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联盟资金账户酒店订单明细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<sst xmlns="http://schemas.openxmlformats.org/spreadsheetml/2006/main" count="13332" uniqueCount="2692">
  <si>
    <t>创建时间</t>
  </si>
  <si>
    <t>订单号</t>
  </si>
  <si>
    <t>CIT</t>
  </si>
  <si>
    <t>流水号</t>
  </si>
  <si>
    <t>交易类型</t>
  </si>
  <si>
    <t>币种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</si>
  <si>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</si>
  <si>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</si>
  <si>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</si>
  <si>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</si>
  <si>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</si>
  <si>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</si>
  <si>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</si>
  <si>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</si>
  <si>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</si>
  <si>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</si>
  <si>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</si>
  <si>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</si>
  <si>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</si>
  <si>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</si>
  <si>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</si>
  <si>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</si>
  <si>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</si>
  <si>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2020-03-01 00:02:34</t>
  </si>
  <si>
    <t>12076192439</t>
  </si>
  <si>
    <t>200229160234335t3qy</t>
  </si>
  <si>
    <t>订单扣款</t>
  </si>
  <si>
    <t>CNY</t>
  </si>
  <si>
    <t/>
  </si>
  <si>
    <t>成功</t>
  </si>
  <si>
    <t>2020-03-17 00:00:00</t>
  </si>
  <si>
    <t>2020-03-18 00:00:00</t>
  </si>
  <si>
    <t>非金蝉</t>
  </si>
  <si>
    <t>否</t>
  </si>
  <si>
    <t>普票</t>
  </si>
  <si>
    <t>佣金率</t>
  </si>
  <si>
    <t>2020-03-01 00:12:23</t>
  </si>
  <si>
    <t>12076200167</t>
  </si>
  <si>
    <t>2002291612230152x2a</t>
  </si>
  <si>
    <t>2020-03-02 00:00:00</t>
  </si>
  <si>
    <t>2020-03-05 00:00:00</t>
  </si>
  <si>
    <t>2020-03-01 00:15:54</t>
  </si>
  <si>
    <t>12076202703</t>
  </si>
  <si>
    <t>2002291615542578era</t>
  </si>
  <si>
    <t>2020-03-01 00:00:00</t>
  </si>
  <si>
    <t>是</t>
  </si>
  <si>
    <t>2020-03-01 00:45:39</t>
  </si>
  <si>
    <t>12076223303</t>
  </si>
  <si>
    <t>200229164539387f6xa</t>
  </si>
  <si>
    <t>2020-03-06 00:00:00</t>
  </si>
  <si>
    <t>2020-03-11 00:00:00</t>
  </si>
  <si>
    <t>2020-03-01 00:52:28</t>
  </si>
  <si>
    <t>12076227123</t>
  </si>
  <si>
    <t>200229165228286nyh7</t>
  </si>
  <si>
    <t>2020-03-12 00:00:00</t>
  </si>
  <si>
    <t>2020-03-01 01:11:28</t>
  </si>
  <si>
    <t>12076237688</t>
  </si>
  <si>
    <t>200229171128182y5h1</t>
  </si>
  <si>
    <t>2020-03-07 00:00:00</t>
  </si>
  <si>
    <t>2020-03-01 01:23:44</t>
  </si>
  <si>
    <t>12076244279</t>
  </si>
  <si>
    <t>200229172344993d9vi</t>
  </si>
  <si>
    <t>2020-03-03 00:00:00</t>
  </si>
  <si>
    <t>2020-03-09 00:00:00</t>
  </si>
  <si>
    <t>2020-03-01 01:25:35</t>
  </si>
  <si>
    <t>12076245289</t>
  </si>
  <si>
    <t>200229172535626sfmi</t>
  </si>
  <si>
    <t>2020-03-01 01:44:25</t>
  </si>
  <si>
    <t>12076253899</t>
  </si>
  <si>
    <t>200229174425989kfgm</t>
  </si>
  <si>
    <t>2020-03-01 01:58:58</t>
  </si>
  <si>
    <t>12076259993</t>
  </si>
  <si>
    <t>20022917585869548ww</t>
  </si>
  <si>
    <t>2020-03-01 03:44:29</t>
  </si>
  <si>
    <t>12076288502</t>
  </si>
  <si>
    <t>200229194429828r0xt</t>
  </si>
  <si>
    <t>2020-03-01 08:21:25</t>
  </si>
  <si>
    <t>12076345507</t>
  </si>
  <si>
    <t>2003010021250866knq</t>
  </si>
  <si>
    <t>2020-03-14 00:00:00</t>
  </si>
  <si>
    <t>2020-03-01 09:29:49</t>
  </si>
  <si>
    <t>12076389485</t>
  </si>
  <si>
    <t>2003010129493361i60</t>
  </si>
  <si>
    <t>2020-03-01 10:52:51</t>
  </si>
  <si>
    <t>12076472332</t>
  </si>
  <si>
    <t>200301025251171mwja</t>
  </si>
  <si>
    <t>2020-03-04 00:00:00</t>
  </si>
  <si>
    <t>2020-03-01 10:53:41</t>
  </si>
  <si>
    <t>12076473458</t>
  </si>
  <si>
    <t>200301025341206fmgp</t>
  </si>
  <si>
    <t>2020-03-01 11:10:04</t>
  </si>
  <si>
    <t>12076496007</t>
  </si>
  <si>
    <t>200301031004742tocx</t>
  </si>
  <si>
    <t>2020-03-08 00:00:00</t>
  </si>
  <si>
    <t>2020-03-01 11:57:19</t>
  </si>
  <si>
    <t>12076571146</t>
  </si>
  <si>
    <t>200301035719276m45w</t>
  </si>
  <si>
    <t>2020-03-01 13:17:36</t>
  </si>
  <si>
    <t>12076695426</t>
  </si>
  <si>
    <t>200301051736947e9oq</t>
  </si>
  <si>
    <t>2020-03-01 15:07:07</t>
  </si>
  <si>
    <t>12076836728</t>
  </si>
  <si>
    <t>200301070706991t2tk</t>
  </si>
  <si>
    <t>2020-03-01 15:36:49</t>
  </si>
  <si>
    <t>12076867794</t>
  </si>
  <si>
    <t>200301073649884lpzb</t>
  </si>
  <si>
    <t>2020-03-13 00:00:00</t>
  </si>
  <si>
    <t>2020-03-01 17:28:44</t>
  </si>
  <si>
    <t>12076987156</t>
  </si>
  <si>
    <t>2003010928442427nlw</t>
  </si>
  <si>
    <t>2020-03-01 18:02:16</t>
  </si>
  <si>
    <t>12077024225</t>
  </si>
  <si>
    <t>200301100216367h6ot</t>
  </si>
  <si>
    <t>2020-03-01 19:25:07</t>
  </si>
  <si>
    <t>12077113198</t>
  </si>
  <si>
    <t>200301112507063ayld</t>
  </si>
  <si>
    <t>2020-03-01 19:33:08</t>
  </si>
  <si>
    <t>12077121698</t>
  </si>
  <si>
    <t>2003011133083787h4p</t>
  </si>
  <si>
    <t>2020-03-01 19:41:04</t>
  </si>
  <si>
    <t>12077129928</t>
  </si>
  <si>
    <t>200301114104186jnbq</t>
  </si>
  <si>
    <t>2020-03-01 20:03:31</t>
  </si>
  <si>
    <t>12077154304</t>
  </si>
  <si>
    <t>200301120331014zhwz</t>
  </si>
  <si>
    <t>2020-03-01 20:17:20</t>
  </si>
  <si>
    <t>12077169414</t>
  </si>
  <si>
    <t>200301121720623o3xl</t>
  </si>
  <si>
    <t>2020-03-01 20:53:43</t>
  </si>
  <si>
    <t>12077208747</t>
  </si>
  <si>
    <t>200301125343112mzv5</t>
  </si>
  <si>
    <t>2020-03-22 00:00:00</t>
  </si>
  <si>
    <t>2020-03-23 00:00:00</t>
  </si>
  <si>
    <t>2020-03-01 20:59:58</t>
  </si>
  <si>
    <t>12077215261</t>
  </si>
  <si>
    <t>2003011259582909im4</t>
  </si>
  <si>
    <t>2020-03-01 22:27:51</t>
  </si>
  <si>
    <t>12077297893</t>
  </si>
  <si>
    <t>2003011427517886ltk</t>
  </si>
  <si>
    <t>2020-03-01 22:28:11</t>
  </si>
  <si>
    <t>12077298118</t>
  </si>
  <si>
    <t>200301142811914maa9</t>
  </si>
  <si>
    <t>2020-03-01 23:05:07</t>
  </si>
  <si>
    <t>12077328010</t>
  </si>
  <si>
    <t>200301150507517x2bl</t>
  </si>
  <si>
    <t>2020-03-01 23:33:32</t>
  </si>
  <si>
    <t>12077348702</t>
  </si>
  <si>
    <t>200301153332369zctk</t>
  </si>
  <si>
    <t>2020-03-01 23:56:58</t>
  </si>
  <si>
    <t>12077363864</t>
  </si>
  <si>
    <t>200301155658671riit</t>
  </si>
  <si>
    <t>2020-03-01 23:57:54</t>
  </si>
  <si>
    <t>12077364368</t>
  </si>
  <si>
    <t>200301155754929pd17</t>
  </si>
  <si>
    <t>2020-03-02 09:17:33</t>
  </si>
  <si>
    <t>12077497835</t>
  </si>
  <si>
    <t>200302011732998fdyp</t>
  </si>
  <si>
    <t>2020-03-02 10:53:27</t>
  </si>
  <si>
    <t>12077568062</t>
  </si>
  <si>
    <t>20030202532739417th</t>
  </si>
  <si>
    <t>2020-03-02 13:06:33</t>
  </si>
  <si>
    <t>12077718112</t>
  </si>
  <si>
    <t>200302050633514dycv</t>
  </si>
  <si>
    <t>2020-03-02 13:58:01</t>
  </si>
  <si>
    <t>12077774493</t>
  </si>
  <si>
    <t>200302055801361gt5t</t>
  </si>
  <si>
    <t>2020-03-02 14:52:47</t>
  </si>
  <si>
    <t>12077822389</t>
  </si>
  <si>
    <t>200302065247023cyc9</t>
  </si>
  <si>
    <t>2020-03-02 14:56:38</t>
  </si>
  <si>
    <t>12077825440</t>
  </si>
  <si>
    <t>200302065638881hi4i</t>
  </si>
  <si>
    <t>2020-03-02 15:23:39</t>
  </si>
  <si>
    <t>12077848565</t>
  </si>
  <si>
    <t>200302072339077sgde</t>
  </si>
  <si>
    <t>2020-03-02 15:48:20</t>
  </si>
  <si>
    <t>12077870062</t>
  </si>
  <si>
    <t>200302074820197jbml</t>
  </si>
  <si>
    <t>2020-03-10 00:00:00</t>
  </si>
  <si>
    <t>2020-03-02 15:48:59</t>
  </si>
  <si>
    <t>12077870668</t>
  </si>
  <si>
    <t>200302074859242v5b7</t>
  </si>
  <si>
    <t>2020-03-02 16:10:44</t>
  </si>
  <si>
    <t>12077890115</t>
  </si>
  <si>
    <t>200302081044305jcml</t>
  </si>
  <si>
    <t>2020-03-02 17:39:09</t>
  </si>
  <si>
    <t>12077975233</t>
  </si>
  <si>
    <t>20030209390946139ua</t>
  </si>
  <si>
    <t>2020-04-10 00:00:00</t>
  </si>
  <si>
    <t>2020-04-14 00:00:00</t>
  </si>
  <si>
    <t>2020-03-02 18:18:00</t>
  </si>
  <si>
    <t>12078014485</t>
  </si>
  <si>
    <t>2003021018000493c42</t>
  </si>
  <si>
    <t>2020-03-02 18:29:28</t>
  </si>
  <si>
    <t>12078025867</t>
  </si>
  <si>
    <t>2003021029284770lmx</t>
  </si>
  <si>
    <t>2020-03-02 19:42:24</t>
  </si>
  <si>
    <t>12078095850</t>
  </si>
  <si>
    <t>200302114224397o9tw</t>
  </si>
  <si>
    <t>2020-03-02 19:47:11</t>
  </si>
  <si>
    <t>12078100311</t>
  </si>
  <si>
    <t>200302114711878ljq9</t>
  </si>
  <si>
    <t>2020-03-02 19:55:39</t>
  </si>
  <si>
    <t>12078107718</t>
  </si>
  <si>
    <t>20030211553951963qf</t>
  </si>
  <si>
    <t>2020-03-02 20:44:08</t>
  </si>
  <si>
    <t>12078151983</t>
  </si>
  <si>
    <t>200302124408020okpn</t>
  </si>
  <si>
    <t>2020-03-02 20:57:06</t>
  </si>
  <si>
    <t>12078163789</t>
  </si>
  <si>
    <t>20030212570679888hn</t>
  </si>
  <si>
    <t>2020-03-02 21:47:49</t>
  </si>
  <si>
    <t>12078205059</t>
  </si>
  <si>
    <t>2003021347497734tsn</t>
  </si>
  <si>
    <t>2020-03-02 21:48:09</t>
  </si>
  <si>
    <t>12078205336</t>
  </si>
  <si>
    <t>2003021348098759zd4</t>
  </si>
  <si>
    <t>2020-03-02 21:51:48</t>
  </si>
  <si>
    <t>12078208182</t>
  </si>
  <si>
    <t>200302135148315iakh</t>
  </si>
  <si>
    <t>2020-03-02 22:28:56</t>
  </si>
  <si>
    <t>12078235230</t>
  </si>
  <si>
    <t>200302142856363ndpj</t>
  </si>
  <si>
    <t>2020-03-02 23:05:16</t>
  </si>
  <si>
    <t>12078259484</t>
  </si>
  <si>
    <t>200302150516283w5va</t>
  </si>
  <si>
    <t>2020-03-02 23:24:13</t>
  </si>
  <si>
    <t>12078270285</t>
  </si>
  <si>
    <t>200302152413576xs6x</t>
  </si>
  <si>
    <t>2020-03-02 23:26:32</t>
  </si>
  <si>
    <t>12078271753</t>
  </si>
  <si>
    <t>200302152632938xton</t>
  </si>
  <si>
    <t>2020-03-20 00:00:00</t>
  </si>
  <si>
    <t>2020-03-03 01:06:21</t>
  </si>
  <si>
    <t>12078315401</t>
  </si>
  <si>
    <t>200302170621003v7l5</t>
  </si>
  <si>
    <t>2020-03-03 02:58:27</t>
  </si>
  <si>
    <t>12078337596</t>
  </si>
  <si>
    <t>20030218582727897n8</t>
  </si>
  <si>
    <t>2020-03-03 04:33:26</t>
  </si>
  <si>
    <t>12078347574</t>
  </si>
  <si>
    <t>200302203326596e1h7</t>
  </si>
  <si>
    <t>2020-03-03 08:11:16</t>
  </si>
  <si>
    <t>12078373353</t>
  </si>
  <si>
    <t>2003030011168264i1r</t>
  </si>
  <si>
    <t>2020-03-03 11:25:21</t>
  </si>
  <si>
    <t>12078481736</t>
  </si>
  <si>
    <t>200303032521821xqnf</t>
  </si>
  <si>
    <t>2020-03-03 11:38:21</t>
  </si>
  <si>
    <t>12078493917</t>
  </si>
  <si>
    <t>200303033821806ws09</t>
  </si>
  <si>
    <t>2020-03-03 11:58:09</t>
  </si>
  <si>
    <t>12078512826</t>
  </si>
  <si>
    <t>200303035809831837d</t>
  </si>
  <si>
    <t>2020-03-03 12:09:37</t>
  </si>
  <si>
    <t>12078524198</t>
  </si>
  <si>
    <t>20030304093770841eb</t>
  </si>
  <si>
    <t>2020-03-03 12:26:07</t>
  </si>
  <si>
    <t>12078540401</t>
  </si>
  <si>
    <t>200303042607921fksm</t>
  </si>
  <si>
    <t>2020-03-15 00:00:00</t>
  </si>
  <si>
    <t>2020-03-03 12:44:56</t>
  </si>
  <si>
    <t>12078559453</t>
  </si>
  <si>
    <t>200303044456788obf7</t>
  </si>
  <si>
    <t>2020-03-03 13:14:45</t>
  </si>
  <si>
    <t>12078588593</t>
  </si>
  <si>
    <t>200303051445423up95</t>
  </si>
  <si>
    <t>2020-03-03 13:16:50</t>
  </si>
  <si>
    <t>12078590554</t>
  </si>
  <si>
    <t>200303051650231vjg5</t>
  </si>
  <si>
    <t>2020-03-03 13:58:14</t>
  </si>
  <si>
    <t>12078629739</t>
  </si>
  <si>
    <t>20030305581435034oc</t>
  </si>
  <si>
    <t>2020-03-03 14:02:45</t>
  </si>
  <si>
    <t>12078634126</t>
  </si>
  <si>
    <t>200303060245693ok9z</t>
  </si>
  <si>
    <t>2020-03-03 14:11:14</t>
  </si>
  <si>
    <t>12078641874</t>
  </si>
  <si>
    <t>200303061114151pkh4</t>
  </si>
  <si>
    <t>2020-03-03 14:16:04</t>
  </si>
  <si>
    <t>12078646124</t>
  </si>
  <si>
    <t>200303061604629ps8v</t>
  </si>
  <si>
    <t>2020-03-03 14:28:01</t>
  </si>
  <si>
    <t>12078657424</t>
  </si>
  <si>
    <t>200303062801433zo2a</t>
  </si>
  <si>
    <t>2020-03-03 14:41:22</t>
  </si>
  <si>
    <t>12078669044</t>
  </si>
  <si>
    <t>20030306412240202il</t>
  </si>
  <si>
    <t>2020-03-03 14:51:51</t>
  </si>
  <si>
    <t>12078678315</t>
  </si>
  <si>
    <t>200303065151872ya3d</t>
  </si>
  <si>
    <t>2020-03-03 14:58:09</t>
  </si>
  <si>
    <t>12078683826</t>
  </si>
  <si>
    <t>2003030658092879zt2</t>
  </si>
  <si>
    <t>2020-03-03 15:52:56</t>
  </si>
  <si>
    <t>12078732824</t>
  </si>
  <si>
    <t>200303075256495c2ec</t>
  </si>
  <si>
    <t>2020-03-03 15:58:07</t>
  </si>
  <si>
    <t>12078737354</t>
  </si>
  <si>
    <t>200303075807351xb8j</t>
  </si>
  <si>
    <t>2020-03-03 16:40:35</t>
  </si>
  <si>
    <t>12078776955</t>
  </si>
  <si>
    <t>200303084035255t6wf</t>
  </si>
  <si>
    <t>2020-03-03 17:36:39</t>
  </si>
  <si>
    <t>12078831219</t>
  </si>
  <si>
    <t>200303093639259aku8</t>
  </si>
  <si>
    <t>2020-03-03 17:58:44</t>
  </si>
  <si>
    <t>12078853827</t>
  </si>
  <si>
    <t>2003030958448865423</t>
  </si>
  <si>
    <t>2020-03-16 00:00:00</t>
  </si>
  <si>
    <t>2020-03-03 18:09:12</t>
  </si>
  <si>
    <t>12078864735</t>
  </si>
  <si>
    <t>2003031009126594rtb</t>
  </si>
  <si>
    <t>2020-03-03 18:39:41</t>
  </si>
  <si>
    <t>12078896798</t>
  </si>
  <si>
    <t>200303103941691hk5e</t>
  </si>
  <si>
    <t>2020-03-03 19:42:15</t>
  </si>
  <si>
    <t>12078958658</t>
  </si>
  <si>
    <t>200303114215832won1</t>
  </si>
  <si>
    <t>2020-03-03 19:50:59</t>
  </si>
  <si>
    <t>12078966712</t>
  </si>
  <si>
    <t>20030311505932814mf</t>
  </si>
  <si>
    <t>2020-03-03 20:00:21</t>
  </si>
  <si>
    <t>12078975712</t>
  </si>
  <si>
    <t>200303120021430w6pc</t>
  </si>
  <si>
    <t>2020-03-03 20:42:44</t>
  </si>
  <si>
    <t>12079015523</t>
  </si>
  <si>
    <t>200303124244545d05b</t>
  </si>
  <si>
    <t>2020-03-03 20:47:35</t>
  </si>
  <si>
    <t>12079019763</t>
  </si>
  <si>
    <t>2003031247350854ys5</t>
  </si>
  <si>
    <t>2020-03-03 20:58:22</t>
  </si>
  <si>
    <t>12079029556</t>
  </si>
  <si>
    <t>200303125822421qgqc</t>
  </si>
  <si>
    <t>2020-03-03 21:07:58</t>
  </si>
  <si>
    <t>12079037365</t>
  </si>
  <si>
    <t>200303130758658l1nz</t>
  </si>
  <si>
    <t>2020-03-03 21:55:39</t>
  </si>
  <si>
    <t>12079076941</t>
  </si>
  <si>
    <t>200303135539600qr63</t>
  </si>
  <si>
    <t>2020-03-03 21:58:00</t>
  </si>
  <si>
    <t>12079078823</t>
  </si>
  <si>
    <t>200303135800372n5m0</t>
  </si>
  <si>
    <t>2020-03-03 21:58:58</t>
  </si>
  <si>
    <t>12079079511</t>
  </si>
  <si>
    <t>200303135858948n65p</t>
  </si>
  <si>
    <t>2020-03-03 22:16:16</t>
  </si>
  <si>
    <t>12079092626</t>
  </si>
  <si>
    <t>2003031416163922qjh</t>
  </si>
  <si>
    <t>2020-03-03 22:16:43</t>
  </si>
  <si>
    <t>12079092883</t>
  </si>
  <si>
    <t>200303141643207vzd9</t>
  </si>
  <si>
    <t>2020-03-03 22:40:05</t>
  </si>
  <si>
    <t>12079109742</t>
  </si>
  <si>
    <t>200303144005748xoy5</t>
  </si>
  <si>
    <t>2020-03-03 22:42:15</t>
  </si>
  <si>
    <t>12079111233</t>
  </si>
  <si>
    <t>200303144215864kpjf</t>
  </si>
  <si>
    <t>2020-03-03 23:01:15</t>
  </si>
  <si>
    <t>12079124217</t>
  </si>
  <si>
    <t>200303150115655vb7s</t>
  </si>
  <si>
    <t>2020-03-03 23:01:41</t>
  </si>
  <si>
    <t>12079124450</t>
  </si>
  <si>
    <t>200303150141611977t</t>
  </si>
  <si>
    <t>2020-03-03 23:04:49</t>
  </si>
  <si>
    <t>12079126249</t>
  </si>
  <si>
    <t>2003031504494759img</t>
  </si>
  <si>
    <t>2020-03-03 23:42:49</t>
  </si>
  <si>
    <t>12079147028</t>
  </si>
  <si>
    <t>200303154249310kllo</t>
  </si>
  <si>
    <t>2020-03-04 01:04:47</t>
  </si>
  <si>
    <t>12079180677</t>
  </si>
  <si>
    <t>200303170447103zcjf</t>
  </si>
  <si>
    <t>2020-03-04 01:17:30</t>
  </si>
  <si>
    <t>12079184276</t>
  </si>
  <si>
    <t>200303171730709p1qc</t>
  </si>
  <si>
    <t>2020-03-04 08:16:50</t>
  </si>
  <si>
    <t>12079241107</t>
  </si>
  <si>
    <t>200304001650349f9ht</t>
  </si>
  <si>
    <t>2020-03-04 08:31:24</t>
  </si>
  <si>
    <t>12079245842</t>
  </si>
  <si>
    <t>2003040031242268nyv</t>
  </si>
  <si>
    <t>2020-03-04 09:12:38</t>
  </si>
  <si>
    <t>12079262047</t>
  </si>
  <si>
    <t>200304011238981odyz</t>
  </si>
  <si>
    <t>2020-03-04 10:19:17</t>
  </si>
  <si>
    <t>12079298860</t>
  </si>
  <si>
    <t>2003040219172407vtr</t>
  </si>
  <si>
    <t>2020-03-04 10:42:19</t>
  </si>
  <si>
    <t>12079315354</t>
  </si>
  <si>
    <t>200304024219712959d</t>
  </si>
  <si>
    <t>2020-03-04 10:43:12</t>
  </si>
  <si>
    <t>12079316020</t>
  </si>
  <si>
    <t>200304024312445s3gb</t>
  </si>
  <si>
    <t>2020-03-04 10:47:43</t>
  </si>
  <si>
    <t>12079319541</t>
  </si>
  <si>
    <t>2003040247439504ke9</t>
  </si>
  <si>
    <t>2020-03-04 11:16:06</t>
  </si>
  <si>
    <t>12079343375</t>
  </si>
  <si>
    <t>2003040316064987sro</t>
  </si>
  <si>
    <t>2020-03-04 11:17:37</t>
  </si>
  <si>
    <t>12079344743</t>
  </si>
  <si>
    <t>20030403173719919k3</t>
  </si>
  <si>
    <t>2020-03-04 11:28:08</t>
  </si>
  <si>
    <t>12079354599</t>
  </si>
  <si>
    <t>2003040328081685tib</t>
  </si>
  <si>
    <t>2020-03-04 12:08:17</t>
  </si>
  <si>
    <t>12079392775</t>
  </si>
  <si>
    <t>2003040408171937t2b</t>
  </si>
  <si>
    <t>2020-03-04 12:23:32</t>
  </si>
  <si>
    <t>12079407415</t>
  </si>
  <si>
    <t>200304042332148if37</t>
  </si>
  <si>
    <t>2020-03-04 12:25:21</t>
  </si>
  <si>
    <t>12079409286</t>
  </si>
  <si>
    <t>20030404252169839v9</t>
  </si>
  <si>
    <t>2020-03-04 13:25:27</t>
  </si>
  <si>
    <t>12079468924</t>
  </si>
  <si>
    <t>200304052527067hvbz</t>
  </si>
  <si>
    <t>2020-03-04 13:37:29</t>
  </si>
  <si>
    <t>12079480540</t>
  </si>
  <si>
    <t>2003040537297779w18</t>
  </si>
  <si>
    <t>2020-03-04 14:13:29</t>
  </si>
  <si>
    <t>12079514444</t>
  </si>
  <si>
    <t>200304061329604jzmv</t>
  </si>
  <si>
    <t>2020-03-04 14:41:22</t>
  </si>
  <si>
    <t>12079539894</t>
  </si>
  <si>
    <t>200304064122741zghb</t>
  </si>
  <si>
    <t>2020-03-04 14:44:55</t>
  </si>
  <si>
    <t>12079543160</t>
  </si>
  <si>
    <t>200304064455951t0ps</t>
  </si>
  <si>
    <t>2020-03-04 15:04:54</t>
  </si>
  <si>
    <t>12079561305</t>
  </si>
  <si>
    <t>200304070454925mqj6</t>
  </si>
  <si>
    <t>2020-03-04 15:51:59</t>
  </si>
  <si>
    <t>12079604783</t>
  </si>
  <si>
    <t>200304075159769m812</t>
  </si>
  <si>
    <t>2020-03-07 11:55:10</t>
  </si>
  <si>
    <t>200307035510858dbzs</t>
  </si>
  <si>
    <t>订单退款</t>
  </si>
  <si>
    <t>2020-03-04 16:12:32</t>
  </si>
  <si>
    <t>12079623247</t>
  </si>
  <si>
    <t>2003040812322870uj3</t>
  </si>
  <si>
    <t>2020-03-04 00:22:56</t>
  </si>
  <si>
    <t>12079165345</t>
  </si>
  <si>
    <t>200303162256303gx6x</t>
  </si>
  <si>
    <t>2020-03-04 16:52:18</t>
  </si>
  <si>
    <t>12079661195</t>
  </si>
  <si>
    <t>200304085218372akd3</t>
  </si>
  <si>
    <t>2020-03-04 17:19:59</t>
  </si>
  <si>
    <t>12079688715</t>
  </si>
  <si>
    <t>200304091959564vidy</t>
  </si>
  <si>
    <t>2020-03-04 17:36:32</t>
  </si>
  <si>
    <t>12079706061</t>
  </si>
  <si>
    <t>200304093632696tn2c</t>
  </si>
  <si>
    <t>2020-03-04 18:01:07</t>
  </si>
  <si>
    <t>12079732341</t>
  </si>
  <si>
    <t>200304100107203zml2</t>
  </si>
  <si>
    <t>2020-03-04 18:01:53</t>
  </si>
  <si>
    <t>12079733180</t>
  </si>
  <si>
    <t>200304100153696y3j5</t>
  </si>
  <si>
    <t>2020-03-04 18:03:07</t>
  </si>
  <si>
    <t>12079734395</t>
  </si>
  <si>
    <t>2003041003079402iro</t>
  </si>
  <si>
    <t>2020-03-04 18:43:08</t>
  </si>
  <si>
    <t>12079776011</t>
  </si>
  <si>
    <t>200304104308692ndq3</t>
  </si>
  <si>
    <t>2020-03-04 18:45:36</t>
  </si>
  <si>
    <t>12079778408</t>
  </si>
  <si>
    <t>200304104536357ou7o</t>
  </si>
  <si>
    <t>2020-03-04 19:00:32</t>
  </si>
  <si>
    <t>12079793677</t>
  </si>
  <si>
    <t>200304110032093wiun</t>
  </si>
  <si>
    <t>2020-03-04 19:14:23</t>
  </si>
  <si>
    <t>12079807767</t>
  </si>
  <si>
    <t>200304111423620jmr3</t>
  </si>
  <si>
    <t>2020-03-04 19:38:55</t>
  </si>
  <si>
    <t>12079831776</t>
  </si>
  <si>
    <t>200304113855225mcot</t>
  </si>
  <si>
    <t>2020-03-04 20:46:05</t>
  </si>
  <si>
    <t>12079895785</t>
  </si>
  <si>
    <t>200304124605596qiqd</t>
  </si>
  <si>
    <t>2020-03-04 21:49:15</t>
  </si>
  <si>
    <t>12079949545</t>
  </si>
  <si>
    <t>200304134915116ja3y</t>
  </si>
  <si>
    <t>2020-03-04 22:39:32</t>
  </si>
  <si>
    <t>12079987015</t>
  </si>
  <si>
    <t>20030414393265317dv</t>
  </si>
  <si>
    <t>2020-03-04 22:45:00</t>
  </si>
  <si>
    <t>12079990751</t>
  </si>
  <si>
    <t>200304144500891e0fs</t>
  </si>
  <si>
    <t>2020-03-04 22:46:51</t>
  </si>
  <si>
    <t>12079991942</t>
  </si>
  <si>
    <t>200304144651757hp8q</t>
  </si>
  <si>
    <t>2020-03-04 23:10:00</t>
  </si>
  <si>
    <t>12080006553</t>
  </si>
  <si>
    <t>200304151000375eepl</t>
  </si>
  <si>
    <t>2020-03-04 23:23:34</t>
  </si>
  <si>
    <t>12080014745</t>
  </si>
  <si>
    <t>2003041523348573jxy</t>
  </si>
  <si>
    <t>2020-03-04 23:25:24</t>
  </si>
  <si>
    <t>12080015771</t>
  </si>
  <si>
    <t>2003041525249720pgt</t>
  </si>
  <si>
    <t>2020-03-04 23:30:45</t>
  </si>
  <si>
    <t>12080018897</t>
  </si>
  <si>
    <t>200304153045410ijgf</t>
  </si>
  <si>
    <t>2020-03-05 00:19:48</t>
  </si>
  <si>
    <t>12080041434</t>
  </si>
  <si>
    <t>2003041619481771xp7</t>
  </si>
  <si>
    <t>2020-03-05 03:57:52</t>
  </si>
  <si>
    <t>12080086750</t>
  </si>
  <si>
    <t>200304195752630ffln</t>
  </si>
  <si>
    <t>2020-03-05 06:02:10</t>
  </si>
  <si>
    <t>12080095611</t>
  </si>
  <si>
    <t>200304220210970qc5l</t>
  </si>
  <si>
    <t>2020-03-05 08:23:14</t>
  </si>
  <si>
    <t>12080119814</t>
  </si>
  <si>
    <t>200305002314444l71b</t>
  </si>
  <si>
    <t>2020-03-05 08:30:09</t>
  </si>
  <si>
    <t>12080122197</t>
  </si>
  <si>
    <t>200305003009891m1td</t>
  </si>
  <si>
    <t>2020-03-05 10:32:31</t>
  </si>
  <si>
    <t>12080184625</t>
  </si>
  <si>
    <t>2003050232312888tgc</t>
  </si>
  <si>
    <t>2020-03-05 10:58:29</t>
  </si>
  <si>
    <t>12080203454</t>
  </si>
  <si>
    <t>200305025829586ygqx</t>
  </si>
  <si>
    <t>2020-03-05 11:04:57</t>
  </si>
  <si>
    <t>12080208369</t>
  </si>
  <si>
    <t>200305030457813hzvr</t>
  </si>
  <si>
    <t>2020-03-05 11:22:14</t>
  </si>
  <si>
    <t>12080223484</t>
  </si>
  <si>
    <t>200305032214211y8jp</t>
  </si>
  <si>
    <t>2020-03-05 11:30:42</t>
  </si>
  <si>
    <t>12080231105</t>
  </si>
  <si>
    <t>200305033042058bome</t>
  </si>
  <si>
    <t>2020-03-05 11:38:13</t>
  </si>
  <si>
    <t>12080238507</t>
  </si>
  <si>
    <t>2003050338138132ule</t>
  </si>
  <si>
    <t>2020-03-05 11:39:04</t>
  </si>
  <si>
    <t>12080239245</t>
  </si>
  <si>
    <t>200305033904982aene</t>
  </si>
  <si>
    <t>2020-03-05 11:41:41</t>
  </si>
  <si>
    <t>12080241821</t>
  </si>
  <si>
    <t>200305034141208k1dz</t>
  </si>
  <si>
    <t>2020-03-05 11:54:46</t>
  </si>
  <si>
    <t>12080254769</t>
  </si>
  <si>
    <t>200305035446459vg38</t>
  </si>
  <si>
    <t>2020-03-05 11:55:50</t>
  </si>
  <si>
    <t>12080255764</t>
  </si>
  <si>
    <t>200305035550601ccdi</t>
  </si>
  <si>
    <t>2020-03-05 12:33:24</t>
  </si>
  <si>
    <t>12080293362</t>
  </si>
  <si>
    <t>2003050433243940d14</t>
  </si>
  <si>
    <t>2020-03-05 12:34:08</t>
  </si>
  <si>
    <t>12080294146</t>
  </si>
  <si>
    <t>20030504340847946gz</t>
  </si>
  <si>
    <t>2020-03-05 13:21:43</t>
  </si>
  <si>
    <t>12080340523</t>
  </si>
  <si>
    <t>200305052143013zwkj</t>
  </si>
  <si>
    <t>2020-03-05 13:39:38</t>
  </si>
  <si>
    <t>12080357919</t>
  </si>
  <si>
    <t>200305053938411jdm3</t>
  </si>
  <si>
    <t>2020-03-05 14:21:30</t>
  </si>
  <si>
    <t>12080396812</t>
  </si>
  <si>
    <t>2003050621308523kak</t>
  </si>
  <si>
    <t>2020-03-05 14:26:13</t>
  </si>
  <si>
    <t>12080401118</t>
  </si>
  <si>
    <t>2003050626132130aml</t>
  </si>
  <si>
    <t>2020-03-05 15:36:35</t>
  </si>
  <si>
    <t>12080465214</t>
  </si>
  <si>
    <t>200305073635014qmp9</t>
  </si>
  <si>
    <t>2020-03-05 16:11:47</t>
  </si>
  <si>
    <t>12080497229</t>
  </si>
  <si>
    <t>200305081147170d9xd</t>
  </si>
  <si>
    <t>2020-03-05 16:47:09</t>
  </si>
  <si>
    <t>12080530901</t>
  </si>
  <si>
    <t>200305084709257605y</t>
  </si>
  <si>
    <t>2020-03-05 17:19:50</t>
  </si>
  <si>
    <t>12080562898</t>
  </si>
  <si>
    <t>200305091950494tr6u</t>
  </si>
  <si>
    <t>2020-03-05 17:52:04</t>
  </si>
  <si>
    <t>12080598267</t>
  </si>
  <si>
    <t>200305095204828mwif</t>
  </si>
  <si>
    <t>2020-03-05 18:24:40</t>
  </si>
  <si>
    <t>12080634337</t>
  </si>
  <si>
    <t>200305102440222qb98</t>
  </si>
  <si>
    <t>2020-03-05 19:35:11</t>
  </si>
  <si>
    <t>12088123484</t>
  </si>
  <si>
    <t>200305113511027h542</t>
  </si>
  <si>
    <t>2020-03-05 19:55:36</t>
  </si>
  <si>
    <t>12088189925</t>
  </si>
  <si>
    <t>200305115536324thw2</t>
  </si>
  <si>
    <t>2020-03-05 19:57:23</t>
  </si>
  <si>
    <t>12088195147</t>
  </si>
  <si>
    <t>200305115723648pw0b</t>
  </si>
  <si>
    <t>2020-03-05 20:07:29</t>
  </si>
  <si>
    <t>12088224795</t>
  </si>
  <si>
    <t>200305120729096tein</t>
  </si>
  <si>
    <t>2020-03-05 20:14:35</t>
  </si>
  <si>
    <t>12088243231</t>
  </si>
  <si>
    <t>200305121435668z4lq</t>
  </si>
  <si>
    <t>2020-03-05 20:26:56</t>
  </si>
  <si>
    <t>12088275476</t>
  </si>
  <si>
    <t>200305122656258s66p</t>
  </si>
  <si>
    <t>2020-03-05 20:39:35</t>
  </si>
  <si>
    <t>12088306248</t>
  </si>
  <si>
    <t>200305123935255ya8s</t>
  </si>
  <si>
    <t>2020-03-05 21:22:49</t>
  </si>
  <si>
    <t>12088403873</t>
  </si>
  <si>
    <t>200305132249312yelo</t>
  </si>
  <si>
    <t>2020-03-05 21:58:39</t>
  </si>
  <si>
    <t>12088469815</t>
  </si>
  <si>
    <t>2003051358393166gan</t>
  </si>
  <si>
    <t>2020-03-05 22:27:43</t>
  </si>
  <si>
    <t>12088518949</t>
  </si>
  <si>
    <t>20030514274314389i7</t>
  </si>
  <si>
    <t>2020-03-05 22:51:16</t>
  </si>
  <si>
    <t>12088553940</t>
  </si>
  <si>
    <t>2003051451169528fyh</t>
  </si>
  <si>
    <t>2020-03-05 23:24:41</t>
  </si>
  <si>
    <t>12088599369</t>
  </si>
  <si>
    <t>2003051524416169prc</t>
  </si>
  <si>
    <t>2020-03-06 01:10:55</t>
  </si>
  <si>
    <t>12088695195</t>
  </si>
  <si>
    <t>200305171055282egjc</t>
  </si>
  <si>
    <t>2020-03-06 05:33:15</t>
  </si>
  <si>
    <t>12088767676</t>
  </si>
  <si>
    <t>2003052133159558ark</t>
  </si>
  <si>
    <t>2020-03-06 06:57:16</t>
  </si>
  <si>
    <t>12088782455</t>
  </si>
  <si>
    <t>200305225716535uueo</t>
  </si>
  <si>
    <t>2020-03-06 08:36:55</t>
  </si>
  <si>
    <t>12088829988</t>
  </si>
  <si>
    <t>200306003655474mv3e</t>
  </si>
  <si>
    <t>2020-03-06 09:03:18</t>
  </si>
  <si>
    <t>12088850686</t>
  </si>
  <si>
    <t>20030601031860355j9</t>
  </si>
  <si>
    <t>2020-03-06 10:24:37</t>
  </si>
  <si>
    <t>12088944266</t>
  </si>
  <si>
    <t>200306022437562icd4</t>
  </si>
  <si>
    <t>2020-03-19 00:00:00</t>
  </si>
  <si>
    <t>2020-03-06 10:43:09</t>
  </si>
  <si>
    <t>12088970254</t>
  </si>
  <si>
    <t>2003060243094725sq4</t>
  </si>
  <si>
    <t>2020-03-06 12:42:45</t>
  </si>
  <si>
    <t>12089170163</t>
  </si>
  <si>
    <t>200306044245385fpqu</t>
  </si>
  <si>
    <t>2020-03-06 12:58:42</t>
  </si>
  <si>
    <t>12089198205</t>
  </si>
  <si>
    <t>200306045842377t8yl</t>
  </si>
  <si>
    <t>2020-03-06 13:25:59</t>
  </si>
  <si>
    <t>12089247550</t>
  </si>
  <si>
    <t>200306052559649s11m</t>
  </si>
  <si>
    <t>2020-03-06 13:49:09</t>
  </si>
  <si>
    <t>12089290169</t>
  </si>
  <si>
    <t>2003060549091017vfw</t>
  </si>
  <si>
    <t>2020-03-06 14:19:22</t>
  </si>
  <si>
    <t>12089340315</t>
  </si>
  <si>
    <t>2003060619229530y2f</t>
  </si>
  <si>
    <t>2020-03-06 14:22:44</t>
  </si>
  <si>
    <t>12089345307</t>
  </si>
  <si>
    <t>200306062244734ebnu</t>
  </si>
  <si>
    <t>2020-03-06 14:57:27</t>
  </si>
  <si>
    <t>12089393976</t>
  </si>
  <si>
    <t>2003060657279931s1z</t>
  </si>
  <si>
    <t>2020-03-06 16:05:01</t>
  </si>
  <si>
    <t>12089485461</t>
  </si>
  <si>
    <t>200306080501860absn</t>
  </si>
  <si>
    <t>2020-03-06 16:11:15</t>
  </si>
  <si>
    <t>12089492949</t>
  </si>
  <si>
    <t>2003060811159978obb</t>
  </si>
  <si>
    <t>2020-03-06 16:24:19</t>
  </si>
  <si>
    <t>12089509200</t>
  </si>
  <si>
    <t>200306082419673aohc</t>
  </si>
  <si>
    <t>2020-03-06 16:34:01</t>
  </si>
  <si>
    <t>12089520695</t>
  </si>
  <si>
    <t>200306083401559uvw9</t>
  </si>
  <si>
    <t>2020-03-06 17:05:32</t>
  </si>
  <si>
    <t>12089561931</t>
  </si>
  <si>
    <t>2003060905325882at1</t>
  </si>
  <si>
    <t>2020-03-06 17:24:00</t>
  </si>
  <si>
    <t>12089586401</t>
  </si>
  <si>
    <t>200306092400640etd7</t>
  </si>
  <si>
    <t>2020-03-06 17:38:35</t>
  </si>
  <si>
    <t>12089606178</t>
  </si>
  <si>
    <t>2003060938350581q0h</t>
  </si>
  <si>
    <t>2020-04-06 00:00:00</t>
  </si>
  <si>
    <t>2020-03-06 18:00:22</t>
  </si>
  <si>
    <t>12089636391</t>
  </si>
  <si>
    <t>200306100022318ormw</t>
  </si>
  <si>
    <t>2020-03-06 18:18:40</t>
  </si>
  <si>
    <t>12089661697</t>
  </si>
  <si>
    <t>200306101840687x7di</t>
  </si>
  <si>
    <t>2020-03-06 18:49:38</t>
  </si>
  <si>
    <t>12089704859</t>
  </si>
  <si>
    <t>200306104938350cend</t>
  </si>
  <si>
    <t>2020-03-06 20:43:04</t>
  </si>
  <si>
    <t>12089858289</t>
  </si>
  <si>
    <t>200306124304517om8w</t>
  </si>
  <si>
    <t>2020-03-06 20:50:08</t>
  </si>
  <si>
    <t>12089867494</t>
  </si>
  <si>
    <t>200306125008834pdli</t>
  </si>
  <si>
    <t>2020-03-06 21:34:03</t>
  </si>
  <si>
    <t>12089921994</t>
  </si>
  <si>
    <t>200306133403487sl80</t>
  </si>
  <si>
    <t>2020-03-06 22:20:37</t>
  </si>
  <si>
    <t>12089977108</t>
  </si>
  <si>
    <t>200306142037923d70v</t>
  </si>
  <si>
    <t>2020-03-06 22:39:11</t>
  </si>
  <si>
    <t>12089996441</t>
  </si>
  <si>
    <t>200306143911320l7od</t>
  </si>
  <si>
    <t>2020-03-06 23:10:41</t>
  </si>
  <si>
    <t>12090026718</t>
  </si>
  <si>
    <t>200306151041871slof</t>
  </si>
  <si>
    <t>2020-03-06 23:46:05</t>
  </si>
  <si>
    <t>12090055740</t>
  </si>
  <si>
    <t>200306154605381bgf7</t>
  </si>
  <si>
    <t>2020-03-07 00:23:21</t>
  </si>
  <si>
    <t>12090080923</t>
  </si>
  <si>
    <t>2003061623216564bov</t>
  </si>
  <si>
    <t>2020-03-07 00:43:19</t>
  </si>
  <si>
    <t>12090092318</t>
  </si>
  <si>
    <t>20030616431967551vb</t>
  </si>
  <si>
    <t>2020-03-07 01:08:05</t>
  </si>
  <si>
    <t>12090104535</t>
  </si>
  <si>
    <t>200306170805769rg73</t>
  </si>
  <si>
    <t>2020-03-07 02:49:57</t>
  </si>
  <si>
    <t>12090134919</t>
  </si>
  <si>
    <t>2003061849575654f4v</t>
  </si>
  <si>
    <t>2020-03-07 08:10:55</t>
  </si>
  <si>
    <t>12090185075</t>
  </si>
  <si>
    <t>200307001055217rw7n</t>
  </si>
  <si>
    <t>2020-03-07 08:12:09</t>
  </si>
  <si>
    <t>12090185653</t>
  </si>
  <si>
    <t>200307001209301q89x</t>
  </si>
  <si>
    <t>2020-03-07 08:20:25</t>
  </si>
  <si>
    <t>12090188896</t>
  </si>
  <si>
    <t>2003070020251982mni</t>
  </si>
  <si>
    <t>2020-03-07 08:21:14</t>
  </si>
  <si>
    <t>12090189197</t>
  </si>
  <si>
    <t>200307002114111rupz</t>
  </si>
  <si>
    <t>2020-03-07 09:53:20</t>
  </si>
  <si>
    <t>12090244289</t>
  </si>
  <si>
    <t>200307015320171f1u7</t>
  </si>
  <si>
    <t>2020-03-07 10:18:53</t>
  </si>
  <si>
    <t>12090267923</t>
  </si>
  <si>
    <t>200307021853053kono</t>
  </si>
  <si>
    <t>2020-03-07 10:23:40</t>
  </si>
  <si>
    <t>12090272376</t>
  </si>
  <si>
    <t>2003070223405480lsn</t>
  </si>
  <si>
    <t>2020-03-07 10:56:52</t>
  </si>
  <si>
    <t>12090307073</t>
  </si>
  <si>
    <t>200307025652807jfzf</t>
  </si>
  <si>
    <t>2020-03-07 11:49:57</t>
  </si>
  <si>
    <t>12090375914</t>
  </si>
  <si>
    <t>200307034957850klv5</t>
  </si>
  <si>
    <t>2020-03-07 12:34:32</t>
  </si>
  <si>
    <t>12090435582</t>
  </si>
  <si>
    <t>200307043432465qgnh</t>
  </si>
  <si>
    <t>2020-03-07 12:52:07</t>
  </si>
  <si>
    <t>12090459882</t>
  </si>
  <si>
    <t>2003070452078063tbk</t>
  </si>
  <si>
    <t>2020-03-07 12:54:58</t>
  </si>
  <si>
    <t>12090463842</t>
  </si>
  <si>
    <t>200307045458589g7u1</t>
  </si>
  <si>
    <t>2020-03-07 13:13:41</t>
  </si>
  <si>
    <t>12090490262</t>
  </si>
  <si>
    <t>200307051341041puny</t>
  </si>
  <si>
    <t>2020-03-07 15:00:49</t>
  </si>
  <si>
    <t>12090615339</t>
  </si>
  <si>
    <t>200307070049340z1y0</t>
  </si>
  <si>
    <t>2020-03-07 15:22:32</t>
  </si>
  <si>
    <t>12090635923</t>
  </si>
  <si>
    <t>2003070722322546hrn</t>
  </si>
  <si>
    <t>2020-03-07 15:34:32</t>
  </si>
  <si>
    <t>12090647193</t>
  </si>
  <si>
    <t>200307073432202mqz7</t>
  </si>
  <si>
    <t>2020-03-07 16:19:54</t>
  </si>
  <si>
    <t>12090689299</t>
  </si>
  <si>
    <t>200307081954560ufgx</t>
  </si>
  <si>
    <t>2020-03-07 16:31:14</t>
  </si>
  <si>
    <t>12090699431</t>
  </si>
  <si>
    <t>200307083114137529a</t>
  </si>
  <si>
    <t>2020-03-07 16:54:38</t>
  </si>
  <si>
    <t>12090722553</t>
  </si>
  <si>
    <t>200307085438590exwf</t>
  </si>
  <si>
    <t>2020-03-07 17:22:50</t>
  </si>
  <si>
    <t>12090751258</t>
  </si>
  <si>
    <t>200307092250933posf</t>
  </si>
  <si>
    <t>2020-03-07 18:30:59</t>
  </si>
  <si>
    <t>12090821408</t>
  </si>
  <si>
    <t>200307103058997ujex</t>
  </si>
  <si>
    <t>2020-03-07 18:49:10</t>
  </si>
  <si>
    <t>12090840109</t>
  </si>
  <si>
    <t>200307104910671uns7</t>
  </si>
  <si>
    <t>2020-03-07 20:47:07</t>
  </si>
  <si>
    <t>12090965068</t>
  </si>
  <si>
    <t>200307124707390qoih</t>
  </si>
  <si>
    <t>2020-03-07 22:12:28</t>
  </si>
  <si>
    <t>12091045995</t>
  </si>
  <si>
    <t>200307141228809vmsw</t>
  </si>
  <si>
    <t>2020-03-07 23:03:07</t>
  </si>
  <si>
    <t>12091086929</t>
  </si>
  <si>
    <t>200307150307960o9hk</t>
  </si>
  <si>
    <t>2020-03-07 23:21:56</t>
  </si>
  <si>
    <t>12091099785</t>
  </si>
  <si>
    <t>2003071521561596xu3</t>
  </si>
  <si>
    <t>2020-03-08 02:02:25</t>
  </si>
  <si>
    <t>12091166516</t>
  </si>
  <si>
    <t>200307180225070jdny</t>
  </si>
  <si>
    <t>2020-03-08 02:33:07</t>
  </si>
  <si>
    <t>12091173267</t>
  </si>
  <si>
    <t>20030718330731647n2</t>
  </si>
  <si>
    <t>2020-03-08 04:50:11</t>
  </si>
  <si>
    <t>12091189687</t>
  </si>
  <si>
    <t>200307205011711atn3</t>
  </si>
  <si>
    <t>2020-03-08 08:14:14</t>
  </si>
  <si>
    <t>12091215157</t>
  </si>
  <si>
    <t>200308001414694nmkd</t>
  </si>
  <si>
    <t>2020-03-08 08:48:16</t>
  </si>
  <si>
    <t>12091226713</t>
  </si>
  <si>
    <t>200308004816777gakx</t>
  </si>
  <si>
    <t>2020-03-08 10:19:19</t>
  </si>
  <si>
    <t>12091274265</t>
  </si>
  <si>
    <t>200308021919156xj2l</t>
  </si>
  <si>
    <t>2020-03-08 11:07:25</t>
  </si>
  <si>
    <t>12091310599</t>
  </si>
  <si>
    <t>200308030725013ipns</t>
  </si>
  <si>
    <t>2020-03-08 11:10:19</t>
  </si>
  <si>
    <t>12091313201</t>
  </si>
  <si>
    <t>200308031019133z8gf</t>
  </si>
  <si>
    <t>2020-03-08 11:19:47</t>
  </si>
  <si>
    <t>12091321728</t>
  </si>
  <si>
    <t>200308031947392xpwp</t>
  </si>
  <si>
    <t>2020-03-08 11:26:05</t>
  </si>
  <si>
    <t>12091327719</t>
  </si>
  <si>
    <t>200308032605479qtq1</t>
  </si>
  <si>
    <t>2020-03-08 13:11:20</t>
  </si>
  <si>
    <t>12091436366</t>
  </si>
  <si>
    <t>2003080511201020uqg</t>
  </si>
  <si>
    <t>2020-03-08 13:11:44</t>
  </si>
  <si>
    <t>12091436725</t>
  </si>
  <si>
    <t>200308051144320l5r4</t>
  </si>
  <si>
    <t>2020-03-08 15:07:33</t>
  </si>
  <si>
    <t>12091551392</t>
  </si>
  <si>
    <t>200308070733873umuw</t>
  </si>
  <si>
    <t>2020-03-08 15:30:13</t>
  </si>
  <si>
    <t>12091571662</t>
  </si>
  <si>
    <t>2003080730130949xsp</t>
  </si>
  <si>
    <t>2020-03-08 15:34:41</t>
  </si>
  <si>
    <t>12091575526</t>
  </si>
  <si>
    <t>200308073441373u5pm</t>
  </si>
  <si>
    <t>2020-03-08 15:43:57</t>
  </si>
  <si>
    <t>12091583521</t>
  </si>
  <si>
    <t>200308074357823n8qr</t>
  </si>
  <si>
    <t>2020-03-08 15:50:24</t>
  </si>
  <si>
    <t>12091589246</t>
  </si>
  <si>
    <t>2003080750246326qjk</t>
  </si>
  <si>
    <t>2020-06-24 00:00:00</t>
  </si>
  <si>
    <t>2020-06-26 00:00:00</t>
  </si>
  <si>
    <t>2020-03-08 16:08:07</t>
  </si>
  <si>
    <t>12091605937</t>
  </si>
  <si>
    <t>2003080808070206rka</t>
  </si>
  <si>
    <t>2020-03-08 16:55:28</t>
  </si>
  <si>
    <t>12091648923</t>
  </si>
  <si>
    <t>200308085528219z41j</t>
  </si>
  <si>
    <t>2020-03-08 17:01:11</t>
  </si>
  <si>
    <t>12091654180</t>
  </si>
  <si>
    <t>200308090111462ph1u</t>
  </si>
  <si>
    <t>2020-03-08 18:11:50</t>
  </si>
  <si>
    <t>12091722536</t>
  </si>
  <si>
    <t>200308101150186uov6</t>
  </si>
  <si>
    <t>2020-03-08 19:26:09</t>
  </si>
  <si>
    <t>12091793416</t>
  </si>
  <si>
    <t>200308112609633bvd4</t>
  </si>
  <si>
    <t>2020-04-11 00:00:00</t>
  </si>
  <si>
    <t>2020-04-17 00:00:00</t>
  </si>
  <si>
    <t>2020-03-08 20:17:29</t>
  </si>
  <si>
    <t>12091842881</t>
  </si>
  <si>
    <t>2003081217293338xom</t>
  </si>
  <si>
    <t>2020-03-21 00:00:00</t>
  </si>
  <si>
    <t>2020-03-08 20:26:54</t>
  </si>
  <si>
    <t>12091851534</t>
  </si>
  <si>
    <t>200308122654962ckus</t>
  </si>
  <si>
    <t>2020-03-08 20:54:39</t>
  </si>
  <si>
    <t>12091877227</t>
  </si>
  <si>
    <t>2003081254395357xw0</t>
  </si>
  <si>
    <t>2020-03-08 21:06:03</t>
  </si>
  <si>
    <t>12091887877</t>
  </si>
  <si>
    <t>200308130603263knh2</t>
  </si>
  <si>
    <t>2020-03-08 21:09:04</t>
  </si>
  <si>
    <t>12091890734</t>
  </si>
  <si>
    <t>2003081309041102tww</t>
  </si>
  <si>
    <t>2020-03-08 21:12:10</t>
  </si>
  <si>
    <t>12091893359</t>
  </si>
  <si>
    <t>200308131210850hu4y</t>
  </si>
  <si>
    <t>2020-03-08 22:01:22</t>
  </si>
  <si>
    <t>12091934860</t>
  </si>
  <si>
    <t>2003081401227466agw</t>
  </si>
  <si>
    <t>2020-03-08 22:47:44</t>
  </si>
  <si>
    <t>12091969718</t>
  </si>
  <si>
    <t>200308144744667513t</t>
  </si>
  <si>
    <t>2020-03-08 22:59:11</t>
  </si>
  <si>
    <t>12091977893</t>
  </si>
  <si>
    <t>2003081459119172mei</t>
  </si>
  <si>
    <t>2020-03-08 23:07:13</t>
  </si>
  <si>
    <t>12091982737</t>
  </si>
  <si>
    <t>200308150713986uoni</t>
  </si>
  <si>
    <t>2020-03-09 00:05:31</t>
  </si>
  <si>
    <t>12092013974</t>
  </si>
  <si>
    <t>200308160531367evgt</t>
  </si>
  <si>
    <t>2020-03-09 00:50:22</t>
  </si>
  <si>
    <t>12092032103</t>
  </si>
  <si>
    <t>200308165022293d0y8</t>
  </si>
  <si>
    <t>2020-03-09 02:44:51</t>
  </si>
  <si>
    <t>12092059379</t>
  </si>
  <si>
    <t>200308184451960qkop</t>
  </si>
  <si>
    <t>2020-03-09 02:53:10</t>
  </si>
  <si>
    <t>12092060643</t>
  </si>
  <si>
    <t>200308185310847pwgw</t>
  </si>
  <si>
    <t>2020-03-09 10:48:23</t>
  </si>
  <si>
    <t>12092186358</t>
  </si>
  <si>
    <t>200309024823146zz87</t>
  </si>
  <si>
    <t>2020-03-09 10:51:32</t>
  </si>
  <si>
    <t>12092189194</t>
  </si>
  <si>
    <t>200309025132128ghhm</t>
  </si>
  <si>
    <t>2020-03-09 11:32:20</t>
  </si>
  <si>
    <t>12092228591</t>
  </si>
  <si>
    <t>200309033220418333t</t>
  </si>
  <si>
    <t>2020-03-09 11:55:15</t>
  </si>
  <si>
    <t>12092254779</t>
  </si>
  <si>
    <t>2003090355156947f7j</t>
  </si>
  <si>
    <t>2020-03-09 12:26:26</t>
  </si>
  <si>
    <t>12092289939</t>
  </si>
  <si>
    <t>2003090426261943jm8</t>
  </si>
  <si>
    <t>2020-03-09 13:04:09</t>
  </si>
  <si>
    <t>12092331726</t>
  </si>
  <si>
    <t>2003090504096417vsp</t>
  </si>
  <si>
    <t>2020-03-09 13:30:06</t>
  </si>
  <si>
    <t>12092361040</t>
  </si>
  <si>
    <t>200309053006179icgb</t>
  </si>
  <si>
    <t>2020-03-09 13:39:42</t>
  </si>
  <si>
    <t>12092371310</t>
  </si>
  <si>
    <t>200309053942814c55s</t>
  </si>
  <si>
    <t>2020-03-09 14:27:02</t>
  </si>
  <si>
    <t>12092422770</t>
  </si>
  <si>
    <t>200309062702307a32g</t>
  </si>
  <si>
    <t>2020-03-09 15:48:36</t>
  </si>
  <si>
    <t>12092505386</t>
  </si>
  <si>
    <t>200309074836395i6xb</t>
  </si>
  <si>
    <t>2020-03-09 15:56:08</t>
  </si>
  <si>
    <t>12092513275</t>
  </si>
  <si>
    <t>200309075608054zlzo</t>
  </si>
  <si>
    <t>2020-03-09 16:21:39</t>
  </si>
  <si>
    <t>12092541454</t>
  </si>
  <si>
    <t>200309082139856cqma</t>
  </si>
  <si>
    <t>2020-03-09 16:22:23</t>
  </si>
  <si>
    <t>12092542476</t>
  </si>
  <si>
    <t>200309082223978c995</t>
  </si>
  <si>
    <t>2020-03-09 16:33:36</t>
  </si>
  <si>
    <t>12092554960</t>
  </si>
  <si>
    <t>200309083336767abzk</t>
  </si>
  <si>
    <t>2020-03-09 16:48:52</t>
  </si>
  <si>
    <t>12092571909</t>
  </si>
  <si>
    <t>200309084852037hizn</t>
  </si>
  <si>
    <t>2020-03-09 18:00:04</t>
  </si>
  <si>
    <t>12092657321</t>
  </si>
  <si>
    <t>200309100004777gko4</t>
  </si>
  <si>
    <t>2020-03-09 18:45:10</t>
  </si>
  <si>
    <t>12092712772</t>
  </si>
  <si>
    <t>2003091045106508dnl</t>
  </si>
  <si>
    <t>2020-03-09 19:18:02</t>
  </si>
  <si>
    <t>12092751684</t>
  </si>
  <si>
    <t>200309111802400j3jn</t>
  </si>
  <si>
    <t>2020-03-09 20:04:17</t>
  </si>
  <si>
    <t>12092802761</t>
  </si>
  <si>
    <t>200309120417667yviw</t>
  </si>
  <si>
    <t>2020-03-09 20:46:55</t>
  </si>
  <si>
    <t>12092848754</t>
  </si>
  <si>
    <t>2003091246552800vl4</t>
  </si>
  <si>
    <t>2020-03-09 21:14:24</t>
  </si>
  <si>
    <t>12092876800</t>
  </si>
  <si>
    <t>200309131424573xet4</t>
  </si>
  <si>
    <t>2020-03-09 21:15:56</t>
  </si>
  <si>
    <t>12092878355</t>
  </si>
  <si>
    <t>200309131556775cpz6</t>
  </si>
  <si>
    <t>2020-03-09 21:34:41</t>
  </si>
  <si>
    <t>12092897280</t>
  </si>
  <si>
    <t>2003091334418367d89</t>
  </si>
  <si>
    <t>2020-03-09 21:50:16</t>
  </si>
  <si>
    <t>12092911879</t>
  </si>
  <si>
    <t>200309135016605fr7n</t>
  </si>
  <si>
    <t>2020-03-09 21:52:16</t>
  </si>
  <si>
    <t>12092913871</t>
  </si>
  <si>
    <t>2003091352163311pq8</t>
  </si>
  <si>
    <t>2020-03-09 22:16:33</t>
  </si>
  <si>
    <t>12092935376</t>
  </si>
  <si>
    <t>20030914163366534so</t>
  </si>
  <si>
    <t>2020-03-09 22:32:55</t>
  </si>
  <si>
    <t>12092948946</t>
  </si>
  <si>
    <t>200309143255065qct1</t>
  </si>
  <si>
    <t>2020-03-09 22:45:23</t>
  </si>
  <si>
    <t>12092959013</t>
  </si>
  <si>
    <t>20030914452374603e6</t>
  </si>
  <si>
    <t>2020-03-09 23:02:11</t>
  </si>
  <si>
    <t>12092971652</t>
  </si>
  <si>
    <t>2003091502117794rj5</t>
  </si>
  <si>
    <t>2020-03-10 08:38:42</t>
  </si>
  <si>
    <t>12093110628</t>
  </si>
  <si>
    <t>200310003842492n8wf</t>
  </si>
  <si>
    <t>2020-03-10 08:42:33</t>
  </si>
  <si>
    <t>12093112539</t>
  </si>
  <si>
    <t>200310004233535fcvm</t>
  </si>
  <si>
    <t>2020-03-10 08:44:15</t>
  </si>
  <si>
    <t>12093113493</t>
  </si>
  <si>
    <t>200310004415760emcu</t>
  </si>
  <si>
    <t>2020-03-10 08:56:45</t>
  </si>
  <si>
    <t>12093119745</t>
  </si>
  <si>
    <t>200310005645621i2lv</t>
  </si>
  <si>
    <t>2020-03-10 09:30:43</t>
  </si>
  <si>
    <t>12093138168</t>
  </si>
  <si>
    <t>200310013043056tfm0</t>
  </si>
  <si>
    <t>2020-04-30 00:00:00</t>
  </si>
  <si>
    <t>2020-05-02 00:00:00</t>
  </si>
  <si>
    <t>2020-03-10 10:23:04</t>
  </si>
  <si>
    <t>12093173958</t>
  </si>
  <si>
    <t>20031002230466968xu</t>
  </si>
  <si>
    <t>2020-03-10 10:39:57</t>
  </si>
  <si>
    <t>12093188012</t>
  </si>
  <si>
    <t>200310023957923knp7</t>
  </si>
  <si>
    <t>2020-03-10 11:13:53</t>
  </si>
  <si>
    <t>12093219561</t>
  </si>
  <si>
    <t>200310031353203qa7k</t>
  </si>
  <si>
    <t>2020-03-10 12:02:40</t>
  </si>
  <si>
    <t>12100950381</t>
  </si>
  <si>
    <t>200310040240569vl6u</t>
  </si>
  <si>
    <t>2020-03-10 12:41:29</t>
  </si>
  <si>
    <t>12101116591</t>
  </si>
  <si>
    <t>20031004412948695wc</t>
  </si>
  <si>
    <t>2020-03-10 13:04:30</t>
  </si>
  <si>
    <t>12101198746</t>
  </si>
  <si>
    <t>20031005043022842b4</t>
  </si>
  <si>
    <t>2020-03-10 13:29:23</t>
  </si>
  <si>
    <t>12101275450</t>
  </si>
  <si>
    <t>200310052923622ak45</t>
  </si>
  <si>
    <t>2020-03-10 13:31:17</t>
  </si>
  <si>
    <t>12101280655</t>
  </si>
  <si>
    <t>200310053117540cyxf</t>
  </si>
  <si>
    <t>2020-03-10 13:32:48</t>
  </si>
  <si>
    <t>12101284917</t>
  </si>
  <si>
    <t>2003100532489870cin</t>
  </si>
  <si>
    <t>2020-03-10 14:06:17</t>
  </si>
  <si>
    <t>12101380312</t>
  </si>
  <si>
    <t>2003100606172667k99</t>
  </si>
  <si>
    <t>2020-03-10 14:10:52</t>
  </si>
  <si>
    <t>12101390983</t>
  </si>
  <si>
    <t>200310061052303cr4e</t>
  </si>
  <si>
    <t>2020-03-10 14:12:45</t>
  </si>
  <si>
    <t>12101395794</t>
  </si>
  <si>
    <t>200310061245579stgc</t>
  </si>
  <si>
    <t>2020-03-10 15:11:01</t>
  </si>
  <si>
    <t>12101517584</t>
  </si>
  <si>
    <t>200310071101567d0yb</t>
  </si>
  <si>
    <t>2020-03-10 17:10:21</t>
  </si>
  <si>
    <t>12101779161</t>
  </si>
  <si>
    <t>200310091021958wv7q</t>
  </si>
  <si>
    <t>2020-03-10 17:17:46</t>
  </si>
  <si>
    <t>12101797703</t>
  </si>
  <si>
    <t>2003100917462232vra</t>
  </si>
  <si>
    <t>2020-03-10 18:00:12</t>
  </si>
  <si>
    <t>12101893492</t>
  </si>
  <si>
    <t>200310100012245c3w5</t>
  </si>
  <si>
    <t>2020-03-10 18:04:33</t>
  </si>
  <si>
    <t>12101902244</t>
  </si>
  <si>
    <t>200310100433237x253</t>
  </si>
  <si>
    <t>2020-03-10 18:12:11</t>
  </si>
  <si>
    <t>12101919255</t>
  </si>
  <si>
    <t>200310101211290gfve</t>
  </si>
  <si>
    <t>2020-03-10 20:17:54</t>
  </si>
  <si>
    <t>12102196398</t>
  </si>
  <si>
    <t>200310121754515ojo8</t>
  </si>
  <si>
    <t>2020-03-10 20:25:04</t>
  </si>
  <si>
    <t>12102210885</t>
  </si>
  <si>
    <t>200310122504630xih2</t>
  </si>
  <si>
    <t>2020-03-10 20:37:11</t>
  </si>
  <si>
    <t>12102235896</t>
  </si>
  <si>
    <t>200310123711852r49j</t>
  </si>
  <si>
    <t>2020-03-10 20:39:15</t>
  </si>
  <si>
    <t>12102239764</t>
  </si>
  <si>
    <t>200310123915005cf2c</t>
  </si>
  <si>
    <t>2020-03-25 00:00:00</t>
  </si>
  <si>
    <t>2020-03-10 22:02:14</t>
  </si>
  <si>
    <t>12102357792</t>
  </si>
  <si>
    <t>20031014021411230lw</t>
  </si>
  <si>
    <t>2020-03-10 23:35:31</t>
  </si>
  <si>
    <t>12102455737</t>
  </si>
  <si>
    <t>200310153531763fzw4</t>
  </si>
  <si>
    <t>2020-03-11 09:07:15</t>
  </si>
  <si>
    <t>12102624754</t>
  </si>
  <si>
    <t>200311010715131gznd</t>
  </si>
  <si>
    <t>2020-03-11 12:04:58</t>
  </si>
  <si>
    <t>12102820489</t>
  </si>
  <si>
    <t>200311040458619xjvw</t>
  </si>
  <si>
    <t>2020-03-11 12:30:44</t>
  </si>
  <si>
    <t>12102858423</t>
  </si>
  <si>
    <t>2003110430444868un4</t>
  </si>
  <si>
    <t>2020-03-11 13:18:53</t>
  </si>
  <si>
    <t>12102930478</t>
  </si>
  <si>
    <t>200311051853344l66m</t>
  </si>
  <si>
    <t>2020-03-11 13:53:16</t>
  </si>
  <si>
    <t>12102981905</t>
  </si>
  <si>
    <t>200311055316489negj</t>
  </si>
  <si>
    <t>2020-03-11 14:16:00</t>
  </si>
  <si>
    <t>12103014416</t>
  </si>
  <si>
    <t>200311061600141cdoo</t>
  </si>
  <si>
    <t>2020-03-24 00:00:00</t>
  </si>
  <si>
    <t>2020-03-11 18:27:03</t>
  </si>
  <si>
    <t>12103396959</t>
  </si>
  <si>
    <t>200311102703789gz5b</t>
  </si>
  <si>
    <t>2020-03-11 18:29:14</t>
  </si>
  <si>
    <t>12103400616</t>
  </si>
  <si>
    <t>2003111029140661gab</t>
  </si>
  <si>
    <t>2020-03-11 18:56:46</t>
  </si>
  <si>
    <t>12103448302</t>
  </si>
  <si>
    <t>200311105646967mm51</t>
  </si>
  <si>
    <t>2020-03-11 19:44:54</t>
  </si>
  <si>
    <t>12103520803</t>
  </si>
  <si>
    <t>200311114454012awzd</t>
  </si>
  <si>
    <t>2020-03-11 20:49:54</t>
  </si>
  <si>
    <t>12103602595</t>
  </si>
  <si>
    <t>2003111249540714co6</t>
  </si>
  <si>
    <t>2020-03-11 20:54:18</t>
  </si>
  <si>
    <t>12103608061</t>
  </si>
  <si>
    <t>2003111254189586g7x</t>
  </si>
  <si>
    <t>2020-03-11 22:09:18</t>
  </si>
  <si>
    <t>12103692606</t>
  </si>
  <si>
    <t>200311140918586i9sf</t>
  </si>
  <si>
    <t>2020-03-11 22:26:53</t>
  </si>
  <si>
    <t>12103709251</t>
  </si>
  <si>
    <t>200311142653968x9no</t>
  </si>
  <si>
    <t>2020-03-11 23:03:38</t>
  </si>
  <si>
    <t>12103743311</t>
  </si>
  <si>
    <t>200311150338007vyio</t>
  </si>
  <si>
    <t>2020-03-11 23:32:51</t>
  </si>
  <si>
    <t>12103766584</t>
  </si>
  <si>
    <t>200311153251663p884</t>
  </si>
  <si>
    <t>2020-03-11 23:37:20</t>
  </si>
  <si>
    <t>12103769704</t>
  </si>
  <si>
    <t>200311153720280u0vu</t>
  </si>
  <si>
    <t>2020-03-11 23:57:11</t>
  </si>
  <si>
    <t>12103783241</t>
  </si>
  <si>
    <t>200311155711825h4fu</t>
  </si>
  <si>
    <t>2020-03-12 10:44:43</t>
  </si>
  <si>
    <t>12103981693</t>
  </si>
  <si>
    <t>200312024443249o9lr</t>
  </si>
  <si>
    <t>2020-03-12 15:23:45</t>
  </si>
  <si>
    <t>12104306740</t>
  </si>
  <si>
    <t>200312072345879ubhu</t>
  </si>
  <si>
    <t>2020-03-12 16:58:47</t>
  </si>
  <si>
    <t>12104419869</t>
  </si>
  <si>
    <t>200312085847147fkov</t>
  </si>
  <si>
    <t>2020-03-12 17:48:35</t>
  </si>
  <si>
    <t>12104487181</t>
  </si>
  <si>
    <t>200312094835730vyeg</t>
  </si>
  <si>
    <t>2020-03-12 20:50:23</t>
  </si>
  <si>
    <t>12104727246</t>
  </si>
  <si>
    <t>200312125023230ewhs</t>
  </si>
  <si>
    <t>2020-03-13 00:58:56</t>
  </si>
  <si>
    <t>12104938755</t>
  </si>
  <si>
    <t>200312165856003o3wh</t>
  </si>
  <si>
    <t>2020-03-13 02:46:22</t>
  </si>
  <si>
    <t>12104967565</t>
  </si>
  <si>
    <t>20031218462221028ce</t>
  </si>
  <si>
    <t>2020-03-13 10:40:16</t>
  </si>
  <si>
    <t>12105104620</t>
  </si>
  <si>
    <t>200313024016867ib6s</t>
  </si>
  <si>
    <t>2020-03-13 11:05:31</t>
  </si>
  <si>
    <t>12105128385</t>
  </si>
  <si>
    <t>200313030531381yok7</t>
  </si>
  <si>
    <t>2020-03-13 11:07:49</t>
  </si>
  <si>
    <t>12105130843</t>
  </si>
  <si>
    <t>200313030749405oaip</t>
  </si>
  <si>
    <t>2020-03-13 11:30:06</t>
  </si>
  <si>
    <t>12105156347</t>
  </si>
  <si>
    <t>200313033006578y3xq</t>
  </si>
  <si>
    <t>2020-03-13 11:49:32</t>
  </si>
  <si>
    <t>12105179731</t>
  </si>
  <si>
    <t>200313034932146193r</t>
  </si>
  <si>
    <t>2020-03-13 13:23:06</t>
  </si>
  <si>
    <t>12105296738</t>
  </si>
  <si>
    <t>200313052306207726f</t>
  </si>
  <si>
    <t>2020-03-13 14:11:46</t>
  </si>
  <si>
    <t>12105356789</t>
  </si>
  <si>
    <t>2003130611462378t0d</t>
  </si>
  <si>
    <t>2020-03-13 14:28:22</t>
  </si>
  <si>
    <t>12105376846</t>
  </si>
  <si>
    <t>200313062822447whk8</t>
  </si>
  <si>
    <t>2020-03-26 00:00:00</t>
  </si>
  <si>
    <t>2020-03-13 15:54:31</t>
  </si>
  <si>
    <t>12105476321</t>
  </si>
  <si>
    <t>2003130754311963u71</t>
  </si>
  <si>
    <t>2020-03-13 16:05:55</t>
  </si>
  <si>
    <t>12105489505</t>
  </si>
  <si>
    <t>200313080555313u91b</t>
  </si>
  <si>
    <t>2020-03-13 17:23:25</t>
  </si>
  <si>
    <t>12105589278</t>
  </si>
  <si>
    <t>2003130923257132kjz</t>
  </si>
  <si>
    <t>2020-03-13 18:53:36</t>
  </si>
  <si>
    <t>12105715750</t>
  </si>
  <si>
    <t>200313105336834gvn4</t>
  </si>
  <si>
    <t>2020-03-13 20:28:55</t>
  </si>
  <si>
    <t>12105848188</t>
  </si>
  <si>
    <t>200313122855615rg70</t>
  </si>
  <si>
    <t>2020-03-13 20:47:16</t>
  </si>
  <si>
    <t>12105873238</t>
  </si>
  <si>
    <t>2003131247167794ytx</t>
  </si>
  <si>
    <t>2020-03-13 21:06:40</t>
  </si>
  <si>
    <t>12105899036</t>
  </si>
  <si>
    <t>2003131306400844ppo</t>
  </si>
  <si>
    <t>2020-03-13 21:10:46</t>
  </si>
  <si>
    <t>12105904489</t>
  </si>
  <si>
    <t>2003131310461956mu6</t>
  </si>
  <si>
    <t>2020-04-07 00:00:00</t>
  </si>
  <si>
    <t>2020-03-13 21:45:34</t>
  </si>
  <si>
    <t>12105948872</t>
  </si>
  <si>
    <t>20031313453446793q9</t>
  </si>
  <si>
    <t>2020-03-13 21:59:34</t>
  </si>
  <si>
    <t>12105965763</t>
  </si>
  <si>
    <t>200313135934774bne9</t>
  </si>
  <si>
    <t>2020-03-13 23:10:44</t>
  </si>
  <si>
    <t>12106041927</t>
  </si>
  <si>
    <t>200313151044434lmun</t>
  </si>
  <si>
    <t>2020-03-13 23:41:19</t>
  </si>
  <si>
    <t>12106068264</t>
  </si>
  <si>
    <t>200313154119804dgt5</t>
  </si>
  <si>
    <t>2020-03-13 23:41:45</t>
  </si>
  <si>
    <t>12106068574</t>
  </si>
  <si>
    <t>200313154145177pl6p</t>
  </si>
  <si>
    <t>2020-03-13 23:53:08</t>
  </si>
  <si>
    <t>12106077724</t>
  </si>
  <si>
    <t>200313155308778851d</t>
  </si>
  <si>
    <t>2020-03-13 23:55:53</t>
  </si>
  <si>
    <t>12106079838</t>
  </si>
  <si>
    <t>2003131555539390w9m</t>
  </si>
  <si>
    <t>2020-03-14 00:03:32</t>
  </si>
  <si>
    <t>12106084688</t>
  </si>
  <si>
    <t>2003131603324627q22</t>
  </si>
  <si>
    <t>2020-03-14 04:25:45</t>
  </si>
  <si>
    <t>12106162103</t>
  </si>
  <si>
    <t>200313202545163c669</t>
  </si>
  <si>
    <t>2020-03-14 09:22:36</t>
  </si>
  <si>
    <t>12106233636</t>
  </si>
  <si>
    <t>200314012236939re87</t>
  </si>
  <si>
    <t>2020-03-14 09:26:11</t>
  </si>
  <si>
    <t>12106236030</t>
  </si>
  <si>
    <t>200314012611923m3fp</t>
  </si>
  <si>
    <t>2020-03-14 10:16:34</t>
  </si>
  <si>
    <t>12106276852</t>
  </si>
  <si>
    <t>2003140216340374bqz</t>
  </si>
  <si>
    <t>2020-03-14 10:23:08</t>
  </si>
  <si>
    <t>12106283201</t>
  </si>
  <si>
    <t>200314022308249tsnp</t>
  </si>
  <si>
    <t>2020-03-14 10:30:17</t>
  </si>
  <si>
    <t>12106290314</t>
  </si>
  <si>
    <t>200314023017441wdhj</t>
  </si>
  <si>
    <t>2020-03-14 10:57:13</t>
  </si>
  <si>
    <t>12106318476</t>
  </si>
  <si>
    <t>200314025713798oe87</t>
  </si>
  <si>
    <t>2020-03-14 11:50:39</t>
  </si>
  <si>
    <t>12106386057</t>
  </si>
  <si>
    <t>200314035039909e1ax</t>
  </si>
  <si>
    <t>2020-03-14 12:17:58</t>
  </si>
  <si>
    <t>12106421342</t>
  </si>
  <si>
    <t>200314041758439t8kf</t>
  </si>
  <si>
    <t>2020-03-14 12:24:07</t>
  </si>
  <si>
    <t>12106429340</t>
  </si>
  <si>
    <t>2003140424075578jcn</t>
  </si>
  <si>
    <t>2020-03-14 13:29:13</t>
  </si>
  <si>
    <t>12106514910</t>
  </si>
  <si>
    <t>200314052913011w1av</t>
  </si>
  <si>
    <t>2020-03-14 13:56:55</t>
  </si>
  <si>
    <t>12106552485</t>
  </si>
  <si>
    <t>2003140556554791umi</t>
  </si>
  <si>
    <t>2020-03-14 14:29:16</t>
  </si>
  <si>
    <t>12106592785</t>
  </si>
  <si>
    <t>2003140629164029uvj</t>
  </si>
  <si>
    <t>2020-03-14 14:45:17</t>
  </si>
  <si>
    <t>12106611785</t>
  </si>
  <si>
    <t>200314064517825ttyt</t>
  </si>
  <si>
    <t>2020-03-14 15:13:41</t>
  </si>
  <si>
    <t>12106644699</t>
  </si>
  <si>
    <t>200314071341473nc1l</t>
  </si>
  <si>
    <t>2020-03-14 15:38:07</t>
  </si>
  <si>
    <t>12106673149</t>
  </si>
  <si>
    <t>200314073807468rt9l</t>
  </si>
  <si>
    <t>2020-03-14 15:49:52</t>
  </si>
  <si>
    <t>12106686216</t>
  </si>
  <si>
    <t>200314074952667rong</t>
  </si>
  <si>
    <t>2020-03-14 16:38:01</t>
  </si>
  <si>
    <t>12106743599</t>
  </si>
  <si>
    <t>200314083801348pskb</t>
  </si>
  <si>
    <t>2020-03-14 17:09:48</t>
  </si>
  <si>
    <t>12106782467</t>
  </si>
  <si>
    <t>200314090948348feh4</t>
  </si>
  <si>
    <t>2020-03-14 17:40:26</t>
  </si>
  <si>
    <t>12106821876</t>
  </si>
  <si>
    <t>200314094026863xbwd</t>
  </si>
  <si>
    <t>2020-03-14 18:38:39</t>
  </si>
  <si>
    <t>12106900248</t>
  </si>
  <si>
    <t>200314103839886ki6d</t>
  </si>
  <si>
    <t>2020-03-14 18:40:45</t>
  </si>
  <si>
    <t>12106903175</t>
  </si>
  <si>
    <t>200314104045084w7ov</t>
  </si>
  <si>
    <t>2020-03-14 18:43:27</t>
  </si>
  <si>
    <t>12106906940</t>
  </si>
  <si>
    <t>200314104327825xxi4</t>
  </si>
  <si>
    <t>2020-03-14 19:24:59</t>
  </si>
  <si>
    <t>12106965512</t>
  </si>
  <si>
    <t>200314112459941pl59</t>
  </si>
  <si>
    <t>2020-03-14 21:08:05</t>
  </si>
  <si>
    <t>12112297704</t>
  </si>
  <si>
    <t>20031413080546536as</t>
  </si>
  <si>
    <t>2020-03-14 21:13:13</t>
  </si>
  <si>
    <t>12112317605</t>
  </si>
  <si>
    <t>200314131313760koyh</t>
  </si>
  <si>
    <t>2020-03-14 21:24:11</t>
  </si>
  <si>
    <t>12112354502</t>
  </si>
  <si>
    <t>2003141324112708tly</t>
  </si>
  <si>
    <t>2020-03-14 22:30:58</t>
  </si>
  <si>
    <t>12112545868</t>
  </si>
  <si>
    <t>200314143058905rubr</t>
  </si>
  <si>
    <t>2020-03-14 22:32:27</t>
  </si>
  <si>
    <t>12112549124</t>
  </si>
  <si>
    <t>200314143227682w8yc</t>
  </si>
  <si>
    <t>2020-03-14 22:34:11</t>
  </si>
  <si>
    <t>12112552912</t>
  </si>
  <si>
    <t>200314143411678dw31</t>
  </si>
  <si>
    <t>2020-03-14 22:36:45</t>
  </si>
  <si>
    <t>12112558315</t>
  </si>
  <si>
    <t>200314143645800v6vs</t>
  </si>
  <si>
    <t>2020-03-14 22:40:49</t>
  </si>
  <si>
    <t>12112566735</t>
  </si>
  <si>
    <t>200314144049537jobr</t>
  </si>
  <si>
    <t>2020-03-14 22:55:17</t>
  </si>
  <si>
    <t>12112596157</t>
  </si>
  <si>
    <t>20031414551761358tr</t>
  </si>
  <si>
    <t>2020-03-14 23:01:50</t>
  </si>
  <si>
    <t>12112609358</t>
  </si>
  <si>
    <t>200314150150915fjm3</t>
  </si>
  <si>
    <t>2020-03-14 23:23:20</t>
  </si>
  <si>
    <t>12112647826</t>
  </si>
  <si>
    <t>2003141523207443e49</t>
  </si>
  <si>
    <t>2020-03-15 07:41:11</t>
  </si>
  <si>
    <t>12112884477</t>
  </si>
  <si>
    <t>2003142341110673elw</t>
  </si>
  <si>
    <t>2020-03-15 08:13:46</t>
  </si>
  <si>
    <t>12112902328</t>
  </si>
  <si>
    <t>200315001346754hrmj</t>
  </si>
  <si>
    <t>2020-03-15 10:16:15</t>
  </si>
  <si>
    <t>12113031583</t>
  </si>
  <si>
    <t>200315021615085xwx6</t>
  </si>
  <si>
    <t>2020-03-15 12:03:55</t>
  </si>
  <si>
    <t>12113237126</t>
  </si>
  <si>
    <t>2003150403553084d6f</t>
  </si>
  <si>
    <t>2020-03-15 12:11:45</t>
  </si>
  <si>
    <t>12113254329</t>
  </si>
  <si>
    <t>200315041145229yau2</t>
  </si>
  <si>
    <t>2020-03-15 12:13:28</t>
  </si>
  <si>
    <t>12113258251</t>
  </si>
  <si>
    <t>2003150413282645imv</t>
  </si>
  <si>
    <t>2020-03-15 12:26:00</t>
  </si>
  <si>
    <t>12113284270</t>
  </si>
  <si>
    <t>200315042600152xdr6</t>
  </si>
  <si>
    <t>2020-03-15 12:37:59</t>
  </si>
  <si>
    <t>12113310276</t>
  </si>
  <si>
    <t>2003150437595958m9u</t>
  </si>
  <si>
    <t>2020-03-15 14:50:36</t>
  </si>
  <si>
    <t>12113534599</t>
  </si>
  <si>
    <t>200315065036338j5ly</t>
  </si>
  <si>
    <t>2020-03-15 16:02:54</t>
  </si>
  <si>
    <t>12113633437</t>
  </si>
  <si>
    <t>200315080254678n8s4</t>
  </si>
  <si>
    <t>2020-03-15 16:25:22</t>
  </si>
  <si>
    <t>12113664861</t>
  </si>
  <si>
    <t>20031508252259399bl</t>
  </si>
  <si>
    <t>2020-03-15 16:38:03</t>
  </si>
  <si>
    <t>12113682618</t>
  </si>
  <si>
    <t>2003150838038051kuw</t>
  </si>
  <si>
    <t>2020-03-15 16:41:13</t>
  </si>
  <si>
    <t>12113687000</t>
  </si>
  <si>
    <t>200315084113043c2g7</t>
  </si>
  <si>
    <t>2020-03-15 17:42:55</t>
  </si>
  <si>
    <t>12113778834</t>
  </si>
  <si>
    <t>200315094255436n9q2</t>
  </si>
  <si>
    <t>2020-04-21 00:00:00</t>
  </si>
  <si>
    <t>2020-04-29 00:00:00</t>
  </si>
  <si>
    <t>2020-03-15 17:54:00</t>
  </si>
  <si>
    <t>12113795978</t>
  </si>
  <si>
    <t>2003150954009332vh5</t>
  </si>
  <si>
    <t>2020-03-15 18:25:43</t>
  </si>
  <si>
    <t>12113845489</t>
  </si>
  <si>
    <t>2003151025438095uiv</t>
  </si>
  <si>
    <t>2020-03-15 19:01:41</t>
  </si>
  <si>
    <t>12113900788</t>
  </si>
  <si>
    <t>200315110141651pepf</t>
  </si>
  <si>
    <t>2020-03-15 19:16:32</t>
  </si>
  <si>
    <t>12113923866</t>
  </si>
  <si>
    <t>200315111632796mupl</t>
  </si>
  <si>
    <t>2020-03-15 20:23:01</t>
  </si>
  <si>
    <t>12114027808</t>
  </si>
  <si>
    <t>20031512230190532pv</t>
  </si>
  <si>
    <t>2020-03-15 21:16:15</t>
  </si>
  <si>
    <t>12114108927</t>
  </si>
  <si>
    <t>200315131615469sqwx</t>
  </si>
  <si>
    <t>2020-03-15 22:15:34</t>
  </si>
  <si>
    <t>12114192625</t>
  </si>
  <si>
    <t>200315141534247dlmm</t>
  </si>
  <si>
    <t>2020-03-15 23:15:03</t>
  </si>
  <si>
    <t>12114260898</t>
  </si>
  <si>
    <t>200315151503800la5v</t>
  </si>
  <si>
    <t>2020-03-15 23:53:45</t>
  </si>
  <si>
    <t>12114295897</t>
  </si>
  <si>
    <t>200315155345513pm3y</t>
  </si>
  <si>
    <t>2020-03-16 03:01:34</t>
  </si>
  <si>
    <t>12114375053</t>
  </si>
  <si>
    <t>200315190134126g1vh</t>
  </si>
  <si>
    <t>2020-03-16 09:52:30</t>
  </si>
  <si>
    <t>12114495816</t>
  </si>
  <si>
    <t>200316015230735py2y</t>
  </si>
  <si>
    <t>2020-03-16 11:20:56</t>
  </si>
  <si>
    <t>12114582973</t>
  </si>
  <si>
    <t>200316032056159lmug</t>
  </si>
  <si>
    <t>2020-03-16 12:15:41</t>
  </si>
  <si>
    <t>12114656917</t>
  </si>
  <si>
    <t>2003160415416484t41</t>
  </si>
  <si>
    <t>2020-03-16 12:18:13</t>
  </si>
  <si>
    <t>12114660412</t>
  </si>
  <si>
    <t>20031604181373160qn</t>
  </si>
  <si>
    <t>2020-03-16 13:27:43</t>
  </si>
  <si>
    <t>12114756409</t>
  </si>
  <si>
    <t>200316052743848cmoj</t>
  </si>
  <si>
    <t>2020-03-16 14:38:21</t>
  </si>
  <si>
    <t>12114845719</t>
  </si>
  <si>
    <t>20031606382143773sg</t>
  </si>
  <si>
    <t>2020-03-16 15:24:26</t>
  </si>
  <si>
    <t>12114900163</t>
  </si>
  <si>
    <t>200316072426900vfa5</t>
  </si>
  <si>
    <t>2020-03-16 15:57:54</t>
  </si>
  <si>
    <t>12114943251</t>
  </si>
  <si>
    <t>2003160757547907duv</t>
  </si>
  <si>
    <t>2020-03-16 16:57:36</t>
  </si>
  <si>
    <t>12115024562</t>
  </si>
  <si>
    <t>200316085736818ahvf</t>
  </si>
  <si>
    <t>2020-03-16 17:02:02</t>
  </si>
  <si>
    <t>12115031737</t>
  </si>
  <si>
    <t>200316090202427p59f</t>
  </si>
  <si>
    <t>2020-03-16 17:28:46</t>
  </si>
  <si>
    <t>12115072373</t>
  </si>
  <si>
    <t>20031609284679152i9</t>
  </si>
  <si>
    <t>2020-03-16 17:51:16</t>
  </si>
  <si>
    <t>12115107373</t>
  </si>
  <si>
    <t>200316095116792c26g</t>
  </si>
  <si>
    <t>2020-03-16 18:40:13</t>
  </si>
  <si>
    <t>12115185124</t>
  </si>
  <si>
    <t>200316104013820ft3q</t>
  </si>
  <si>
    <t>2020-03-28 00:00:00</t>
  </si>
  <si>
    <t>2020-03-16 19:29:25</t>
  </si>
  <si>
    <t>12115257425</t>
  </si>
  <si>
    <t>200316112925863i0d0</t>
  </si>
  <si>
    <t>2020-03-16 19:29:40</t>
  </si>
  <si>
    <t>12115257717</t>
  </si>
  <si>
    <t>2003161129400327wov</t>
  </si>
  <si>
    <t>2020-03-16 20:11:19</t>
  </si>
  <si>
    <t>12115317506</t>
  </si>
  <si>
    <t>200316121119551va65</t>
  </si>
  <si>
    <t>2020-03-16 20:50:27</t>
  </si>
  <si>
    <t>12115372241</t>
  </si>
  <si>
    <t>200316125027846oxjy</t>
  </si>
  <si>
    <t>2020-03-16 22:01:52</t>
  </si>
  <si>
    <t>12115462614</t>
  </si>
  <si>
    <t>200316140152446obpk</t>
  </si>
  <si>
    <t>2020-03-31 00:00:00</t>
  </si>
  <si>
    <t>2020-03-16 22:31:36</t>
  </si>
  <si>
    <t>12115495957</t>
  </si>
  <si>
    <t>200316143136406mjak</t>
  </si>
  <si>
    <t>2020-03-17 09:25:24</t>
  </si>
  <si>
    <t>12115722143</t>
  </si>
  <si>
    <t>200317012524475po0q</t>
  </si>
  <si>
    <t>2020-03-17 11:25:34</t>
  </si>
  <si>
    <t>12115839822</t>
  </si>
  <si>
    <t>20031703253490104ql</t>
  </si>
  <si>
    <t>2020-03-17 12:14:20</t>
  </si>
  <si>
    <t>12115909081</t>
  </si>
  <si>
    <t>200317041420204dwis</t>
  </si>
  <si>
    <t>2020-03-17 12:34:37</t>
  </si>
  <si>
    <t>12115937981</t>
  </si>
  <si>
    <t>200317043437609l1vq</t>
  </si>
  <si>
    <t>2020-03-17 13:01:25</t>
  </si>
  <si>
    <t>12115975785</t>
  </si>
  <si>
    <t>200317050125947i8hj</t>
  </si>
  <si>
    <t>2020-03-17 13:09:20</t>
  </si>
  <si>
    <t>12115987303</t>
  </si>
  <si>
    <t>2003170509206130ntf</t>
  </si>
  <si>
    <t>2020-03-17 13:16:57</t>
  </si>
  <si>
    <t>12115998120</t>
  </si>
  <si>
    <t>2003170516577521zar</t>
  </si>
  <si>
    <t>2020-03-17 13:41:37</t>
  </si>
  <si>
    <t>12116031823</t>
  </si>
  <si>
    <t>2003170541373370mhf</t>
  </si>
  <si>
    <t>2020-03-17 14:19:52</t>
  </si>
  <si>
    <t>12116082935</t>
  </si>
  <si>
    <t>200317061952136ln90</t>
  </si>
  <si>
    <t>2020-03-17 15:22:51</t>
  </si>
  <si>
    <t>12116162207</t>
  </si>
  <si>
    <t>200317072251002wnan</t>
  </si>
  <si>
    <t>2020-03-17 17:17:36</t>
  </si>
  <si>
    <t>12116324808</t>
  </si>
  <si>
    <t>200317091736925skv0</t>
  </si>
  <si>
    <t>2020-03-17 18:11:23</t>
  </si>
  <si>
    <t>12116411546</t>
  </si>
  <si>
    <t>200317101123876fxgz</t>
  </si>
  <si>
    <t>2020-03-17 18:34:06</t>
  </si>
  <si>
    <t>12116448639</t>
  </si>
  <si>
    <t>20031710340614543eh</t>
  </si>
  <si>
    <t>2020-03-27 00:00:00</t>
  </si>
  <si>
    <t>2020-03-17 18:40:00</t>
  </si>
  <si>
    <t>12116458179</t>
  </si>
  <si>
    <t>200317104000176165p</t>
  </si>
  <si>
    <t>2020-03-17 20:06:47</t>
  </si>
  <si>
    <t>12122866375</t>
  </si>
  <si>
    <t>200317120647703tv4r</t>
  </si>
  <si>
    <t>2020-03-17 20:12:39</t>
  </si>
  <si>
    <t>12122901830</t>
  </si>
  <si>
    <t>20031712123980728km</t>
  </si>
  <si>
    <t>2020-03-17 20:13:42</t>
  </si>
  <si>
    <t>12122908332</t>
  </si>
  <si>
    <t>2003171213421865m1t</t>
  </si>
  <si>
    <t>2020-03-29 00:00:00</t>
  </si>
  <si>
    <t>2020-04-01 00:00:00</t>
  </si>
  <si>
    <t>2020-03-17 20:39:57</t>
  </si>
  <si>
    <t>12123041828</t>
  </si>
  <si>
    <t>200317123957595ijj5</t>
  </si>
  <si>
    <t>2020-03-17 21:31:25</t>
  </si>
  <si>
    <t>12123254318</t>
  </si>
  <si>
    <t>2003171331251890w6p</t>
  </si>
  <si>
    <t>2020-03-17 22:40:47</t>
  </si>
  <si>
    <t>12123444344</t>
  </si>
  <si>
    <t>2003171440472635pny</t>
  </si>
  <si>
    <t>2020-03-17 22:42:19</t>
  </si>
  <si>
    <t>12123447868</t>
  </si>
  <si>
    <t>200317144219788xg6t</t>
  </si>
  <si>
    <t>2020-03-17 23:20:57</t>
  </si>
  <si>
    <t>12123521429</t>
  </si>
  <si>
    <t>200317152057076fesq</t>
  </si>
  <si>
    <t>2020-03-17 23:23:14</t>
  </si>
  <si>
    <t>12123525322</t>
  </si>
  <si>
    <t>20031715231423827xe</t>
  </si>
  <si>
    <t>2020-03-17 23:24:41</t>
  </si>
  <si>
    <t>12123528026</t>
  </si>
  <si>
    <t>2003171524412831ag6</t>
  </si>
  <si>
    <t>2020-03-18 11:03:03</t>
  </si>
  <si>
    <t>12124066876</t>
  </si>
  <si>
    <t>200318030303609mhu3</t>
  </si>
  <si>
    <t>2020-03-18 11:40:02</t>
  </si>
  <si>
    <t>12124152744</t>
  </si>
  <si>
    <t>2003180340021852m71</t>
  </si>
  <si>
    <t>2020-03-18 15:22:39</t>
  </si>
  <si>
    <t>12124636980</t>
  </si>
  <si>
    <t>200318072239093sqjx</t>
  </si>
  <si>
    <t>2020-03-18 15:56:28</t>
  </si>
  <si>
    <t>12124704742</t>
  </si>
  <si>
    <t>200318075628601f2qd</t>
  </si>
  <si>
    <t>2020-03-18 17:00:08</t>
  </si>
  <si>
    <t>12124848630</t>
  </si>
  <si>
    <t>200318090008283lu2x</t>
  </si>
  <si>
    <t>2020-03-18 17:15:56</t>
  </si>
  <si>
    <t>12124885334</t>
  </si>
  <si>
    <t>200318091556329rxc6</t>
  </si>
  <si>
    <t>2020-03-18 17:38:10</t>
  </si>
  <si>
    <t>12124940351</t>
  </si>
  <si>
    <t>20031809381022429ju</t>
  </si>
  <si>
    <t>2020-03-18 17:44:56</t>
  </si>
  <si>
    <t>12124958084</t>
  </si>
  <si>
    <t>200318094456872oi85</t>
  </si>
  <si>
    <t>2020-03-18 19:14:31</t>
  </si>
  <si>
    <t>12125185544</t>
  </si>
  <si>
    <t>200318111431435cz76</t>
  </si>
  <si>
    <t>2020-03-18 19:48:51</t>
  </si>
  <si>
    <t>12125268428</t>
  </si>
  <si>
    <t>200318114851330fba0</t>
  </si>
  <si>
    <t>2020-03-18 20:26:18</t>
  </si>
  <si>
    <t>12125357176</t>
  </si>
  <si>
    <t>200318122618784sleo</t>
  </si>
  <si>
    <t>2020-03-18 21:30:16</t>
  </si>
  <si>
    <t>12125503879</t>
  </si>
  <si>
    <t>200318133016510ygbo</t>
  </si>
  <si>
    <t>2020-03-18 22:53:55</t>
  </si>
  <si>
    <t>12125665323</t>
  </si>
  <si>
    <t>200318145355471hk6j</t>
  </si>
  <si>
    <t>2020-03-18 23:50:25</t>
  </si>
  <si>
    <t>12125743369</t>
  </si>
  <si>
    <t>20031815502556718ij</t>
  </si>
  <si>
    <t>2020-03-18 23:54:01</t>
  </si>
  <si>
    <t>12125747736</t>
  </si>
  <si>
    <t>200318155401537w845</t>
  </si>
  <si>
    <t>2020-03-19 01:43:59</t>
  </si>
  <si>
    <t>12125828716</t>
  </si>
  <si>
    <t>2003181743599621a5u</t>
  </si>
  <si>
    <t>2020-03-19 04:31:45</t>
  </si>
  <si>
    <t>12125864768</t>
  </si>
  <si>
    <t>200318203145687z07k</t>
  </si>
  <si>
    <t>2020-03-19 07:52:10</t>
  </si>
  <si>
    <t>12125900813</t>
  </si>
  <si>
    <t>200318235210514nwzr</t>
  </si>
  <si>
    <t>2020-03-19 11:19:25</t>
  </si>
  <si>
    <t>12126106472</t>
  </si>
  <si>
    <t>2003190319257758gwa</t>
  </si>
  <si>
    <t>2020-03-19 11:24:55</t>
  </si>
  <si>
    <t>12126115707</t>
  </si>
  <si>
    <t>200319032455729g9x6</t>
  </si>
  <si>
    <t>2020-03-19 11:37:25</t>
  </si>
  <si>
    <t>12126138543</t>
  </si>
  <si>
    <t>200319033725587ma7x</t>
  </si>
  <si>
    <t>2020-03-19 11:38:08</t>
  </si>
  <si>
    <t>12126139576</t>
  </si>
  <si>
    <t>200319033808000av9k</t>
  </si>
  <si>
    <t>2020-03-19 11:41:57</t>
  </si>
  <si>
    <t>12126146391</t>
  </si>
  <si>
    <t>2003190341575625fcq</t>
  </si>
  <si>
    <t>2020-03-19 13:24:13</t>
  </si>
  <si>
    <t>12126306934</t>
  </si>
  <si>
    <t>200319052413581ipjj</t>
  </si>
  <si>
    <t>2020-03-19 14:56:00</t>
  </si>
  <si>
    <t>12126432506</t>
  </si>
  <si>
    <t>2003190656009930d3l</t>
  </si>
  <si>
    <t>2020-03-19 14:57:39</t>
  </si>
  <si>
    <t>12126434726</t>
  </si>
  <si>
    <t>200319065739273vqf0</t>
  </si>
  <si>
    <t>2020-03-19 16:23:46</t>
  </si>
  <si>
    <t>12126552762</t>
  </si>
  <si>
    <t>200319082346945g1kk</t>
  </si>
  <si>
    <t>2020-03-30 00:00:00</t>
  </si>
  <si>
    <t>2020-03-19 17:03:45</t>
  </si>
  <si>
    <t>12126612487</t>
  </si>
  <si>
    <t>200319090345736yjlr</t>
  </si>
  <si>
    <t>2020-04-05 00:00:00</t>
  </si>
  <si>
    <t>2020-03-19 18:54:24</t>
  </si>
  <si>
    <t>12126797738</t>
  </si>
  <si>
    <t>2003191054248853wqs</t>
  </si>
  <si>
    <t>2020-03-19 19:29:52</t>
  </si>
  <si>
    <t>12126855240</t>
  </si>
  <si>
    <t>200319112952660bz97</t>
  </si>
  <si>
    <t>2020-04-03 00:00:00</t>
  </si>
  <si>
    <t>2020-03-19 20:04:37</t>
  </si>
  <si>
    <t>12126910307</t>
  </si>
  <si>
    <t>200319120437413uaa9</t>
  </si>
  <si>
    <t>2020-03-19 22:11:27</t>
  </si>
  <si>
    <t>12127100965</t>
  </si>
  <si>
    <t>200319141127307uqcs</t>
  </si>
  <si>
    <t>2020-03-20 00:24:29</t>
  </si>
  <si>
    <t>12127235454</t>
  </si>
  <si>
    <t>200319162429545lbph</t>
  </si>
  <si>
    <t>2020-03-20 01:12:32</t>
  </si>
  <si>
    <t>12127260880</t>
  </si>
  <si>
    <t>200319171232639oznn</t>
  </si>
  <si>
    <t>2020-03-20 05:48:27</t>
  </si>
  <si>
    <t>12127310466</t>
  </si>
  <si>
    <t>200319214827834ga9y</t>
  </si>
  <si>
    <t>2020-03-20 10:50:11</t>
  </si>
  <si>
    <t>12127471352</t>
  </si>
  <si>
    <t>200320025011340cte5</t>
  </si>
  <si>
    <t>2020-03-20 11:38:33</t>
  </si>
  <si>
    <t>12127532047</t>
  </si>
  <si>
    <t>200320033833236y6e5</t>
  </si>
  <si>
    <t>2020-03-20 12:59:18</t>
  </si>
  <si>
    <t>12127650204</t>
  </si>
  <si>
    <t>200320045918074l8hl</t>
  </si>
  <si>
    <t>2020-03-20 14:43:42</t>
  </si>
  <si>
    <t>12127798258</t>
  </si>
  <si>
    <t>200320064342024xbud</t>
  </si>
  <si>
    <t>2020-03-20 15:51:28</t>
  </si>
  <si>
    <t>12127888295</t>
  </si>
  <si>
    <t>200320075128219ai1o</t>
  </si>
  <si>
    <t>2020-03-20 18:22:20</t>
  </si>
  <si>
    <t>12128123764</t>
  </si>
  <si>
    <t>200320102220596dkel</t>
  </si>
  <si>
    <t>2020-03-20 19:00:32</t>
  </si>
  <si>
    <t>12128189440</t>
  </si>
  <si>
    <t>200320110032380etzz</t>
  </si>
  <si>
    <t>2020-03-20 20:14:39</t>
  </si>
  <si>
    <t>12135977952</t>
  </si>
  <si>
    <t>2003201214395443m89</t>
  </si>
  <si>
    <t>2020-03-20 20:43:08</t>
  </si>
  <si>
    <t>12136124615</t>
  </si>
  <si>
    <t>2003201243081524kc9</t>
  </si>
  <si>
    <t>2020-03-21 00:11:53</t>
  </si>
  <si>
    <t>12136737413</t>
  </si>
  <si>
    <t>200320161153382hzeb</t>
  </si>
  <si>
    <t>2020-03-21 01:02:16</t>
  </si>
  <si>
    <t>12136805057</t>
  </si>
  <si>
    <t>200320170216360xqjy</t>
  </si>
  <si>
    <t>2020-03-21 09:14:40</t>
  </si>
  <si>
    <t>12137063156</t>
  </si>
  <si>
    <t>20032101144076926sx</t>
  </si>
  <si>
    <t>2020-03-21 11:44:10</t>
  </si>
  <si>
    <t>12137350591</t>
  </si>
  <si>
    <t>200321034410461gd3f</t>
  </si>
  <si>
    <t>2020-03-21 12:43:33</t>
  </si>
  <si>
    <t>12137488719</t>
  </si>
  <si>
    <t>2003210443339387ow2</t>
  </si>
  <si>
    <t>2020-03-21 14:11:03</t>
  </si>
  <si>
    <t>12137692323</t>
  </si>
  <si>
    <t>200321061103917pu42</t>
  </si>
  <si>
    <t>2020-03-21 15:36:49</t>
  </si>
  <si>
    <t>12137874658</t>
  </si>
  <si>
    <t>200321073649642dmld</t>
  </si>
  <si>
    <t>2020-03-21 16:33:09</t>
  </si>
  <si>
    <t>12137996036</t>
  </si>
  <si>
    <t>20032108330921738sa</t>
  </si>
  <si>
    <t>2020-03-21 17:45:54</t>
  </si>
  <si>
    <t>12138163892</t>
  </si>
  <si>
    <t>200321094554327iwx8</t>
  </si>
  <si>
    <t>2020-03-21 19:45:56</t>
  </si>
  <si>
    <t>12138459816</t>
  </si>
  <si>
    <t>200321114556080ra53</t>
  </si>
  <si>
    <t>2020-03-21 20:15:47</t>
  </si>
  <si>
    <t>12138535848</t>
  </si>
  <si>
    <t>2003211215473767vug</t>
  </si>
  <si>
    <t>2020-03-21 23:02:39</t>
  </si>
  <si>
    <t>12138889361</t>
  </si>
  <si>
    <t>200321150239201s5oe</t>
  </si>
  <si>
    <t>2020-03-22 00:47:12</t>
  </si>
  <si>
    <t>12139004029</t>
  </si>
  <si>
    <t>20032116471235972fe</t>
  </si>
  <si>
    <t>2020-03-22 08:56:09</t>
  </si>
  <si>
    <t>12139153417</t>
  </si>
  <si>
    <t>200322005609826k4vx</t>
  </si>
  <si>
    <t>2020-03-22 14:34:44</t>
  </si>
  <si>
    <t>12139563298</t>
  </si>
  <si>
    <t>200322063444983md33</t>
  </si>
  <si>
    <t>2020-03-22 14:58:56</t>
  </si>
  <si>
    <t>12139595123</t>
  </si>
  <si>
    <t>200322065856311yg35</t>
  </si>
  <si>
    <t>2020-03-22 17:05:56</t>
  </si>
  <si>
    <t>12139760091</t>
  </si>
  <si>
    <t>20032209055615819c8</t>
  </si>
  <si>
    <t>2020-03-22 20:08:06</t>
  </si>
  <si>
    <t>12140021412</t>
  </si>
  <si>
    <t>2003221208064983di6</t>
  </si>
  <si>
    <t>2020-04-04 00:00:00</t>
  </si>
  <si>
    <t>2020-03-22 20:11:40</t>
  </si>
  <si>
    <t>12140026538</t>
  </si>
  <si>
    <t>200322121140424bgcj</t>
  </si>
  <si>
    <t>2020-03-22 20:23:00</t>
  </si>
  <si>
    <t>12140043389</t>
  </si>
  <si>
    <t>200322122300539r3fk</t>
  </si>
  <si>
    <t>2020-03-23 01:17:15</t>
  </si>
  <si>
    <t>12140352071</t>
  </si>
  <si>
    <t>200322171715982o495</t>
  </si>
  <si>
    <t>2020-03-23 05:41:56</t>
  </si>
  <si>
    <t>12140396696</t>
  </si>
  <si>
    <t>200322214156127xogj</t>
  </si>
  <si>
    <t>2020-03-23 09:38:50</t>
  </si>
  <si>
    <t>12140488848</t>
  </si>
  <si>
    <t>2003230138502119voe</t>
  </si>
  <si>
    <t>2020-03-23 10:25:34</t>
  </si>
  <si>
    <t>12140533497</t>
  </si>
  <si>
    <t>200323022534466738m</t>
  </si>
  <si>
    <t>2020-03-23 12:12:56</t>
  </si>
  <si>
    <t>12140684855</t>
  </si>
  <si>
    <t>200323041256031soha</t>
  </si>
  <si>
    <t>2020-03-23 17:01:30</t>
  </si>
  <si>
    <t>12141124170</t>
  </si>
  <si>
    <t>200323090130416g1rv</t>
  </si>
  <si>
    <t>2020-03-23 18:23:00</t>
  </si>
  <si>
    <t>12141274707</t>
  </si>
  <si>
    <t>2003231023002752v0n</t>
  </si>
  <si>
    <t>2020-03-23 19:30:50</t>
  </si>
  <si>
    <t>12148976233</t>
  </si>
  <si>
    <t>200323113050882ao5l</t>
  </si>
  <si>
    <t>2020-03-23 19:59:26</t>
  </si>
  <si>
    <t>12149129367</t>
  </si>
  <si>
    <t>200323115926520g7z8</t>
  </si>
  <si>
    <t>2020-03-23 21:35:39</t>
  </si>
  <si>
    <t>12149462648</t>
  </si>
  <si>
    <t>200323133539326zpbl</t>
  </si>
  <si>
    <t>2020-03-23 22:35:54</t>
  </si>
  <si>
    <t>12149616900</t>
  </si>
  <si>
    <t>200323143554178qwwi</t>
  </si>
  <si>
    <t>2020-03-23 22:36:36</t>
  </si>
  <si>
    <t>12149618397</t>
  </si>
  <si>
    <t>200323143636543cc25</t>
  </si>
  <si>
    <t>2020-03-23 22:50:54</t>
  </si>
  <si>
    <t>12149650658</t>
  </si>
  <si>
    <t>200323145054951o3z8</t>
  </si>
  <si>
    <t>2020-03-24 01:49:26</t>
  </si>
  <si>
    <t>12149875674</t>
  </si>
  <si>
    <t>200323174926830muqi</t>
  </si>
  <si>
    <t>2020-03-24 10:47:46</t>
  </si>
  <si>
    <t>12150195976</t>
  </si>
  <si>
    <t>2003240247464996sqc</t>
  </si>
  <si>
    <t>2020-03-24 11:34:45</t>
  </si>
  <si>
    <t>12150281590</t>
  </si>
  <si>
    <t>200324033445044kgi1</t>
  </si>
  <si>
    <t>2020-03-24 13:32:45</t>
  </si>
  <si>
    <t>12150527355</t>
  </si>
  <si>
    <t>2003240532454531lu1</t>
  </si>
  <si>
    <t>2020-03-24 14:38:28</t>
  </si>
  <si>
    <t>12150655837</t>
  </si>
  <si>
    <t>200324063828377wrom</t>
  </si>
  <si>
    <t>2020-03-24 14:38:50</t>
  </si>
  <si>
    <t>12150656595</t>
  </si>
  <si>
    <t>200324063850129el24</t>
  </si>
  <si>
    <t>2020-03-24 15:20:52</t>
  </si>
  <si>
    <t>12150733548</t>
  </si>
  <si>
    <t>200324072052332i5my</t>
  </si>
  <si>
    <t>2020-03-24 15:25:21</t>
  </si>
  <si>
    <t>12150742338</t>
  </si>
  <si>
    <t>200324072521216pi7f</t>
  </si>
  <si>
    <t>2020-03-24 18:51:10</t>
  </si>
  <si>
    <t>12151211241</t>
  </si>
  <si>
    <t>200324105110045k4m2</t>
  </si>
  <si>
    <t>2020-03-24 21:15:54</t>
  </si>
  <si>
    <t>12151508168</t>
  </si>
  <si>
    <t>200324131554628vgl4</t>
  </si>
  <si>
    <t>2020-03-25 00:34:25</t>
  </si>
  <si>
    <t>12151754602</t>
  </si>
  <si>
    <t>200324163425461l8im</t>
  </si>
  <si>
    <t>2020-03-25 01:33:09</t>
  </si>
  <si>
    <t>12151785685</t>
  </si>
  <si>
    <t>200324173309021wedh</t>
  </si>
  <si>
    <t>2020-03-25 10:16:02</t>
  </si>
  <si>
    <t>12151978932</t>
  </si>
  <si>
    <t>200325021602692g6jv</t>
  </si>
  <si>
    <t>2020-03-25 10:32:50</t>
  </si>
  <si>
    <t>12151999522</t>
  </si>
  <si>
    <t>2003250232502589c8z</t>
  </si>
  <si>
    <t>2020-03-25 12:55:06</t>
  </si>
  <si>
    <t>12152234285</t>
  </si>
  <si>
    <t>2003250455067931oeb</t>
  </si>
  <si>
    <t>2020-03-25 19:38:32</t>
  </si>
  <si>
    <t>12152968056</t>
  </si>
  <si>
    <t>2003251138323347z7o</t>
  </si>
  <si>
    <t>2020-03-25 20:38:29</t>
  </si>
  <si>
    <t>12153083012</t>
  </si>
  <si>
    <t>200325123829545zpwk</t>
  </si>
  <si>
    <t>2020-03-25 20:38:37</t>
  </si>
  <si>
    <t>12153083243</t>
  </si>
  <si>
    <t>20032512383773874xi</t>
  </si>
  <si>
    <t>2020-03-25 21:59:14</t>
  </si>
  <si>
    <t>12153230775</t>
  </si>
  <si>
    <t>2003251359146471jeg</t>
  </si>
  <si>
    <t>2020-03-25 22:42:18</t>
  </si>
  <si>
    <t>12153296789</t>
  </si>
  <si>
    <t>200325144218876oy6n</t>
  </si>
  <si>
    <t>2020-03-26 07:50:20</t>
  </si>
  <si>
    <t>12153528035</t>
  </si>
  <si>
    <t>200325235020282rgsg</t>
  </si>
  <si>
    <t>2020-03-26 08:59:03</t>
  </si>
  <si>
    <t>12153573750</t>
  </si>
  <si>
    <t>200326005903858z5jv</t>
  </si>
  <si>
    <t>2020-03-26 09:07:56</t>
  </si>
  <si>
    <t>12153581030</t>
  </si>
  <si>
    <t>2003260107561608h55</t>
  </si>
  <si>
    <t>2020-03-26 09:29:14</t>
  </si>
  <si>
    <t>12153601502</t>
  </si>
  <si>
    <t>2003260129139896n3f</t>
  </si>
  <si>
    <t>2020-03-26 10:12:18</t>
  </si>
  <si>
    <t>12153645881</t>
  </si>
  <si>
    <t>2003260212179961u4f</t>
  </si>
  <si>
    <t>2020-03-26 10:22:06</t>
  </si>
  <si>
    <t>12153657265</t>
  </si>
  <si>
    <t>200326022206268uqna</t>
  </si>
  <si>
    <t>2020-03-26 10:29:56</t>
  </si>
  <si>
    <t>12153666904</t>
  </si>
  <si>
    <t>2003260229563809w6d</t>
  </si>
  <si>
    <t>2020-03-26 11:20:20</t>
  </si>
  <si>
    <t>12153738079</t>
  </si>
  <si>
    <t>200326032020259a8f8</t>
  </si>
  <si>
    <t>2020-03-26 11:36:58</t>
  </si>
  <si>
    <t>12153767517</t>
  </si>
  <si>
    <t>200326033658971743m</t>
  </si>
  <si>
    <t>2020-03-26 12:25:14</t>
  </si>
  <si>
    <t>12153855819</t>
  </si>
  <si>
    <t>200326042514525fjy2</t>
  </si>
  <si>
    <t>2020-03-26 17:26:33</t>
  </si>
  <si>
    <t>12162261796</t>
  </si>
  <si>
    <t>200326092633820w0zb</t>
  </si>
  <si>
    <t>2020-03-26 19:57:58</t>
  </si>
  <si>
    <t>12162792420</t>
  </si>
  <si>
    <t>2003261157582429rr1</t>
  </si>
  <si>
    <t>2020-03-26 20:17:19</t>
  </si>
  <si>
    <t>12162848966</t>
  </si>
  <si>
    <t>200326121719197xmxt</t>
  </si>
  <si>
    <t>2020-03-26 20:35:57</t>
  </si>
  <si>
    <t>12162903756</t>
  </si>
  <si>
    <t>200326123557186kt90</t>
  </si>
  <si>
    <t>2020-04-13 00:00:00</t>
  </si>
  <si>
    <t>2020-03-26 23:35:42</t>
  </si>
  <si>
    <t>12163274335</t>
  </si>
  <si>
    <t>200326153542871mwlh</t>
  </si>
  <si>
    <t>2020-03-27 07:37:13</t>
  </si>
  <si>
    <t>12163477712</t>
  </si>
  <si>
    <t>200326233713818ph3t</t>
  </si>
  <si>
    <t>2020-03-27 10:59:21</t>
  </si>
  <si>
    <t>12163706545</t>
  </si>
  <si>
    <t>200327025921817q58t</t>
  </si>
  <si>
    <t>2020-03-27 12:45:01</t>
  </si>
  <si>
    <t>12163930883</t>
  </si>
  <si>
    <t>200327044501426ufp8</t>
  </si>
  <si>
    <t>2020-03-27 13:21:32</t>
  </si>
  <si>
    <t>12164003927</t>
  </si>
  <si>
    <t>2003270521329609k63</t>
  </si>
  <si>
    <t>2020-03-27 16:19:58</t>
  </si>
  <si>
    <t>12164305114</t>
  </si>
  <si>
    <t>200327081958467n3j6</t>
  </si>
  <si>
    <t>2020-03-27 17:38:47</t>
  </si>
  <si>
    <t>12164454846</t>
  </si>
  <si>
    <t>200327093847211ghsq</t>
  </si>
  <si>
    <t>2020-03-27 22:10:22</t>
  </si>
  <si>
    <t>12164996778</t>
  </si>
  <si>
    <t>2003271410226543dn6</t>
  </si>
  <si>
    <t>2020-03-28 07:51:55</t>
  </si>
  <si>
    <t>12165311581</t>
  </si>
  <si>
    <t>2003272351556887mv9</t>
  </si>
  <si>
    <t>2020-03-28 11:02:30</t>
  </si>
  <si>
    <t>12165505730</t>
  </si>
  <si>
    <t>200328030230742x7l6</t>
  </si>
  <si>
    <t>2020-03-28 11:04:54</t>
  </si>
  <si>
    <t>12165509918</t>
  </si>
  <si>
    <t>200328030454803r90g</t>
  </si>
  <si>
    <t>2020-03-28 12:11:29</t>
  </si>
  <si>
    <t>12165631531</t>
  </si>
  <si>
    <t>200328041129991zp64</t>
  </si>
  <si>
    <t>2020-04-02 00:00:00</t>
  </si>
  <si>
    <t>2020-03-28 12:53:26</t>
  </si>
  <si>
    <t>12165708761</t>
  </si>
  <si>
    <t>200328045326171i7gg</t>
  </si>
  <si>
    <t>2020-03-28 13:38:03</t>
  </si>
  <si>
    <t>12165793982</t>
  </si>
  <si>
    <t>200328053803799myx7</t>
  </si>
  <si>
    <t>2020-04-12 00:00:00</t>
  </si>
  <si>
    <t>2020-03-28 14:55:02</t>
  </si>
  <si>
    <t>12165931250</t>
  </si>
  <si>
    <t>200328065502007g8q8</t>
  </si>
  <si>
    <t>2020-03-28 21:41:20</t>
  </si>
  <si>
    <t>12166690845</t>
  </si>
  <si>
    <t>200328134120388pb8q</t>
  </si>
  <si>
    <t>2020-03-28 23:31:23</t>
  </si>
  <si>
    <t>12175366436</t>
  </si>
  <si>
    <t>2003281531230065482</t>
  </si>
  <si>
    <t>2020-03-29 15:18:35</t>
  </si>
  <si>
    <t>12176688357</t>
  </si>
  <si>
    <t>200329071835020mv19</t>
  </si>
  <si>
    <t>2020-03-29 18:34:13</t>
  </si>
  <si>
    <t>12177083315</t>
  </si>
  <si>
    <t>200329103413650vz1j</t>
  </si>
  <si>
    <t>2020-03-30 02:52:34</t>
  </si>
  <si>
    <t>12177803337</t>
  </si>
  <si>
    <t>2003291852342288cvl</t>
  </si>
  <si>
    <t>2020-03-30 10:59:48</t>
  </si>
  <si>
    <t>12178072553</t>
  </si>
  <si>
    <t>200330025948766vi26</t>
  </si>
  <si>
    <t>2020-03-30 13:45:06</t>
  </si>
  <si>
    <t>12178373035</t>
  </si>
  <si>
    <t>2003300545065980u4v</t>
  </si>
  <si>
    <t>2020-03-30 15:25:45</t>
  </si>
  <si>
    <t>12178542519</t>
  </si>
  <si>
    <t>200330072545100ypqp</t>
  </si>
  <si>
    <t>2020-03-30 16:00:27</t>
  </si>
  <si>
    <t>12178601579</t>
  </si>
  <si>
    <t>200330080027002dpch</t>
  </si>
  <si>
    <t>2020-03-30 16:10:14</t>
  </si>
  <si>
    <t>12178619250</t>
  </si>
  <si>
    <t>200330081014332z8ho</t>
  </si>
  <si>
    <t>2020-03-30 22:46:39</t>
  </si>
  <si>
    <t>12179398075</t>
  </si>
  <si>
    <t>2003301446394110kyf</t>
  </si>
  <si>
    <t>2020-03-30 23:41:49</t>
  </si>
  <si>
    <t>12179467450</t>
  </si>
  <si>
    <t>200330154149637yf1l</t>
  </si>
  <si>
    <t>2020-03-31 11:27:44</t>
  </si>
  <si>
    <t>12179872467</t>
  </si>
  <si>
    <t>200331032744861qqct</t>
  </si>
  <si>
    <t>2020-03-31 12:03:25</t>
  </si>
  <si>
    <t>12179944092</t>
  </si>
  <si>
    <t>20033104032560106ua</t>
  </si>
  <si>
    <t>2020-03-31 12:35:45</t>
  </si>
  <si>
    <t>12180011270</t>
  </si>
  <si>
    <t>2003310435456460dxv</t>
  </si>
  <si>
    <t>2020-03-31 13:58:54</t>
  </si>
  <si>
    <t>12180174814</t>
  </si>
  <si>
    <t>200331055854178or8z</t>
  </si>
  <si>
    <t>2020-03-31 14:12:12</t>
  </si>
  <si>
    <t>12180198517</t>
  </si>
  <si>
    <t>200331061212697w1xn</t>
  </si>
  <si>
    <t>2020-04-18 00:00:00</t>
  </si>
  <si>
    <t>2020-03-31 14:35:57</t>
  </si>
  <si>
    <t>12180240002</t>
  </si>
  <si>
    <t>200331063557125uxzo</t>
  </si>
  <si>
    <t>2020-04-25 00:00:00</t>
  </si>
  <si>
    <t>2020-03-31 18:33:44</t>
  </si>
  <si>
    <t>12190723092</t>
  </si>
  <si>
    <t>200331103344068d461</t>
  </si>
  <si>
    <t>2020-03-31 20:42:15</t>
  </si>
  <si>
    <t>12191196462</t>
  </si>
  <si>
    <t>200331124215232l0u8</t>
  </si>
  <si>
    <t>2020-03-31 23:07:23</t>
  </si>
  <si>
    <t>12191534136</t>
  </si>
  <si>
    <t>200331150723688d33a</t>
  </si>
  <si>
    <t>2020-03-31 23:56:52</t>
  </si>
  <si>
    <t>12191609755</t>
  </si>
  <si>
    <t>200331155652501glal</t>
  </si>
  <si>
    <t>2020-03-02 11:52:18</t>
  </si>
  <si>
    <t>11077201267</t>
  </si>
  <si>
    <t>20030203521801130so</t>
  </si>
  <si>
    <t>扣预付款</t>
  </si>
  <si>
    <t>2020-03-28 20:16:59</t>
  </si>
  <si>
    <t>11131759375</t>
  </si>
  <si>
    <t>200328121659724cybl</t>
  </si>
  <si>
    <t>2020-01-28 00:00:00</t>
  </si>
  <si>
    <t>2020-01-31 00:00:00</t>
  </si>
  <si>
    <t>2020-03-09 13:44:16</t>
  </si>
  <si>
    <t>11213486836</t>
  </si>
  <si>
    <t>200309054416121fxxq</t>
  </si>
  <si>
    <t>2020-01-18 00:00:00</t>
  </si>
  <si>
    <t>2020-01-20 00:00:00</t>
  </si>
  <si>
    <t>2020-03-05 23:11:50</t>
  </si>
  <si>
    <t>11228699103</t>
  </si>
  <si>
    <t>2003051511509828un2</t>
  </si>
  <si>
    <t>2020-03-10 12:33:57</t>
  </si>
  <si>
    <t>11251075972</t>
  </si>
  <si>
    <t>200310043357944uh8s</t>
  </si>
  <si>
    <t>2020-03-02 12:03:46</t>
  </si>
  <si>
    <t>11264817760</t>
  </si>
  <si>
    <t>200302040346190ou32</t>
  </si>
  <si>
    <t>2020-03-03 20:44:39</t>
  </si>
  <si>
    <t>11279073200</t>
  </si>
  <si>
    <t>200303124439250jxe1</t>
  </si>
  <si>
    <t>2020-03-04 12:30:03</t>
  </si>
  <si>
    <t>11279098243</t>
  </si>
  <si>
    <t>200304043003783isyo</t>
  </si>
  <si>
    <t>2020-03-10 21:05:29</t>
  </si>
  <si>
    <t>11322010958</t>
  </si>
  <si>
    <t>2003101305292334wlt</t>
  </si>
  <si>
    <t>2020-03-01 19:51:42</t>
  </si>
  <si>
    <t>11384518038</t>
  </si>
  <si>
    <t>2003011151420908dec</t>
  </si>
  <si>
    <t>2020-03-13 13:31:14</t>
  </si>
  <si>
    <t>11386706424</t>
  </si>
  <si>
    <t>200313053114450uc9v</t>
  </si>
  <si>
    <t>2020-04-27 00:00:00</t>
  </si>
  <si>
    <t>2020-03-25 09:35:03</t>
  </si>
  <si>
    <t>11391674393</t>
  </si>
  <si>
    <t>2003250135031051wjw</t>
  </si>
  <si>
    <t>2020-03-27 12:45:19</t>
  </si>
  <si>
    <t>11392108595</t>
  </si>
  <si>
    <t>200327044519120vkp4</t>
  </si>
  <si>
    <t>2020-03-28 09:18:58</t>
  </si>
  <si>
    <t>11392408114</t>
  </si>
  <si>
    <t>2003280118582244p2b</t>
  </si>
  <si>
    <t>2020-05-01 00:00:00</t>
  </si>
  <si>
    <t>2020-03-08 16:44:57</t>
  </si>
  <si>
    <t>11421510147</t>
  </si>
  <si>
    <t>200308084457470rmwc</t>
  </si>
  <si>
    <t>2020-03-09 12:11:43</t>
  </si>
  <si>
    <t>11421567370</t>
  </si>
  <si>
    <t>200309041143441qxwb</t>
  </si>
  <si>
    <t>2020-03-30 13:30:16</t>
  </si>
  <si>
    <t>11439210943</t>
  </si>
  <si>
    <t>200330053016508a1pp</t>
  </si>
  <si>
    <t>2020-03-10 12:28:43</t>
  </si>
  <si>
    <t>11439502105</t>
  </si>
  <si>
    <t>200310042843846mc4x</t>
  </si>
  <si>
    <t>2020-03-13 12:57:55</t>
  </si>
  <si>
    <t>11504515144</t>
  </si>
  <si>
    <t>200313045755297qy8o</t>
  </si>
  <si>
    <t>2020-03-16 12:40:52</t>
  </si>
  <si>
    <t>11543766529</t>
  </si>
  <si>
    <t>2003160440521642nfn</t>
  </si>
  <si>
    <t>2020-03-24 21:20:11</t>
  </si>
  <si>
    <t>11634723957</t>
  </si>
  <si>
    <t>200324132011240gluh</t>
  </si>
  <si>
    <t>2020-03-04 20:08:14</t>
  </si>
  <si>
    <t>11640744461</t>
  </si>
  <si>
    <t>200304120814580tz5k</t>
  </si>
  <si>
    <t>2020-03-06 18:13:14</t>
  </si>
  <si>
    <t>11647901743</t>
  </si>
  <si>
    <t>200306101314705oiwk</t>
  </si>
  <si>
    <t>2020-04-09 00:00:00</t>
  </si>
  <si>
    <t>2020-03-02 06:02:07</t>
  </si>
  <si>
    <t>11648082596</t>
  </si>
  <si>
    <t>200301220207011pdo0</t>
  </si>
  <si>
    <t>2020-03-09 11:32:44</t>
  </si>
  <si>
    <t>11649462261</t>
  </si>
  <si>
    <t>2003090332445633608</t>
  </si>
  <si>
    <t>2020-03-08 12:41:56</t>
  </si>
  <si>
    <t>11650637596</t>
  </si>
  <si>
    <t>200308044156379w7gt</t>
  </si>
  <si>
    <t>2020-03-12 12:11:00</t>
  </si>
  <si>
    <t>11653962275</t>
  </si>
  <si>
    <t>200312041100467haxd</t>
  </si>
  <si>
    <t>2020-03-02 08:56:25</t>
  </si>
  <si>
    <t>11654343253</t>
  </si>
  <si>
    <t>200302005625782zv3x</t>
  </si>
  <si>
    <t>2020-03-03 20:21:56</t>
  </si>
  <si>
    <t>11679045601</t>
  </si>
  <si>
    <t>200303122156202t6pg</t>
  </si>
  <si>
    <t>2020-03-02 19:16:08</t>
  </si>
  <si>
    <t>11690603640</t>
  </si>
  <si>
    <t>200302111608695k1b4</t>
  </si>
  <si>
    <t>2020-03-19 10:12:40</t>
  </si>
  <si>
    <t>11703058538</t>
  </si>
  <si>
    <t>2003190212401310xcn</t>
  </si>
  <si>
    <t>2020-05-03 00:00:00</t>
  </si>
  <si>
    <t>2020-05-05 00:00:00</t>
  </si>
  <si>
    <t>2020-03-01 13:11:26</t>
  </si>
  <si>
    <t>11723713087</t>
  </si>
  <si>
    <t>200301051126517y9x3</t>
  </si>
  <si>
    <t>2020-03-25 10:52:45</t>
  </si>
  <si>
    <t>11731913227</t>
  </si>
  <si>
    <t>200325025245186bdhm</t>
  </si>
  <si>
    <t>2020-03-11 14:29:38</t>
  </si>
  <si>
    <t>11785116339</t>
  </si>
  <si>
    <t>200311062938744plja</t>
  </si>
  <si>
    <t>2020-03-12 10:16:25</t>
  </si>
  <si>
    <t>11812313661</t>
  </si>
  <si>
    <t>200312021625607v6zb</t>
  </si>
  <si>
    <t>2020-03-21 11:24:34</t>
  </si>
  <si>
    <t>11813426746</t>
  </si>
  <si>
    <t>200321032434253rkgk</t>
  </si>
  <si>
    <t>2020-03-22 14:38:03</t>
  </si>
  <si>
    <t>11872780945</t>
  </si>
  <si>
    <t>200322063803227urdv</t>
  </si>
  <si>
    <t>2020-04-20 00:00:00</t>
  </si>
  <si>
    <t>2020-03-31 17:29:32</t>
  </si>
  <si>
    <t>11881271673</t>
  </si>
  <si>
    <t>2003310929323524x0h</t>
  </si>
  <si>
    <t>2020-03-22 10:12:33</t>
  </si>
  <si>
    <t>11882093555</t>
  </si>
  <si>
    <t>200322021233264idwn</t>
  </si>
  <si>
    <t>2020-03-18 22:53:43</t>
  </si>
  <si>
    <t>11882422065</t>
  </si>
  <si>
    <t>200318145343143xtpk</t>
  </si>
  <si>
    <t>2020-03-13 15:22:22</t>
  </si>
  <si>
    <t>11883298989</t>
  </si>
  <si>
    <t>200313072221995l5ub</t>
  </si>
  <si>
    <t>2020-03-27 19:23:06</t>
  </si>
  <si>
    <t>11883381519</t>
  </si>
  <si>
    <t>2003271123061168hf5</t>
  </si>
  <si>
    <t>2020-03-27 09:38:13</t>
  </si>
  <si>
    <t>11889920997</t>
  </si>
  <si>
    <t>20032701381385158bx</t>
  </si>
  <si>
    <t>2020-03-16 17:48:02</t>
  </si>
  <si>
    <t>11890208127</t>
  </si>
  <si>
    <t>2003160948024884pf4</t>
  </si>
  <si>
    <t>2020-03-14 15:53:22</t>
  </si>
  <si>
    <t>11891613943</t>
  </si>
  <si>
    <t>200314075322473wuvd</t>
  </si>
  <si>
    <t>2020-05-21 00:00:00</t>
  </si>
  <si>
    <t>2020-05-22 00:00:00</t>
  </si>
  <si>
    <t>2020-03-20 19:04:07</t>
  </si>
  <si>
    <t>11914721608</t>
  </si>
  <si>
    <t>200320110407157i0jt</t>
  </si>
  <si>
    <t>2020-04-16 00:00:00</t>
  </si>
  <si>
    <t>2020-04-19 00:00:00</t>
  </si>
  <si>
    <t>2020-03-28 20:37:40</t>
  </si>
  <si>
    <t>11915501339</t>
  </si>
  <si>
    <t>200328123740665f93f</t>
  </si>
  <si>
    <t>2020-03-27 20:00:56</t>
  </si>
  <si>
    <t>11921729371</t>
  </si>
  <si>
    <t>2003271200566548ya1</t>
  </si>
  <si>
    <t>2020-03-10 16:54:32</t>
  </si>
  <si>
    <t>11924886751</t>
  </si>
  <si>
    <t>20031008543217155cf</t>
  </si>
  <si>
    <t>2020-03-12 11:28:12</t>
  </si>
  <si>
    <t>11925502258</t>
  </si>
  <si>
    <t>2003120328122703h9i</t>
  </si>
  <si>
    <t>2020-03-12 08:41:30</t>
  </si>
  <si>
    <t>11925583607</t>
  </si>
  <si>
    <t>2003120041306695yfu</t>
  </si>
  <si>
    <t>2020-03-21 09:46:50</t>
  </si>
  <si>
    <t>11932771937</t>
  </si>
  <si>
    <t>200321014650162zk3y</t>
  </si>
  <si>
    <t>2020-03-12 10:49:20</t>
  </si>
  <si>
    <t>11934388141</t>
  </si>
  <si>
    <t>200312024920583knev</t>
  </si>
  <si>
    <t>2020-03-17 15:04:16</t>
  </si>
  <si>
    <t>11940215296</t>
  </si>
  <si>
    <t>200317070416708gyk1</t>
  </si>
  <si>
    <t>2020-03-22 10:43:36</t>
  </si>
  <si>
    <t>11941558917</t>
  </si>
  <si>
    <t>200322024336127aqce</t>
  </si>
  <si>
    <t>2020-03-17 21:50:58</t>
  </si>
  <si>
    <t>11949910800</t>
  </si>
  <si>
    <t>200317135058258wdy3</t>
  </si>
  <si>
    <t>2020-04-08 00:00:00</t>
  </si>
  <si>
    <t>2020-03-30 18:23:50</t>
  </si>
  <si>
    <t>11952214084</t>
  </si>
  <si>
    <t>200330102350575nte4</t>
  </si>
  <si>
    <t>2020-03-18 10:50:54</t>
  </si>
  <si>
    <t>11952219823</t>
  </si>
  <si>
    <t>200318025054498ie72</t>
  </si>
  <si>
    <t>2020-03-15 15:41:22</t>
  </si>
  <si>
    <t>11968253868</t>
  </si>
  <si>
    <t>200315074122959979p</t>
  </si>
  <si>
    <t>2020-03-16 21:04:15</t>
  </si>
  <si>
    <t>11969123373</t>
  </si>
  <si>
    <t>2003161304152095mk0</t>
  </si>
  <si>
    <t>2020-03-25 13:26:59</t>
  </si>
  <si>
    <t>11974515437</t>
  </si>
  <si>
    <t>200325052659187wkh2</t>
  </si>
  <si>
    <t>2020-04-28 00:00:00</t>
  </si>
  <si>
    <t>2020-03-03 15:36:28</t>
  </si>
  <si>
    <t>11975991440</t>
  </si>
  <si>
    <t>20030307362860476p7</t>
  </si>
  <si>
    <t>2020-03-16 21:23:12</t>
  </si>
  <si>
    <t>11977407120</t>
  </si>
  <si>
    <t>200316132312170jmxn</t>
  </si>
  <si>
    <t>2020-03-27 15:21:57</t>
  </si>
  <si>
    <t>11993771749</t>
  </si>
  <si>
    <t>200327072157175i7r2</t>
  </si>
  <si>
    <t>2020-03-26 17:28:34</t>
  </si>
  <si>
    <t>11994977269</t>
  </si>
  <si>
    <t>2003260928340629n2d</t>
  </si>
  <si>
    <t>2020-03-11 09:30:20</t>
  </si>
  <si>
    <t>12014563817</t>
  </si>
  <si>
    <t>200311013020083eivw</t>
  </si>
  <si>
    <t>2020-03-25 16:53:34</t>
  </si>
  <si>
    <t>12027530074</t>
  </si>
  <si>
    <t>200325085334165ks17</t>
  </si>
  <si>
    <t>2020-03-27 19:22:56</t>
  </si>
  <si>
    <t>12028497082</t>
  </si>
  <si>
    <t>200327112256046lcuj</t>
  </si>
  <si>
    <t>2020-05-06 00:00:00</t>
  </si>
  <si>
    <t>2020-03-24 19:33:41</t>
  </si>
  <si>
    <t>12034555033</t>
  </si>
  <si>
    <t>200324113341212m1gc</t>
  </si>
  <si>
    <t>2020-03-27 11:07:36</t>
  </si>
  <si>
    <t>12036927413</t>
  </si>
  <si>
    <t>200327030736476gh0i</t>
  </si>
  <si>
    <t>2020-03-19 10:06:54</t>
  </si>
  <si>
    <t>12045630545</t>
  </si>
  <si>
    <t>20031902065419866en</t>
  </si>
  <si>
    <t>2020-03-23 17:03:47</t>
  </si>
  <si>
    <t>12045749225</t>
  </si>
  <si>
    <t>200323090347137v010</t>
  </si>
  <si>
    <t>2020-04-15 00:00:00</t>
  </si>
  <si>
    <t>2020-03-31 20:45:44</t>
  </si>
  <si>
    <t>12046044475</t>
  </si>
  <si>
    <t>200331124544766y89o</t>
  </si>
  <si>
    <t>2020-03-19 17:35:21</t>
  </si>
  <si>
    <t>12055784681</t>
  </si>
  <si>
    <t>200319093521168vbnc</t>
  </si>
  <si>
    <t>2020-03-16 12:15:20</t>
  </si>
  <si>
    <t>12057262009</t>
  </si>
  <si>
    <t>200316041520304hksp</t>
  </si>
  <si>
    <t>确认应付款金额：</t>
  </si>
  <si>
    <t>2020-03-24 20:45:27</t>
  </si>
  <si>
    <t>12057349407</t>
  </si>
  <si>
    <t>200324124527198jbsb</t>
  </si>
  <si>
    <t>P200402160906535</t>
  </si>
  <si>
    <t>2020-03-20 10:49:45</t>
  </si>
  <si>
    <t>12063838497</t>
  </si>
  <si>
    <t>200320024945171gas4</t>
  </si>
  <si>
    <t>2020-03-20 10:27:37</t>
  </si>
  <si>
    <t>12064702947</t>
  </si>
  <si>
    <t>200320022737218imy5</t>
  </si>
  <si>
    <t>扣佣金</t>
  </si>
  <si>
    <t>2020-03-17 10:19:12</t>
  </si>
  <si>
    <t>12065216765</t>
  </si>
  <si>
    <t>200317021912495yy3h</t>
  </si>
  <si>
    <t>2020-03-31 17:43:11</t>
  </si>
  <si>
    <t>12067118356</t>
  </si>
  <si>
    <t>2003310943115979zu9</t>
  </si>
  <si>
    <t>2020-03-26 14:41:41</t>
  </si>
  <si>
    <t>12161478692</t>
  </si>
  <si>
    <t>匹配不到单号</t>
  </si>
  <si>
    <t>200326064141944vfiz</t>
  </si>
  <si>
    <t>2020-04-26 00:00:00</t>
  </si>
  <si>
    <t>2020-03-02 11:30:38</t>
  </si>
  <si>
    <t>11969141124</t>
  </si>
  <si>
    <t>200302033038453238l</t>
  </si>
  <si>
    <t>上期未支付</t>
  </si>
  <si>
    <t>2020-03-10 16:49:04</t>
  </si>
  <si>
    <t>11828857769</t>
  </si>
  <si>
    <t>200310084904728uon6</t>
  </si>
  <si>
    <t>2020-03-10 14:48:01</t>
  </si>
  <si>
    <t>200310064801619vhcw</t>
  </si>
  <si>
    <t>2020-03-10 16:50:21</t>
  </si>
  <si>
    <t>11828909674</t>
  </si>
  <si>
    <t>200310085021412j9tm</t>
  </si>
  <si>
    <t>2020-03-10 15:02:06</t>
  </si>
  <si>
    <t>200310070206411kos8</t>
  </si>
  <si>
    <t>2020-03-03 10:55:06</t>
  </si>
  <si>
    <t>11839888874</t>
  </si>
  <si>
    <t>200303025506314e790</t>
  </si>
  <si>
    <t>2020-03-07 13:30:33</t>
  </si>
  <si>
    <t>11855025686</t>
  </si>
  <si>
    <t>200307053033832mri0</t>
  </si>
  <si>
    <t>2020-03-09 12:20:57</t>
  </si>
  <si>
    <t>11856993103</t>
  </si>
  <si>
    <t>200309042057904o8bb</t>
  </si>
  <si>
    <t>2020-03-10 14:07:22</t>
  </si>
  <si>
    <t>11862483145</t>
  </si>
  <si>
    <t>200310060722569hb7t</t>
  </si>
  <si>
    <t>2020-03-09 10:48:31</t>
  </si>
  <si>
    <t>11873110672</t>
  </si>
  <si>
    <t>200309024831488ll7k</t>
  </si>
  <si>
    <t>2020-04-22 00:00:00</t>
  </si>
  <si>
    <t>2020-04-23 00:00:00</t>
  </si>
  <si>
    <t>2020-03-01 18:35:36</t>
  </si>
  <si>
    <t>11880478564</t>
  </si>
  <si>
    <t>200301103536259g2n4</t>
  </si>
  <si>
    <t>2020-03-04 18:53:31</t>
  </si>
  <si>
    <t>11880916783</t>
  </si>
  <si>
    <t>200304105331762trkv</t>
  </si>
  <si>
    <t>2020-03-02 13:23:23</t>
  </si>
  <si>
    <t>11914160305</t>
  </si>
  <si>
    <t>200302052323092bnwr</t>
  </si>
  <si>
    <t>2020-03-10 16:52:12</t>
  </si>
  <si>
    <t>11915949019</t>
  </si>
  <si>
    <t>2003100852129146v53</t>
  </si>
  <si>
    <t>2020-03-09 10:52:42</t>
  </si>
  <si>
    <t>11925494142</t>
  </si>
  <si>
    <t>200309025242501x6jy</t>
  </si>
  <si>
    <t>2020-03-05 09:33:25</t>
  </si>
  <si>
    <t>11942460889</t>
  </si>
  <si>
    <t>2003050133250473mcs</t>
  </si>
  <si>
    <t>2020-05-10 00:00:00</t>
  </si>
  <si>
    <t>2020-05-11 00:00:00</t>
  </si>
  <si>
    <t>2020-03-16 21:40:56</t>
  </si>
  <si>
    <t>11948167811</t>
  </si>
  <si>
    <t>200316134056230ijlj</t>
  </si>
  <si>
    <t>2020-03-08 11:36:24</t>
  </si>
  <si>
    <t>11958103724</t>
  </si>
  <si>
    <t>200308033624913lm0d</t>
  </si>
  <si>
    <t>2020-03-29 10:40:53</t>
  </si>
  <si>
    <t>11960503171</t>
  </si>
  <si>
    <t>200329024053613ne17</t>
  </si>
  <si>
    <t>2020-03-09 15:27:18</t>
  </si>
  <si>
    <t>11967961753</t>
  </si>
  <si>
    <t>2003090727187435uuq</t>
  </si>
  <si>
    <t>2020-03-27 13:46:12</t>
  </si>
  <si>
    <t>11968090940</t>
  </si>
  <si>
    <t>2003270546122235jgg</t>
  </si>
  <si>
    <t>2020-03-01 13:55:24</t>
  </si>
  <si>
    <t>11968147168</t>
  </si>
  <si>
    <t>200301055524875brkl</t>
  </si>
  <si>
    <t>2020-03-02 11:30:02</t>
  </si>
  <si>
    <t>11969120024</t>
  </si>
  <si>
    <t>200302033002854g8rr</t>
  </si>
  <si>
    <t>2020-03-09 11:17:59</t>
  </si>
  <si>
    <t>11975123157</t>
  </si>
  <si>
    <t>200309031759590oz6i</t>
  </si>
  <si>
    <t>2020-03-10 10:31:13</t>
  </si>
  <si>
    <t>11975325857</t>
  </si>
  <si>
    <t>200310023113650xapq</t>
  </si>
  <si>
    <t>2020-03-12 18:23:10</t>
  </si>
  <si>
    <t>11986570103</t>
  </si>
  <si>
    <t>200312102310585c6fz</t>
  </si>
  <si>
    <t>2020-03-07 13:00:41</t>
  </si>
  <si>
    <t>11987291481</t>
  </si>
  <si>
    <t>200307050041039lmfw</t>
  </si>
  <si>
    <t>2020-03-04 16:38:45</t>
  </si>
  <si>
    <t>12005481240</t>
  </si>
  <si>
    <t>200304083845408598h</t>
  </si>
  <si>
    <t>2020-03-11 09:55:46</t>
  </si>
  <si>
    <t>12014592029</t>
  </si>
  <si>
    <t>2003110155466035lik</t>
  </si>
  <si>
    <t>2020-03-06 13:04:16</t>
  </si>
  <si>
    <t>12015600908</t>
  </si>
  <si>
    <t>200306050416533gkmp</t>
  </si>
  <si>
    <t>2020-03-10 10:26:27</t>
  </si>
  <si>
    <t>12016385389</t>
  </si>
  <si>
    <t>200310022627189pqub</t>
  </si>
  <si>
    <t>2020-02-12 00:00:00</t>
  </si>
  <si>
    <t>2020-02-13 00:00:00</t>
  </si>
  <si>
    <t>2020-03-12 15:22:55</t>
  </si>
  <si>
    <t>12026199162</t>
  </si>
  <si>
    <t>200312072255532j3kd</t>
  </si>
  <si>
    <t>2020-03-07 11:43:59</t>
  </si>
  <si>
    <t>12028613165</t>
  </si>
  <si>
    <t>200307034359010gusf</t>
  </si>
  <si>
    <t>2020-03-05 15:47:27</t>
  </si>
  <si>
    <t>12028638687</t>
  </si>
  <si>
    <t>200305074727775b2mg</t>
  </si>
  <si>
    <t>2020-03-11 17:58:12</t>
  </si>
  <si>
    <t>12033992435</t>
  </si>
  <si>
    <t>2003110958123451urk</t>
  </si>
  <si>
    <t>2020-03-09 11:03:22</t>
  </si>
  <si>
    <t>12036975206</t>
  </si>
  <si>
    <t>200309030322675ixrg</t>
  </si>
  <si>
    <t>2020-03-06 13:37:17</t>
  </si>
  <si>
    <t>12054533587</t>
  </si>
  <si>
    <t>200306053717506chgq</t>
  </si>
  <si>
    <t>2020-03-05 14:39:39</t>
  </si>
  <si>
    <t>12064997542</t>
  </si>
  <si>
    <t>200305063939478cp53</t>
  </si>
  <si>
    <t>2020-03-06 14:16:50</t>
  </si>
  <si>
    <t>12068158402</t>
  </si>
  <si>
    <t>2003060616502248vt3</t>
  </si>
  <si>
    <t>2020-03-19 09:22:55</t>
  </si>
  <si>
    <t>12076510846</t>
  </si>
  <si>
    <t>200319012255351xf3d</t>
  </si>
  <si>
    <t>2020-03-01 11:19:59</t>
  </si>
  <si>
    <t>200301031959856wj63</t>
  </si>
  <si>
    <t>2020-03-02 08:20:43</t>
  </si>
  <si>
    <t>12077115889</t>
  </si>
  <si>
    <t>200302002043964feex</t>
  </si>
  <si>
    <t>2020-03-01 19:27:30</t>
  </si>
  <si>
    <t>200301112730674jnel</t>
  </si>
  <si>
    <t>2020-03-04 08:20:14</t>
  </si>
  <si>
    <t>12077283302</t>
  </si>
  <si>
    <t>200304002014512pab6</t>
  </si>
  <si>
    <t>2020-03-01 22:10:39</t>
  </si>
  <si>
    <t>200301141039872usmc</t>
  </si>
  <si>
    <t>2020-03-09 19:10:41</t>
  </si>
  <si>
    <t>12077458082</t>
  </si>
  <si>
    <t>2003091110419389wes</t>
  </si>
  <si>
    <t>2020-03-02 07:27:33</t>
  </si>
  <si>
    <t>200301232733463vm8a</t>
  </si>
  <si>
    <t>2020-03-12 14:30:15</t>
  </si>
  <si>
    <t>12077711422</t>
  </si>
  <si>
    <t>2003120630156308dq2</t>
  </si>
  <si>
    <t>2020-03-02 13:00:54</t>
  </si>
  <si>
    <t>200302050054845vu60</t>
  </si>
  <si>
    <t>2020-03-02 14:01:58</t>
  </si>
  <si>
    <t>12077775364</t>
  </si>
  <si>
    <t>2003020601582537e1c</t>
  </si>
  <si>
    <t>2020-03-02 13:58:54</t>
  </si>
  <si>
    <t>200302055854119s6na</t>
  </si>
  <si>
    <t>2020-03-13 18:25:58</t>
  </si>
  <si>
    <t>12077809978</t>
  </si>
  <si>
    <t>20031310255843505hq</t>
  </si>
  <si>
    <t>2020-03-02 14:38:08</t>
  </si>
  <si>
    <t>200302063808662pq0i</t>
  </si>
  <si>
    <t>2020-03-04 12:55:34</t>
  </si>
  <si>
    <t>12078347421</t>
  </si>
  <si>
    <t>200304045534428ekuq</t>
  </si>
  <si>
    <t>2020-03-03 04:30:21</t>
  </si>
  <si>
    <t>200302203021470e8dd</t>
  </si>
  <si>
    <t>2020-03-04 11:57:24</t>
  </si>
  <si>
    <t>12078380214</t>
  </si>
  <si>
    <t>200304035724817z4tu</t>
  </si>
  <si>
    <t>2020-03-03 08:33:28</t>
  </si>
  <si>
    <t>200303003328413oct3</t>
  </si>
  <si>
    <t>2020-03-04 12:50:04</t>
  </si>
  <si>
    <t>12078384052</t>
  </si>
  <si>
    <t>200304045004408a07t</t>
  </si>
  <si>
    <t>2020-03-03 08:43:57</t>
  </si>
  <si>
    <t>200303004357986u26q</t>
  </si>
  <si>
    <t>2020-03-04 13:52:38</t>
  </si>
  <si>
    <t>12078386570</t>
  </si>
  <si>
    <t>200304055238100zjcd</t>
  </si>
  <si>
    <t>2020-03-03 08:50:40</t>
  </si>
  <si>
    <t>20030300504008427eu</t>
  </si>
  <si>
    <t>2020-03-04 14:16:49</t>
  </si>
  <si>
    <t>12078388719</t>
  </si>
  <si>
    <t>2003040616497895j8s</t>
  </si>
  <si>
    <t>2020-03-03 08:55:36</t>
  </si>
  <si>
    <t>200303005536658jkfj</t>
  </si>
  <si>
    <t>2020-03-04 11:58:14</t>
  </si>
  <si>
    <t>12078390579</t>
  </si>
  <si>
    <t>200304035814211wz4b</t>
  </si>
  <si>
    <t>2020-03-03 09:00:10</t>
  </si>
  <si>
    <t>200303010010156o0um</t>
  </si>
  <si>
    <t>2020-03-03 12:46:32</t>
  </si>
  <si>
    <t>12078490158</t>
  </si>
  <si>
    <t>200303044632407bxm5</t>
  </si>
  <si>
    <t>2020-03-03 11:34:14</t>
  </si>
  <si>
    <t>200303033414409aiif</t>
  </si>
  <si>
    <t>2020-03-17 10:19:56</t>
  </si>
  <si>
    <t>12078534592</t>
  </si>
  <si>
    <t>200317021956157zdaw</t>
  </si>
  <si>
    <t>2020-03-03 12:20:11</t>
  </si>
  <si>
    <t>2003030420110127816</t>
  </si>
  <si>
    <t>2020-03-04 15:51:13</t>
  </si>
  <si>
    <t>12078631625</t>
  </si>
  <si>
    <t>200304075113062osyb</t>
  </si>
  <si>
    <t>2020-03-03 14:00:08</t>
  </si>
  <si>
    <t>2003030600087118rxb</t>
  </si>
  <si>
    <t>2020-03-17 14:15:35</t>
  </si>
  <si>
    <t>12078660392</t>
  </si>
  <si>
    <t>20031706153539504s4</t>
  </si>
  <si>
    <t>2020-03-03 14:31:14</t>
  </si>
  <si>
    <t>200303063114855phi9</t>
  </si>
  <si>
    <t>2020-03-18 13:16:57</t>
  </si>
  <si>
    <t>12078692413</t>
  </si>
  <si>
    <t>200318051657492kifl</t>
  </si>
  <si>
    <t>2020-03-03 15:07:50</t>
  </si>
  <si>
    <t>200303070750993a3et</t>
  </si>
  <si>
    <t>2020-03-18 12:11:20</t>
  </si>
  <si>
    <t>12078703365</t>
  </si>
  <si>
    <t>200318041120158ahh0</t>
  </si>
  <si>
    <t>2020-03-03 15:19:46</t>
  </si>
  <si>
    <t>200303071946243vdws</t>
  </si>
  <si>
    <t>2020-03-04 20:05:47</t>
  </si>
  <si>
    <t>12078997392</t>
  </si>
  <si>
    <t>200304120547920h8n2</t>
  </si>
  <si>
    <t>2020-03-03 20:23:01</t>
  </si>
  <si>
    <t>200303122301486aw9a</t>
  </si>
  <si>
    <t>2020-03-10 11:08:02</t>
  </si>
  <si>
    <t>12093210304</t>
  </si>
  <si>
    <t>200310030802413303g</t>
  </si>
  <si>
    <t>2020-03-10 11:04:51</t>
  </si>
  <si>
    <t>200310030451615likk</t>
  </si>
  <si>
    <t>2020-03-15 20:41:32</t>
  </si>
  <si>
    <t>12092007318</t>
  </si>
  <si>
    <t>200315124132407hecu</t>
  </si>
  <si>
    <t>2020-03-08 23:51:06</t>
  </si>
  <si>
    <t>200308155106732371s</t>
  </si>
  <si>
    <t>2020-03-08 20:18:13</t>
  </si>
  <si>
    <t>12091727508</t>
  </si>
  <si>
    <t>20030812181320785kh</t>
  </si>
  <si>
    <t>2020-03-08 18:17:15</t>
  </si>
  <si>
    <t>2003081017154581x55</t>
  </si>
  <si>
    <t>2020-03-18 09:59:47</t>
  </si>
  <si>
    <t>12091545847</t>
  </si>
  <si>
    <t>200318015947465g5ha</t>
  </si>
  <si>
    <t>2020-03-08 15:01:46</t>
  </si>
  <si>
    <t>200308070146270u4f6</t>
  </si>
  <si>
    <t>2020-03-21 16:52:54</t>
  </si>
  <si>
    <t>12090722829</t>
  </si>
  <si>
    <t>200321085254177suev</t>
  </si>
  <si>
    <t>2020-03-07 16:54:51</t>
  </si>
  <si>
    <t>200307085451848m4pq</t>
  </si>
  <si>
    <t>2020-03-12 09:17:20</t>
  </si>
  <si>
    <t>12090635614</t>
  </si>
  <si>
    <t>200312011720453lxk7</t>
  </si>
  <si>
    <t>2020-03-07 15:22:08</t>
  </si>
  <si>
    <t>200307072208062v267</t>
  </si>
  <si>
    <t>2020-03-07 04:10:15</t>
  </si>
  <si>
    <t>12090103286</t>
  </si>
  <si>
    <t>200306201015986d63p</t>
  </si>
  <si>
    <t>2020-03-07 01:05:32</t>
  </si>
  <si>
    <t>200306170532178vi8k</t>
  </si>
  <si>
    <t>2020-03-07 01:10:55</t>
  </si>
  <si>
    <t>12090047095</t>
  </si>
  <si>
    <t>2003061710551345u4c</t>
  </si>
  <si>
    <t>2020-03-06 23:34:37</t>
  </si>
  <si>
    <t>200306153437970md5l</t>
  </si>
  <si>
    <t>2020-03-22 17:09:30</t>
  </si>
  <si>
    <t>12089493257</t>
  </si>
  <si>
    <t>2003220909302016ea9</t>
  </si>
  <si>
    <t>2020-03-06 16:11:27</t>
  </si>
  <si>
    <t>200306081127197k1f8</t>
  </si>
  <si>
    <t>2020-03-16 12:19:30</t>
  </si>
  <si>
    <t>12080436728</t>
  </si>
  <si>
    <t>200316041930283nvt0</t>
  </si>
  <si>
    <t>2020-03-05 15:05:54</t>
  </si>
  <si>
    <t>200305070554975dmic</t>
  </si>
  <si>
    <t>2020-03-17 14:13:49</t>
  </si>
  <si>
    <t>12079152327</t>
  </si>
  <si>
    <t>200317061349167al9h</t>
  </si>
  <si>
    <t>2020-03-03 23:52:45</t>
  </si>
  <si>
    <t>200303155245012tiab</t>
  </si>
  <si>
    <t>2020-03-17 14:22:57</t>
  </si>
  <si>
    <t>12079155088</t>
  </si>
  <si>
    <t>2003170622572458hlk</t>
  </si>
  <si>
    <t>2020-03-03 23:58:17</t>
  </si>
  <si>
    <t>200303155817363k8ds</t>
  </si>
  <si>
    <t>2020-03-05 09:45:19</t>
  </si>
  <si>
    <t>12079644880</t>
  </si>
  <si>
    <t>200305014519749slew</t>
  </si>
  <si>
    <t>2020-03-04 16:35:13</t>
  </si>
  <si>
    <t>200304083513229yfnz</t>
  </si>
  <si>
    <t>2020-03-14 16:54:45</t>
  </si>
  <si>
    <t>12091025696</t>
  </si>
  <si>
    <t>200314085445385thec</t>
  </si>
  <si>
    <t>2020-03-07 21:49:23</t>
  </si>
  <si>
    <t>200307134923335cwso</t>
  </si>
  <si>
    <t>2020-03-08 10:00:30</t>
  </si>
  <si>
    <t>12091129790</t>
  </si>
  <si>
    <t>200308020030151n6e8</t>
  </si>
  <si>
    <t>2020-03-08 00:16:26</t>
  </si>
  <si>
    <t>200307161626750qkaa</t>
  </si>
  <si>
    <t>2020-03-13 18:37:25</t>
  </si>
  <si>
    <t>12092043027</t>
  </si>
  <si>
    <t>200313103725249fxk9</t>
  </si>
  <si>
    <t>2020-03-09 01:25:34</t>
  </si>
  <si>
    <t>2003081725347158pra</t>
  </si>
  <si>
    <t>2020-03-09 01:39:38</t>
  </si>
  <si>
    <t>12092046170</t>
  </si>
  <si>
    <t>200308173938235decr</t>
  </si>
  <si>
    <t>2020-03-09 01:38:18</t>
  </si>
  <si>
    <t>2003081738187826z5h</t>
  </si>
  <si>
    <t>2020-03-21 19:04:29</t>
  </si>
  <si>
    <t>12092325900</t>
  </si>
  <si>
    <t>200321110429123cdtn</t>
  </si>
  <si>
    <t>2020-03-09 12:58:51</t>
  </si>
  <si>
    <t>200309045851360p0c6</t>
  </si>
  <si>
    <t>2020-03-13 17:55:04</t>
  </si>
  <si>
    <t>12092460737</t>
  </si>
  <si>
    <t>200313095504125a0wt</t>
  </si>
  <si>
    <t>2020-03-09 15:04:50</t>
  </si>
  <si>
    <t>200309070450919gukw</t>
  </si>
  <si>
    <t>2020-03-11 15:33:29</t>
  </si>
  <si>
    <t>12092500800</t>
  </si>
  <si>
    <t>200311073329276h7ds</t>
  </si>
  <si>
    <t>2020-03-09 15:44:22</t>
  </si>
  <si>
    <t>200309074422806yqza</t>
  </si>
  <si>
    <t>2020-03-21 17:36:15</t>
  </si>
  <si>
    <t>12101906502</t>
  </si>
  <si>
    <t>200321093615127hocj</t>
  </si>
  <si>
    <t>2020-03-10 18:06:24</t>
  </si>
  <si>
    <t>2003101006249132dpf</t>
  </si>
  <si>
    <t>2020-03-29 09:31:21</t>
  </si>
  <si>
    <t>12166489544</t>
  </si>
  <si>
    <t>2003290131216940252</t>
  </si>
  <si>
    <t>2020-03-28 19:58:29</t>
  </si>
  <si>
    <t>2003281158291904x1o</t>
  </si>
  <si>
    <t>2020-03-23 13:52:33</t>
  </si>
  <si>
    <t>12140830091</t>
  </si>
  <si>
    <t>200323055233152jyhf</t>
  </si>
  <si>
    <t>2020-03-23 13:44:58</t>
  </si>
  <si>
    <t>2003230544587189ngh</t>
  </si>
  <si>
    <t>2020-03-29 11:41:15</t>
  </si>
  <si>
    <t>12140882290</t>
  </si>
  <si>
    <t>200329034115333nsvf</t>
  </si>
  <si>
    <t>2020-03-23 14:20:36</t>
  </si>
  <si>
    <t>200323062036934nyn0</t>
  </si>
  <si>
    <t>2020-03-19 18:43:26</t>
  </si>
  <si>
    <t>12126502505</t>
  </si>
  <si>
    <t>200319104326248r52j</t>
  </si>
  <si>
    <t>2020-03-19 15:48:55</t>
  </si>
  <si>
    <t>200319074855566iu2k</t>
  </si>
  <si>
    <t>2020-03-18 12:30:08</t>
  </si>
  <si>
    <t>12124213765</t>
  </si>
  <si>
    <t>20031804300817586d5</t>
  </si>
  <si>
    <t>2020-03-18 12:04:00</t>
  </si>
  <si>
    <t>200318040400713klaf</t>
  </si>
  <si>
    <t>2020-03-17 16:15:20</t>
  </si>
  <si>
    <t>12114525193</t>
  </si>
  <si>
    <t>2003170815202014ujy</t>
  </si>
  <si>
    <t>2020-03-16 10:26:49</t>
  </si>
  <si>
    <t>200316022649087tu6c</t>
  </si>
  <si>
    <t>2020-03-15 15:41:39</t>
  </si>
  <si>
    <t>12103367087</t>
  </si>
  <si>
    <t>200315074139178v9d8</t>
  </si>
  <si>
    <t>2020-03-11 18:10:34</t>
  </si>
  <si>
    <t>2003111010342293mx2</t>
  </si>
  <si>
    <t>2020-03-21 18:31:27</t>
  </si>
  <si>
    <t>12103681798</t>
  </si>
  <si>
    <t>2003211031271317sld</t>
  </si>
  <si>
    <t>2020-03-11 21:59:00</t>
  </si>
  <si>
    <t>2003111359005702gzl</t>
  </si>
  <si>
    <t>2020-03-16 11:39:01</t>
  </si>
  <si>
    <t>12105020534</t>
  </si>
  <si>
    <t>2003160339017499hs3</t>
  </si>
  <si>
    <t>2020-03-13 08:35:51</t>
  </si>
  <si>
    <t>200313003551768y4aj</t>
  </si>
  <si>
    <t>2020-03-18 21:41:07</t>
  </si>
  <si>
    <t>12105094406</t>
  </si>
  <si>
    <t>200318134107338r4gs</t>
  </si>
  <si>
    <t>2020-03-13 10:28:30</t>
  </si>
  <si>
    <t>200313022830774fvoe</t>
  </si>
  <si>
    <t>2020-03-14 11:36:54</t>
  </si>
  <si>
    <t>12105970096</t>
  </si>
  <si>
    <t>200314033654412x2nu</t>
  </si>
  <si>
    <t>2020-03-13 22:03:25</t>
  </si>
  <si>
    <t>20031314032548013bm</t>
  </si>
  <si>
    <t>2020-03-18 18:12:32</t>
  </si>
  <si>
    <t>12115042999</t>
  </si>
  <si>
    <t>200318101232725w9db</t>
  </si>
  <si>
    <t>2020-03-16 17:09:30</t>
  </si>
  <si>
    <t>200316090930349tt6q</t>
  </si>
  <si>
    <t>2020-03-18 21:19:43</t>
  </si>
  <si>
    <t>12125080582</t>
  </si>
  <si>
    <t>200318131943680c2f6</t>
  </si>
  <si>
    <t>2020-03-18 18:32:43</t>
  </si>
  <si>
    <t>2003181032439063i2a</t>
  </si>
  <si>
    <t>2020-03-28 17:32:22</t>
  </si>
  <si>
    <t>12149142379</t>
  </si>
  <si>
    <t>20032809322256842ae</t>
  </si>
  <si>
    <t>2020-03-23 20:02:34</t>
  </si>
  <si>
    <t>2003231202344709jim</t>
  </si>
  <si>
    <t>2020-03-30 10:09:38</t>
  </si>
  <si>
    <t>12177943619</t>
  </si>
  <si>
    <t>200330020938746vnhm</t>
  </si>
  <si>
    <t>2020-03-30 09:21:06</t>
  </si>
  <si>
    <t>200330012106722ceep</t>
  </si>
  <si>
    <t>2020-03-30 19:53:40</t>
  </si>
  <si>
    <t>12178238611</t>
  </si>
  <si>
    <t>200330115340045wdvt</t>
  </si>
  <si>
    <t>2020-03-30 12:31:52</t>
  </si>
  <si>
    <t>200330043152816pcw1</t>
  </si>
  <si>
    <t>2020-03-31 12:59:22</t>
  </si>
  <si>
    <t>12179759870</t>
  </si>
  <si>
    <t>200331045922729j8wa</t>
  </si>
  <si>
    <t>2020-03-31 10:12:44</t>
  </si>
  <si>
    <t>2003310212446876bw8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</si>
</sst>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14" fillId="24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>
      <alignment vertic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&#25991;&#20214;\&#24212;&#20184;&#27454;&#31649;&#29702;&#25968;&#25454;_2020040214584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单号</v>
          </cell>
        </row>
        <row r="2">
          <cell r="C2" t="str">
            <v>10569986991</v>
          </cell>
          <cell r="D2" t="str">
            <v>1588601</v>
          </cell>
        </row>
        <row r="3">
          <cell r="C3" t="str">
            <v>12179467450</v>
          </cell>
          <cell r="D3" t="str">
            <v>1806076</v>
          </cell>
        </row>
        <row r="4">
          <cell r="C4" t="str">
            <v>12165509918</v>
          </cell>
          <cell r="D4" t="str">
            <v>1805944</v>
          </cell>
        </row>
        <row r="5">
          <cell r="C5" t="str">
            <v>12163706545</v>
          </cell>
          <cell r="D5" t="str">
            <v>1805887</v>
          </cell>
        </row>
        <row r="6">
          <cell r="C6" t="str">
            <v>12153645881</v>
          </cell>
          <cell r="D6" t="str">
            <v>1805833</v>
          </cell>
        </row>
        <row r="7">
          <cell r="C7" t="str">
            <v>12151785685</v>
          </cell>
          <cell r="D7" t="str">
            <v>1805753</v>
          </cell>
        </row>
        <row r="8">
          <cell r="C8" t="str">
            <v>12149650658</v>
          </cell>
          <cell r="D8" t="str">
            <v>1805647</v>
          </cell>
        </row>
        <row r="9">
          <cell r="C9" t="str">
            <v>12091086929</v>
          </cell>
          <cell r="D9" t="str">
            <v>1801686</v>
          </cell>
        </row>
        <row r="10">
          <cell r="C10" t="str">
            <v>12139595123</v>
          </cell>
          <cell r="D10" t="str">
            <v>1805512</v>
          </cell>
        </row>
        <row r="11">
          <cell r="C11" t="str">
            <v>12136805057</v>
          </cell>
          <cell r="D11" t="str">
            <v>1805356</v>
          </cell>
        </row>
        <row r="12">
          <cell r="C12" t="str">
            <v>12127798258</v>
          </cell>
          <cell r="D12" t="str">
            <v>1805296</v>
          </cell>
        </row>
        <row r="13">
          <cell r="C13" t="str">
            <v>12127650204</v>
          </cell>
          <cell r="D13" t="str">
            <v>1805283</v>
          </cell>
        </row>
        <row r="14">
          <cell r="C14" t="str">
            <v>12125503879</v>
          </cell>
          <cell r="D14" t="str">
            <v>1805076</v>
          </cell>
        </row>
        <row r="15">
          <cell r="C15" t="str">
            <v>12124958084</v>
          </cell>
          <cell r="D15" t="str">
            <v>1805040</v>
          </cell>
        </row>
        <row r="16">
          <cell r="C16" t="str">
            <v>12124848630</v>
          </cell>
          <cell r="D16" t="str">
            <v>1805031</v>
          </cell>
        </row>
        <row r="17">
          <cell r="C17" t="str">
            <v>12124704742</v>
          </cell>
          <cell r="D17" t="str">
            <v>1805026</v>
          </cell>
        </row>
        <row r="18">
          <cell r="C18" t="str">
            <v>12124636980</v>
          </cell>
          <cell r="D18" t="str">
            <v>1805019</v>
          </cell>
        </row>
        <row r="19">
          <cell r="C19" t="str">
            <v>12123041828</v>
          </cell>
          <cell r="D19" t="str">
            <v>1804893</v>
          </cell>
        </row>
        <row r="20">
          <cell r="C20" t="str">
            <v>12114943251</v>
          </cell>
          <cell r="D20" t="str">
            <v>1804691</v>
          </cell>
        </row>
        <row r="21">
          <cell r="C21" t="str">
            <v>12114295897</v>
          </cell>
          <cell r="D21" t="str">
            <v>1804565</v>
          </cell>
        </row>
        <row r="22">
          <cell r="C22" t="str">
            <v>12112884477</v>
          </cell>
          <cell r="D22" t="str">
            <v>1804384</v>
          </cell>
        </row>
        <row r="23">
          <cell r="C23" t="str">
            <v>12106084688</v>
          </cell>
          <cell r="D23" t="str">
            <v>1804069</v>
          </cell>
        </row>
        <row r="24">
          <cell r="C24" t="str">
            <v>12105156347</v>
          </cell>
          <cell r="D24" t="str">
            <v>1803849</v>
          </cell>
        </row>
        <row r="25">
          <cell r="C25" t="str">
            <v>12104419869</v>
          </cell>
          <cell r="D25" t="str">
            <v>1803649</v>
          </cell>
        </row>
        <row r="26">
          <cell r="C26" t="str">
            <v>12089606178</v>
          </cell>
          <cell r="D26" t="str">
            <v>1801039</v>
          </cell>
        </row>
        <row r="27">
          <cell r="C27" t="str">
            <v>10749982948</v>
          </cell>
          <cell r="D27" t="str">
            <v>1602192</v>
          </cell>
        </row>
        <row r="28">
          <cell r="C28" t="str">
            <v>10630025998</v>
          </cell>
          <cell r="D28" t="str">
            <v>1591796</v>
          </cell>
        </row>
        <row r="29">
          <cell r="C29" t="str">
            <v>10573696835</v>
          </cell>
          <cell r="D29" t="str">
            <v>1589087</v>
          </cell>
        </row>
        <row r="30">
          <cell r="C30" t="str">
            <v>12140684855</v>
          </cell>
          <cell r="D30" t="str">
            <v>1805587</v>
          </cell>
        </row>
        <row r="31">
          <cell r="C31" t="str">
            <v>12091890734</v>
          </cell>
          <cell r="D31" t="str">
            <v>1802136</v>
          </cell>
        </row>
        <row r="32">
          <cell r="C32" t="str">
            <v>12079109742</v>
          </cell>
          <cell r="D32" t="str">
            <v>1799513</v>
          </cell>
        </row>
        <row r="33">
          <cell r="C33" t="str">
            <v>12103692606</v>
          </cell>
          <cell r="D33" t="str">
            <v>1803408</v>
          </cell>
        </row>
        <row r="34">
          <cell r="C34" t="str">
            <v>10717318619</v>
          </cell>
          <cell r="D34" t="str">
            <v>1601251</v>
          </cell>
        </row>
        <row r="35">
          <cell r="C35" t="str">
            <v>12090244289</v>
          </cell>
          <cell r="D35" t="str">
            <v>1801329</v>
          </cell>
        </row>
        <row r="36">
          <cell r="C36" t="str">
            <v>12140488848</v>
          </cell>
          <cell r="D36" t="str">
            <v>1805573</v>
          </cell>
        </row>
        <row r="37">
          <cell r="C37" t="str">
            <v>12079949545</v>
          </cell>
          <cell r="D37" t="str">
            <v>1800028</v>
          </cell>
        </row>
        <row r="38">
          <cell r="C38" t="str">
            <v>12092878355</v>
          </cell>
          <cell r="D38" t="str">
            <v>1802593</v>
          </cell>
        </row>
        <row r="39">
          <cell r="C39" t="str">
            <v>12106233636</v>
          </cell>
          <cell r="D39" t="str">
            <v>1804127</v>
          </cell>
        </row>
        <row r="40">
          <cell r="C40" t="str">
            <v>12191534136</v>
          </cell>
          <cell r="D40" t="str">
            <v>1806133</v>
          </cell>
        </row>
        <row r="41">
          <cell r="C41" t="str">
            <v>12165708761</v>
          </cell>
          <cell r="D41" t="str">
            <v>1805952</v>
          </cell>
        </row>
        <row r="42">
          <cell r="C42" t="str">
            <v>12152234285</v>
          </cell>
          <cell r="D42" t="str">
            <v>1805773</v>
          </cell>
        </row>
        <row r="43">
          <cell r="C43" t="str">
            <v>10750248860</v>
          </cell>
          <cell r="D43" t="str">
            <v>1602251</v>
          </cell>
        </row>
        <row r="44">
          <cell r="C44" t="str">
            <v>12092371310</v>
          </cell>
          <cell r="D44" t="str">
            <v>1802398</v>
          </cell>
        </row>
        <row r="45">
          <cell r="C45" t="str">
            <v>12151508168</v>
          </cell>
          <cell r="D45" t="str">
            <v>1805748</v>
          </cell>
        </row>
        <row r="46">
          <cell r="C46" t="str">
            <v>12080014745</v>
          </cell>
          <cell r="D46" t="str">
            <v>1800064</v>
          </cell>
        </row>
        <row r="47">
          <cell r="C47" t="str">
            <v>12079468924</v>
          </cell>
          <cell r="D47" t="str">
            <v>1799771</v>
          </cell>
        </row>
        <row r="48">
          <cell r="C48" t="str">
            <v>12091793416</v>
          </cell>
          <cell r="D48" t="str">
            <v>1802096</v>
          </cell>
        </row>
        <row r="49">
          <cell r="C49" t="str">
            <v>12088599369</v>
          </cell>
          <cell r="D49" t="str">
            <v>1800678</v>
          </cell>
        </row>
        <row r="50">
          <cell r="C50" t="str">
            <v>12102858423</v>
          </cell>
          <cell r="D50" t="str">
            <v>1803227</v>
          </cell>
        </row>
        <row r="51">
          <cell r="C51" t="str">
            <v>12101380312</v>
          </cell>
          <cell r="D51" t="str">
            <v>1802850</v>
          </cell>
        </row>
        <row r="52">
          <cell r="C52" t="str">
            <v>12076345507</v>
          </cell>
          <cell r="D52" t="str">
            <v>1797973</v>
          </cell>
        </row>
        <row r="53">
          <cell r="C53" t="str">
            <v>12016332207</v>
          </cell>
          <cell r="D53" t="str">
            <v>1778201</v>
          </cell>
        </row>
        <row r="54">
          <cell r="C54" t="str">
            <v>12193040377</v>
          </cell>
          <cell r="D54" t="str">
            <v>1806187</v>
          </cell>
        </row>
        <row r="55">
          <cell r="C55" t="str">
            <v>12179872467</v>
          </cell>
          <cell r="D55" t="str">
            <v>1806098</v>
          </cell>
        </row>
        <row r="56">
          <cell r="C56" t="str">
            <v>12175366436</v>
          </cell>
          <cell r="D56" t="str">
            <v>1805983</v>
          </cell>
        </row>
        <row r="57">
          <cell r="C57" t="str">
            <v>12165793982</v>
          </cell>
          <cell r="D57" t="str">
            <v>1805954</v>
          </cell>
        </row>
        <row r="58">
          <cell r="C58" t="str">
            <v>12126910307</v>
          </cell>
          <cell r="D58" t="str">
            <v>1805198</v>
          </cell>
        </row>
        <row r="59">
          <cell r="C59" t="str">
            <v>12126612487</v>
          </cell>
          <cell r="D59" t="str">
            <v>1805184</v>
          </cell>
        </row>
        <row r="60">
          <cell r="C60" t="str">
            <v>12126552762</v>
          </cell>
          <cell r="D60" t="str">
            <v>1805178</v>
          </cell>
        </row>
        <row r="61">
          <cell r="C61" t="str">
            <v>12115185124</v>
          </cell>
          <cell r="D61" t="str">
            <v>1804718</v>
          </cell>
        </row>
        <row r="62">
          <cell r="C62" t="str">
            <v>12127100965</v>
          </cell>
          <cell r="D62" t="str">
            <v>1805208</v>
          </cell>
        </row>
        <row r="63">
          <cell r="C63" t="str">
            <v>12125357176</v>
          </cell>
          <cell r="D63" t="str">
            <v>1805067</v>
          </cell>
        </row>
        <row r="64">
          <cell r="C64" t="str">
            <v>12125185544</v>
          </cell>
          <cell r="D64" t="str">
            <v>1805059</v>
          </cell>
        </row>
        <row r="65">
          <cell r="C65" t="str">
            <v>12123254318</v>
          </cell>
          <cell r="D65" t="str">
            <v>1804899</v>
          </cell>
        </row>
        <row r="66">
          <cell r="C66" t="str">
            <v>12105904489</v>
          </cell>
          <cell r="D66" t="str">
            <v>1804020</v>
          </cell>
        </row>
        <row r="67">
          <cell r="C67" t="str">
            <v>12140043389</v>
          </cell>
          <cell r="D67" t="str">
            <v>1805546</v>
          </cell>
        </row>
        <row r="68">
          <cell r="C68" t="str">
            <v>12140021412</v>
          </cell>
          <cell r="D68" t="str">
            <v>1805544</v>
          </cell>
        </row>
        <row r="69">
          <cell r="C69" t="str">
            <v>10547320523</v>
          </cell>
          <cell r="D69" t="str">
            <v>1586680</v>
          </cell>
        </row>
        <row r="70">
          <cell r="C70" t="str">
            <v>12116162207</v>
          </cell>
          <cell r="D70" t="str">
            <v>1804852</v>
          </cell>
        </row>
        <row r="71">
          <cell r="C71" t="str">
            <v>12115722143</v>
          </cell>
          <cell r="D71" t="str">
            <v>1804793</v>
          </cell>
        </row>
        <row r="72">
          <cell r="C72" t="str">
            <v>12106386057</v>
          </cell>
          <cell r="D72" t="str">
            <v>1804152</v>
          </cell>
        </row>
        <row r="73">
          <cell r="C73" t="str">
            <v>12093113493</v>
          </cell>
          <cell r="D73" t="str">
            <v>1802667</v>
          </cell>
        </row>
        <row r="74">
          <cell r="C74" t="str">
            <v>12093112539</v>
          </cell>
          <cell r="D74" t="str">
            <v>1802665</v>
          </cell>
        </row>
        <row r="75">
          <cell r="C75" t="str">
            <v>12079807767</v>
          </cell>
          <cell r="D75" t="str">
            <v>1799950</v>
          </cell>
        </row>
        <row r="76">
          <cell r="C76" t="str">
            <v>12077848565</v>
          </cell>
          <cell r="D76" t="str">
            <v>1798729</v>
          </cell>
        </row>
        <row r="77">
          <cell r="C77" t="str">
            <v>12091969718</v>
          </cell>
          <cell r="D77" t="str">
            <v>1802177</v>
          </cell>
        </row>
        <row r="78">
          <cell r="C78" t="str">
            <v>10717261246</v>
          </cell>
          <cell r="D78" t="str">
            <v>1601180</v>
          </cell>
        </row>
        <row r="79">
          <cell r="C79" t="str">
            <v>12090635923</v>
          </cell>
          <cell r="D79" t="str">
            <v>1801486</v>
          </cell>
        </row>
        <row r="80">
          <cell r="C80" t="str">
            <v>10558910999</v>
          </cell>
          <cell r="D80" t="str">
            <v>1587465</v>
          </cell>
        </row>
        <row r="81">
          <cell r="C81" t="str">
            <v>10558907842</v>
          </cell>
          <cell r="D81" t="str">
            <v>1587464</v>
          </cell>
        </row>
        <row r="82">
          <cell r="C82" t="str">
            <v>10593196349</v>
          </cell>
          <cell r="D82" t="str">
            <v>1590527</v>
          </cell>
        </row>
        <row r="83">
          <cell r="C83" t="str">
            <v>12079079511</v>
          </cell>
          <cell r="D83" t="str">
            <v>1799493</v>
          </cell>
        </row>
        <row r="84">
          <cell r="C84" t="str">
            <v>12079078823</v>
          </cell>
          <cell r="D84" t="str">
            <v>1799492</v>
          </cell>
        </row>
        <row r="85">
          <cell r="C85" t="str">
            <v>12101893492</v>
          </cell>
          <cell r="D85" t="str">
            <v>1802968</v>
          </cell>
        </row>
        <row r="86">
          <cell r="C86" t="str">
            <v>10712491176</v>
          </cell>
          <cell r="D86" t="str">
            <v>1599569</v>
          </cell>
        </row>
        <row r="87">
          <cell r="C87" t="str">
            <v>12091842881</v>
          </cell>
          <cell r="D87" t="str">
            <v>1802113</v>
          </cell>
        </row>
        <row r="88">
          <cell r="C88" t="str">
            <v>12104487181</v>
          </cell>
          <cell r="D88" t="str">
            <v>1803667</v>
          </cell>
        </row>
        <row r="89">
          <cell r="C89" t="str">
            <v>12077328010</v>
          </cell>
          <cell r="D89" t="str">
            <v>1798405</v>
          </cell>
        </row>
        <row r="90">
          <cell r="C90" t="str">
            <v>12105948872</v>
          </cell>
          <cell r="D90" t="str">
            <v>1804021</v>
          </cell>
        </row>
        <row r="91">
          <cell r="C91" t="str">
            <v>12101116591</v>
          </cell>
          <cell r="D91" t="str">
            <v>1802807</v>
          </cell>
        </row>
        <row r="92">
          <cell r="C92" t="str">
            <v>10630648198</v>
          </cell>
          <cell r="D92" t="str">
            <v>1592039</v>
          </cell>
        </row>
        <row r="93">
          <cell r="C93" t="str">
            <v>12076496007</v>
          </cell>
          <cell r="D93" t="str">
            <v>1798046</v>
          </cell>
        </row>
        <row r="94">
          <cell r="C94" t="str">
            <v>12090189197</v>
          </cell>
          <cell r="D94" t="str">
            <v>1801276</v>
          </cell>
        </row>
        <row r="95">
          <cell r="C95" t="str">
            <v>12079561305</v>
          </cell>
          <cell r="D95" t="str">
            <v>1799831</v>
          </cell>
        </row>
        <row r="96">
          <cell r="C96" t="str">
            <v>10689975813</v>
          </cell>
          <cell r="D96" t="str">
            <v>1596790</v>
          </cell>
        </row>
        <row r="97">
          <cell r="C97" t="str">
            <v>10601826894</v>
          </cell>
          <cell r="D97" t="str">
            <v>1590622</v>
          </cell>
        </row>
        <row r="98">
          <cell r="C98" t="str">
            <v>12126138543</v>
          </cell>
          <cell r="D98" t="str">
            <v>1805129</v>
          </cell>
        </row>
        <row r="99">
          <cell r="C99" t="str">
            <v>12113682618</v>
          </cell>
          <cell r="D99" t="str">
            <v>1804482</v>
          </cell>
        </row>
        <row r="100">
          <cell r="C100" t="str">
            <v>12088829988</v>
          </cell>
          <cell r="D100" t="str">
            <v>1800704</v>
          </cell>
        </row>
        <row r="101">
          <cell r="C101" t="str">
            <v>10708184047</v>
          </cell>
          <cell r="D101" t="str">
            <v>1597956</v>
          </cell>
        </row>
        <row r="102">
          <cell r="C102" t="str">
            <v>12178601579</v>
          </cell>
          <cell r="D102" t="str">
            <v>1806062</v>
          </cell>
        </row>
        <row r="103">
          <cell r="C103" t="str">
            <v>12163930883</v>
          </cell>
          <cell r="D103" t="str">
            <v>1805892</v>
          </cell>
        </row>
        <row r="104">
          <cell r="C104" t="str">
            <v>12078270285</v>
          </cell>
          <cell r="D104" t="str">
            <v>1798982</v>
          </cell>
        </row>
        <row r="105">
          <cell r="C105" t="str">
            <v>10581025040</v>
          </cell>
          <cell r="D105" t="str">
            <v>1589759</v>
          </cell>
        </row>
        <row r="106">
          <cell r="C106" t="str">
            <v>12090647193</v>
          </cell>
          <cell r="D106" t="str">
            <v>1801492</v>
          </cell>
        </row>
        <row r="107">
          <cell r="C107" t="str">
            <v>9696438050</v>
          </cell>
          <cell r="D107" t="str">
            <v>1517885</v>
          </cell>
        </row>
        <row r="108">
          <cell r="C108" t="str">
            <v>12035911599</v>
          </cell>
          <cell r="D108" t="str">
            <v>1783839</v>
          </cell>
        </row>
        <row r="109">
          <cell r="C109" t="str">
            <v>12088850686</v>
          </cell>
          <cell r="D109" t="str">
            <v>1800794</v>
          </cell>
        </row>
        <row r="110">
          <cell r="C110" t="str">
            <v>10615193175</v>
          </cell>
          <cell r="D110" t="str">
            <v>1590932</v>
          </cell>
        </row>
        <row r="111">
          <cell r="C111" t="str">
            <v>10586643348</v>
          </cell>
          <cell r="D111" t="str">
            <v>1590059</v>
          </cell>
        </row>
        <row r="112">
          <cell r="C112" t="str">
            <v>12093219561</v>
          </cell>
          <cell r="D112" t="str">
            <v>1802767</v>
          </cell>
        </row>
        <row r="113">
          <cell r="C113" t="str">
            <v>12092189194</v>
          </cell>
          <cell r="D113" t="str">
            <v>1802329</v>
          </cell>
        </row>
        <row r="114">
          <cell r="C114" t="str">
            <v>12080562898</v>
          </cell>
          <cell r="D114" t="str">
            <v>1800506</v>
          </cell>
        </row>
        <row r="115">
          <cell r="C115" t="str">
            <v>12079354599</v>
          </cell>
          <cell r="D115" t="str">
            <v>1799716</v>
          </cell>
        </row>
        <row r="116">
          <cell r="C116" t="str">
            <v>11966998570</v>
          </cell>
          <cell r="D116" t="str">
            <v>1767487</v>
          </cell>
        </row>
        <row r="117">
          <cell r="C117" t="str">
            <v>10639414579</v>
          </cell>
          <cell r="D117" t="str">
            <v>1595269</v>
          </cell>
        </row>
        <row r="118">
          <cell r="C118" t="str">
            <v>12078373353</v>
          </cell>
          <cell r="D118" t="str">
            <v>1798983</v>
          </cell>
        </row>
        <row r="119">
          <cell r="C119" t="str">
            <v>12078151983</v>
          </cell>
          <cell r="D119" t="str">
            <v>1798902</v>
          </cell>
        </row>
        <row r="120">
          <cell r="C120" t="str">
            <v>12076223303</v>
          </cell>
          <cell r="D120" t="str">
            <v>1797890</v>
          </cell>
        </row>
        <row r="121">
          <cell r="C121" t="str">
            <v>12090689299</v>
          </cell>
          <cell r="D121" t="str">
            <v>1801508</v>
          </cell>
        </row>
        <row r="122">
          <cell r="C122" t="str">
            <v>12093138168</v>
          </cell>
          <cell r="D122" t="str">
            <v>1802738</v>
          </cell>
        </row>
        <row r="123">
          <cell r="C123" t="str">
            <v>12091436725</v>
          </cell>
          <cell r="D123" t="str">
            <v>1801902</v>
          </cell>
        </row>
        <row r="124">
          <cell r="C124" t="str">
            <v>12114108927</v>
          </cell>
          <cell r="D124" t="str">
            <v>1804533</v>
          </cell>
        </row>
        <row r="125">
          <cell r="C125" t="str">
            <v>10711553420</v>
          </cell>
          <cell r="D125" t="str">
            <v>1599182</v>
          </cell>
        </row>
        <row r="126">
          <cell r="C126" t="str">
            <v>10704740487</v>
          </cell>
          <cell r="D126" t="str">
            <v>1597801</v>
          </cell>
        </row>
        <row r="127">
          <cell r="C127" t="str">
            <v>12116324808</v>
          </cell>
          <cell r="D127" t="str">
            <v>1804865</v>
          </cell>
        </row>
        <row r="128">
          <cell r="C128" t="str">
            <v>12113664861</v>
          </cell>
          <cell r="D128" t="str">
            <v>1804481</v>
          </cell>
        </row>
        <row r="129">
          <cell r="C129" t="str">
            <v>10716704021</v>
          </cell>
          <cell r="D129" t="str">
            <v>1601017</v>
          </cell>
        </row>
        <row r="130">
          <cell r="C130" t="str">
            <v>10716690707</v>
          </cell>
          <cell r="D130" t="str">
            <v>1601012</v>
          </cell>
        </row>
        <row r="131">
          <cell r="C131" t="str">
            <v>12079319541</v>
          </cell>
          <cell r="D131" t="str">
            <v>1799696</v>
          </cell>
        </row>
        <row r="132">
          <cell r="C132" t="str">
            <v>12079316020</v>
          </cell>
          <cell r="D132" t="str">
            <v>1799688</v>
          </cell>
        </row>
        <row r="133">
          <cell r="C133" t="str">
            <v>12079315354</v>
          </cell>
          <cell r="D133" t="str">
            <v>1799685</v>
          </cell>
        </row>
        <row r="134">
          <cell r="C134" t="str">
            <v>10565350237</v>
          </cell>
          <cell r="D134" t="str">
            <v>1587975</v>
          </cell>
        </row>
        <row r="135">
          <cell r="C135" t="str">
            <v>12124152744</v>
          </cell>
          <cell r="D135" t="str">
            <v>1804983</v>
          </cell>
        </row>
        <row r="136">
          <cell r="C136" t="str">
            <v>12090435582</v>
          </cell>
          <cell r="D136" t="str">
            <v>1801396</v>
          </cell>
        </row>
        <row r="137">
          <cell r="C137" t="str">
            <v>12079706061</v>
          </cell>
          <cell r="D137" t="str">
            <v>1799902</v>
          </cell>
        </row>
        <row r="138">
          <cell r="C138" t="str">
            <v>10556041512</v>
          </cell>
          <cell r="D138" t="str">
            <v>1587228</v>
          </cell>
        </row>
        <row r="139">
          <cell r="C139" t="str">
            <v>10717786356</v>
          </cell>
          <cell r="D139" t="str">
            <v>1601425</v>
          </cell>
        </row>
        <row r="140">
          <cell r="C140" t="str">
            <v>10684941438</v>
          </cell>
          <cell r="D140" t="str">
            <v>1596640</v>
          </cell>
        </row>
        <row r="141">
          <cell r="C141" t="str">
            <v>10584984666</v>
          </cell>
          <cell r="D141" t="str">
            <v>1589982</v>
          </cell>
        </row>
        <row r="142">
          <cell r="C142" t="str">
            <v>12127471352</v>
          </cell>
          <cell r="D142" t="str">
            <v>1805258</v>
          </cell>
        </row>
        <row r="143">
          <cell r="C143" t="str">
            <v>10696741205</v>
          </cell>
          <cell r="D143" t="str">
            <v>1597740</v>
          </cell>
        </row>
        <row r="144">
          <cell r="C144" t="str">
            <v>10639955575</v>
          </cell>
          <cell r="D144" t="str">
            <v>1595494</v>
          </cell>
        </row>
        <row r="145">
          <cell r="C145" t="str">
            <v>12078590554</v>
          </cell>
          <cell r="D145" t="str">
            <v>1799234</v>
          </cell>
        </row>
        <row r="146">
          <cell r="C146" t="str">
            <v>12080396812</v>
          </cell>
          <cell r="D146" t="str">
            <v>1800395</v>
          </cell>
        </row>
        <row r="147">
          <cell r="C147" t="str">
            <v>9697047475</v>
          </cell>
          <cell r="D147" t="str">
            <v>1517954</v>
          </cell>
        </row>
        <row r="148">
          <cell r="C148" t="str">
            <v>10577913181</v>
          </cell>
          <cell r="D148" t="str">
            <v>1589469</v>
          </cell>
        </row>
        <row r="149">
          <cell r="C149" t="str">
            <v>12078481736</v>
          </cell>
          <cell r="D149" t="str">
            <v>1799160</v>
          </cell>
        </row>
        <row r="150">
          <cell r="C150" t="str">
            <v>12091722536</v>
          </cell>
          <cell r="D150" t="str">
            <v>1802068</v>
          </cell>
        </row>
        <row r="151">
          <cell r="C151" t="str">
            <v>10717318354</v>
          </cell>
          <cell r="D151" t="str">
            <v>1601260</v>
          </cell>
        </row>
        <row r="152">
          <cell r="C152" t="str">
            <v>10710292102</v>
          </cell>
          <cell r="D152" t="str">
            <v>1598703</v>
          </cell>
        </row>
        <row r="153">
          <cell r="C153" t="str">
            <v>12078337596</v>
          </cell>
          <cell r="D153" t="str">
            <v>1799050</v>
          </cell>
        </row>
        <row r="154">
          <cell r="C154" t="str">
            <v>10709144337</v>
          </cell>
          <cell r="D154" t="str">
            <v>1598320</v>
          </cell>
        </row>
        <row r="155">
          <cell r="C155" t="str">
            <v>10587395348</v>
          </cell>
          <cell r="D155" t="str">
            <v>1590169</v>
          </cell>
        </row>
        <row r="156">
          <cell r="C156" t="str">
            <v>12077169414</v>
          </cell>
          <cell r="D156" t="str">
            <v>1798317</v>
          </cell>
        </row>
        <row r="157">
          <cell r="C157" t="str">
            <v>12080095611</v>
          </cell>
          <cell r="D157" t="str">
            <v>1800152</v>
          </cell>
        </row>
        <row r="158">
          <cell r="C158" t="str">
            <v>10634421589</v>
          </cell>
          <cell r="D158" t="str">
            <v>1593373</v>
          </cell>
        </row>
        <row r="159">
          <cell r="C159" t="str">
            <v>12090185075</v>
          </cell>
          <cell r="D159" t="str">
            <v>1801180</v>
          </cell>
        </row>
        <row r="160">
          <cell r="C160" t="str">
            <v>12092876800</v>
          </cell>
          <cell r="D160" t="str">
            <v>1802592</v>
          </cell>
        </row>
        <row r="161">
          <cell r="C161" t="str">
            <v>10712476501</v>
          </cell>
          <cell r="D161" t="str">
            <v>1599581</v>
          </cell>
        </row>
        <row r="162">
          <cell r="C162" t="str">
            <v>10554850589</v>
          </cell>
          <cell r="D162" t="str">
            <v>1587204</v>
          </cell>
        </row>
        <row r="163">
          <cell r="C163" t="str">
            <v>12079126249</v>
          </cell>
          <cell r="D163" t="str">
            <v>1799523</v>
          </cell>
        </row>
        <row r="164">
          <cell r="C164" t="str">
            <v>10691145412</v>
          </cell>
          <cell r="D164" t="str">
            <v>1596965</v>
          </cell>
        </row>
        <row r="165">
          <cell r="C165" t="str">
            <v>10713982296</v>
          </cell>
          <cell r="D165" t="str">
            <v>1600126</v>
          </cell>
        </row>
        <row r="166">
          <cell r="C166" t="str">
            <v>10711218101</v>
          </cell>
          <cell r="D166" t="str">
            <v>1599080</v>
          </cell>
        </row>
        <row r="167">
          <cell r="C167" t="str">
            <v>12112902328</v>
          </cell>
          <cell r="D167" t="str">
            <v>1804369</v>
          </cell>
        </row>
        <row r="168">
          <cell r="C168" t="str">
            <v>10710395265</v>
          </cell>
          <cell r="D168" t="str">
            <v>1598737</v>
          </cell>
        </row>
        <row r="169">
          <cell r="C169" t="str">
            <v>10713836293</v>
          </cell>
          <cell r="D169" t="str">
            <v>1600068</v>
          </cell>
        </row>
        <row r="170">
          <cell r="C170" t="str">
            <v>10713739790</v>
          </cell>
          <cell r="D170" t="str">
            <v>1600009</v>
          </cell>
        </row>
        <row r="171">
          <cell r="C171" t="str">
            <v>10567374615</v>
          </cell>
          <cell r="D171" t="str">
            <v>1588209</v>
          </cell>
        </row>
        <row r="172">
          <cell r="C172" t="str">
            <v>10708656975</v>
          </cell>
          <cell r="D172" t="str">
            <v>1598160</v>
          </cell>
        </row>
        <row r="173">
          <cell r="C173" t="str">
            <v>10719004770</v>
          </cell>
          <cell r="D173" t="str">
            <v>1601717</v>
          </cell>
        </row>
        <row r="174">
          <cell r="C174" t="str">
            <v>12078634126</v>
          </cell>
          <cell r="D174" t="str">
            <v>1799258</v>
          </cell>
        </row>
        <row r="175">
          <cell r="C175" t="str">
            <v>10629050620</v>
          </cell>
          <cell r="D175" t="str">
            <v>1591389</v>
          </cell>
        </row>
        <row r="176">
          <cell r="C176" t="str">
            <v>12137996036</v>
          </cell>
          <cell r="D176" t="str">
            <v>1805412</v>
          </cell>
        </row>
        <row r="177">
          <cell r="C177" t="str">
            <v>12114656917</v>
          </cell>
          <cell r="D177" t="str">
            <v>1804635</v>
          </cell>
        </row>
        <row r="178">
          <cell r="C178" t="str">
            <v>12106686216</v>
          </cell>
          <cell r="D178" t="str">
            <v>1804232</v>
          </cell>
        </row>
        <row r="179">
          <cell r="C179" t="str">
            <v>12128189440</v>
          </cell>
          <cell r="D179" t="str">
            <v>1805324</v>
          </cell>
        </row>
        <row r="180">
          <cell r="C180" t="str">
            <v>12103743311</v>
          </cell>
          <cell r="D180" t="str">
            <v>1803417</v>
          </cell>
        </row>
        <row r="181">
          <cell r="C181" t="str">
            <v>12103400616</v>
          </cell>
          <cell r="D181" t="str">
            <v>1803350</v>
          </cell>
        </row>
        <row r="182">
          <cell r="C182" t="str">
            <v>12103396959</v>
          </cell>
          <cell r="D182" t="str">
            <v>1803347</v>
          </cell>
        </row>
        <row r="183">
          <cell r="C183" t="str">
            <v>12092959013</v>
          </cell>
          <cell r="D183" t="str">
            <v>1802634</v>
          </cell>
        </row>
        <row r="184">
          <cell r="C184" t="str">
            <v>12115257425</v>
          </cell>
          <cell r="D184" t="str">
            <v>1804725</v>
          </cell>
        </row>
        <row r="185">
          <cell r="C185" t="str">
            <v>10541987393</v>
          </cell>
          <cell r="D185" t="str">
            <v>1586284</v>
          </cell>
        </row>
        <row r="186">
          <cell r="C186" t="str">
            <v>12091313201</v>
          </cell>
          <cell r="D186" t="str">
            <v>1801839</v>
          </cell>
        </row>
        <row r="187">
          <cell r="C187" t="str">
            <v>12135977952</v>
          </cell>
          <cell r="D187" t="str">
            <v>1805333</v>
          </cell>
        </row>
        <row r="188">
          <cell r="C188" t="str">
            <v>12126139576</v>
          </cell>
          <cell r="D188" t="str">
            <v>1805130</v>
          </cell>
        </row>
        <row r="189">
          <cell r="C189" t="str">
            <v>12105848188</v>
          </cell>
          <cell r="D189" t="str">
            <v>1804006</v>
          </cell>
        </row>
        <row r="190">
          <cell r="C190" t="str">
            <v>12115372241</v>
          </cell>
          <cell r="D190" t="str">
            <v>1804736</v>
          </cell>
        </row>
        <row r="191">
          <cell r="C191" t="str">
            <v>12126306934</v>
          </cell>
          <cell r="D191" t="str">
            <v>1805152</v>
          </cell>
        </row>
        <row r="192">
          <cell r="C192" t="str">
            <v>12114845719</v>
          </cell>
          <cell r="D192" t="str">
            <v>1804669</v>
          </cell>
        </row>
        <row r="193">
          <cell r="C193" t="str">
            <v>10659688479</v>
          </cell>
          <cell r="D193" t="str">
            <v>1596074</v>
          </cell>
        </row>
        <row r="194">
          <cell r="C194" t="str">
            <v>9446947683</v>
          </cell>
          <cell r="D194" t="str">
            <v>1495856</v>
          </cell>
        </row>
        <row r="195">
          <cell r="C195" t="str">
            <v>9695322516</v>
          </cell>
          <cell r="D195" t="str">
            <v>1517761</v>
          </cell>
        </row>
        <row r="196">
          <cell r="C196" t="str">
            <v>11993927712</v>
          </cell>
          <cell r="D196" t="str">
            <v>1772028</v>
          </cell>
        </row>
        <row r="197">
          <cell r="C197" t="str">
            <v>10708420230</v>
          </cell>
          <cell r="D197" t="str">
            <v>1598035</v>
          </cell>
        </row>
        <row r="198">
          <cell r="C198" t="str">
            <v>12116411546</v>
          </cell>
          <cell r="D198" t="str">
            <v>1804874</v>
          </cell>
        </row>
        <row r="199">
          <cell r="C199" t="str">
            <v>12091934860</v>
          </cell>
          <cell r="D199" t="str">
            <v>1802163</v>
          </cell>
        </row>
        <row r="200">
          <cell r="C200" t="str">
            <v>10567734862</v>
          </cell>
          <cell r="D200" t="str">
            <v>1588297</v>
          </cell>
        </row>
        <row r="201">
          <cell r="C201" t="str">
            <v>10629909407</v>
          </cell>
          <cell r="D201" t="str">
            <v>1591744</v>
          </cell>
        </row>
        <row r="202">
          <cell r="C202" t="str">
            <v>10636226625</v>
          </cell>
          <cell r="D202" t="str">
            <v>1594069</v>
          </cell>
        </row>
        <row r="203">
          <cell r="C203" t="str">
            <v>10712454830</v>
          </cell>
          <cell r="D203" t="str">
            <v>1599572</v>
          </cell>
        </row>
        <row r="204">
          <cell r="C204" t="str">
            <v>10639115388</v>
          </cell>
          <cell r="D204" t="str">
            <v>1595130</v>
          </cell>
        </row>
        <row r="205">
          <cell r="C205" t="str">
            <v>12112647826</v>
          </cell>
          <cell r="D205" t="str">
            <v>1804337</v>
          </cell>
        </row>
        <row r="206">
          <cell r="C206" t="str">
            <v>10629141498</v>
          </cell>
          <cell r="D206" t="str">
            <v>1591416</v>
          </cell>
        </row>
        <row r="207">
          <cell r="C207" t="str">
            <v>10599832315</v>
          </cell>
          <cell r="D207" t="str">
            <v>1590601</v>
          </cell>
        </row>
        <row r="208">
          <cell r="C208" t="str">
            <v>10713528632</v>
          </cell>
          <cell r="D208" t="str">
            <v>1599907</v>
          </cell>
        </row>
        <row r="209">
          <cell r="C209" t="str">
            <v>10713524350</v>
          </cell>
          <cell r="D209" t="str">
            <v>1599900</v>
          </cell>
        </row>
        <row r="210">
          <cell r="C210" t="str">
            <v>10676095152</v>
          </cell>
          <cell r="D210" t="str">
            <v>1596437</v>
          </cell>
        </row>
        <row r="211">
          <cell r="C211" t="str">
            <v>10638420160</v>
          </cell>
          <cell r="D211" t="str">
            <v>1594899</v>
          </cell>
        </row>
        <row r="212">
          <cell r="C212" t="str">
            <v>10635344505</v>
          </cell>
          <cell r="D212" t="str">
            <v>1593763</v>
          </cell>
        </row>
        <row r="213">
          <cell r="C213" t="str">
            <v>10635284447</v>
          </cell>
          <cell r="D213" t="str">
            <v>1593735</v>
          </cell>
        </row>
        <row r="214">
          <cell r="C214" t="str">
            <v>10630485909</v>
          </cell>
          <cell r="D214" t="str">
            <v>1591955</v>
          </cell>
        </row>
        <row r="215">
          <cell r="C215" t="str">
            <v>12136124615</v>
          </cell>
          <cell r="D215" t="str">
            <v>1805339</v>
          </cell>
        </row>
        <row r="216">
          <cell r="C216" t="str">
            <v>12116031823</v>
          </cell>
          <cell r="D216" t="str">
            <v>1804828</v>
          </cell>
        </row>
        <row r="217">
          <cell r="C217" t="str">
            <v>12153855819</v>
          </cell>
          <cell r="D217" t="str">
            <v>1805845</v>
          </cell>
        </row>
        <row r="218">
          <cell r="C218" t="str">
            <v>12150733548</v>
          </cell>
          <cell r="D218" t="str">
            <v>1805718</v>
          </cell>
        </row>
        <row r="219">
          <cell r="C219" t="str">
            <v>10632431358</v>
          </cell>
          <cell r="D219" t="str">
            <v>1592621</v>
          </cell>
        </row>
        <row r="220">
          <cell r="C220" t="str">
            <v>10715762703</v>
          </cell>
          <cell r="D220" t="str">
            <v>1600709</v>
          </cell>
        </row>
        <row r="221">
          <cell r="C221" t="str">
            <v>10577970932</v>
          </cell>
          <cell r="D221" t="str">
            <v>1589473</v>
          </cell>
        </row>
        <row r="222">
          <cell r="C222" t="str">
            <v>10713772647</v>
          </cell>
          <cell r="D222" t="str">
            <v>1600026</v>
          </cell>
        </row>
        <row r="223">
          <cell r="C223" t="str">
            <v>10636864653</v>
          </cell>
          <cell r="D223" t="str">
            <v>1594232</v>
          </cell>
        </row>
        <row r="224">
          <cell r="C224" t="str">
            <v>12089996441</v>
          </cell>
          <cell r="D224" t="str">
            <v>1801190</v>
          </cell>
        </row>
        <row r="225">
          <cell r="C225" t="str">
            <v>10559232295</v>
          </cell>
          <cell r="D225" t="str">
            <v>1587500</v>
          </cell>
        </row>
        <row r="226">
          <cell r="C226" t="str">
            <v>10599797692</v>
          </cell>
          <cell r="D226" t="str">
            <v>1590600</v>
          </cell>
        </row>
        <row r="227">
          <cell r="C227" t="str">
            <v>10712969969</v>
          </cell>
          <cell r="D227" t="str">
            <v>1599740</v>
          </cell>
        </row>
        <row r="228">
          <cell r="C228" t="str">
            <v>10573204094</v>
          </cell>
          <cell r="D228" t="str">
            <v>1589000</v>
          </cell>
        </row>
        <row r="229">
          <cell r="C229" t="str">
            <v>10571550650</v>
          </cell>
          <cell r="D229" t="str">
            <v>1588816</v>
          </cell>
        </row>
        <row r="230">
          <cell r="C230" t="str">
            <v>10641012210</v>
          </cell>
          <cell r="D230" t="str">
            <v>1595869</v>
          </cell>
        </row>
        <row r="231">
          <cell r="C231" t="str">
            <v>10639730215</v>
          </cell>
          <cell r="D231" t="str">
            <v>1595391</v>
          </cell>
        </row>
        <row r="232">
          <cell r="C232" t="str">
            <v>10719009779</v>
          </cell>
          <cell r="D232" t="str">
            <v>1601685</v>
          </cell>
        </row>
        <row r="233">
          <cell r="C233" t="str">
            <v>10632061945</v>
          </cell>
          <cell r="D233" t="str">
            <v>1592499</v>
          </cell>
        </row>
        <row r="234">
          <cell r="C234" t="str">
            <v>10635164222</v>
          </cell>
          <cell r="D234" t="str">
            <v>1593678</v>
          </cell>
        </row>
        <row r="235">
          <cell r="C235" t="str">
            <v>12105589278</v>
          </cell>
          <cell r="D235" t="str">
            <v>1803966</v>
          </cell>
        </row>
        <row r="236">
          <cell r="C236" t="str">
            <v>12092848754</v>
          </cell>
          <cell r="D236" t="str">
            <v>1802579</v>
          </cell>
        </row>
        <row r="237">
          <cell r="C237" t="str">
            <v>12092254779</v>
          </cell>
          <cell r="D237" t="str">
            <v>1802350</v>
          </cell>
        </row>
        <row r="238">
          <cell r="C238" t="str">
            <v>12091189687</v>
          </cell>
          <cell r="D238" t="str">
            <v>1801770</v>
          </cell>
        </row>
        <row r="239">
          <cell r="C239" t="str">
            <v>12080497229</v>
          </cell>
          <cell r="D239" t="str">
            <v>1800470</v>
          </cell>
        </row>
        <row r="240">
          <cell r="C240" t="str">
            <v>12080203454</v>
          </cell>
          <cell r="D240" t="str">
            <v>1800239</v>
          </cell>
        </row>
        <row r="241">
          <cell r="C241" t="str">
            <v>12079776011</v>
          </cell>
          <cell r="D241" t="str">
            <v>1799939</v>
          </cell>
        </row>
        <row r="242">
          <cell r="C242" t="str">
            <v>12079184276</v>
          </cell>
          <cell r="D242" t="str">
            <v>1799580</v>
          </cell>
        </row>
        <row r="243">
          <cell r="C243" t="str">
            <v>12106782467</v>
          </cell>
          <cell r="D243" t="str">
            <v>1804253</v>
          </cell>
        </row>
        <row r="244">
          <cell r="C244" t="str">
            <v>12076259993</v>
          </cell>
          <cell r="D244" t="str">
            <v>1797917</v>
          </cell>
        </row>
        <row r="245">
          <cell r="C245" t="str">
            <v>12136737413</v>
          </cell>
          <cell r="D245" t="str">
            <v>1805353</v>
          </cell>
        </row>
        <row r="246">
          <cell r="C246" t="str">
            <v>12106283201</v>
          </cell>
          <cell r="D246" t="str">
            <v>1804136</v>
          </cell>
        </row>
        <row r="247">
          <cell r="C247" t="str">
            <v>12101517584</v>
          </cell>
          <cell r="D247" t="str">
            <v>1802891</v>
          </cell>
        </row>
        <row r="248">
          <cell r="C248" t="str">
            <v>12089340315</v>
          </cell>
          <cell r="D248" t="str">
            <v>1800936</v>
          </cell>
        </row>
        <row r="249">
          <cell r="C249" t="str">
            <v>12078831219</v>
          </cell>
          <cell r="D249" t="str">
            <v>1799385</v>
          </cell>
        </row>
        <row r="250">
          <cell r="C250" t="str">
            <v>12079037365</v>
          </cell>
          <cell r="D250" t="str">
            <v>1799478</v>
          </cell>
        </row>
        <row r="251">
          <cell r="C251" t="str">
            <v>12102357792</v>
          </cell>
          <cell r="D251" t="str">
            <v>1803060</v>
          </cell>
        </row>
        <row r="252">
          <cell r="C252" t="str">
            <v>12088695195</v>
          </cell>
          <cell r="D252" t="str">
            <v>1800714</v>
          </cell>
        </row>
        <row r="253">
          <cell r="C253" t="str">
            <v>10575384171</v>
          </cell>
          <cell r="D253" t="str">
            <v>1589229</v>
          </cell>
        </row>
        <row r="254">
          <cell r="C254" t="str">
            <v>12079076941</v>
          </cell>
          <cell r="D254" t="str">
            <v>1799491</v>
          </cell>
        </row>
        <row r="255">
          <cell r="C255" t="str">
            <v>10717344363</v>
          </cell>
          <cell r="D255" t="str">
            <v>1601262</v>
          </cell>
        </row>
        <row r="256">
          <cell r="C256" t="str">
            <v>10713916381</v>
          </cell>
          <cell r="D256" t="str">
            <v>1600088</v>
          </cell>
        </row>
        <row r="257">
          <cell r="C257" t="str">
            <v>10639799248</v>
          </cell>
          <cell r="D257" t="str">
            <v>1595419</v>
          </cell>
        </row>
        <row r="258">
          <cell r="C258" t="str">
            <v>12078235230</v>
          </cell>
          <cell r="D258" t="str">
            <v>1798959</v>
          </cell>
        </row>
        <row r="259">
          <cell r="C259" t="str">
            <v>11393476060</v>
          </cell>
          <cell r="D259" t="str">
            <v>1667572</v>
          </cell>
        </row>
        <row r="260">
          <cell r="C260" t="str">
            <v>12092289939</v>
          </cell>
          <cell r="D260" t="str">
            <v>1802360</v>
          </cell>
        </row>
        <row r="261">
          <cell r="C261" t="str">
            <v>12092897280</v>
          </cell>
          <cell r="D261" t="str">
            <v>1802600</v>
          </cell>
        </row>
        <row r="262">
          <cell r="C262" t="str">
            <v>12079688715</v>
          </cell>
          <cell r="D262" t="str">
            <v>1799892</v>
          </cell>
        </row>
        <row r="263">
          <cell r="C263" t="str">
            <v>10571777485</v>
          </cell>
          <cell r="D263" t="str">
            <v>1588832</v>
          </cell>
        </row>
        <row r="264">
          <cell r="C264" t="str">
            <v>10571740210</v>
          </cell>
          <cell r="D264" t="str">
            <v>1588827</v>
          </cell>
        </row>
        <row r="265">
          <cell r="C265" t="str">
            <v>10634034107</v>
          </cell>
          <cell r="D265" t="str">
            <v>1593207</v>
          </cell>
        </row>
        <row r="266">
          <cell r="C266" t="str">
            <v>10629959766</v>
          </cell>
          <cell r="D266" t="str">
            <v>1591769</v>
          </cell>
        </row>
        <row r="267">
          <cell r="C267" t="str">
            <v>10606621536</v>
          </cell>
          <cell r="D267" t="str">
            <v>1590726</v>
          </cell>
        </row>
        <row r="268">
          <cell r="C268" t="str">
            <v>12078347574</v>
          </cell>
          <cell r="D268" t="str">
            <v>1799068</v>
          </cell>
        </row>
        <row r="269">
          <cell r="C269" t="str">
            <v>10578099371</v>
          </cell>
          <cell r="D269" t="str">
            <v>1589480</v>
          </cell>
        </row>
        <row r="270">
          <cell r="C270" t="str">
            <v>12123528026</v>
          </cell>
          <cell r="D270" t="str">
            <v>1804915</v>
          </cell>
        </row>
        <row r="271">
          <cell r="C271" t="str">
            <v>12123525322</v>
          </cell>
          <cell r="D271" t="str">
            <v>1804914</v>
          </cell>
        </row>
        <row r="272">
          <cell r="C272" t="str">
            <v>12123521429</v>
          </cell>
          <cell r="D272" t="str">
            <v>1804913</v>
          </cell>
        </row>
        <row r="273">
          <cell r="C273" t="str">
            <v>12106906940</v>
          </cell>
          <cell r="D273" t="str">
            <v>1804276</v>
          </cell>
        </row>
        <row r="274">
          <cell r="C274" t="str">
            <v>12106903175</v>
          </cell>
          <cell r="D274" t="str">
            <v>1804274</v>
          </cell>
        </row>
        <row r="275">
          <cell r="C275" t="str">
            <v>12106900248</v>
          </cell>
          <cell r="D275" t="str">
            <v>1804273</v>
          </cell>
        </row>
        <row r="276">
          <cell r="C276" t="str">
            <v>12079734395</v>
          </cell>
          <cell r="D276" t="str">
            <v>1799920</v>
          </cell>
        </row>
        <row r="277">
          <cell r="C277" t="str">
            <v>12076473458</v>
          </cell>
          <cell r="D277" t="str">
            <v>1798034</v>
          </cell>
        </row>
        <row r="278">
          <cell r="C278" t="str">
            <v>12076472332</v>
          </cell>
          <cell r="D278" t="str">
            <v>1798033</v>
          </cell>
        </row>
        <row r="279">
          <cell r="C279" t="str">
            <v>10634976556</v>
          </cell>
          <cell r="D279" t="str">
            <v>1593614</v>
          </cell>
        </row>
        <row r="280">
          <cell r="C280" t="str">
            <v>12092060643</v>
          </cell>
          <cell r="D280" t="str">
            <v>1802247</v>
          </cell>
        </row>
        <row r="281">
          <cell r="C281" t="str">
            <v>10571221290</v>
          </cell>
          <cell r="D281" t="str">
            <v>1588778</v>
          </cell>
        </row>
        <row r="282">
          <cell r="C282" t="str">
            <v>10571197906</v>
          </cell>
          <cell r="D282" t="str">
            <v>1588776</v>
          </cell>
        </row>
        <row r="283">
          <cell r="C283" t="str">
            <v>10713178291</v>
          </cell>
          <cell r="D283" t="str">
            <v>1599788</v>
          </cell>
        </row>
        <row r="284">
          <cell r="C284" t="str">
            <v>10574023967</v>
          </cell>
          <cell r="D284" t="str">
            <v>1589132</v>
          </cell>
        </row>
        <row r="285">
          <cell r="C285" t="str">
            <v>12079539894</v>
          </cell>
          <cell r="D285" t="str">
            <v>1799814</v>
          </cell>
        </row>
        <row r="286">
          <cell r="C286" t="str">
            <v>12102455737</v>
          </cell>
          <cell r="D286" t="str">
            <v>1803083</v>
          </cell>
        </row>
        <row r="287">
          <cell r="C287" t="str">
            <v>12079778408</v>
          </cell>
          <cell r="D287" t="str">
            <v>1799943</v>
          </cell>
        </row>
        <row r="288">
          <cell r="C288" t="str">
            <v>12076571146</v>
          </cell>
          <cell r="D288" t="str">
            <v>1798071</v>
          </cell>
        </row>
        <row r="289">
          <cell r="C289" t="str">
            <v>10632396805</v>
          </cell>
          <cell r="D289" t="str">
            <v>1592602</v>
          </cell>
        </row>
        <row r="290">
          <cell r="C290" t="str">
            <v>12092802761</v>
          </cell>
          <cell r="D290" t="str">
            <v>1802556</v>
          </cell>
        </row>
        <row r="291">
          <cell r="C291" t="str">
            <v>10568156526</v>
          </cell>
          <cell r="D291" t="str">
            <v>1588361</v>
          </cell>
        </row>
        <row r="292">
          <cell r="C292" t="str">
            <v>10632202740</v>
          </cell>
          <cell r="D292" t="str">
            <v>1592546</v>
          </cell>
        </row>
        <row r="293">
          <cell r="C293" t="str">
            <v>11856193593</v>
          </cell>
          <cell r="D293" t="str">
            <v>1746340</v>
          </cell>
        </row>
        <row r="294">
          <cell r="C294" t="str">
            <v>10639926932</v>
          </cell>
          <cell r="D294" t="str">
            <v>1595472</v>
          </cell>
        </row>
        <row r="295">
          <cell r="C295" t="str">
            <v>10639611627</v>
          </cell>
          <cell r="D295" t="str">
            <v>1595318</v>
          </cell>
        </row>
        <row r="296">
          <cell r="C296" t="str">
            <v>10713795704</v>
          </cell>
          <cell r="D296" t="str">
            <v>1600043</v>
          </cell>
        </row>
        <row r="297">
          <cell r="C297" t="str">
            <v>11968261195</v>
          </cell>
          <cell r="D297" t="str">
            <v>1767955</v>
          </cell>
        </row>
        <row r="298">
          <cell r="C298" t="str">
            <v>10639219519</v>
          </cell>
          <cell r="D298" t="str">
            <v>1595168</v>
          </cell>
        </row>
        <row r="299">
          <cell r="C299" t="str">
            <v>12191738406</v>
          </cell>
          <cell r="D299" t="str">
            <v>1806143</v>
          </cell>
        </row>
        <row r="300">
          <cell r="C300" t="str">
            <v>10573666766</v>
          </cell>
          <cell r="D300" t="str">
            <v>1589082</v>
          </cell>
        </row>
        <row r="301">
          <cell r="C301" t="str">
            <v>10715765944</v>
          </cell>
          <cell r="D301" t="str">
            <v>1600711</v>
          </cell>
        </row>
        <row r="302">
          <cell r="C302" t="str">
            <v>10693236515</v>
          </cell>
          <cell r="D302" t="str">
            <v>1597264</v>
          </cell>
        </row>
        <row r="303">
          <cell r="C303" t="str">
            <v>12176688357</v>
          </cell>
          <cell r="D303" t="str">
            <v>1806010</v>
          </cell>
        </row>
        <row r="304">
          <cell r="C304" t="str">
            <v>12165631531</v>
          </cell>
          <cell r="D304" t="str">
            <v>1805949</v>
          </cell>
        </row>
        <row r="305">
          <cell r="C305" t="str">
            <v>10677105526</v>
          </cell>
          <cell r="D305" t="str">
            <v>1596471</v>
          </cell>
        </row>
        <row r="306">
          <cell r="C306" t="str">
            <v>12113284270</v>
          </cell>
          <cell r="D306" t="str">
            <v>1804425</v>
          </cell>
        </row>
        <row r="307">
          <cell r="C307" t="str">
            <v>10639765318</v>
          </cell>
          <cell r="D307" t="str">
            <v>1595405</v>
          </cell>
        </row>
        <row r="308">
          <cell r="C308" t="str">
            <v>12079111233</v>
          </cell>
          <cell r="D308" t="str">
            <v>1799514</v>
          </cell>
        </row>
        <row r="309">
          <cell r="C309" t="str">
            <v>12079092626</v>
          </cell>
          <cell r="D309" t="str">
            <v>1799503</v>
          </cell>
        </row>
        <row r="310">
          <cell r="C310" t="str">
            <v>12078776955</v>
          </cell>
          <cell r="D310" t="str">
            <v>1799352</v>
          </cell>
        </row>
        <row r="311">
          <cell r="C311" t="str">
            <v>12078163789</v>
          </cell>
          <cell r="D311" t="str">
            <v>1798911</v>
          </cell>
        </row>
        <row r="312">
          <cell r="C312" t="str">
            <v>12077825440</v>
          </cell>
          <cell r="D312" t="str">
            <v>1798716</v>
          </cell>
        </row>
        <row r="313">
          <cell r="C313" t="str">
            <v>12077822389</v>
          </cell>
          <cell r="D313" t="str">
            <v>1798715</v>
          </cell>
        </row>
        <row r="314">
          <cell r="C314" t="str">
            <v>12077297893</v>
          </cell>
          <cell r="D314" t="str">
            <v>1798385</v>
          </cell>
        </row>
        <row r="315">
          <cell r="C315" t="str">
            <v>12079392775</v>
          </cell>
          <cell r="D315" t="str">
            <v>1799735</v>
          </cell>
        </row>
        <row r="316">
          <cell r="C316" t="str">
            <v>12079344743</v>
          </cell>
          <cell r="D316" t="str">
            <v>1799706</v>
          </cell>
        </row>
        <row r="317">
          <cell r="C317" t="str">
            <v>12079343375</v>
          </cell>
          <cell r="D317" t="str">
            <v>1799704</v>
          </cell>
        </row>
        <row r="318">
          <cell r="C318" t="str">
            <v>12079298860</v>
          </cell>
          <cell r="D318" t="str">
            <v>1799675</v>
          </cell>
        </row>
        <row r="319">
          <cell r="C319" t="str">
            <v>12079241107</v>
          </cell>
          <cell r="D319" t="str">
            <v>1799594</v>
          </cell>
        </row>
        <row r="320">
          <cell r="C320" t="str">
            <v>12080018897</v>
          </cell>
          <cell r="D320" t="str">
            <v>1800069</v>
          </cell>
        </row>
        <row r="321">
          <cell r="C321" t="str">
            <v>12080006553</v>
          </cell>
          <cell r="D321" t="str">
            <v>1800060</v>
          </cell>
        </row>
        <row r="322">
          <cell r="C322" t="str">
            <v>12079991942</v>
          </cell>
          <cell r="D322" t="str">
            <v>1800052</v>
          </cell>
        </row>
        <row r="323">
          <cell r="C323" t="str">
            <v>12079895785</v>
          </cell>
          <cell r="D323" t="str">
            <v>1799999</v>
          </cell>
        </row>
        <row r="324">
          <cell r="C324" t="str">
            <v>12079793677</v>
          </cell>
          <cell r="D324" t="str">
            <v>1799948</v>
          </cell>
        </row>
        <row r="325">
          <cell r="C325" t="str">
            <v>12080241821</v>
          </cell>
          <cell r="D325" t="str">
            <v>1800267</v>
          </cell>
        </row>
        <row r="326">
          <cell r="C326" t="str">
            <v>12080231105</v>
          </cell>
          <cell r="D326" t="str">
            <v>1800256</v>
          </cell>
        </row>
        <row r="327">
          <cell r="C327" t="str">
            <v>12080208369</v>
          </cell>
          <cell r="D327" t="str">
            <v>1800244</v>
          </cell>
        </row>
        <row r="328">
          <cell r="C328" t="str">
            <v>12088224795</v>
          </cell>
          <cell r="D328" t="str">
            <v>1800587</v>
          </cell>
        </row>
        <row r="329">
          <cell r="C329" t="str">
            <v>12091877227</v>
          </cell>
          <cell r="D329" t="str">
            <v>1802130</v>
          </cell>
        </row>
        <row r="330">
          <cell r="C330" t="str">
            <v>12091605937</v>
          </cell>
          <cell r="D330" t="str">
            <v>1802005</v>
          </cell>
        </row>
        <row r="331">
          <cell r="C331" t="str">
            <v>12091551392</v>
          </cell>
          <cell r="D331" t="str">
            <v>1801974</v>
          </cell>
        </row>
        <row r="332">
          <cell r="C332" t="str">
            <v>12106079838</v>
          </cell>
          <cell r="D332" t="str">
            <v>1804066</v>
          </cell>
        </row>
        <row r="333">
          <cell r="C333" t="str">
            <v>12106077724</v>
          </cell>
          <cell r="D333" t="str">
            <v>1804063</v>
          </cell>
        </row>
        <row r="334">
          <cell r="C334" t="str">
            <v>12105130843</v>
          </cell>
          <cell r="D334" t="str">
            <v>1803840</v>
          </cell>
        </row>
        <row r="335">
          <cell r="C335" t="str">
            <v>12091166516</v>
          </cell>
          <cell r="D335" t="str">
            <v>1801746</v>
          </cell>
        </row>
        <row r="336">
          <cell r="C336" t="str">
            <v>12090965068</v>
          </cell>
          <cell r="D336" t="str">
            <v>1801634</v>
          </cell>
        </row>
        <row r="337">
          <cell r="C337" t="str">
            <v>12090375914</v>
          </cell>
          <cell r="D337" t="str">
            <v>1801376</v>
          </cell>
        </row>
        <row r="338">
          <cell r="C338" t="str">
            <v>12092032103</v>
          </cell>
          <cell r="D338" t="str">
            <v>1802227</v>
          </cell>
        </row>
        <row r="339">
          <cell r="C339" t="str">
            <v>12090080923</v>
          </cell>
          <cell r="D339" t="str">
            <v>1801233</v>
          </cell>
        </row>
        <row r="340">
          <cell r="C340" t="str">
            <v>12090055740</v>
          </cell>
          <cell r="D340" t="str">
            <v>1801215</v>
          </cell>
        </row>
        <row r="341">
          <cell r="C341" t="str">
            <v>12089661697</v>
          </cell>
          <cell r="D341" t="str">
            <v>1801052</v>
          </cell>
        </row>
        <row r="342">
          <cell r="C342" t="str">
            <v>12089586401</v>
          </cell>
          <cell r="D342" t="str">
            <v>1801032</v>
          </cell>
        </row>
        <row r="343">
          <cell r="C343" t="str">
            <v>12089393976</v>
          </cell>
          <cell r="D343" t="str">
            <v>1800953</v>
          </cell>
        </row>
        <row r="344">
          <cell r="C344" t="str">
            <v>12088553940</v>
          </cell>
          <cell r="D344" t="str">
            <v>1800666</v>
          </cell>
        </row>
        <row r="345">
          <cell r="C345" t="str">
            <v>12088469815</v>
          </cell>
          <cell r="D345" t="str">
            <v>1800635</v>
          </cell>
        </row>
        <row r="346">
          <cell r="C346" t="str">
            <v>12088275476</v>
          </cell>
          <cell r="D346" t="str">
            <v>1800597</v>
          </cell>
        </row>
        <row r="347">
          <cell r="C347" t="str">
            <v>10583378918</v>
          </cell>
          <cell r="D347" t="str">
            <v>1589903</v>
          </cell>
        </row>
        <row r="348">
          <cell r="C348" t="str">
            <v>12080086750</v>
          </cell>
          <cell r="D348" t="str">
            <v>1800138</v>
          </cell>
        </row>
        <row r="349">
          <cell r="C349" t="str">
            <v>10717136546</v>
          </cell>
          <cell r="D349" t="str">
            <v>1601192</v>
          </cell>
        </row>
        <row r="350">
          <cell r="C350" t="str">
            <v>10636893906</v>
          </cell>
          <cell r="D350" t="str">
            <v>1594246</v>
          </cell>
        </row>
        <row r="351">
          <cell r="C351" t="str">
            <v>12179398075</v>
          </cell>
          <cell r="D351" t="str">
            <v>1806074</v>
          </cell>
        </row>
        <row r="352">
          <cell r="C352" t="str">
            <v>12125665323</v>
          </cell>
          <cell r="D352" t="str">
            <v>1805087</v>
          </cell>
        </row>
        <row r="353">
          <cell r="C353" t="str">
            <v>12164305114</v>
          </cell>
          <cell r="D353" t="str">
            <v>1805908</v>
          </cell>
        </row>
        <row r="354">
          <cell r="C354" t="str">
            <v>10716675734</v>
          </cell>
          <cell r="D354" t="str">
            <v>1601005</v>
          </cell>
        </row>
        <row r="355">
          <cell r="C355" t="str">
            <v>12178373035</v>
          </cell>
          <cell r="D355" t="str">
            <v>1806056</v>
          </cell>
        </row>
        <row r="356">
          <cell r="C356" t="str">
            <v>12177803337</v>
          </cell>
          <cell r="D356" t="str">
            <v>1806034</v>
          </cell>
        </row>
        <row r="357">
          <cell r="C357" t="str">
            <v>12025469514</v>
          </cell>
          <cell r="D357" t="str">
            <v>1779172</v>
          </cell>
        </row>
        <row r="358">
          <cell r="C358" t="str">
            <v>12162792420</v>
          </cell>
          <cell r="D358" t="str">
            <v>1805865</v>
          </cell>
        </row>
        <row r="359">
          <cell r="C359" t="str">
            <v>12126855240</v>
          </cell>
          <cell r="D359" t="str">
            <v>1805193</v>
          </cell>
        </row>
        <row r="360">
          <cell r="C360" t="str">
            <v>12190723092</v>
          </cell>
          <cell r="D360" t="str">
            <v>1806124</v>
          </cell>
        </row>
        <row r="361">
          <cell r="C361" t="str">
            <v>12178619250</v>
          </cell>
          <cell r="D361" t="str">
            <v>1806063</v>
          </cell>
        </row>
        <row r="362">
          <cell r="C362" t="str">
            <v>12148976233</v>
          </cell>
          <cell r="D362" t="str">
            <v>1805630</v>
          </cell>
        </row>
        <row r="363">
          <cell r="C363" t="str">
            <v>12140533497</v>
          </cell>
          <cell r="D363" t="str">
            <v>1805578</v>
          </cell>
        </row>
        <row r="364">
          <cell r="C364" t="str">
            <v>10709485895</v>
          </cell>
          <cell r="D364" t="str">
            <v>1598458</v>
          </cell>
        </row>
        <row r="365">
          <cell r="C365" t="str">
            <v>10554551251</v>
          </cell>
          <cell r="D365" t="str">
            <v>1587184</v>
          </cell>
        </row>
        <row r="366">
          <cell r="C366" t="str">
            <v>10694507804</v>
          </cell>
          <cell r="D366" t="str">
            <v>1597480</v>
          </cell>
        </row>
        <row r="367">
          <cell r="C367" t="str">
            <v>12105489505</v>
          </cell>
          <cell r="D367" t="str">
            <v>1803944</v>
          </cell>
        </row>
        <row r="368">
          <cell r="C368" t="str">
            <v>10693370717</v>
          </cell>
          <cell r="D368" t="str">
            <v>1597297</v>
          </cell>
        </row>
        <row r="369">
          <cell r="C369" t="str">
            <v>10692348544</v>
          </cell>
          <cell r="D369" t="str">
            <v>1597136</v>
          </cell>
        </row>
        <row r="370">
          <cell r="C370" t="str">
            <v>10686979379</v>
          </cell>
          <cell r="D370" t="str">
            <v>1596701</v>
          </cell>
        </row>
        <row r="371">
          <cell r="C371" t="str">
            <v>10581018315</v>
          </cell>
          <cell r="D371" t="str">
            <v>1589772</v>
          </cell>
        </row>
        <row r="372">
          <cell r="C372" t="str">
            <v>12079543160</v>
          </cell>
          <cell r="D372" t="str">
            <v>1799817</v>
          </cell>
        </row>
        <row r="373">
          <cell r="C373" t="str">
            <v>10571544446</v>
          </cell>
          <cell r="D373" t="str">
            <v>1588815</v>
          </cell>
        </row>
        <row r="374">
          <cell r="C374" t="str">
            <v>10709682909</v>
          </cell>
          <cell r="D374" t="str">
            <v>1598514</v>
          </cell>
        </row>
        <row r="375">
          <cell r="C375" t="str">
            <v>10565469255</v>
          </cell>
          <cell r="D375" t="str">
            <v>1587992</v>
          </cell>
        </row>
        <row r="376">
          <cell r="C376" t="str">
            <v>9694552238</v>
          </cell>
          <cell r="D376" t="str">
            <v>1517664</v>
          </cell>
        </row>
        <row r="377">
          <cell r="C377" t="str">
            <v>10640712305</v>
          </cell>
          <cell r="D377" t="str">
            <v>1595789</v>
          </cell>
        </row>
        <row r="378">
          <cell r="C378" t="str">
            <v>12015686940</v>
          </cell>
          <cell r="D378" t="str">
            <v>1777825</v>
          </cell>
        </row>
        <row r="379">
          <cell r="C379" t="str">
            <v>10694706582</v>
          </cell>
          <cell r="D379" t="str">
            <v>1597500</v>
          </cell>
        </row>
        <row r="380">
          <cell r="C380" t="str">
            <v>10673733752</v>
          </cell>
          <cell r="D380" t="str">
            <v>1596378</v>
          </cell>
        </row>
        <row r="381">
          <cell r="C381" t="str">
            <v>10626420693</v>
          </cell>
          <cell r="D381" t="str">
            <v>1591248</v>
          </cell>
        </row>
        <row r="382">
          <cell r="C382" t="str">
            <v>10626380207</v>
          </cell>
          <cell r="D382" t="str">
            <v>1591246</v>
          </cell>
        </row>
        <row r="383">
          <cell r="C383" t="str">
            <v>10640175872</v>
          </cell>
          <cell r="D383" t="str">
            <v>1595570</v>
          </cell>
        </row>
        <row r="384">
          <cell r="C384" t="str">
            <v>12091589246</v>
          </cell>
          <cell r="D384" t="str">
            <v>1801994</v>
          </cell>
        </row>
        <row r="385">
          <cell r="C385" t="str">
            <v>12091327719</v>
          </cell>
          <cell r="D385" t="str">
            <v>1801845</v>
          </cell>
        </row>
        <row r="386">
          <cell r="C386" t="str">
            <v>10578730568</v>
          </cell>
          <cell r="D386" t="str">
            <v>1589551</v>
          </cell>
        </row>
        <row r="387">
          <cell r="C387" t="str">
            <v>12112558315</v>
          </cell>
          <cell r="D387" t="str">
            <v>1804322</v>
          </cell>
        </row>
        <row r="388">
          <cell r="C388" t="str">
            <v>10562149438</v>
          </cell>
          <cell r="D388" t="str">
            <v>1587738</v>
          </cell>
        </row>
        <row r="389">
          <cell r="C389" t="str">
            <v>12091654180</v>
          </cell>
          <cell r="D389" t="str">
            <v>1802034</v>
          </cell>
        </row>
        <row r="390">
          <cell r="C390" t="str">
            <v>12126146391</v>
          </cell>
          <cell r="D390" t="str">
            <v>1805131</v>
          </cell>
        </row>
        <row r="391">
          <cell r="C391" t="str">
            <v>12126106472</v>
          </cell>
          <cell r="D391" t="str">
            <v>1805127</v>
          </cell>
        </row>
        <row r="392">
          <cell r="C392" t="str">
            <v>12139153417</v>
          </cell>
          <cell r="D392" t="str">
            <v>1805472</v>
          </cell>
        </row>
        <row r="393">
          <cell r="C393" t="str">
            <v>12152968056</v>
          </cell>
          <cell r="D393" t="str">
            <v>1805798</v>
          </cell>
        </row>
        <row r="394">
          <cell r="C394" t="str">
            <v>12151999522</v>
          </cell>
          <cell r="D394" t="str">
            <v>1805763</v>
          </cell>
        </row>
        <row r="395">
          <cell r="C395" t="str">
            <v>12164454846</v>
          </cell>
          <cell r="D395" t="str">
            <v>1805910</v>
          </cell>
        </row>
        <row r="396">
          <cell r="C396" t="str">
            <v>10573809915</v>
          </cell>
          <cell r="D396" t="str">
            <v>1589111</v>
          </cell>
        </row>
        <row r="397">
          <cell r="C397" t="str">
            <v>10573565362</v>
          </cell>
          <cell r="D397" t="str">
            <v>1589068</v>
          </cell>
        </row>
        <row r="398">
          <cell r="C398" t="str">
            <v>10710423233</v>
          </cell>
          <cell r="D398" t="str">
            <v>1598742</v>
          </cell>
        </row>
        <row r="399">
          <cell r="C399" t="str">
            <v>10666534281</v>
          </cell>
          <cell r="D399" t="str">
            <v>1596213</v>
          </cell>
        </row>
        <row r="400">
          <cell r="C400" t="str">
            <v>10691356157</v>
          </cell>
          <cell r="D400" t="str">
            <v>1596991</v>
          </cell>
        </row>
        <row r="401">
          <cell r="C401" t="str">
            <v>10629053570</v>
          </cell>
          <cell r="D401" t="str">
            <v>1591390</v>
          </cell>
        </row>
        <row r="402">
          <cell r="C402" t="str">
            <v>10588154985</v>
          </cell>
          <cell r="D402" t="str">
            <v>1590217</v>
          </cell>
        </row>
        <row r="403">
          <cell r="C403" t="str">
            <v>10588149606</v>
          </cell>
          <cell r="D403" t="str">
            <v>1590215</v>
          </cell>
        </row>
        <row r="404">
          <cell r="C404" t="str">
            <v>10637004776</v>
          </cell>
          <cell r="D404" t="str">
            <v>1594299</v>
          </cell>
        </row>
        <row r="405">
          <cell r="C405" t="str">
            <v>11942008597</v>
          </cell>
          <cell r="D405" t="str">
            <v>1762908</v>
          </cell>
        </row>
        <row r="406">
          <cell r="C406" t="str">
            <v>12127888295</v>
          </cell>
          <cell r="D406" t="str">
            <v>1805304</v>
          </cell>
        </row>
        <row r="407">
          <cell r="C407" t="str">
            <v>10638348690</v>
          </cell>
          <cell r="D407" t="str">
            <v>1594872</v>
          </cell>
        </row>
        <row r="408">
          <cell r="C408" t="str">
            <v>10719003509</v>
          </cell>
          <cell r="D408" t="str">
            <v>1601682</v>
          </cell>
        </row>
        <row r="409">
          <cell r="C409" t="str">
            <v>10710938493</v>
          </cell>
          <cell r="D409" t="str">
            <v>1598947</v>
          </cell>
        </row>
        <row r="410">
          <cell r="C410" t="str">
            <v>10708408031</v>
          </cell>
          <cell r="D410" t="str">
            <v>1598030</v>
          </cell>
        </row>
        <row r="411">
          <cell r="C411" t="str">
            <v>10569286321</v>
          </cell>
          <cell r="D411" t="str">
            <v>1588518</v>
          </cell>
        </row>
        <row r="412">
          <cell r="C412" t="str">
            <v>12165311581</v>
          </cell>
          <cell r="D412" t="str">
            <v>1805935</v>
          </cell>
        </row>
        <row r="413">
          <cell r="C413" t="str">
            <v>12150656595</v>
          </cell>
          <cell r="D413" t="str">
            <v>1805716</v>
          </cell>
        </row>
        <row r="414">
          <cell r="C414" t="str">
            <v>12076253899</v>
          </cell>
          <cell r="D414" t="str">
            <v>1797912</v>
          </cell>
        </row>
        <row r="415">
          <cell r="C415" t="str">
            <v>10567183999</v>
          </cell>
          <cell r="D415" t="str">
            <v>1588166</v>
          </cell>
        </row>
        <row r="416">
          <cell r="C416" t="str">
            <v>10567165664</v>
          </cell>
          <cell r="D416" t="str">
            <v>1588164</v>
          </cell>
        </row>
        <row r="417">
          <cell r="C417" t="str">
            <v>10714102956</v>
          </cell>
          <cell r="D417" t="str">
            <v>1600156</v>
          </cell>
        </row>
        <row r="418">
          <cell r="C418" t="str">
            <v>10630064993</v>
          </cell>
          <cell r="D418" t="str">
            <v>1591815</v>
          </cell>
        </row>
        <row r="419">
          <cell r="C419" t="str">
            <v>10583579250</v>
          </cell>
          <cell r="D419" t="str">
            <v>1589911</v>
          </cell>
        </row>
        <row r="420">
          <cell r="C420" t="str">
            <v>10636193920</v>
          </cell>
          <cell r="D420" t="str">
            <v>1594057</v>
          </cell>
        </row>
        <row r="421">
          <cell r="C421" t="str">
            <v>12079604783</v>
          </cell>
          <cell r="D421" t="str">
            <v>1799844</v>
          </cell>
        </row>
        <row r="422">
          <cell r="C422" t="str">
            <v>10543998066</v>
          </cell>
          <cell r="D422" t="str">
            <v>1586434</v>
          </cell>
        </row>
        <row r="423">
          <cell r="C423" t="str">
            <v>10710685128</v>
          </cell>
          <cell r="D423" t="str">
            <v>1598828</v>
          </cell>
        </row>
        <row r="424">
          <cell r="C424" t="str">
            <v>10629278417</v>
          </cell>
          <cell r="D424" t="str">
            <v>1591476</v>
          </cell>
        </row>
        <row r="425">
          <cell r="C425" t="str">
            <v>12106644699</v>
          </cell>
          <cell r="D425" t="str">
            <v>1804222</v>
          </cell>
        </row>
        <row r="426">
          <cell r="C426" t="str">
            <v>12124885334</v>
          </cell>
          <cell r="D426" t="str">
            <v>1805034</v>
          </cell>
        </row>
        <row r="427">
          <cell r="C427" t="str">
            <v>12103783241</v>
          </cell>
          <cell r="D427" t="str">
            <v>1803435</v>
          </cell>
        </row>
        <row r="428">
          <cell r="C428" t="str">
            <v>12092361040</v>
          </cell>
          <cell r="D428" t="str">
            <v>1802393</v>
          </cell>
        </row>
        <row r="429">
          <cell r="C429" t="str">
            <v>12089198205</v>
          </cell>
          <cell r="D429" t="str">
            <v>1800891</v>
          </cell>
        </row>
        <row r="430">
          <cell r="C430" t="str">
            <v>10546569832</v>
          </cell>
          <cell r="D430" t="str">
            <v>1586624</v>
          </cell>
        </row>
        <row r="431">
          <cell r="C431" t="str">
            <v>12139004029</v>
          </cell>
          <cell r="D431" t="str">
            <v>1805453</v>
          </cell>
        </row>
        <row r="432">
          <cell r="C432" t="str">
            <v>10559912825</v>
          </cell>
          <cell r="D432" t="str">
            <v>1587548</v>
          </cell>
        </row>
        <row r="433">
          <cell r="C433" t="str">
            <v>12105899036</v>
          </cell>
          <cell r="D433" t="str">
            <v>1804018</v>
          </cell>
        </row>
        <row r="434">
          <cell r="C434" t="str">
            <v>10716558923</v>
          </cell>
          <cell r="D434" t="str">
            <v>1600957</v>
          </cell>
        </row>
        <row r="435">
          <cell r="C435" t="str">
            <v>10580455445</v>
          </cell>
          <cell r="D435" t="str">
            <v>1589726</v>
          </cell>
        </row>
        <row r="436">
          <cell r="C436" t="str">
            <v>12088243231</v>
          </cell>
          <cell r="D436" t="str">
            <v>1800589</v>
          </cell>
        </row>
        <row r="437">
          <cell r="C437" t="str">
            <v>12091977893</v>
          </cell>
          <cell r="D437" t="str">
            <v>1802187</v>
          </cell>
        </row>
        <row r="438">
          <cell r="C438" t="str">
            <v>11367916777</v>
          </cell>
          <cell r="D438" t="str">
            <v>1663555</v>
          </cell>
        </row>
        <row r="439">
          <cell r="C439" t="str">
            <v>12077024225</v>
          </cell>
          <cell r="D439" t="str">
            <v>1798261</v>
          </cell>
        </row>
        <row r="440">
          <cell r="C440" t="str">
            <v>12090134919</v>
          </cell>
          <cell r="D440" t="str">
            <v>1801266</v>
          </cell>
        </row>
        <row r="441">
          <cell r="C441" t="str">
            <v>12089247550</v>
          </cell>
          <cell r="D441" t="str">
            <v>1800904</v>
          </cell>
        </row>
        <row r="442">
          <cell r="C442" t="str">
            <v>12089170163</v>
          </cell>
          <cell r="D442" t="str">
            <v>1800884</v>
          </cell>
        </row>
        <row r="443">
          <cell r="C443" t="str">
            <v>12078737354</v>
          </cell>
          <cell r="D443" t="str">
            <v>1799335</v>
          </cell>
        </row>
        <row r="444">
          <cell r="C444" t="str">
            <v>12078732824</v>
          </cell>
          <cell r="D444" t="str">
            <v>1799332</v>
          </cell>
        </row>
        <row r="445">
          <cell r="C445" t="str">
            <v>10633667314</v>
          </cell>
          <cell r="D445" t="str">
            <v>1593080</v>
          </cell>
        </row>
        <row r="446">
          <cell r="C446" t="str">
            <v>12088195147</v>
          </cell>
          <cell r="D446" t="str">
            <v>1800580</v>
          </cell>
        </row>
        <row r="447">
          <cell r="C447" t="str">
            <v>12122901830</v>
          </cell>
          <cell r="D447" t="str">
            <v>1804889</v>
          </cell>
        </row>
        <row r="448">
          <cell r="C448" t="str">
            <v>12113900788</v>
          </cell>
          <cell r="D448" t="str">
            <v>1804504</v>
          </cell>
        </row>
        <row r="449">
          <cell r="C449" t="str">
            <v>12078629739</v>
          </cell>
          <cell r="D449" t="str">
            <v>1799251</v>
          </cell>
        </row>
        <row r="450">
          <cell r="C450" t="str">
            <v>9697174818</v>
          </cell>
          <cell r="D450" t="str">
            <v>1517972</v>
          </cell>
        </row>
        <row r="451">
          <cell r="C451" t="str">
            <v>12077497835</v>
          </cell>
          <cell r="D451" t="str">
            <v>1798441</v>
          </cell>
        </row>
        <row r="452">
          <cell r="C452" t="str">
            <v>11551278372</v>
          </cell>
          <cell r="D452" t="str">
            <v>1692326</v>
          </cell>
        </row>
        <row r="453">
          <cell r="C453" t="str">
            <v>11551026795</v>
          </cell>
          <cell r="D453" t="str">
            <v>1692290</v>
          </cell>
        </row>
        <row r="454">
          <cell r="C454" t="str">
            <v>11550813496</v>
          </cell>
          <cell r="D454" t="str">
            <v>1692251</v>
          </cell>
        </row>
        <row r="455">
          <cell r="C455" t="str">
            <v>12091226713</v>
          </cell>
          <cell r="D455" t="str">
            <v>1801706</v>
          </cell>
        </row>
        <row r="456">
          <cell r="C456" t="str">
            <v>12103709251</v>
          </cell>
          <cell r="D456" t="str">
            <v>1803411</v>
          </cell>
        </row>
        <row r="457">
          <cell r="C457" t="str">
            <v>9697519069</v>
          </cell>
          <cell r="D457" t="str">
            <v>1518031</v>
          </cell>
        </row>
        <row r="458">
          <cell r="C458" t="str">
            <v>9697439243</v>
          </cell>
          <cell r="D458" t="str">
            <v>1518016</v>
          </cell>
        </row>
        <row r="459">
          <cell r="C459" t="str">
            <v>10587990345</v>
          </cell>
          <cell r="D459" t="str">
            <v>1590210</v>
          </cell>
        </row>
        <row r="460">
          <cell r="C460" t="str">
            <v>11857543161</v>
          </cell>
          <cell r="D460" t="str">
            <v>1746929</v>
          </cell>
        </row>
        <row r="461">
          <cell r="C461" t="str">
            <v>12077364368</v>
          </cell>
          <cell r="D461" t="str">
            <v>1798434</v>
          </cell>
        </row>
        <row r="462">
          <cell r="C462" t="str">
            <v>12077363864</v>
          </cell>
          <cell r="D462" t="str">
            <v>1798433</v>
          </cell>
        </row>
        <row r="463">
          <cell r="C463" t="str">
            <v>12106041927</v>
          </cell>
          <cell r="D463" t="str">
            <v>1804047</v>
          </cell>
        </row>
        <row r="464">
          <cell r="C464" t="str">
            <v>10719496974</v>
          </cell>
          <cell r="D464" t="str">
            <v>1601902</v>
          </cell>
        </row>
        <row r="465">
          <cell r="C465" t="str">
            <v>9696176432</v>
          </cell>
          <cell r="D465" t="str">
            <v>1517856</v>
          </cell>
        </row>
        <row r="466">
          <cell r="C466" t="str">
            <v>10639709559</v>
          </cell>
          <cell r="D466" t="str">
            <v>1595369</v>
          </cell>
        </row>
        <row r="467">
          <cell r="C467" t="str">
            <v>10713449675</v>
          </cell>
          <cell r="D467" t="str">
            <v>1599877</v>
          </cell>
        </row>
        <row r="468">
          <cell r="C468" t="str">
            <v>9695432496</v>
          </cell>
          <cell r="D468" t="str">
            <v>1517774</v>
          </cell>
        </row>
        <row r="469">
          <cell r="C469" t="str">
            <v>12089858289</v>
          </cell>
          <cell r="D469" t="str">
            <v>1801111</v>
          </cell>
        </row>
        <row r="470">
          <cell r="C470" t="str">
            <v>10591118778</v>
          </cell>
          <cell r="D470" t="str">
            <v>1590395</v>
          </cell>
        </row>
        <row r="471">
          <cell r="C471" t="str">
            <v>10638821370</v>
          </cell>
          <cell r="D471" t="str">
            <v>1595033</v>
          </cell>
        </row>
        <row r="472">
          <cell r="C472" t="str">
            <v>10561708840</v>
          </cell>
          <cell r="D472" t="str">
            <v>1587698</v>
          </cell>
        </row>
        <row r="473">
          <cell r="C473" t="str">
            <v>10634717529</v>
          </cell>
          <cell r="D473" t="str">
            <v>1593543</v>
          </cell>
        </row>
        <row r="474">
          <cell r="C474" t="str">
            <v>10634716288</v>
          </cell>
          <cell r="D474" t="str">
            <v>1593541</v>
          </cell>
        </row>
        <row r="475">
          <cell r="C475" t="str">
            <v>10624212981</v>
          </cell>
          <cell r="D475" t="str">
            <v>1591186</v>
          </cell>
        </row>
        <row r="476">
          <cell r="C476" t="str">
            <v>10623671318</v>
          </cell>
          <cell r="D476" t="str">
            <v>1591176</v>
          </cell>
        </row>
        <row r="477">
          <cell r="C477" t="str">
            <v>10623249109</v>
          </cell>
          <cell r="D477" t="str">
            <v>1591165</v>
          </cell>
        </row>
        <row r="478">
          <cell r="C478" t="str">
            <v>10713342500</v>
          </cell>
          <cell r="D478" t="str">
            <v>1599840</v>
          </cell>
        </row>
        <row r="479">
          <cell r="C479" t="str">
            <v>10682642517</v>
          </cell>
          <cell r="D479" t="str">
            <v>1596577</v>
          </cell>
        </row>
        <row r="480">
          <cell r="C480" t="str">
            <v>10634659903</v>
          </cell>
          <cell r="D480" t="str">
            <v>1593494</v>
          </cell>
        </row>
        <row r="481">
          <cell r="C481" t="str">
            <v>10640165926</v>
          </cell>
          <cell r="D481" t="str">
            <v>1595559</v>
          </cell>
        </row>
        <row r="482">
          <cell r="C482" t="str">
            <v>10585032362</v>
          </cell>
          <cell r="D482" t="str">
            <v>1589984</v>
          </cell>
        </row>
        <row r="483">
          <cell r="C483" t="str">
            <v>12089921994</v>
          </cell>
          <cell r="D483" t="str">
            <v>1801151</v>
          </cell>
        </row>
        <row r="484">
          <cell r="C484" t="str">
            <v>11881817678</v>
          </cell>
          <cell r="D484" t="str">
            <v>1751690</v>
          </cell>
        </row>
        <row r="485">
          <cell r="C485" t="str">
            <v>10711989179</v>
          </cell>
          <cell r="D485" t="str">
            <v>1599340</v>
          </cell>
        </row>
        <row r="486">
          <cell r="C486" t="str">
            <v>12102930478</v>
          </cell>
          <cell r="D486" t="str">
            <v>1803244</v>
          </cell>
        </row>
        <row r="487">
          <cell r="C487" t="str">
            <v>10681636354</v>
          </cell>
          <cell r="D487" t="str">
            <v>1596539</v>
          </cell>
        </row>
        <row r="488">
          <cell r="C488" t="str">
            <v>10807771384</v>
          </cell>
          <cell r="D488" t="str">
            <v>1606858</v>
          </cell>
        </row>
        <row r="489">
          <cell r="C489" t="str">
            <v>10636802533</v>
          </cell>
          <cell r="D489" t="str">
            <v>1594217</v>
          </cell>
        </row>
        <row r="490">
          <cell r="C490" t="str">
            <v>10668051067</v>
          </cell>
          <cell r="D490" t="str">
            <v>1596237</v>
          </cell>
        </row>
        <row r="491">
          <cell r="C491" t="str">
            <v>10635062079</v>
          </cell>
          <cell r="D491" t="str">
            <v>1593641</v>
          </cell>
        </row>
        <row r="492">
          <cell r="C492" t="str">
            <v>10632525296</v>
          </cell>
          <cell r="D492" t="str">
            <v>1592661</v>
          </cell>
        </row>
        <row r="493">
          <cell r="C493" t="str">
            <v>10575278218</v>
          </cell>
          <cell r="D493" t="str">
            <v>1589220</v>
          </cell>
        </row>
        <row r="494">
          <cell r="C494" t="str">
            <v>10637785239</v>
          </cell>
          <cell r="D494" t="str">
            <v>1594639</v>
          </cell>
        </row>
        <row r="495">
          <cell r="C495" t="str">
            <v>10562310370</v>
          </cell>
          <cell r="D495" t="str">
            <v>1587746</v>
          </cell>
        </row>
        <row r="496">
          <cell r="C496" t="str">
            <v>12091982737</v>
          </cell>
          <cell r="D496" t="str">
            <v>1802189</v>
          </cell>
        </row>
        <row r="497">
          <cell r="C497" t="str">
            <v>10635067909</v>
          </cell>
          <cell r="D497" t="str">
            <v>1593645</v>
          </cell>
        </row>
        <row r="498">
          <cell r="C498" t="str">
            <v>12079147028</v>
          </cell>
          <cell r="D498" t="str">
            <v>1799539</v>
          </cell>
        </row>
        <row r="499">
          <cell r="C499" t="str">
            <v>12114495816</v>
          </cell>
          <cell r="D499" t="str">
            <v>1804607</v>
          </cell>
        </row>
        <row r="500">
          <cell r="C500" t="str">
            <v>12106965512</v>
          </cell>
          <cell r="D500" t="str">
            <v>1804284</v>
          </cell>
        </row>
        <row r="501">
          <cell r="C501" t="str">
            <v>12106162103</v>
          </cell>
          <cell r="D501" t="str">
            <v>1804090</v>
          </cell>
        </row>
        <row r="502">
          <cell r="C502" t="str">
            <v>12105715750</v>
          </cell>
          <cell r="D502" t="str">
            <v>1803984</v>
          </cell>
        </row>
        <row r="503">
          <cell r="C503" t="str">
            <v>12105376846</v>
          </cell>
          <cell r="D503" t="str">
            <v>1803922</v>
          </cell>
        </row>
        <row r="504">
          <cell r="C504" t="str">
            <v>12090821408</v>
          </cell>
          <cell r="D504" t="str">
            <v>1801532</v>
          </cell>
        </row>
        <row r="505">
          <cell r="C505" t="str">
            <v>12090463842</v>
          </cell>
          <cell r="D505" t="str">
            <v>1801415</v>
          </cell>
        </row>
        <row r="506">
          <cell r="C506" t="str">
            <v>12090459882</v>
          </cell>
          <cell r="D506" t="str">
            <v>1801411</v>
          </cell>
        </row>
        <row r="507">
          <cell r="C507" t="str">
            <v>12090307073</v>
          </cell>
          <cell r="D507" t="str">
            <v>1801348</v>
          </cell>
        </row>
        <row r="508">
          <cell r="C508" t="str">
            <v>12080293362</v>
          </cell>
          <cell r="D508" t="str">
            <v>1800305</v>
          </cell>
        </row>
        <row r="509">
          <cell r="C509" t="str">
            <v>12080184625</v>
          </cell>
          <cell r="D509" t="str">
            <v>1800226</v>
          </cell>
        </row>
        <row r="510">
          <cell r="C510" t="str">
            <v>10719008926</v>
          </cell>
          <cell r="D510" t="str">
            <v>1601621</v>
          </cell>
        </row>
        <row r="511">
          <cell r="C511" t="str">
            <v>10585171762</v>
          </cell>
          <cell r="D511" t="str">
            <v>1589933</v>
          </cell>
        </row>
        <row r="512">
          <cell r="C512" t="str">
            <v>10638538961</v>
          </cell>
          <cell r="D512" t="str">
            <v>1594934</v>
          </cell>
        </row>
        <row r="513">
          <cell r="C513" t="str">
            <v>10560966448</v>
          </cell>
          <cell r="D513" t="str">
            <v>1587644</v>
          </cell>
        </row>
        <row r="514">
          <cell r="C514" t="str">
            <v>10585478472</v>
          </cell>
          <cell r="D514" t="str">
            <v>1590026</v>
          </cell>
        </row>
        <row r="515">
          <cell r="C515" t="str">
            <v>10638133624</v>
          </cell>
          <cell r="D515" t="str">
            <v>1594758</v>
          </cell>
        </row>
        <row r="516">
          <cell r="C516" t="str">
            <v>10559055246</v>
          </cell>
          <cell r="D516" t="str">
            <v>1587486</v>
          </cell>
        </row>
        <row r="517">
          <cell r="C517" t="str">
            <v>10713353761</v>
          </cell>
          <cell r="D517" t="str">
            <v>1599844</v>
          </cell>
        </row>
        <row r="518">
          <cell r="C518" t="str">
            <v>12090840109</v>
          </cell>
          <cell r="D518" t="str">
            <v>1801587</v>
          </cell>
        </row>
        <row r="519">
          <cell r="C519" t="str">
            <v>12079480540</v>
          </cell>
          <cell r="D519" t="str">
            <v>1799782</v>
          </cell>
        </row>
        <row r="520">
          <cell r="C520" t="str">
            <v>10639754478</v>
          </cell>
          <cell r="D520" t="str">
            <v>1595400</v>
          </cell>
        </row>
        <row r="521">
          <cell r="C521" t="str">
            <v>12140026538</v>
          </cell>
          <cell r="D521" t="str">
            <v>1805545</v>
          </cell>
        </row>
        <row r="522">
          <cell r="C522" t="str">
            <v>10588983604</v>
          </cell>
          <cell r="D522" t="str">
            <v>1590265</v>
          </cell>
        </row>
        <row r="523">
          <cell r="C523" t="str">
            <v>10568698851</v>
          </cell>
          <cell r="D523" t="str">
            <v>1588439</v>
          </cell>
        </row>
        <row r="524">
          <cell r="C524" t="str">
            <v>10635732554</v>
          </cell>
          <cell r="D524" t="str">
            <v>1593884</v>
          </cell>
        </row>
        <row r="525">
          <cell r="C525" t="str">
            <v>10641598001</v>
          </cell>
          <cell r="D525" t="str">
            <v>1596008</v>
          </cell>
        </row>
        <row r="526">
          <cell r="C526" t="str">
            <v>10617846821</v>
          </cell>
          <cell r="D526" t="str">
            <v>1590989</v>
          </cell>
        </row>
        <row r="527">
          <cell r="C527" t="str">
            <v>10617172365</v>
          </cell>
          <cell r="D527" t="str">
            <v>1590971</v>
          </cell>
        </row>
        <row r="528">
          <cell r="C528" t="str">
            <v>10633391998</v>
          </cell>
          <cell r="D528" t="str">
            <v>1592992</v>
          </cell>
        </row>
        <row r="529">
          <cell r="C529" t="str">
            <v>10717867517</v>
          </cell>
          <cell r="D529" t="str">
            <v>1601420</v>
          </cell>
        </row>
        <row r="530">
          <cell r="C530" t="str">
            <v>12077113198</v>
          </cell>
          <cell r="D530" t="str">
            <v>1798294</v>
          </cell>
        </row>
        <row r="531">
          <cell r="C531" t="str">
            <v>10712380871</v>
          </cell>
          <cell r="D531" t="str">
            <v>1599545</v>
          </cell>
        </row>
        <row r="532">
          <cell r="C532" t="str">
            <v>12102624754</v>
          </cell>
          <cell r="D532" t="str">
            <v>1803174</v>
          </cell>
        </row>
        <row r="533">
          <cell r="C533" t="str">
            <v>10634554824</v>
          </cell>
          <cell r="D533" t="str">
            <v>1593450</v>
          </cell>
        </row>
        <row r="534">
          <cell r="C534" t="str">
            <v>10629707064</v>
          </cell>
          <cell r="D534" t="str">
            <v>1591663</v>
          </cell>
        </row>
        <row r="535">
          <cell r="C535" t="str">
            <v>10629378759</v>
          </cell>
          <cell r="D535" t="str">
            <v>1591525</v>
          </cell>
        </row>
        <row r="536">
          <cell r="C536" t="str">
            <v>10629377994</v>
          </cell>
          <cell r="D536" t="str">
            <v>1591524</v>
          </cell>
        </row>
        <row r="537">
          <cell r="C537" t="str">
            <v>10629322803</v>
          </cell>
          <cell r="D537" t="str">
            <v>1591493</v>
          </cell>
        </row>
        <row r="538">
          <cell r="C538" t="str">
            <v>10627329005</v>
          </cell>
          <cell r="D538" t="str">
            <v>1591267</v>
          </cell>
        </row>
        <row r="539">
          <cell r="C539" t="str">
            <v>10593824481</v>
          </cell>
          <cell r="D539" t="str">
            <v>1590556</v>
          </cell>
        </row>
        <row r="540">
          <cell r="C540" t="str">
            <v>10553456239</v>
          </cell>
          <cell r="D540" t="str">
            <v>1587109</v>
          </cell>
        </row>
        <row r="541">
          <cell r="C541" t="str">
            <v>10551994617</v>
          </cell>
          <cell r="D541" t="str">
            <v>1586963</v>
          </cell>
        </row>
        <row r="542">
          <cell r="C542" t="str">
            <v>10717829146</v>
          </cell>
          <cell r="D542" t="str">
            <v>1601434</v>
          </cell>
        </row>
        <row r="543">
          <cell r="C543" t="str">
            <v>12076244279</v>
          </cell>
          <cell r="D543" t="str">
            <v>1797905</v>
          </cell>
        </row>
        <row r="544">
          <cell r="C544" t="str">
            <v>10641022671</v>
          </cell>
          <cell r="D544" t="str">
            <v>1595870</v>
          </cell>
        </row>
        <row r="545">
          <cell r="C545" t="str">
            <v>12078975712</v>
          </cell>
          <cell r="D545" t="str">
            <v>1799443</v>
          </cell>
        </row>
        <row r="546">
          <cell r="C546" t="str">
            <v>12077129928</v>
          </cell>
          <cell r="D546" t="str">
            <v>1798304</v>
          </cell>
        </row>
        <row r="547">
          <cell r="C547" t="str">
            <v>12090699431</v>
          </cell>
          <cell r="D547" t="str">
            <v>1801516</v>
          </cell>
        </row>
        <row r="548">
          <cell r="C548" t="str">
            <v>12091583521</v>
          </cell>
          <cell r="D548" t="str">
            <v>1801991</v>
          </cell>
        </row>
        <row r="549">
          <cell r="C549" t="str">
            <v>10568823050</v>
          </cell>
          <cell r="D549" t="str">
            <v>1588457</v>
          </cell>
        </row>
        <row r="550">
          <cell r="C550" t="str">
            <v>10568282379</v>
          </cell>
          <cell r="D550" t="str">
            <v>1588377</v>
          </cell>
        </row>
        <row r="551">
          <cell r="C551" t="str">
            <v>10719027381</v>
          </cell>
          <cell r="D551" t="str">
            <v>1601746</v>
          </cell>
        </row>
        <row r="552">
          <cell r="C552" t="str">
            <v>10588404267</v>
          </cell>
          <cell r="D552" t="str">
            <v>1590228</v>
          </cell>
        </row>
        <row r="553">
          <cell r="C553" t="str">
            <v>10682565297</v>
          </cell>
          <cell r="D553" t="str">
            <v>1596574</v>
          </cell>
        </row>
        <row r="554">
          <cell r="C554" t="str">
            <v>10641255200</v>
          </cell>
          <cell r="D554" t="str">
            <v>1595923</v>
          </cell>
        </row>
        <row r="555">
          <cell r="C555" t="str">
            <v>10635664443</v>
          </cell>
          <cell r="D555" t="str">
            <v>1593869</v>
          </cell>
        </row>
        <row r="556">
          <cell r="C556" t="str">
            <v>10715317850</v>
          </cell>
          <cell r="D556" t="str">
            <v>1600592</v>
          </cell>
        </row>
        <row r="557">
          <cell r="C557" t="str">
            <v>10710847663</v>
          </cell>
          <cell r="D557" t="str">
            <v>1598905</v>
          </cell>
        </row>
        <row r="558">
          <cell r="C558" t="str">
            <v>12093119745</v>
          </cell>
          <cell r="D558" t="str">
            <v>1802733</v>
          </cell>
        </row>
        <row r="559">
          <cell r="C559" t="str">
            <v>10695288261</v>
          </cell>
          <cell r="D559" t="str">
            <v>1597564</v>
          </cell>
        </row>
        <row r="560">
          <cell r="C560" t="str">
            <v>10712476983</v>
          </cell>
          <cell r="D560" t="str">
            <v>1599576</v>
          </cell>
        </row>
        <row r="561">
          <cell r="C561" t="str">
            <v>12103981693</v>
          </cell>
          <cell r="D561" t="str">
            <v>1803522</v>
          </cell>
        </row>
        <row r="562">
          <cell r="C562" t="str">
            <v>12092913871</v>
          </cell>
          <cell r="D562" t="str">
            <v>1802611</v>
          </cell>
        </row>
        <row r="563">
          <cell r="C563" t="str">
            <v>12092911879</v>
          </cell>
          <cell r="D563" t="str">
            <v>1802609</v>
          </cell>
        </row>
        <row r="564">
          <cell r="C564" t="str">
            <v>12092505386</v>
          </cell>
          <cell r="D564" t="str">
            <v>1802456</v>
          </cell>
        </row>
        <row r="565">
          <cell r="C565" t="str">
            <v>12106318476</v>
          </cell>
          <cell r="D565" t="str">
            <v>1804142</v>
          </cell>
        </row>
        <row r="566">
          <cell r="C566" t="str">
            <v>12078646124</v>
          </cell>
          <cell r="D566" t="str">
            <v>1799269</v>
          </cell>
        </row>
        <row r="567">
          <cell r="C567" t="str">
            <v>12077154304</v>
          </cell>
          <cell r="D567" t="str">
            <v>1798312</v>
          </cell>
        </row>
        <row r="568">
          <cell r="C568" t="str">
            <v>12138163892</v>
          </cell>
          <cell r="D568" t="str">
            <v>1805419</v>
          </cell>
        </row>
        <row r="569">
          <cell r="C569" t="str">
            <v>12103014416</v>
          </cell>
          <cell r="D569" t="str">
            <v>1803265</v>
          </cell>
        </row>
        <row r="570">
          <cell r="C570" t="str">
            <v>12102235896</v>
          </cell>
          <cell r="D570" t="str">
            <v>1803030</v>
          </cell>
        </row>
        <row r="571">
          <cell r="C571" t="str">
            <v>12079623247</v>
          </cell>
          <cell r="D571" t="str">
            <v>1799859</v>
          </cell>
        </row>
        <row r="572">
          <cell r="C572" t="str">
            <v>12113845489</v>
          </cell>
          <cell r="D572" t="str">
            <v>1804499</v>
          </cell>
        </row>
        <row r="573">
          <cell r="C573" t="str">
            <v>12078107718</v>
          </cell>
          <cell r="D573" t="str">
            <v>1798873</v>
          </cell>
        </row>
        <row r="574">
          <cell r="C574" t="str">
            <v>12078641874</v>
          </cell>
          <cell r="D574" t="str">
            <v>1799264</v>
          </cell>
        </row>
        <row r="575">
          <cell r="C575" t="str">
            <v>12088123484</v>
          </cell>
          <cell r="D575" t="str">
            <v>1800566</v>
          </cell>
        </row>
        <row r="576">
          <cell r="C576" t="str">
            <v>12080294146</v>
          </cell>
          <cell r="D576" t="str">
            <v>1800307</v>
          </cell>
        </row>
        <row r="577">
          <cell r="C577" t="str">
            <v>10637744019</v>
          </cell>
          <cell r="D577" t="str">
            <v>1594623</v>
          </cell>
        </row>
        <row r="578">
          <cell r="C578" t="str">
            <v>12104727246</v>
          </cell>
          <cell r="D578" t="str">
            <v>1803705</v>
          </cell>
        </row>
        <row r="579">
          <cell r="C579" t="str">
            <v>12093110628</v>
          </cell>
          <cell r="D579" t="str">
            <v>1802644</v>
          </cell>
        </row>
        <row r="580">
          <cell r="C580" t="str">
            <v>12092513275</v>
          </cell>
          <cell r="D580" t="str">
            <v>1802458</v>
          </cell>
        </row>
        <row r="581">
          <cell r="C581" t="str">
            <v>10636889099</v>
          </cell>
          <cell r="D581" t="str">
            <v>1594244</v>
          </cell>
        </row>
        <row r="582">
          <cell r="C582" t="str">
            <v>12079733180</v>
          </cell>
          <cell r="D582" t="str">
            <v>1799919</v>
          </cell>
        </row>
        <row r="583">
          <cell r="C583" t="str">
            <v>12079732341</v>
          </cell>
          <cell r="D583" t="str">
            <v>1799918</v>
          </cell>
        </row>
        <row r="584">
          <cell r="C584" t="str">
            <v>12080015771</v>
          </cell>
          <cell r="D584" t="str">
            <v>1800066</v>
          </cell>
        </row>
        <row r="585">
          <cell r="C585" t="str">
            <v>12078095850</v>
          </cell>
          <cell r="D585" t="str">
            <v>1798871</v>
          </cell>
        </row>
        <row r="586">
          <cell r="C586" t="str">
            <v>12079990751</v>
          </cell>
          <cell r="D586" t="str">
            <v>1800049</v>
          </cell>
        </row>
        <row r="587">
          <cell r="C587" t="str">
            <v>12091099785</v>
          </cell>
          <cell r="D587" t="str">
            <v>1801694</v>
          </cell>
        </row>
        <row r="588">
          <cell r="C588" t="str">
            <v>12115495957</v>
          </cell>
          <cell r="D588" t="str">
            <v>1804755</v>
          </cell>
        </row>
        <row r="589">
          <cell r="C589" t="str">
            <v>12112596157</v>
          </cell>
          <cell r="D589" t="str">
            <v>1804328</v>
          </cell>
        </row>
        <row r="590">
          <cell r="C590" t="str">
            <v>10638044796</v>
          </cell>
          <cell r="D590" t="str">
            <v>1594729</v>
          </cell>
        </row>
        <row r="591">
          <cell r="C591" t="str">
            <v>10632165088</v>
          </cell>
          <cell r="D591" t="str">
            <v>1592539</v>
          </cell>
        </row>
        <row r="592">
          <cell r="C592" t="str">
            <v>10717716781</v>
          </cell>
          <cell r="D592" t="str">
            <v>1601395</v>
          </cell>
        </row>
        <row r="593">
          <cell r="C593" t="str">
            <v>10639343719</v>
          </cell>
          <cell r="D593" t="str">
            <v>1595225</v>
          </cell>
        </row>
        <row r="594">
          <cell r="C594" t="str">
            <v>12077215261</v>
          </cell>
          <cell r="D594" t="str">
            <v>1798335</v>
          </cell>
        </row>
        <row r="595">
          <cell r="C595" t="str">
            <v>12106276852</v>
          </cell>
          <cell r="D595" t="str">
            <v>1804133</v>
          </cell>
        </row>
        <row r="596">
          <cell r="C596" t="str">
            <v>12078208182</v>
          </cell>
          <cell r="D596" t="str">
            <v>1798945</v>
          </cell>
        </row>
        <row r="597">
          <cell r="C597" t="str">
            <v>12078958658</v>
          </cell>
          <cell r="D597" t="str">
            <v>1799438</v>
          </cell>
        </row>
        <row r="598">
          <cell r="C598" t="str">
            <v>12079029556</v>
          </cell>
          <cell r="D598" t="str">
            <v>1799476</v>
          </cell>
        </row>
        <row r="599">
          <cell r="C599" t="str">
            <v>12079019763</v>
          </cell>
          <cell r="D599" t="str">
            <v>1799473</v>
          </cell>
        </row>
        <row r="600">
          <cell r="C600" t="str">
            <v>12114260898</v>
          </cell>
          <cell r="D600" t="str">
            <v>1804557</v>
          </cell>
        </row>
        <row r="601">
          <cell r="C601" t="str">
            <v>12113923866</v>
          </cell>
          <cell r="D601" t="str">
            <v>1804505</v>
          </cell>
        </row>
        <row r="602">
          <cell r="C602" t="str">
            <v>12125268428</v>
          </cell>
          <cell r="D602" t="str">
            <v>1805063</v>
          </cell>
        </row>
        <row r="603">
          <cell r="C603" t="str">
            <v>12090615339</v>
          </cell>
          <cell r="D603" t="str">
            <v>1801471</v>
          </cell>
        </row>
        <row r="604">
          <cell r="C604" t="str">
            <v>12090185653</v>
          </cell>
          <cell r="D604" t="str">
            <v>1801298</v>
          </cell>
        </row>
        <row r="605">
          <cell r="C605" t="str">
            <v>12089290169</v>
          </cell>
          <cell r="D605" t="str">
            <v>1800922</v>
          </cell>
        </row>
        <row r="606">
          <cell r="C606" t="str">
            <v>12080340523</v>
          </cell>
          <cell r="D606" t="str">
            <v>1800350</v>
          </cell>
        </row>
        <row r="607">
          <cell r="C607" t="str">
            <v>12080254769</v>
          </cell>
          <cell r="D607" t="str">
            <v>1800271</v>
          </cell>
        </row>
        <row r="608">
          <cell r="C608" t="str">
            <v>12092971652</v>
          </cell>
          <cell r="D608" t="str">
            <v>1802639</v>
          </cell>
        </row>
        <row r="609">
          <cell r="C609" t="str">
            <v>12103608061</v>
          </cell>
          <cell r="D609" t="str">
            <v>1803384</v>
          </cell>
        </row>
        <row r="610">
          <cell r="C610" t="str">
            <v>12103602595</v>
          </cell>
          <cell r="D610" t="str">
            <v>1803383</v>
          </cell>
        </row>
        <row r="611">
          <cell r="C611" t="str">
            <v>12091575526</v>
          </cell>
          <cell r="D611" t="str">
            <v>1801983</v>
          </cell>
        </row>
        <row r="612">
          <cell r="C612" t="str">
            <v>12101779161</v>
          </cell>
          <cell r="D612" t="str">
            <v>1802948</v>
          </cell>
        </row>
        <row r="613">
          <cell r="C613" t="str">
            <v>12092554960</v>
          </cell>
          <cell r="D613" t="str">
            <v>1802486</v>
          </cell>
        </row>
        <row r="614">
          <cell r="C614" t="str">
            <v>12092542476</v>
          </cell>
          <cell r="D614" t="str">
            <v>1802477</v>
          </cell>
        </row>
        <row r="615">
          <cell r="C615" t="str">
            <v>12092541454</v>
          </cell>
          <cell r="D615" t="str">
            <v>1802475</v>
          </cell>
        </row>
        <row r="616">
          <cell r="C616" t="str">
            <v>12091310599</v>
          </cell>
          <cell r="D616" t="str">
            <v>1801827</v>
          </cell>
        </row>
        <row r="617">
          <cell r="C617" t="str">
            <v>12080238507</v>
          </cell>
          <cell r="D617" t="str">
            <v>1800262</v>
          </cell>
        </row>
        <row r="618">
          <cell r="C618" t="str">
            <v>12079262047</v>
          </cell>
          <cell r="D618" t="str">
            <v>1799650</v>
          </cell>
        </row>
        <row r="619">
          <cell r="C619" t="str">
            <v>12079165345</v>
          </cell>
          <cell r="D619" t="str">
            <v>1799558</v>
          </cell>
        </row>
        <row r="620">
          <cell r="C620" t="str">
            <v>12078259484</v>
          </cell>
          <cell r="D620" t="str">
            <v>1798980</v>
          </cell>
        </row>
        <row r="621">
          <cell r="C621" t="str">
            <v>12076987156</v>
          </cell>
          <cell r="D621" t="str">
            <v>1798247</v>
          </cell>
        </row>
        <row r="622">
          <cell r="C622" t="str">
            <v>12102820489</v>
          </cell>
          <cell r="D622" t="str">
            <v>1803216</v>
          </cell>
        </row>
        <row r="623">
          <cell r="C623" t="str">
            <v>12078493917</v>
          </cell>
          <cell r="D623" t="str">
            <v>1799172</v>
          </cell>
        </row>
        <row r="624">
          <cell r="C624" t="str">
            <v>12106743599</v>
          </cell>
          <cell r="D624" t="str">
            <v>1804245</v>
          </cell>
        </row>
        <row r="625">
          <cell r="C625" t="str">
            <v>12076288502</v>
          </cell>
          <cell r="D625" t="str">
            <v>1797938</v>
          </cell>
        </row>
        <row r="626">
          <cell r="C626" t="str">
            <v>12093188012</v>
          </cell>
          <cell r="D626" t="str">
            <v>1802757</v>
          </cell>
        </row>
        <row r="627">
          <cell r="C627" t="str">
            <v>10688469970</v>
          </cell>
          <cell r="D627" t="str">
            <v>1596632</v>
          </cell>
        </row>
        <row r="628">
          <cell r="C628" t="str">
            <v>10666342184</v>
          </cell>
          <cell r="D628" t="str">
            <v>1596209</v>
          </cell>
        </row>
        <row r="629">
          <cell r="C629" t="str">
            <v>10708321707</v>
          </cell>
          <cell r="D629" t="str">
            <v>1598000</v>
          </cell>
        </row>
        <row r="630">
          <cell r="C630" t="str">
            <v>10582921074</v>
          </cell>
          <cell r="D630" t="str">
            <v>1589872</v>
          </cell>
        </row>
        <row r="631">
          <cell r="C631" t="str">
            <v>10708968461</v>
          </cell>
          <cell r="D631" t="str">
            <v>1598253</v>
          </cell>
        </row>
        <row r="632">
          <cell r="C632" t="str">
            <v>12116458179</v>
          </cell>
          <cell r="D632" t="str">
            <v>1804876</v>
          </cell>
        </row>
        <row r="633">
          <cell r="C633" t="str">
            <v>12114660412</v>
          </cell>
          <cell r="D633" t="str">
            <v>1804636</v>
          </cell>
        </row>
        <row r="634">
          <cell r="C634" t="str">
            <v>9697038894</v>
          </cell>
          <cell r="D634" t="str">
            <v>1517953</v>
          </cell>
        </row>
        <row r="635">
          <cell r="C635" t="str">
            <v>12112552912</v>
          </cell>
          <cell r="D635" t="str">
            <v>1804321</v>
          </cell>
        </row>
        <row r="636">
          <cell r="C636" t="str">
            <v>12112549124</v>
          </cell>
          <cell r="D636" t="str">
            <v>1804320</v>
          </cell>
        </row>
        <row r="637">
          <cell r="C637" t="str">
            <v>12112545868</v>
          </cell>
          <cell r="D637" t="str">
            <v>1804319</v>
          </cell>
        </row>
        <row r="638">
          <cell r="C638" t="str">
            <v>12077348702</v>
          </cell>
          <cell r="D638" t="str">
            <v>1798420</v>
          </cell>
        </row>
        <row r="639">
          <cell r="C639" t="str">
            <v>12076192439</v>
          </cell>
          <cell r="D639" t="str">
            <v>1797869</v>
          </cell>
        </row>
        <row r="640">
          <cell r="C640" t="str">
            <v>12115909081</v>
          </cell>
          <cell r="D640" t="str">
            <v>1804812</v>
          </cell>
        </row>
        <row r="641">
          <cell r="C641" t="str">
            <v>12091436366</v>
          </cell>
          <cell r="D641" t="str">
            <v>1801901</v>
          </cell>
        </row>
        <row r="642">
          <cell r="C642" t="str">
            <v>12079015523</v>
          </cell>
          <cell r="D642" t="str">
            <v>1799468</v>
          </cell>
        </row>
        <row r="643">
          <cell r="C643" t="str">
            <v>10716195073</v>
          </cell>
          <cell r="D643" t="str">
            <v>1600843</v>
          </cell>
        </row>
        <row r="644">
          <cell r="C644" t="str">
            <v>12077298118</v>
          </cell>
          <cell r="D644" t="str">
            <v>1798386</v>
          </cell>
        </row>
        <row r="645">
          <cell r="C645" t="str">
            <v>10609355245</v>
          </cell>
          <cell r="D645" t="str">
            <v>1590809</v>
          </cell>
        </row>
        <row r="646">
          <cell r="C646" t="str">
            <v>10675803454</v>
          </cell>
          <cell r="D646" t="str">
            <v>1596433</v>
          </cell>
        </row>
        <row r="647">
          <cell r="C647" t="str">
            <v>12077568062</v>
          </cell>
          <cell r="D647" t="str">
            <v>1798580</v>
          </cell>
        </row>
        <row r="648">
          <cell r="C648" t="str">
            <v>11830195041</v>
          </cell>
          <cell r="D648" t="str">
            <v>1740043</v>
          </cell>
        </row>
        <row r="649">
          <cell r="C649" t="str">
            <v>10547281777</v>
          </cell>
          <cell r="D649" t="str">
            <v>1586670</v>
          </cell>
        </row>
        <row r="650">
          <cell r="C650" t="str">
            <v>10547266522</v>
          </cell>
          <cell r="D650" t="str">
            <v>1586663</v>
          </cell>
        </row>
        <row r="651">
          <cell r="C651" t="str">
            <v>11891595705</v>
          </cell>
          <cell r="D651" t="str">
            <v>1753997</v>
          </cell>
        </row>
        <row r="652">
          <cell r="C652" t="str">
            <v>12088782455</v>
          </cell>
          <cell r="D652" t="str">
            <v>1800766</v>
          </cell>
        </row>
        <row r="653">
          <cell r="C653" t="str">
            <v>12078657424</v>
          </cell>
          <cell r="D653" t="str">
            <v>1799281</v>
          </cell>
        </row>
        <row r="654">
          <cell r="C654" t="str">
            <v>12106068264</v>
          </cell>
          <cell r="D654" t="str">
            <v>1804057</v>
          </cell>
        </row>
        <row r="655">
          <cell r="C655" t="str">
            <v>12105476321</v>
          </cell>
          <cell r="D655" t="str">
            <v>1803938</v>
          </cell>
        </row>
        <row r="656">
          <cell r="C656" t="str">
            <v>12088944266</v>
          </cell>
          <cell r="D656" t="str">
            <v>1800816</v>
          </cell>
        </row>
        <row r="657">
          <cell r="C657" t="str">
            <v>11352191599</v>
          </cell>
          <cell r="D657" t="str">
            <v>1661832</v>
          </cell>
        </row>
        <row r="658">
          <cell r="C658" t="str">
            <v>10552782317</v>
          </cell>
          <cell r="D658" t="str">
            <v>1587034</v>
          </cell>
        </row>
        <row r="659">
          <cell r="C659" t="str">
            <v>10689494554</v>
          </cell>
          <cell r="D659" t="str">
            <v>1596775</v>
          </cell>
        </row>
        <row r="660">
          <cell r="C660" t="str">
            <v>10634106597</v>
          </cell>
          <cell r="D660" t="str">
            <v>1593240</v>
          </cell>
        </row>
        <row r="661">
          <cell r="C661" t="str">
            <v>10571635285</v>
          </cell>
          <cell r="D661" t="str">
            <v>1588823</v>
          </cell>
        </row>
        <row r="662">
          <cell r="C662" t="str">
            <v>10571617113</v>
          </cell>
          <cell r="D662" t="str">
            <v>1588821</v>
          </cell>
        </row>
        <row r="663">
          <cell r="C663" t="str">
            <v>10541940749</v>
          </cell>
          <cell r="D663" t="str">
            <v>1586283</v>
          </cell>
        </row>
        <row r="664">
          <cell r="C664" t="str">
            <v>10541932079</v>
          </cell>
          <cell r="D664" t="str">
            <v>1586281</v>
          </cell>
        </row>
        <row r="665">
          <cell r="C665" t="str">
            <v>10541925328</v>
          </cell>
          <cell r="D665" t="str">
            <v>1586280</v>
          </cell>
        </row>
        <row r="666">
          <cell r="C666" t="str">
            <v>10572866462</v>
          </cell>
          <cell r="D666" t="str">
            <v>1588954</v>
          </cell>
        </row>
        <row r="667">
          <cell r="C667" t="str">
            <v>12138459816</v>
          </cell>
          <cell r="D667" t="str">
            <v>1805426</v>
          </cell>
        </row>
        <row r="668">
          <cell r="C668" t="str">
            <v>10710932626</v>
          </cell>
          <cell r="D668" t="str">
            <v>1598942</v>
          </cell>
        </row>
        <row r="669">
          <cell r="C669" t="str">
            <v>10637034941</v>
          </cell>
          <cell r="D669" t="str">
            <v>1594316</v>
          </cell>
        </row>
        <row r="670">
          <cell r="C670" t="str">
            <v>12103448302</v>
          </cell>
          <cell r="D670" t="str">
            <v>1803357</v>
          </cell>
        </row>
        <row r="671">
          <cell r="C671" t="str">
            <v>12113795978</v>
          </cell>
          <cell r="D671" t="str">
            <v>1804496</v>
          </cell>
        </row>
        <row r="672">
          <cell r="C672" t="str">
            <v>12106514910</v>
          </cell>
          <cell r="D672" t="str">
            <v>1804191</v>
          </cell>
        </row>
        <row r="673">
          <cell r="C673" t="str">
            <v>11960543558</v>
          </cell>
          <cell r="D673" t="str">
            <v>1766495</v>
          </cell>
        </row>
        <row r="674">
          <cell r="C674" t="str">
            <v>12091887877</v>
          </cell>
          <cell r="D674" t="str">
            <v>1802134</v>
          </cell>
        </row>
        <row r="675">
          <cell r="C675" t="str">
            <v>12115072373</v>
          </cell>
          <cell r="D675" t="str">
            <v>1804705</v>
          </cell>
        </row>
        <row r="676">
          <cell r="C676" t="str">
            <v>12089561931</v>
          </cell>
          <cell r="D676" t="str">
            <v>1801023</v>
          </cell>
        </row>
        <row r="677">
          <cell r="C677" t="str">
            <v>12112354502</v>
          </cell>
          <cell r="D677" t="str">
            <v>1804308</v>
          </cell>
        </row>
        <row r="678">
          <cell r="C678" t="str">
            <v>12078540401</v>
          </cell>
          <cell r="D678" t="str">
            <v>1799201</v>
          </cell>
        </row>
        <row r="679">
          <cell r="C679" t="str">
            <v>10637378371</v>
          </cell>
          <cell r="D679" t="str">
            <v>1594484</v>
          </cell>
        </row>
        <row r="680">
          <cell r="C680" t="str">
            <v>10636102033</v>
          </cell>
          <cell r="D680" t="str">
            <v>1594030</v>
          </cell>
        </row>
        <row r="681">
          <cell r="C681" t="str">
            <v>10636048608</v>
          </cell>
          <cell r="D681" t="str">
            <v>1594002</v>
          </cell>
        </row>
        <row r="682">
          <cell r="C682" t="str">
            <v>10635557102</v>
          </cell>
          <cell r="D682" t="str">
            <v>1593836</v>
          </cell>
        </row>
        <row r="683">
          <cell r="C683" t="str">
            <v>12091321728</v>
          </cell>
          <cell r="D683" t="str">
            <v>1801843</v>
          </cell>
        </row>
        <row r="684">
          <cell r="C684" t="str">
            <v>12079180677</v>
          </cell>
          <cell r="D684" t="str">
            <v>1799578</v>
          </cell>
        </row>
        <row r="685">
          <cell r="C685" t="str">
            <v>12127310466</v>
          </cell>
          <cell r="D685" t="str">
            <v>1805238</v>
          </cell>
        </row>
        <row r="686">
          <cell r="C686" t="str">
            <v>12091215157</v>
          </cell>
          <cell r="D686" t="str">
            <v>1801678</v>
          </cell>
        </row>
        <row r="687">
          <cell r="C687" t="str">
            <v>12092948946</v>
          </cell>
          <cell r="D687" t="str">
            <v>1802627</v>
          </cell>
        </row>
        <row r="688">
          <cell r="C688" t="str">
            <v>10565837159</v>
          </cell>
          <cell r="D688" t="str">
            <v>1588037</v>
          </cell>
        </row>
        <row r="689">
          <cell r="C689" t="str">
            <v>12103766584</v>
          </cell>
          <cell r="D689" t="str">
            <v>1803428</v>
          </cell>
        </row>
        <row r="690">
          <cell r="C690" t="str">
            <v>10693999324</v>
          </cell>
          <cell r="D690" t="str">
            <v>1597411</v>
          </cell>
        </row>
        <row r="691">
          <cell r="C691" t="str">
            <v>10717790106</v>
          </cell>
          <cell r="D691" t="str">
            <v>1601410</v>
          </cell>
        </row>
        <row r="692">
          <cell r="C692" t="str">
            <v>12078588593</v>
          </cell>
          <cell r="D692" t="str">
            <v>1799228</v>
          </cell>
        </row>
        <row r="693">
          <cell r="C693" t="str">
            <v>10591988349</v>
          </cell>
          <cell r="D693" t="str">
            <v>1590456</v>
          </cell>
        </row>
        <row r="694">
          <cell r="C694" t="str">
            <v>10633287740</v>
          </cell>
          <cell r="D694" t="str">
            <v>1592941</v>
          </cell>
        </row>
        <row r="695">
          <cell r="C695" t="str">
            <v>10708161084</v>
          </cell>
          <cell r="D695" t="str">
            <v>1597945</v>
          </cell>
        </row>
        <row r="696">
          <cell r="C696" t="str">
            <v>9697472815</v>
          </cell>
          <cell r="D696" t="str">
            <v>1518021</v>
          </cell>
        </row>
        <row r="697">
          <cell r="C697" t="str">
            <v>10557209802</v>
          </cell>
          <cell r="D697" t="str">
            <v>1587374</v>
          </cell>
        </row>
        <row r="698">
          <cell r="C698" t="str">
            <v>9695928013</v>
          </cell>
          <cell r="D698" t="str">
            <v>1517826</v>
          </cell>
        </row>
        <row r="699">
          <cell r="C699" t="str">
            <v>10714010477</v>
          </cell>
          <cell r="D699" t="str">
            <v>1600135</v>
          </cell>
        </row>
        <row r="700">
          <cell r="C700" t="str">
            <v>12149616900</v>
          </cell>
          <cell r="D700" t="str">
            <v>1805644</v>
          </cell>
        </row>
        <row r="701">
          <cell r="C701" t="str">
            <v>10639243796</v>
          </cell>
          <cell r="D701" t="str">
            <v>1595176</v>
          </cell>
        </row>
        <row r="702">
          <cell r="C702" t="str">
            <v>10637676118</v>
          </cell>
          <cell r="D702" t="str">
            <v>1594600</v>
          </cell>
        </row>
        <row r="703">
          <cell r="C703" t="str">
            <v>10693540401</v>
          </cell>
          <cell r="D703" t="str">
            <v>1597324</v>
          </cell>
        </row>
        <row r="704">
          <cell r="C704" t="str">
            <v>10637470579</v>
          </cell>
          <cell r="D704" t="str">
            <v>1594523</v>
          </cell>
        </row>
        <row r="705">
          <cell r="C705" t="str">
            <v>10637464800</v>
          </cell>
          <cell r="D705" t="str">
            <v>1594521</v>
          </cell>
        </row>
        <row r="706">
          <cell r="C706" t="str">
            <v>10636611096</v>
          </cell>
          <cell r="D706" t="str">
            <v>1594151</v>
          </cell>
        </row>
        <row r="707">
          <cell r="C707" t="str">
            <v>10634458939</v>
          </cell>
          <cell r="D707" t="str">
            <v>1593397</v>
          </cell>
        </row>
        <row r="708">
          <cell r="C708" t="str">
            <v>10593125099</v>
          </cell>
          <cell r="D708" t="str">
            <v>1590522</v>
          </cell>
        </row>
        <row r="709">
          <cell r="C709" t="str">
            <v>10638105060</v>
          </cell>
          <cell r="D709" t="str">
            <v>1594760</v>
          </cell>
        </row>
        <row r="710">
          <cell r="C710" t="str">
            <v>10691534034</v>
          </cell>
          <cell r="D710" t="str">
            <v>1597019</v>
          </cell>
        </row>
        <row r="711">
          <cell r="C711" t="str">
            <v>10639420969</v>
          </cell>
          <cell r="D711" t="str">
            <v>1595275</v>
          </cell>
        </row>
        <row r="712">
          <cell r="C712" t="str">
            <v>10686340544</v>
          </cell>
          <cell r="D712" t="str">
            <v>1596678</v>
          </cell>
        </row>
        <row r="713">
          <cell r="C713" t="str">
            <v>10676448900</v>
          </cell>
          <cell r="D713" t="str">
            <v>1596450</v>
          </cell>
        </row>
        <row r="714">
          <cell r="C714" t="str">
            <v>10582792715</v>
          </cell>
          <cell r="D714" t="str">
            <v>1589861</v>
          </cell>
        </row>
        <row r="715">
          <cell r="C715" t="str">
            <v>10636257895</v>
          </cell>
          <cell r="D715" t="str">
            <v>1594073</v>
          </cell>
        </row>
        <row r="716">
          <cell r="C716" t="str">
            <v>10712959624</v>
          </cell>
          <cell r="D716" t="str">
            <v>1599738</v>
          </cell>
        </row>
        <row r="717">
          <cell r="C717" t="str">
            <v>10682841691</v>
          </cell>
          <cell r="D717" t="str">
            <v>1596590</v>
          </cell>
        </row>
        <row r="718">
          <cell r="C718" t="str">
            <v>10720429639</v>
          </cell>
          <cell r="D718" t="str">
            <v>1602160</v>
          </cell>
        </row>
        <row r="719">
          <cell r="C719" t="str">
            <v>9696771305</v>
          </cell>
          <cell r="D719" t="str">
            <v>1517921</v>
          </cell>
        </row>
        <row r="720">
          <cell r="C720" t="str">
            <v>9696206724</v>
          </cell>
          <cell r="D720" t="str">
            <v>1517860</v>
          </cell>
        </row>
        <row r="721">
          <cell r="C721" t="str">
            <v>9695930589</v>
          </cell>
          <cell r="D721" t="str">
            <v>1517827</v>
          </cell>
        </row>
        <row r="722">
          <cell r="C722" t="str">
            <v>10709725686</v>
          </cell>
          <cell r="D722" t="str">
            <v>1598529</v>
          </cell>
        </row>
        <row r="723">
          <cell r="C723" t="str">
            <v>10631506492</v>
          </cell>
          <cell r="D723" t="str">
            <v>1592280</v>
          </cell>
        </row>
        <row r="724">
          <cell r="C724" t="str">
            <v>12180011270</v>
          </cell>
          <cell r="D724" t="str">
            <v>1806103</v>
          </cell>
        </row>
        <row r="725">
          <cell r="C725" t="str">
            <v>12077870668</v>
          </cell>
          <cell r="D725" t="str">
            <v>1798746</v>
          </cell>
        </row>
        <row r="726">
          <cell r="C726" t="str">
            <v>12177083315</v>
          </cell>
          <cell r="D726" t="str">
            <v>1806015</v>
          </cell>
        </row>
        <row r="727">
          <cell r="C727" t="str">
            <v>12165505730</v>
          </cell>
          <cell r="D727" t="str">
            <v>1805943</v>
          </cell>
        </row>
        <row r="728">
          <cell r="C728" t="str">
            <v>12164003927</v>
          </cell>
          <cell r="D728" t="str">
            <v>1805897</v>
          </cell>
        </row>
        <row r="729">
          <cell r="C729" t="str">
            <v>9695284768</v>
          </cell>
          <cell r="D729" t="str">
            <v>1517727</v>
          </cell>
        </row>
        <row r="730">
          <cell r="C730" t="str">
            <v>9695281771</v>
          </cell>
          <cell r="D730" t="str">
            <v>1517725</v>
          </cell>
        </row>
        <row r="731">
          <cell r="C731" t="str">
            <v>9695278480</v>
          </cell>
          <cell r="D731" t="str">
            <v>1517722</v>
          </cell>
        </row>
        <row r="732">
          <cell r="C732" t="str">
            <v>10561970577</v>
          </cell>
          <cell r="D732" t="str">
            <v>1587726</v>
          </cell>
        </row>
        <row r="733">
          <cell r="C733" t="str">
            <v>10634912913</v>
          </cell>
          <cell r="D733" t="str">
            <v>1593594</v>
          </cell>
        </row>
        <row r="734">
          <cell r="C734" t="str">
            <v>10707728174</v>
          </cell>
          <cell r="D734" t="str">
            <v>1597827</v>
          </cell>
        </row>
        <row r="735">
          <cell r="C735" t="str">
            <v>10687757376</v>
          </cell>
          <cell r="D735" t="str">
            <v>1596741</v>
          </cell>
        </row>
        <row r="736">
          <cell r="C736" t="str">
            <v>12178542519</v>
          </cell>
          <cell r="D736" t="str">
            <v>1806058</v>
          </cell>
        </row>
        <row r="737">
          <cell r="C737" t="str">
            <v>12180174814</v>
          </cell>
          <cell r="D737" t="str">
            <v>1806109</v>
          </cell>
        </row>
        <row r="738">
          <cell r="C738" t="str">
            <v>10554427404</v>
          </cell>
          <cell r="D738" t="str">
            <v>1587180</v>
          </cell>
        </row>
        <row r="739">
          <cell r="C739" t="str">
            <v>10571898880</v>
          </cell>
          <cell r="D739" t="str">
            <v>1588848</v>
          </cell>
        </row>
        <row r="740">
          <cell r="C740" t="str">
            <v>9697145446</v>
          </cell>
          <cell r="D740" t="str">
            <v>1517969</v>
          </cell>
        </row>
        <row r="741">
          <cell r="C741" t="str">
            <v>12153601502</v>
          </cell>
          <cell r="D741" t="str">
            <v>1805830</v>
          </cell>
        </row>
        <row r="742">
          <cell r="C742" t="str">
            <v>12191609755</v>
          </cell>
          <cell r="D742" t="str">
            <v>1806140</v>
          </cell>
        </row>
        <row r="743">
          <cell r="C743" t="str">
            <v>12106236030</v>
          </cell>
          <cell r="D743" t="str">
            <v>1804128</v>
          </cell>
        </row>
        <row r="744">
          <cell r="C744" t="str">
            <v>12092657321</v>
          </cell>
          <cell r="D744" t="str">
            <v>1802518</v>
          </cell>
        </row>
        <row r="745">
          <cell r="C745" t="str">
            <v>12090272376</v>
          </cell>
          <cell r="D745" t="str">
            <v>1801345</v>
          </cell>
        </row>
        <row r="746">
          <cell r="C746" t="str">
            <v>11984090629</v>
          </cell>
          <cell r="D746" t="str">
            <v>1770135</v>
          </cell>
        </row>
        <row r="747">
          <cell r="C747" t="str">
            <v>12104938755</v>
          </cell>
          <cell r="D747" t="str">
            <v>1803762</v>
          </cell>
        </row>
        <row r="748">
          <cell r="C748" t="str">
            <v>10712339527</v>
          </cell>
          <cell r="D748" t="str">
            <v>1599508</v>
          </cell>
        </row>
        <row r="749">
          <cell r="C749" t="str">
            <v>10640097680</v>
          </cell>
          <cell r="D749" t="str">
            <v>1595539</v>
          </cell>
        </row>
        <row r="750">
          <cell r="C750" t="str">
            <v>10570892791</v>
          </cell>
          <cell r="D750" t="str">
            <v>1588730</v>
          </cell>
        </row>
        <row r="751">
          <cell r="C751" t="str">
            <v>10750204609</v>
          </cell>
          <cell r="D751" t="str">
            <v>1602241</v>
          </cell>
        </row>
        <row r="752">
          <cell r="C752" t="str">
            <v>10677418977</v>
          </cell>
          <cell r="D752" t="str">
            <v>1596475</v>
          </cell>
        </row>
        <row r="753">
          <cell r="C753" t="str">
            <v>10549350252</v>
          </cell>
          <cell r="D753" t="str">
            <v>1586810</v>
          </cell>
        </row>
        <row r="754">
          <cell r="C754" t="str">
            <v>10549196776</v>
          </cell>
          <cell r="D754" t="str">
            <v>1586802</v>
          </cell>
        </row>
        <row r="755">
          <cell r="C755" t="str">
            <v>11901335133</v>
          </cell>
          <cell r="D755" t="str">
            <v>1755752</v>
          </cell>
        </row>
        <row r="756">
          <cell r="C756" t="str">
            <v>11901324590</v>
          </cell>
          <cell r="D756" t="str">
            <v>1755749</v>
          </cell>
        </row>
        <row r="757">
          <cell r="C757" t="str">
            <v>10637122302</v>
          </cell>
          <cell r="D757" t="str">
            <v>1594357</v>
          </cell>
        </row>
        <row r="758">
          <cell r="C758" t="str">
            <v>10570612901</v>
          </cell>
          <cell r="D758" t="str">
            <v>1588704</v>
          </cell>
        </row>
        <row r="759">
          <cell r="C759" t="str">
            <v>10570477319</v>
          </cell>
          <cell r="D759" t="str">
            <v>1588680</v>
          </cell>
        </row>
        <row r="760">
          <cell r="C760" t="str">
            <v>10569510931</v>
          </cell>
          <cell r="D760" t="str">
            <v>1588552</v>
          </cell>
        </row>
        <row r="761">
          <cell r="C761" t="str">
            <v>10546280682</v>
          </cell>
          <cell r="D761" t="str">
            <v>1586598</v>
          </cell>
        </row>
        <row r="762">
          <cell r="C762" t="str">
            <v>10714912763</v>
          </cell>
          <cell r="D762" t="str">
            <v>1600455</v>
          </cell>
        </row>
        <row r="763">
          <cell r="C763" t="str">
            <v>10583161931</v>
          </cell>
          <cell r="D763" t="str">
            <v>1589883</v>
          </cell>
        </row>
        <row r="764">
          <cell r="C764" t="str">
            <v>10573479152</v>
          </cell>
          <cell r="D764" t="str">
            <v>1589051</v>
          </cell>
        </row>
        <row r="765">
          <cell r="C765" t="str">
            <v>10564711980</v>
          </cell>
          <cell r="D765" t="str">
            <v>1587913</v>
          </cell>
        </row>
        <row r="766">
          <cell r="C766" t="str">
            <v>10638408027</v>
          </cell>
          <cell r="D766" t="str">
            <v>1594895</v>
          </cell>
        </row>
        <row r="767">
          <cell r="C767" t="str">
            <v>12088189925</v>
          </cell>
          <cell r="D767" t="str">
            <v>1800577</v>
          </cell>
        </row>
        <row r="768">
          <cell r="C768" t="str">
            <v>12162261796</v>
          </cell>
          <cell r="D768" t="str">
            <v>1805858</v>
          </cell>
        </row>
        <row r="769">
          <cell r="C769" t="str">
            <v>12141274707</v>
          </cell>
          <cell r="D769" t="str">
            <v>1805622</v>
          </cell>
        </row>
        <row r="770">
          <cell r="C770" t="str">
            <v>12115462614</v>
          </cell>
          <cell r="D770" t="str">
            <v>1804752</v>
          </cell>
        </row>
        <row r="771">
          <cell r="C771" t="str">
            <v>10632059940</v>
          </cell>
          <cell r="D771" t="str">
            <v>1592498</v>
          </cell>
        </row>
        <row r="772">
          <cell r="C772" t="str">
            <v>10712197849</v>
          </cell>
          <cell r="D772" t="str">
            <v>1599422</v>
          </cell>
        </row>
        <row r="773">
          <cell r="C773" t="str">
            <v>10719211563</v>
          </cell>
          <cell r="D773" t="str">
            <v>1601841</v>
          </cell>
        </row>
        <row r="774">
          <cell r="C774" t="str">
            <v>10613753313</v>
          </cell>
          <cell r="D774" t="str">
            <v>1590885</v>
          </cell>
        </row>
        <row r="775">
          <cell r="C775" t="str">
            <v>10590553383</v>
          </cell>
          <cell r="D775" t="str">
            <v>1590355</v>
          </cell>
        </row>
        <row r="776">
          <cell r="C776" t="str">
            <v>12105179731</v>
          </cell>
          <cell r="D776" t="str">
            <v>1803859</v>
          </cell>
        </row>
        <row r="777">
          <cell r="C777" t="str">
            <v>12114756409</v>
          </cell>
          <cell r="D777" t="str">
            <v>1804658</v>
          </cell>
        </row>
        <row r="778">
          <cell r="C778" t="str">
            <v>10630175857</v>
          </cell>
          <cell r="D778" t="str">
            <v>1591850</v>
          </cell>
        </row>
        <row r="779">
          <cell r="C779" t="str">
            <v>9697238573</v>
          </cell>
          <cell r="D779" t="str">
            <v>1517981</v>
          </cell>
        </row>
        <row r="780">
          <cell r="C780" t="str">
            <v>10575989993</v>
          </cell>
          <cell r="D780" t="str">
            <v>1589287</v>
          </cell>
        </row>
        <row r="781">
          <cell r="C781" t="str">
            <v>10683114785</v>
          </cell>
          <cell r="D781" t="str">
            <v>1596597</v>
          </cell>
        </row>
        <row r="782">
          <cell r="C782" t="str">
            <v>10713772683</v>
          </cell>
          <cell r="D782" t="str">
            <v>1600027</v>
          </cell>
        </row>
        <row r="783">
          <cell r="C783" t="str">
            <v>12125828716</v>
          </cell>
          <cell r="D783" t="str">
            <v>1805097</v>
          </cell>
        </row>
        <row r="784">
          <cell r="C784" t="str">
            <v>12092186358</v>
          </cell>
          <cell r="D784" t="str">
            <v>1802328</v>
          </cell>
        </row>
        <row r="785">
          <cell r="C785" t="str">
            <v>12090188896</v>
          </cell>
          <cell r="D785" t="str">
            <v>1801178</v>
          </cell>
        </row>
        <row r="786">
          <cell r="C786" t="str">
            <v>12078683826</v>
          </cell>
          <cell r="D786" t="str">
            <v>1799301</v>
          </cell>
        </row>
        <row r="787">
          <cell r="C787" t="str">
            <v>12076202703</v>
          </cell>
          <cell r="D787" t="str">
            <v>1797874</v>
          </cell>
        </row>
        <row r="788">
          <cell r="C788" t="str">
            <v>12149462648</v>
          </cell>
          <cell r="D788" t="str">
            <v>1805638</v>
          </cell>
        </row>
        <row r="789">
          <cell r="C789" t="str">
            <v>12089636391</v>
          </cell>
          <cell r="D789" t="str">
            <v>1801043</v>
          </cell>
        </row>
        <row r="790">
          <cell r="C790" t="str">
            <v>12088767676</v>
          </cell>
          <cell r="D790" t="str">
            <v>1800755</v>
          </cell>
        </row>
        <row r="791">
          <cell r="C791" t="str">
            <v>12015955211</v>
          </cell>
          <cell r="D791" t="str">
            <v>1777944</v>
          </cell>
        </row>
        <row r="792">
          <cell r="C792" t="str">
            <v>12078512826</v>
          </cell>
          <cell r="D792" t="str">
            <v>1799182</v>
          </cell>
        </row>
        <row r="793">
          <cell r="C793" t="str">
            <v>12078205059</v>
          </cell>
          <cell r="D793" t="str">
            <v>1798942</v>
          </cell>
        </row>
        <row r="794">
          <cell r="C794" t="str">
            <v>10714785620</v>
          </cell>
          <cell r="D794" t="str">
            <v>1600410</v>
          </cell>
        </row>
        <row r="795">
          <cell r="C795" t="str">
            <v>10545196192</v>
          </cell>
          <cell r="D795" t="str">
            <v>1586516</v>
          </cell>
        </row>
        <row r="796">
          <cell r="C796" t="str">
            <v>10632023603</v>
          </cell>
          <cell r="D796" t="str">
            <v>1592470</v>
          </cell>
        </row>
        <row r="797">
          <cell r="C797" t="str">
            <v>10639443204</v>
          </cell>
          <cell r="D797" t="str">
            <v>1595282</v>
          </cell>
        </row>
        <row r="798">
          <cell r="C798" t="str">
            <v>10639441795</v>
          </cell>
          <cell r="D798" t="str">
            <v>1595280</v>
          </cell>
        </row>
        <row r="799">
          <cell r="C799" t="str">
            <v>12093173958</v>
          </cell>
          <cell r="D799" t="str">
            <v>1802754</v>
          </cell>
        </row>
        <row r="800">
          <cell r="C800" t="str">
            <v>12078864735</v>
          </cell>
          <cell r="D800" t="str">
            <v>1799397</v>
          </cell>
        </row>
        <row r="801">
          <cell r="C801" t="str">
            <v>12101395794</v>
          </cell>
          <cell r="D801" t="str">
            <v>1802859</v>
          </cell>
        </row>
        <row r="802">
          <cell r="C802" t="str">
            <v>12101284917</v>
          </cell>
          <cell r="D802" t="str">
            <v>1802830</v>
          </cell>
        </row>
        <row r="803">
          <cell r="C803" t="str">
            <v>12101280655</v>
          </cell>
          <cell r="D803" t="str">
            <v>1802829</v>
          </cell>
        </row>
        <row r="804">
          <cell r="C804" t="str">
            <v>12091045995</v>
          </cell>
          <cell r="D804" t="str">
            <v>1801673</v>
          </cell>
        </row>
        <row r="805">
          <cell r="C805" t="str">
            <v>12029498899</v>
          </cell>
          <cell r="D805" t="str">
            <v>1782353</v>
          </cell>
        </row>
        <row r="806">
          <cell r="C806" t="str">
            <v>10702906694</v>
          </cell>
          <cell r="D806" t="str">
            <v>1597780</v>
          </cell>
        </row>
        <row r="807">
          <cell r="C807" t="str">
            <v>10593186688</v>
          </cell>
          <cell r="D807" t="str">
            <v>1590526</v>
          </cell>
        </row>
        <row r="808">
          <cell r="C808" t="str">
            <v>10638620316</v>
          </cell>
          <cell r="D808" t="str">
            <v>1594961</v>
          </cell>
        </row>
        <row r="809">
          <cell r="C809" t="str">
            <v>10717739913</v>
          </cell>
          <cell r="D809" t="str">
            <v>1601406</v>
          </cell>
        </row>
        <row r="810">
          <cell r="C810" t="str">
            <v>10677333102</v>
          </cell>
          <cell r="D810" t="str">
            <v>1596472</v>
          </cell>
        </row>
        <row r="811">
          <cell r="C811" t="str">
            <v>10641203504</v>
          </cell>
          <cell r="D811" t="str">
            <v>1595911</v>
          </cell>
        </row>
        <row r="812">
          <cell r="C812" t="str">
            <v>10659996882</v>
          </cell>
          <cell r="D812" t="str">
            <v>1596085</v>
          </cell>
        </row>
        <row r="813">
          <cell r="C813" t="str">
            <v>10691928597</v>
          </cell>
          <cell r="D813" t="str">
            <v>1597085</v>
          </cell>
        </row>
        <row r="814">
          <cell r="C814" t="str">
            <v>10719006222</v>
          </cell>
          <cell r="D814" t="str">
            <v>1601759</v>
          </cell>
        </row>
        <row r="815">
          <cell r="C815" t="str">
            <v>10639285502</v>
          </cell>
          <cell r="D815" t="str">
            <v>1595196</v>
          </cell>
        </row>
        <row r="816">
          <cell r="C816" t="str">
            <v>12113258251</v>
          </cell>
          <cell r="D816" t="str">
            <v>1804417</v>
          </cell>
        </row>
        <row r="817">
          <cell r="C817" t="str">
            <v>12106290314</v>
          </cell>
          <cell r="D817" t="str">
            <v>1804137</v>
          </cell>
        </row>
        <row r="818">
          <cell r="C818" t="str">
            <v>10582074807</v>
          </cell>
          <cell r="D818" t="str">
            <v>1589828</v>
          </cell>
        </row>
        <row r="819">
          <cell r="C819" t="str">
            <v>10632124703</v>
          </cell>
          <cell r="D819" t="str">
            <v>1592525</v>
          </cell>
        </row>
        <row r="820">
          <cell r="C820" t="str">
            <v>10631490027</v>
          </cell>
          <cell r="D820" t="str">
            <v>1592273</v>
          </cell>
        </row>
        <row r="821">
          <cell r="C821" t="str">
            <v>12080239245</v>
          </cell>
          <cell r="D821" t="str">
            <v>1800263</v>
          </cell>
        </row>
        <row r="822">
          <cell r="C822" t="str">
            <v>10641713927</v>
          </cell>
          <cell r="D822" t="str">
            <v>1596044</v>
          </cell>
        </row>
        <row r="823">
          <cell r="C823" t="str">
            <v>12092422770</v>
          </cell>
          <cell r="D823" t="str">
            <v>1802416</v>
          </cell>
        </row>
        <row r="824">
          <cell r="C824" t="str">
            <v>10710604983</v>
          </cell>
          <cell r="D824" t="str">
            <v>1598802</v>
          </cell>
        </row>
        <row r="825">
          <cell r="C825" t="str">
            <v>12139563298</v>
          </cell>
          <cell r="D825" t="str">
            <v>1805508</v>
          </cell>
        </row>
        <row r="826">
          <cell r="C826" t="str">
            <v>12089867494</v>
          </cell>
          <cell r="D826" t="str">
            <v>1801116</v>
          </cell>
        </row>
        <row r="827">
          <cell r="C827" t="str">
            <v>12089509200</v>
          </cell>
          <cell r="D827" t="str">
            <v>1801004</v>
          </cell>
        </row>
        <row r="828">
          <cell r="C828" t="str">
            <v>12077890115</v>
          </cell>
          <cell r="D828" t="str">
            <v>1798759</v>
          </cell>
        </row>
        <row r="829">
          <cell r="C829" t="str">
            <v>12077208747</v>
          </cell>
          <cell r="D829" t="str">
            <v>1798333</v>
          </cell>
        </row>
        <row r="830">
          <cell r="C830" t="str">
            <v>9697157244</v>
          </cell>
          <cell r="D830" t="str">
            <v>1517970</v>
          </cell>
        </row>
        <row r="831">
          <cell r="C831" t="str">
            <v>12116448639</v>
          </cell>
          <cell r="D831" t="str">
            <v>1804879</v>
          </cell>
        </row>
        <row r="832">
          <cell r="C832" t="str">
            <v>10750186321</v>
          </cell>
          <cell r="D832" t="str">
            <v>1602239</v>
          </cell>
        </row>
        <row r="833">
          <cell r="C833" t="str">
            <v>10750168446</v>
          </cell>
          <cell r="D833" t="str">
            <v>1602238</v>
          </cell>
        </row>
        <row r="834">
          <cell r="C834" t="str">
            <v>10750167400</v>
          </cell>
          <cell r="D834" t="str">
            <v>1602236</v>
          </cell>
        </row>
        <row r="835">
          <cell r="C835" t="str">
            <v>12080530901</v>
          </cell>
          <cell r="D835" t="str">
            <v>1800493</v>
          </cell>
        </row>
        <row r="836">
          <cell r="C836" t="str">
            <v>12080357919</v>
          </cell>
          <cell r="D836" t="str">
            <v>1800363</v>
          </cell>
        </row>
        <row r="837">
          <cell r="C837" t="str">
            <v>12080223484</v>
          </cell>
          <cell r="D837" t="str">
            <v>1800248</v>
          </cell>
        </row>
        <row r="838">
          <cell r="C838" t="str">
            <v>12076245289</v>
          </cell>
          <cell r="D838" t="str">
            <v>1797906</v>
          </cell>
        </row>
        <row r="839">
          <cell r="C839" t="str">
            <v>12106421342</v>
          </cell>
          <cell r="D839" t="str">
            <v>1804161</v>
          </cell>
        </row>
        <row r="840">
          <cell r="C840" t="str">
            <v>12078384052</v>
          </cell>
          <cell r="D840" t="str">
            <v>1799103</v>
          </cell>
        </row>
        <row r="841">
          <cell r="C841" t="str">
            <v>12078347421</v>
          </cell>
          <cell r="D841" t="str">
            <v>1799067</v>
          </cell>
        </row>
        <row r="842">
          <cell r="C842" t="str">
            <v>12092751684</v>
          </cell>
          <cell r="D842" t="str">
            <v>1802543</v>
          </cell>
        </row>
        <row r="843">
          <cell r="C843" t="str">
            <v>12092059379</v>
          </cell>
          <cell r="D843" t="str">
            <v>1802246</v>
          </cell>
        </row>
        <row r="844">
          <cell r="C844" t="str">
            <v>12113237126</v>
          </cell>
          <cell r="D844" t="str">
            <v>1804411</v>
          </cell>
        </row>
        <row r="845">
          <cell r="C845" t="str">
            <v>12089520695</v>
          </cell>
          <cell r="D845" t="str">
            <v>1801011</v>
          </cell>
        </row>
        <row r="846">
          <cell r="C846" t="str">
            <v>10624711027</v>
          </cell>
          <cell r="D846" t="str">
            <v>1591207</v>
          </cell>
        </row>
        <row r="847">
          <cell r="C847" t="str">
            <v>10714925774</v>
          </cell>
          <cell r="D847" t="str">
            <v>1600459</v>
          </cell>
        </row>
        <row r="848">
          <cell r="C848" t="str">
            <v>10712892145</v>
          </cell>
          <cell r="D848" t="str">
            <v>1599706</v>
          </cell>
        </row>
        <row r="849">
          <cell r="C849" t="str">
            <v>12079245842</v>
          </cell>
          <cell r="D849" t="str">
            <v>1799630</v>
          </cell>
        </row>
        <row r="850">
          <cell r="C850" t="str">
            <v>10606830789</v>
          </cell>
          <cell r="D850" t="str">
            <v>1590730</v>
          </cell>
        </row>
        <row r="851">
          <cell r="C851" t="str">
            <v>12078315401</v>
          </cell>
          <cell r="D851" t="str">
            <v>1799018</v>
          </cell>
        </row>
        <row r="852">
          <cell r="C852" t="str">
            <v>12106429340</v>
          </cell>
          <cell r="D852" t="str">
            <v>1804164</v>
          </cell>
        </row>
        <row r="853">
          <cell r="C853" t="str">
            <v>10714884866</v>
          </cell>
          <cell r="D853" t="str">
            <v>1600444</v>
          </cell>
        </row>
        <row r="854">
          <cell r="C854" t="str">
            <v>10690455888</v>
          </cell>
          <cell r="D854" t="str">
            <v>1596855</v>
          </cell>
        </row>
        <row r="855">
          <cell r="C855" t="str">
            <v>10621379185</v>
          </cell>
          <cell r="D855" t="str">
            <v>1591092</v>
          </cell>
        </row>
        <row r="856">
          <cell r="C856" t="str">
            <v>11395366073</v>
          </cell>
          <cell r="D856" t="str">
            <v>1668623</v>
          </cell>
        </row>
        <row r="857">
          <cell r="C857" t="str">
            <v>10672933494</v>
          </cell>
          <cell r="D857" t="str">
            <v>1596352</v>
          </cell>
        </row>
        <row r="858">
          <cell r="C858" t="str">
            <v>12080401118</v>
          </cell>
          <cell r="D858" t="str">
            <v>1800398</v>
          </cell>
        </row>
        <row r="859">
          <cell r="C859" t="str">
            <v>10632222242</v>
          </cell>
          <cell r="D859" t="str">
            <v>1592549</v>
          </cell>
        </row>
        <row r="860">
          <cell r="C860" t="str">
            <v>12106611785</v>
          </cell>
          <cell r="D860" t="str">
            <v>1804216</v>
          </cell>
        </row>
        <row r="861">
          <cell r="C861" t="str">
            <v>10639143251</v>
          </cell>
          <cell r="D861" t="str">
            <v>1595138</v>
          </cell>
        </row>
        <row r="862">
          <cell r="C862" t="str">
            <v>10632660543</v>
          </cell>
          <cell r="D862" t="str">
            <v>1592703</v>
          </cell>
        </row>
        <row r="863">
          <cell r="C863" t="str">
            <v>10712274560</v>
          </cell>
          <cell r="D863" t="str">
            <v>1599477</v>
          </cell>
        </row>
        <row r="864">
          <cell r="C864" t="str">
            <v>12153083243</v>
          </cell>
          <cell r="D864" t="str">
            <v>1805800</v>
          </cell>
        </row>
        <row r="865">
          <cell r="C865" t="str">
            <v>12114192625</v>
          </cell>
          <cell r="D865" t="str">
            <v>1804545</v>
          </cell>
        </row>
        <row r="866">
          <cell r="C866" t="str">
            <v>12076389485</v>
          </cell>
          <cell r="D866" t="str">
            <v>1798002</v>
          </cell>
        </row>
        <row r="867">
          <cell r="C867" t="str">
            <v>9694328709</v>
          </cell>
          <cell r="D867" t="str">
            <v>1517642</v>
          </cell>
        </row>
        <row r="868">
          <cell r="C868" t="str">
            <v>12102239764</v>
          </cell>
          <cell r="D868" t="str">
            <v>1803031</v>
          </cell>
        </row>
        <row r="869">
          <cell r="C869" t="str">
            <v>12101390983</v>
          </cell>
          <cell r="D869" t="str">
            <v>1802858</v>
          </cell>
        </row>
        <row r="870">
          <cell r="C870" t="str">
            <v>12092228591</v>
          </cell>
          <cell r="D870" t="str">
            <v>1802346</v>
          </cell>
        </row>
        <row r="871">
          <cell r="C871" t="str">
            <v>12115107373</v>
          </cell>
          <cell r="D871" t="str">
            <v>1804708</v>
          </cell>
        </row>
        <row r="872">
          <cell r="C872" t="str">
            <v>12113778834</v>
          </cell>
          <cell r="D872" t="str">
            <v>1804493</v>
          </cell>
        </row>
        <row r="873">
          <cell r="C873" t="str">
            <v>12101902244</v>
          </cell>
          <cell r="D873" t="str">
            <v>1802975</v>
          </cell>
        </row>
        <row r="874">
          <cell r="C874" t="str">
            <v>9697388634</v>
          </cell>
          <cell r="D874" t="str">
            <v>1518001</v>
          </cell>
        </row>
        <row r="875">
          <cell r="C875" t="str">
            <v>12091173267</v>
          </cell>
          <cell r="D875" t="str">
            <v>1801751</v>
          </cell>
        </row>
        <row r="876">
          <cell r="C876" t="str">
            <v>12090751258</v>
          </cell>
          <cell r="D876" t="str">
            <v>1801537</v>
          </cell>
        </row>
        <row r="877">
          <cell r="C877" t="str">
            <v>10629529253</v>
          </cell>
          <cell r="D877" t="str">
            <v>1591599</v>
          </cell>
        </row>
        <row r="878">
          <cell r="C878" t="str">
            <v>12106592785</v>
          </cell>
          <cell r="D878" t="str">
            <v>1804213</v>
          </cell>
        </row>
        <row r="879">
          <cell r="C879" t="str">
            <v>12077718112</v>
          </cell>
          <cell r="D879" t="str">
            <v>1798650</v>
          </cell>
        </row>
        <row r="880">
          <cell r="C880" t="str">
            <v>12092712772</v>
          </cell>
          <cell r="D880" t="str">
            <v>1802531</v>
          </cell>
        </row>
        <row r="881">
          <cell r="C881" t="str">
            <v>12091893359</v>
          </cell>
          <cell r="D881" t="str">
            <v>1802137</v>
          </cell>
        </row>
        <row r="882">
          <cell r="C882" t="str">
            <v>12090490262</v>
          </cell>
          <cell r="D882" t="str">
            <v>1801423</v>
          </cell>
        </row>
        <row r="883">
          <cell r="C883" t="str">
            <v>12079124217</v>
          </cell>
          <cell r="D883" t="str">
            <v>1799521</v>
          </cell>
        </row>
        <row r="884">
          <cell r="C884" t="str">
            <v>10713752184</v>
          </cell>
          <cell r="D884" t="str">
            <v>1600016</v>
          </cell>
        </row>
        <row r="885">
          <cell r="C885" t="str">
            <v>10711171306</v>
          </cell>
          <cell r="D885" t="str">
            <v>1599051</v>
          </cell>
        </row>
        <row r="886">
          <cell r="C886" t="str">
            <v>10578001056</v>
          </cell>
          <cell r="D886" t="str">
            <v>1589476</v>
          </cell>
        </row>
        <row r="887">
          <cell r="C887" t="str">
            <v>9697092541</v>
          </cell>
          <cell r="D887" t="str">
            <v>1517959</v>
          </cell>
        </row>
        <row r="888">
          <cell r="C888" t="str">
            <v>10708137827</v>
          </cell>
          <cell r="D888" t="str">
            <v>1597934</v>
          </cell>
        </row>
        <row r="889">
          <cell r="C889" t="str">
            <v>10709744236</v>
          </cell>
          <cell r="D889" t="str">
            <v>1598539</v>
          </cell>
        </row>
        <row r="890">
          <cell r="C890" t="str">
            <v>10708586054</v>
          </cell>
          <cell r="D890" t="str">
            <v>1598119</v>
          </cell>
        </row>
        <row r="891">
          <cell r="C891" t="str">
            <v>12113254329</v>
          </cell>
          <cell r="D891" t="str">
            <v>1804416</v>
          </cell>
        </row>
        <row r="892">
          <cell r="C892" t="str">
            <v>12103769704</v>
          </cell>
          <cell r="D892" t="str">
            <v>1803430</v>
          </cell>
        </row>
        <row r="893">
          <cell r="C893" t="str">
            <v>12102210885</v>
          </cell>
          <cell r="D893" t="str">
            <v>1803019</v>
          </cell>
        </row>
        <row r="894">
          <cell r="C894" t="str">
            <v>12101919255</v>
          </cell>
          <cell r="D894" t="str">
            <v>1802979</v>
          </cell>
        </row>
        <row r="895">
          <cell r="C895" t="str">
            <v>12092013974</v>
          </cell>
          <cell r="D895" t="str">
            <v>1802215</v>
          </cell>
        </row>
        <row r="896">
          <cell r="C896" t="str">
            <v>12091648923</v>
          </cell>
          <cell r="D896" t="str">
            <v>1802027</v>
          </cell>
        </row>
        <row r="897">
          <cell r="C897" t="str">
            <v>12089345307</v>
          </cell>
          <cell r="D897" t="str">
            <v>1800942</v>
          </cell>
        </row>
        <row r="898">
          <cell r="C898" t="str">
            <v>12088306248</v>
          </cell>
          <cell r="D898" t="str">
            <v>1800601</v>
          </cell>
        </row>
        <row r="899">
          <cell r="C899" t="str">
            <v>12080041434</v>
          </cell>
          <cell r="D899" t="str">
            <v>1800082</v>
          </cell>
        </row>
        <row r="900">
          <cell r="C900" t="str">
            <v>12126797738</v>
          </cell>
          <cell r="D900" t="str">
            <v>1805191</v>
          </cell>
        </row>
        <row r="901">
          <cell r="C901" t="str">
            <v>12077870062</v>
          </cell>
          <cell r="D901" t="str">
            <v>1798745</v>
          </cell>
        </row>
        <row r="902">
          <cell r="C902" t="str">
            <v>10710436337</v>
          </cell>
          <cell r="D902" t="str">
            <v>1598748</v>
          </cell>
        </row>
        <row r="903">
          <cell r="C903" t="str">
            <v>12153528035</v>
          </cell>
          <cell r="D903" t="str">
            <v>1805826</v>
          </cell>
        </row>
        <row r="904">
          <cell r="C904" t="str">
            <v>12153296789</v>
          </cell>
          <cell r="D904" t="str">
            <v>1805808</v>
          </cell>
        </row>
        <row r="905">
          <cell r="C905" t="str">
            <v>10719153878</v>
          </cell>
          <cell r="D905" t="str">
            <v>1601817</v>
          </cell>
        </row>
        <row r="906">
          <cell r="C906" t="str">
            <v>10636014759</v>
          </cell>
          <cell r="D906" t="str">
            <v>1593994</v>
          </cell>
        </row>
        <row r="907">
          <cell r="C907" t="str">
            <v>12125743369</v>
          </cell>
          <cell r="D907" t="str">
            <v>1805092</v>
          </cell>
        </row>
        <row r="908">
          <cell r="C908" t="str">
            <v>9696868578</v>
          </cell>
          <cell r="D908" t="str">
            <v>1517929</v>
          </cell>
        </row>
        <row r="909">
          <cell r="C909" t="str">
            <v>10630670569</v>
          </cell>
          <cell r="D909" t="str">
            <v>1592047</v>
          </cell>
        </row>
        <row r="910">
          <cell r="C910" t="str">
            <v>10608796180</v>
          </cell>
          <cell r="D910" t="str">
            <v>1590791</v>
          </cell>
        </row>
        <row r="911">
          <cell r="C911" t="str">
            <v>10570280052</v>
          </cell>
          <cell r="D911" t="str">
            <v>1588648</v>
          </cell>
        </row>
        <row r="912">
          <cell r="C912" t="str">
            <v>12076227123</v>
          </cell>
          <cell r="D912" t="str">
            <v>1797892</v>
          </cell>
        </row>
        <row r="913">
          <cell r="C913" t="str">
            <v>12006614566</v>
          </cell>
          <cell r="D913" t="str">
            <v>1775769</v>
          </cell>
        </row>
        <row r="914">
          <cell r="C914" t="str">
            <v>12126115707</v>
          </cell>
          <cell r="D914" t="str">
            <v>1805128</v>
          </cell>
        </row>
        <row r="915">
          <cell r="C915" t="str">
            <v>12115998120</v>
          </cell>
          <cell r="D915" t="str">
            <v>1804825</v>
          </cell>
        </row>
        <row r="916">
          <cell r="C916" t="str">
            <v>12077121698</v>
          </cell>
          <cell r="D916" t="str">
            <v>1798297</v>
          </cell>
        </row>
        <row r="917">
          <cell r="C917" t="str">
            <v>12080465214</v>
          </cell>
          <cell r="D917" t="str">
            <v>1800446</v>
          </cell>
        </row>
        <row r="918">
          <cell r="C918" t="str">
            <v>12078896798</v>
          </cell>
          <cell r="D918" t="str">
            <v>1799412</v>
          </cell>
        </row>
        <row r="919">
          <cell r="C919" t="str">
            <v>10665211123</v>
          </cell>
          <cell r="D919" t="str">
            <v>1596188</v>
          </cell>
        </row>
        <row r="920">
          <cell r="C920" t="str">
            <v>10573306859</v>
          </cell>
          <cell r="D920" t="str">
            <v>1589020</v>
          </cell>
        </row>
        <row r="921">
          <cell r="C921" t="str">
            <v>10716143753</v>
          </cell>
          <cell r="D921" t="str">
            <v>1600830</v>
          </cell>
        </row>
        <row r="922">
          <cell r="C922" t="str">
            <v>10590144611</v>
          </cell>
          <cell r="D922" t="str">
            <v>1590340</v>
          </cell>
        </row>
        <row r="923">
          <cell r="C923" t="str">
            <v>12078559453</v>
          </cell>
          <cell r="D923" t="str">
            <v>1799213</v>
          </cell>
        </row>
        <row r="924">
          <cell r="C924" t="str">
            <v>10605524972</v>
          </cell>
          <cell r="D924" t="str">
            <v>1590694</v>
          </cell>
        </row>
        <row r="925">
          <cell r="C925" t="str">
            <v>12137488719</v>
          </cell>
          <cell r="D925" t="str">
            <v>1805391</v>
          </cell>
        </row>
        <row r="926">
          <cell r="C926" t="str">
            <v>12193304034</v>
          </cell>
          <cell r="D926" t="str">
            <v>1806194</v>
          </cell>
        </row>
        <row r="927">
          <cell r="C927" t="str">
            <v>12150195976</v>
          </cell>
          <cell r="D927" t="str">
            <v>1805675</v>
          </cell>
        </row>
        <row r="928">
          <cell r="C928" t="str">
            <v>12140352071</v>
          </cell>
          <cell r="D928" t="str">
            <v>1805555</v>
          </cell>
        </row>
        <row r="929">
          <cell r="C929" t="str">
            <v>12122908332</v>
          </cell>
          <cell r="D929" t="str">
            <v>1804890</v>
          </cell>
        </row>
        <row r="930">
          <cell r="C930" t="str">
            <v>12140396696</v>
          </cell>
          <cell r="D930" t="str">
            <v>1805563</v>
          </cell>
        </row>
        <row r="931">
          <cell r="C931" t="str">
            <v>12153666904</v>
          </cell>
          <cell r="D931" t="str">
            <v>1805835</v>
          </cell>
        </row>
        <row r="932">
          <cell r="C932" t="str">
            <v>12076836728</v>
          </cell>
          <cell r="D932" t="str">
            <v>1798168</v>
          </cell>
        </row>
        <row r="933">
          <cell r="C933" t="str">
            <v>10568236237</v>
          </cell>
          <cell r="D933" t="str">
            <v>1588368</v>
          </cell>
        </row>
        <row r="934">
          <cell r="C934" t="str">
            <v>10635511185</v>
          </cell>
          <cell r="D934" t="str">
            <v>1593821</v>
          </cell>
        </row>
        <row r="935">
          <cell r="C935" t="str">
            <v>10633734989</v>
          </cell>
          <cell r="D935" t="str">
            <v>1593105</v>
          </cell>
        </row>
        <row r="936">
          <cell r="C936" t="str">
            <v>10632251111</v>
          </cell>
          <cell r="D936" t="str">
            <v>1592562</v>
          </cell>
        </row>
        <row r="937">
          <cell r="C937" t="str">
            <v>10693231590</v>
          </cell>
          <cell r="D937" t="str">
            <v>1597263</v>
          </cell>
        </row>
        <row r="938">
          <cell r="C938" t="str">
            <v>12113687000</v>
          </cell>
          <cell r="D938" t="str">
            <v>1804484</v>
          </cell>
        </row>
        <row r="939">
          <cell r="C939" t="str">
            <v>12088970254</v>
          </cell>
          <cell r="D939" t="str">
            <v>1800826</v>
          </cell>
        </row>
        <row r="940">
          <cell r="C940" t="str">
            <v>10637247837</v>
          </cell>
          <cell r="D940" t="str">
            <v>1594432</v>
          </cell>
        </row>
        <row r="941">
          <cell r="C941" t="str">
            <v>10634517194</v>
          </cell>
          <cell r="D941" t="str">
            <v>1593434</v>
          </cell>
        </row>
        <row r="942">
          <cell r="C942" t="str">
            <v>10709944466</v>
          </cell>
          <cell r="D942" t="str">
            <v>1598600</v>
          </cell>
        </row>
        <row r="943">
          <cell r="C943" t="str">
            <v>10641761610</v>
          </cell>
          <cell r="D943" t="str">
            <v>1596062</v>
          </cell>
        </row>
        <row r="944">
          <cell r="C944" t="str">
            <v>10640741053</v>
          </cell>
          <cell r="D944" t="str">
            <v>1595795</v>
          </cell>
        </row>
        <row r="945">
          <cell r="C945" t="str">
            <v>10583123893</v>
          </cell>
          <cell r="D945" t="str">
            <v>1589882</v>
          </cell>
        </row>
        <row r="946">
          <cell r="C946" t="str">
            <v>10711159521</v>
          </cell>
          <cell r="D946" t="str">
            <v>1599043</v>
          </cell>
        </row>
        <row r="947">
          <cell r="C947" t="str">
            <v>10629469525</v>
          </cell>
          <cell r="D947" t="str">
            <v>1591572</v>
          </cell>
        </row>
        <row r="948">
          <cell r="C948" t="str">
            <v>10640465206</v>
          </cell>
          <cell r="D948" t="str">
            <v>1595699</v>
          </cell>
        </row>
        <row r="949">
          <cell r="C949" t="str">
            <v>10631817408</v>
          </cell>
          <cell r="D949" t="str">
            <v>1592404</v>
          </cell>
        </row>
        <row r="950">
          <cell r="C950" t="str">
            <v>12043025469</v>
          </cell>
          <cell r="D950" t="str">
            <v>1786260</v>
          </cell>
        </row>
        <row r="951">
          <cell r="C951" t="str">
            <v>10714720760</v>
          </cell>
          <cell r="D951" t="str">
            <v>1600384</v>
          </cell>
        </row>
        <row r="952">
          <cell r="C952" t="str">
            <v>10693140907</v>
          </cell>
          <cell r="D952" t="str">
            <v>1597250</v>
          </cell>
        </row>
        <row r="953">
          <cell r="C953" t="str">
            <v>10704281944</v>
          </cell>
          <cell r="D953" t="str">
            <v>1597795</v>
          </cell>
        </row>
        <row r="954">
          <cell r="C954" t="str">
            <v>12076200167</v>
          </cell>
          <cell r="D954" t="str">
            <v>1797872</v>
          </cell>
        </row>
        <row r="955">
          <cell r="C955" t="str">
            <v>10716213308</v>
          </cell>
          <cell r="D955" t="str">
            <v>1600849</v>
          </cell>
        </row>
        <row r="956">
          <cell r="C956" t="str">
            <v>10544699932</v>
          </cell>
          <cell r="D956" t="str">
            <v>1586482</v>
          </cell>
        </row>
        <row r="957">
          <cell r="C957" t="str">
            <v>10750003821</v>
          </cell>
          <cell r="D957" t="str">
            <v>1602189</v>
          </cell>
        </row>
        <row r="958">
          <cell r="C958" t="str">
            <v>10719462244</v>
          </cell>
          <cell r="D958" t="str">
            <v>1601894</v>
          </cell>
        </row>
        <row r="959">
          <cell r="C959" t="str">
            <v>10570073762</v>
          </cell>
          <cell r="D959" t="str">
            <v>1588617</v>
          </cell>
        </row>
        <row r="960">
          <cell r="C960" t="str">
            <v>12104967565</v>
          </cell>
          <cell r="D960" t="str">
            <v>1803775</v>
          </cell>
        </row>
        <row r="961">
          <cell r="C961" t="str">
            <v>10604800385</v>
          </cell>
          <cell r="D961" t="str">
            <v>1590677</v>
          </cell>
        </row>
        <row r="962">
          <cell r="C962" t="str">
            <v>10629503793</v>
          </cell>
          <cell r="D962" t="str">
            <v>1591587</v>
          </cell>
        </row>
        <row r="963">
          <cell r="C963" t="str">
            <v>10639951002</v>
          </cell>
          <cell r="D963" t="str">
            <v>1595444</v>
          </cell>
        </row>
        <row r="964">
          <cell r="C964" t="str">
            <v>10636688528</v>
          </cell>
          <cell r="D964" t="str">
            <v>1594175</v>
          </cell>
        </row>
        <row r="965">
          <cell r="C965" t="str">
            <v>10718447588</v>
          </cell>
          <cell r="D965" t="str">
            <v>1601587</v>
          </cell>
        </row>
        <row r="966">
          <cell r="C966" t="str">
            <v>10710937058</v>
          </cell>
          <cell r="D966" t="str">
            <v>1598945</v>
          </cell>
        </row>
        <row r="967">
          <cell r="C967" t="str">
            <v>12191196462</v>
          </cell>
          <cell r="D967" t="str">
            <v>1806129</v>
          </cell>
        </row>
        <row r="968">
          <cell r="C968" t="str">
            <v>10591914119</v>
          </cell>
          <cell r="D968" t="str">
            <v>1590416</v>
          </cell>
        </row>
        <row r="969">
          <cell r="C969" t="str">
            <v>10695528725</v>
          </cell>
          <cell r="D969" t="str">
            <v>1597593</v>
          </cell>
        </row>
        <row r="970">
          <cell r="C970" t="str">
            <v>12125747736</v>
          </cell>
          <cell r="D970" t="str">
            <v>1805093</v>
          </cell>
        </row>
        <row r="971">
          <cell r="C971" t="str">
            <v>12100950381</v>
          </cell>
          <cell r="D971" t="str">
            <v>1802797</v>
          </cell>
        </row>
        <row r="972">
          <cell r="C972" t="str">
            <v>10633600594</v>
          </cell>
          <cell r="D972" t="str">
            <v>1593066</v>
          </cell>
        </row>
        <row r="973">
          <cell r="C973" t="str">
            <v>12114582973</v>
          </cell>
          <cell r="D973" t="str">
            <v>1804630</v>
          </cell>
        </row>
        <row r="974">
          <cell r="C974" t="str">
            <v>10750223470</v>
          </cell>
          <cell r="D974" t="str">
            <v>1602243</v>
          </cell>
        </row>
        <row r="975">
          <cell r="C975" t="str">
            <v>12153083012</v>
          </cell>
          <cell r="D975" t="str">
            <v>1805799</v>
          </cell>
        </row>
        <row r="976">
          <cell r="C976" t="str">
            <v>12112566735</v>
          </cell>
          <cell r="D976" t="str">
            <v>1804325</v>
          </cell>
        </row>
        <row r="977">
          <cell r="C977" t="str">
            <v>12113031583</v>
          </cell>
          <cell r="D977" t="str">
            <v>1804400</v>
          </cell>
        </row>
        <row r="978">
          <cell r="C978" t="str">
            <v>10637148784</v>
          </cell>
          <cell r="D978" t="str">
            <v>1594379</v>
          </cell>
        </row>
        <row r="979">
          <cell r="C979" t="str">
            <v>9697553804</v>
          </cell>
          <cell r="D979" t="str">
            <v>1518042</v>
          </cell>
        </row>
        <row r="980">
          <cell r="C980" t="str">
            <v>10639327389</v>
          </cell>
          <cell r="D980" t="str">
            <v>1595220</v>
          </cell>
        </row>
        <row r="981">
          <cell r="C981" t="str">
            <v>12078678315</v>
          </cell>
          <cell r="D981" t="str">
            <v>1799298</v>
          </cell>
        </row>
        <row r="982">
          <cell r="C982" t="str">
            <v>12090104535</v>
          </cell>
          <cell r="D982" t="str">
            <v>1801241</v>
          </cell>
        </row>
        <row r="983">
          <cell r="C983" t="str">
            <v>12089977108</v>
          </cell>
          <cell r="D983" t="str">
            <v>1801174</v>
          </cell>
        </row>
        <row r="984">
          <cell r="C984" t="str">
            <v>12079831776</v>
          </cell>
          <cell r="D984" t="str">
            <v>1799962</v>
          </cell>
        </row>
        <row r="985">
          <cell r="C985" t="str">
            <v>9697342921</v>
          </cell>
          <cell r="D985" t="str">
            <v>1517991</v>
          </cell>
        </row>
        <row r="986">
          <cell r="C986" t="str">
            <v>10708143881</v>
          </cell>
          <cell r="D986" t="str">
            <v>1597936</v>
          </cell>
        </row>
        <row r="987">
          <cell r="C987" t="str">
            <v>10691650224</v>
          </cell>
          <cell r="D987" t="str">
            <v>1597036</v>
          </cell>
        </row>
        <row r="988">
          <cell r="C988" t="str">
            <v>10714961190</v>
          </cell>
          <cell r="D988" t="str">
            <v>1600479</v>
          </cell>
        </row>
        <row r="989">
          <cell r="C989" t="str">
            <v>12113534599</v>
          </cell>
          <cell r="D989" t="str">
            <v>1804463</v>
          </cell>
        </row>
        <row r="990">
          <cell r="C990" t="str">
            <v>10558335245</v>
          </cell>
          <cell r="D990" t="str">
            <v>1587424</v>
          </cell>
        </row>
        <row r="991">
          <cell r="C991" t="str">
            <v>10562234439</v>
          </cell>
          <cell r="D991" t="str">
            <v>1587739</v>
          </cell>
        </row>
        <row r="992">
          <cell r="C992" t="str">
            <v>12076695426</v>
          </cell>
          <cell r="D992" t="str">
            <v>1798108</v>
          </cell>
        </row>
        <row r="993">
          <cell r="C993" t="str">
            <v>10720007201</v>
          </cell>
          <cell r="D993" t="str">
            <v>1602041</v>
          </cell>
        </row>
        <row r="994">
          <cell r="C994" t="str">
            <v>12079661195</v>
          </cell>
          <cell r="D994" t="str">
            <v>1799877</v>
          </cell>
        </row>
        <row r="995">
          <cell r="C995" t="str">
            <v>12079514444</v>
          </cell>
          <cell r="D995" t="str">
            <v>1799802</v>
          </cell>
        </row>
        <row r="996">
          <cell r="C996" t="str">
            <v>12079124450</v>
          </cell>
          <cell r="D996" t="str">
            <v>1799522</v>
          </cell>
        </row>
        <row r="997">
          <cell r="C997" t="str">
            <v>12078205336</v>
          </cell>
          <cell r="D997" t="str">
            <v>1798943</v>
          </cell>
        </row>
        <row r="998">
          <cell r="C998" t="str">
            <v>12078014485</v>
          </cell>
          <cell r="D998" t="str">
            <v>1798838</v>
          </cell>
        </row>
        <row r="999">
          <cell r="C999" t="str">
            <v>12114375053</v>
          </cell>
          <cell r="D999" t="str">
            <v>1804580</v>
          </cell>
        </row>
        <row r="1000">
          <cell r="C1000" t="str">
            <v>12179944092</v>
          </cell>
          <cell r="D1000" t="str">
            <v>1806102</v>
          </cell>
        </row>
        <row r="1001">
          <cell r="C1001" t="str">
            <v>12126434726</v>
          </cell>
          <cell r="D1001" t="str">
            <v>1805164</v>
          </cell>
        </row>
        <row r="1002">
          <cell r="C1002" t="str">
            <v>12126432506</v>
          </cell>
          <cell r="D1002" t="str">
            <v>1805163</v>
          </cell>
        </row>
        <row r="1003">
          <cell r="C1003" t="str">
            <v>10690046329</v>
          </cell>
          <cell r="D1003" t="str">
            <v>1596806</v>
          </cell>
        </row>
        <row r="1004">
          <cell r="C1004" t="str">
            <v>10629445061</v>
          </cell>
          <cell r="D1004" t="str">
            <v>1591556</v>
          </cell>
        </row>
        <row r="1005">
          <cell r="C1005" t="str">
            <v>10632092181</v>
          </cell>
          <cell r="D1005" t="str">
            <v>1592519</v>
          </cell>
        </row>
        <row r="1006">
          <cell r="C1006" t="str">
            <v>12088518949</v>
          </cell>
          <cell r="D1006" t="str">
            <v>1800649</v>
          </cell>
        </row>
        <row r="1007">
          <cell r="C1007" t="str">
            <v>10633398332</v>
          </cell>
          <cell r="D1007" t="str">
            <v>1592990</v>
          </cell>
        </row>
        <row r="1008">
          <cell r="C1008" t="str">
            <v>10632441454</v>
          </cell>
          <cell r="D1008" t="str">
            <v>1592625</v>
          </cell>
        </row>
        <row r="1009">
          <cell r="C1009" t="str">
            <v>10629615899</v>
          </cell>
          <cell r="D1009" t="str">
            <v>1591435</v>
          </cell>
        </row>
        <row r="1010">
          <cell r="C1010" t="str">
            <v>12088403873</v>
          </cell>
          <cell r="D1010" t="str">
            <v>1800621</v>
          </cell>
        </row>
        <row r="1011">
          <cell r="C1011" t="str">
            <v>10715279057</v>
          </cell>
          <cell r="D1011" t="str">
            <v>1600582</v>
          </cell>
        </row>
        <row r="1012">
          <cell r="C1012" t="str">
            <v>10693254357</v>
          </cell>
          <cell r="D1012" t="str">
            <v>1597267</v>
          </cell>
        </row>
        <row r="1013">
          <cell r="C1013" t="str">
            <v>12115987303</v>
          </cell>
          <cell r="D1013" t="str">
            <v>1804823</v>
          </cell>
        </row>
        <row r="1014">
          <cell r="C1014" t="str">
            <v>10551182162</v>
          </cell>
          <cell r="D1014" t="str">
            <v>1586909</v>
          </cell>
        </row>
        <row r="1015">
          <cell r="C1015" t="str">
            <v>10551155178</v>
          </cell>
          <cell r="D1015" t="str">
            <v>1586904</v>
          </cell>
        </row>
        <row r="1016">
          <cell r="C1016" t="str">
            <v>10551132878</v>
          </cell>
          <cell r="D1016" t="str">
            <v>1586903</v>
          </cell>
        </row>
        <row r="1017">
          <cell r="C1017" t="str">
            <v>10633791984</v>
          </cell>
          <cell r="D1017" t="str">
            <v>1593119</v>
          </cell>
        </row>
        <row r="1018">
          <cell r="C1018" t="str">
            <v>12178072553</v>
          </cell>
          <cell r="D1018" t="str">
            <v>1806045</v>
          </cell>
        </row>
        <row r="1019">
          <cell r="C1019" t="str">
            <v>10572687259</v>
          </cell>
          <cell r="D1019" t="str">
            <v>1588927</v>
          </cell>
        </row>
        <row r="1020">
          <cell r="C1020" t="str">
            <v>10641541091</v>
          </cell>
          <cell r="D1020" t="str">
            <v>1595993</v>
          </cell>
        </row>
        <row r="1021">
          <cell r="C1021" t="str">
            <v>12125864768</v>
          </cell>
          <cell r="D1021" t="str">
            <v>1805105</v>
          </cell>
        </row>
        <row r="1022">
          <cell r="C1022" t="str">
            <v>12091571662</v>
          </cell>
          <cell r="D1022" t="str">
            <v>1801982</v>
          </cell>
        </row>
        <row r="1023">
          <cell r="C1023" t="str">
            <v>10715438499</v>
          </cell>
          <cell r="D1023" t="str">
            <v>1600624</v>
          </cell>
        </row>
        <row r="1024">
          <cell r="C1024" t="str">
            <v>12105104620</v>
          </cell>
          <cell r="D1024" t="str">
            <v>1803826</v>
          </cell>
        </row>
        <row r="1025">
          <cell r="C1025" t="str">
            <v>12150281590</v>
          </cell>
          <cell r="D1025" t="str">
            <v>1805681</v>
          </cell>
        </row>
        <row r="1026">
          <cell r="C1026" t="str">
            <v>12127532047</v>
          </cell>
          <cell r="D1026" t="str">
            <v>1805264</v>
          </cell>
        </row>
        <row r="1027">
          <cell r="C1027" t="str">
            <v>12124066876</v>
          </cell>
          <cell r="D1027" t="str">
            <v>1804971</v>
          </cell>
        </row>
        <row r="1028">
          <cell r="C1028" t="str">
            <v>12153738079</v>
          </cell>
          <cell r="D1028" t="str">
            <v>1805837</v>
          </cell>
        </row>
        <row r="1029">
          <cell r="C1029" t="str">
            <v>12138535848</v>
          </cell>
          <cell r="D1029" t="str">
            <v>1805430</v>
          </cell>
        </row>
        <row r="1030">
          <cell r="C1030" t="str">
            <v>12153581030</v>
          </cell>
          <cell r="D1030" t="str">
            <v>1805829</v>
          </cell>
        </row>
        <row r="1031">
          <cell r="C1031" t="str">
            <v>12166690845</v>
          </cell>
          <cell r="D1031" t="str">
            <v>1805979</v>
          </cell>
        </row>
        <row r="1032">
          <cell r="C1032" t="str">
            <v>12153767517</v>
          </cell>
          <cell r="D1032" t="str">
            <v>1805840</v>
          </cell>
        </row>
        <row r="1033">
          <cell r="C1033" t="str">
            <v>12137692323</v>
          </cell>
          <cell r="D1033" t="str">
            <v>1805400</v>
          </cell>
        </row>
        <row r="1034">
          <cell r="C1034" t="str">
            <v>12150742338</v>
          </cell>
          <cell r="D1034" t="str">
            <v>1805719</v>
          </cell>
        </row>
        <row r="1035">
          <cell r="C1035" t="str">
            <v>12150655837</v>
          </cell>
          <cell r="D1035" t="str">
            <v>1805715</v>
          </cell>
        </row>
        <row r="1036">
          <cell r="C1036" t="str">
            <v>12122866375</v>
          </cell>
          <cell r="D1036" t="str">
            <v>1804888</v>
          </cell>
        </row>
        <row r="1037">
          <cell r="C1037" t="str">
            <v>12115031737</v>
          </cell>
          <cell r="D1037" t="str">
            <v>1804699</v>
          </cell>
        </row>
        <row r="1038">
          <cell r="C1038" t="str">
            <v>12115024562</v>
          </cell>
          <cell r="D1038" t="str">
            <v>1804698</v>
          </cell>
        </row>
        <row r="1039">
          <cell r="C1039" t="str">
            <v>12013809071</v>
          </cell>
          <cell r="D1039" t="str">
            <v>1776688</v>
          </cell>
        </row>
        <row r="1040">
          <cell r="C1040" t="str">
            <v>12162903756</v>
          </cell>
          <cell r="D1040" t="str">
            <v>1805868</v>
          </cell>
        </row>
        <row r="1041">
          <cell r="C1041" t="str">
            <v>12162848966</v>
          </cell>
          <cell r="D1041" t="str">
            <v>1805866</v>
          </cell>
        </row>
        <row r="1042">
          <cell r="C1042" t="str">
            <v>12078271753</v>
          </cell>
          <cell r="D1042" t="str">
            <v>1798984</v>
          </cell>
        </row>
        <row r="1043">
          <cell r="C1043" t="str">
            <v>12137350591</v>
          </cell>
          <cell r="D1043" t="str">
            <v>1805380</v>
          </cell>
        </row>
        <row r="1044">
          <cell r="C1044" t="str">
            <v>12137063156</v>
          </cell>
          <cell r="D1044" t="str">
            <v>1805372</v>
          </cell>
        </row>
        <row r="1045">
          <cell r="C1045" t="str">
            <v>12090267923</v>
          </cell>
          <cell r="D1045" t="str">
            <v>1801340</v>
          </cell>
        </row>
        <row r="1046">
          <cell r="C1046" t="str">
            <v>12090026718</v>
          </cell>
          <cell r="D1046" t="str">
            <v>1801201</v>
          </cell>
        </row>
        <row r="1047">
          <cell r="C1047" t="str">
            <v>12153230775</v>
          </cell>
          <cell r="D1047" t="str">
            <v>1805806</v>
          </cell>
        </row>
        <row r="1048">
          <cell r="C1048" t="str">
            <v>12150527355</v>
          </cell>
          <cell r="D1048" t="str">
            <v>1805707</v>
          </cell>
        </row>
        <row r="1049">
          <cell r="C1049" t="str">
            <v>12137874658</v>
          </cell>
          <cell r="D1049" t="str">
            <v>1805407</v>
          </cell>
        </row>
        <row r="1050">
          <cell r="C1050" t="str">
            <v>12149618397</v>
          </cell>
          <cell r="D1050" t="str">
            <v>1805645</v>
          </cell>
        </row>
        <row r="1051">
          <cell r="C1051" t="str">
            <v>12165931250</v>
          </cell>
          <cell r="D1051" t="str">
            <v>1805958</v>
          </cell>
        </row>
        <row r="1052">
          <cell r="C1052" t="str">
            <v>10693902289</v>
          </cell>
          <cell r="D1052" t="str">
            <v>1597398</v>
          </cell>
        </row>
        <row r="1053">
          <cell r="C1053" t="str">
            <v>10710481074</v>
          </cell>
          <cell r="D1053" t="str">
            <v>1598768</v>
          </cell>
        </row>
        <row r="1054">
          <cell r="C1054" t="str">
            <v>11987415298</v>
          </cell>
          <cell r="D1054" t="str">
            <v>1771590</v>
          </cell>
        </row>
        <row r="1055">
          <cell r="C1055" t="str">
            <v>10710794497</v>
          </cell>
          <cell r="D1055" t="str">
            <v>1598876</v>
          </cell>
        </row>
        <row r="1056">
          <cell r="C1056" t="str">
            <v>10638218743</v>
          </cell>
          <cell r="D1056" t="str">
            <v>1594811</v>
          </cell>
        </row>
        <row r="1057">
          <cell r="C1057" t="str">
            <v>10637338031</v>
          </cell>
          <cell r="D1057" t="str">
            <v>1594476</v>
          </cell>
        </row>
        <row r="1058">
          <cell r="C1058" t="str">
            <v>10637187186</v>
          </cell>
          <cell r="D1058" t="str">
            <v>1594407</v>
          </cell>
        </row>
        <row r="1059">
          <cell r="C1059" t="str">
            <v>10636712164</v>
          </cell>
          <cell r="D1059" t="str">
            <v>1594186</v>
          </cell>
        </row>
        <row r="1060">
          <cell r="C1060" t="str">
            <v>10712660581</v>
          </cell>
          <cell r="D1060" t="str">
            <v>1599627</v>
          </cell>
        </row>
        <row r="1061">
          <cell r="C1061" t="str">
            <v>10708930733</v>
          </cell>
          <cell r="D1061" t="str">
            <v>1598241</v>
          </cell>
        </row>
        <row r="1062">
          <cell r="C1062" t="str">
            <v>10683485404</v>
          </cell>
          <cell r="D1062" t="str">
            <v>1596606</v>
          </cell>
        </row>
        <row r="1063">
          <cell r="C1063" t="str">
            <v>10542105807</v>
          </cell>
          <cell r="D1063" t="str">
            <v>1586292</v>
          </cell>
        </row>
        <row r="1064">
          <cell r="C1064" t="str">
            <v>9696753882</v>
          </cell>
          <cell r="D1064" t="str">
            <v>1517919</v>
          </cell>
        </row>
        <row r="1065">
          <cell r="C1065" t="str">
            <v>10638246129</v>
          </cell>
          <cell r="D1065" t="str">
            <v>1594826</v>
          </cell>
        </row>
        <row r="1066">
          <cell r="C1066" t="str">
            <v>9696271051</v>
          </cell>
          <cell r="D1066" t="str">
            <v>1517868</v>
          </cell>
        </row>
        <row r="1067">
          <cell r="C1067" t="str">
            <v>12079987015</v>
          </cell>
          <cell r="D1067" t="str">
            <v>1800044</v>
          </cell>
        </row>
        <row r="1068">
          <cell r="C1068" t="str">
            <v>10749931296</v>
          </cell>
          <cell r="D1068" t="str">
            <v>1602182</v>
          </cell>
        </row>
        <row r="1069">
          <cell r="C1069" t="str">
            <v>9695274216</v>
          </cell>
          <cell r="D1069" t="str">
            <v>1517719</v>
          </cell>
        </row>
        <row r="1070">
          <cell r="C1070" t="str">
            <v>9695266859</v>
          </cell>
          <cell r="D1070" t="str">
            <v>1517712</v>
          </cell>
        </row>
        <row r="1071">
          <cell r="C1071" t="str">
            <v>10750259602</v>
          </cell>
          <cell r="D1071" t="str">
            <v>1602247</v>
          </cell>
        </row>
        <row r="1072">
          <cell r="C1072" t="str">
            <v>12091851534</v>
          </cell>
          <cell r="D1072" t="str">
            <v>1802116</v>
          </cell>
        </row>
        <row r="1073">
          <cell r="C1073" t="str">
            <v>12115975785</v>
          </cell>
          <cell r="D1073" t="str">
            <v>1804821</v>
          </cell>
        </row>
        <row r="1074">
          <cell r="C1074" t="str">
            <v>12105873238</v>
          </cell>
          <cell r="D1074" t="str">
            <v>1804011</v>
          </cell>
        </row>
        <row r="1075">
          <cell r="C1075" t="str">
            <v>10640221587</v>
          </cell>
          <cell r="D1075" t="str">
            <v>1595580</v>
          </cell>
        </row>
        <row r="1076">
          <cell r="C1076" t="str">
            <v>10695160862</v>
          </cell>
          <cell r="D1076" t="str">
            <v>1597543</v>
          </cell>
        </row>
        <row r="1077">
          <cell r="C1077" t="str">
            <v>12101198746</v>
          </cell>
          <cell r="D1077" t="str">
            <v>1802817</v>
          </cell>
        </row>
        <row r="1078">
          <cell r="C1078" t="str">
            <v>10551751566</v>
          </cell>
          <cell r="D1078" t="str">
            <v>1586945</v>
          </cell>
        </row>
        <row r="1079">
          <cell r="C1079" t="str">
            <v>12080598267</v>
          </cell>
          <cell r="D1079" t="str">
            <v>1800531</v>
          </cell>
        </row>
        <row r="1080">
          <cell r="C1080" t="str">
            <v>10718414262</v>
          </cell>
          <cell r="D1080" t="str">
            <v>1601584</v>
          </cell>
        </row>
        <row r="1081">
          <cell r="C1081" t="str">
            <v>10712305152</v>
          </cell>
          <cell r="D1081" t="str">
            <v>1599492</v>
          </cell>
        </row>
        <row r="1082">
          <cell r="C1082" t="str">
            <v>11878965724</v>
          </cell>
          <cell r="D1082" t="str">
            <v>1750575</v>
          </cell>
        </row>
        <row r="1083">
          <cell r="C1083" t="str">
            <v>10584680487</v>
          </cell>
          <cell r="D1083" t="str">
            <v>1589968</v>
          </cell>
        </row>
        <row r="1084">
          <cell r="C1084" t="str">
            <v>10567567246</v>
          </cell>
          <cell r="D1084" t="str">
            <v>1588258</v>
          </cell>
        </row>
        <row r="1085">
          <cell r="C1085" t="str">
            <v>10719007940</v>
          </cell>
          <cell r="D1085" t="str">
            <v>1601637</v>
          </cell>
        </row>
        <row r="1086">
          <cell r="C1086" t="str">
            <v>10663481072</v>
          </cell>
          <cell r="D1086" t="str">
            <v>1596164</v>
          </cell>
        </row>
        <row r="1087">
          <cell r="C1087" t="str">
            <v>12089485461</v>
          </cell>
          <cell r="D1087" t="str">
            <v>1800994</v>
          </cell>
        </row>
        <row r="1088">
          <cell r="C1088" t="str">
            <v>12079092883</v>
          </cell>
          <cell r="D1088" t="str">
            <v>1799504</v>
          </cell>
        </row>
        <row r="1089">
          <cell r="C1089" t="str">
            <v>12078853827</v>
          </cell>
          <cell r="D1089" t="str">
            <v>1799392</v>
          </cell>
        </row>
        <row r="1090">
          <cell r="C1090" t="str">
            <v>12043823134</v>
          </cell>
          <cell r="D1090" t="str">
            <v>1786917</v>
          </cell>
        </row>
        <row r="1091">
          <cell r="C1091" t="str">
            <v>12115839822</v>
          </cell>
          <cell r="D1091" t="str">
            <v>1804806</v>
          </cell>
        </row>
        <row r="1092">
          <cell r="C1092" t="str">
            <v>9694572259</v>
          </cell>
          <cell r="D1092" t="str">
            <v>1517667</v>
          </cell>
        </row>
        <row r="1093">
          <cell r="C1093" t="str">
            <v>12106821876</v>
          </cell>
          <cell r="D1093" t="str">
            <v>1804257</v>
          </cell>
        </row>
        <row r="1094">
          <cell r="C1094" t="str">
            <v>11930478644</v>
          </cell>
          <cell r="D1094" t="str">
            <v>1760424</v>
          </cell>
        </row>
        <row r="1095">
          <cell r="C1095" t="str">
            <v>10708471761</v>
          </cell>
          <cell r="D1095" t="str">
            <v>1598063</v>
          </cell>
        </row>
        <row r="1096">
          <cell r="C1096" t="str">
            <v>10696653972</v>
          </cell>
          <cell r="D1096" t="str">
            <v>1597735</v>
          </cell>
        </row>
        <row r="1097">
          <cell r="C1097" t="str">
            <v>10714258198</v>
          </cell>
          <cell r="D1097" t="str">
            <v>1600218</v>
          </cell>
        </row>
        <row r="1098">
          <cell r="C1098" t="str">
            <v>12101275450</v>
          </cell>
          <cell r="D1098" t="str">
            <v>1802827</v>
          </cell>
        </row>
        <row r="1099">
          <cell r="C1099" t="str">
            <v>12123447868</v>
          </cell>
          <cell r="D1099" t="str">
            <v>1804908</v>
          </cell>
        </row>
        <row r="1100">
          <cell r="C1100" t="str">
            <v>12123444344</v>
          </cell>
          <cell r="D1100" t="str">
            <v>1804907</v>
          </cell>
        </row>
        <row r="1101">
          <cell r="C1101" t="str">
            <v>12115937981</v>
          </cell>
          <cell r="D1101" t="str">
            <v>1804817</v>
          </cell>
        </row>
        <row r="1102">
          <cell r="C1102" t="str">
            <v>12115317506</v>
          </cell>
          <cell r="D1102" t="str">
            <v>1804735</v>
          </cell>
        </row>
        <row r="1103">
          <cell r="C1103" t="str">
            <v>12115257717</v>
          </cell>
          <cell r="D1103" t="str">
            <v>1804726</v>
          </cell>
        </row>
        <row r="1104">
          <cell r="C1104" t="str">
            <v>12106673149</v>
          </cell>
          <cell r="D1104" t="str">
            <v>1804228</v>
          </cell>
        </row>
        <row r="1105">
          <cell r="C1105" t="str">
            <v>12105965763</v>
          </cell>
          <cell r="D1105" t="str">
            <v>1804029</v>
          </cell>
        </row>
        <row r="1106">
          <cell r="C1106" t="str">
            <v>12105128385</v>
          </cell>
          <cell r="D1106" t="str">
            <v>1803837</v>
          </cell>
        </row>
        <row r="1107">
          <cell r="C1107" t="str">
            <v>12102981905</v>
          </cell>
          <cell r="D1107" t="str">
            <v>1803259</v>
          </cell>
        </row>
        <row r="1108">
          <cell r="C1108" t="str">
            <v>12089704859</v>
          </cell>
          <cell r="D1108" t="str">
            <v>1801064</v>
          </cell>
        </row>
        <row r="1109">
          <cell r="C1109" t="str">
            <v>12149875674</v>
          </cell>
          <cell r="D1109" t="str">
            <v>1805655</v>
          </cell>
        </row>
        <row r="1110">
          <cell r="C1110" t="str">
            <v>12076237688</v>
          </cell>
          <cell r="D1110" t="str">
            <v>1797897</v>
          </cell>
        </row>
        <row r="1111">
          <cell r="C1111" t="str">
            <v>10600797090</v>
          </cell>
          <cell r="D1111" t="str">
            <v>1590587</v>
          </cell>
        </row>
        <row r="1112">
          <cell r="C1112" t="str">
            <v>12092935376</v>
          </cell>
          <cell r="D1112" t="str">
            <v>1802621</v>
          </cell>
        </row>
        <row r="1113">
          <cell r="C1113" t="str">
            <v>10635402207</v>
          </cell>
          <cell r="D1113" t="str">
            <v>1593784</v>
          </cell>
        </row>
        <row r="1114">
          <cell r="C1114" t="str">
            <v>10635398779</v>
          </cell>
          <cell r="D1114" t="str">
            <v>1593781</v>
          </cell>
        </row>
        <row r="1115">
          <cell r="C1115" t="str">
            <v>10635394607</v>
          </cell>
          <cell r="D1115" t="str">
            <v>1593779</v>
          </cell>
        </row>
        <row r="1116">
          <cell r="C1116" t="str">
            <v>10612763340</v>
          </cell>
          <cell r="D1116" t="str">
            <v>1590868</v>
          </cell>
        </row>
        <row r="1117">
          <cell r="C1117" t="str">
            <v>12078669044</v>
          </cell>
          <cell r="D1117" t="str">
            <v>1799293</v>
          </cell>
        </row>
        <row r="1118">
          <cell r="C1118" t="str">
            <v>12164996778</v>
          </cell>
          <cell r="D1118" t="str">
            <v>1805921</v>
          </cell>
        </row>
        <row r="1119">
          <cell r="C1119" t="str">
            <v>12112297704</v>
          </cell>
          <cell r="D1119" t="str">
            <v>1804306</v>
          </cell>
        </row>
        <row r="1120">
          <cell r="C1120" t="str">
            <v>10713933418</v>
          </cell>
          <cell r="D1120" t="str">
            <v>1599955</v>
          </cell>
        </row>
        <row r="1121">
          <cell r="C1121" t="str">
            <v>10587785203</v>
          </cell>
          <cell r="D1121" t="str">
            <v>1590193</v>
          </cell>
        </row>
        <row r="1122">
          <cell r="C1122" t="str">
            <v>10570814242</v>
          </cell>
          <cell r="D1122" t="str">
            <v>1588734</v>
          </cell>
        </row>
        <row r="1123">
          <cell r="C1123" t="str">
            <v>10558075928</v>
          </cell>
          <cell r="D1123" t="str">
            <v>1587415</v>
          </cell>
        </row>
        <row r="1124">
          <cell r="C1124" t="str">
            <v>12114900163</v>
          </cell>
          <cell r="D1124" t="str">
            <v>1804678</v>
          </cell>
        </row>
        <row r="1125">
          <cell r="C1125" t="str">
            <v>12078966712</v>
          </cell>
          <cell r="D1125" t="str">
            <v>1799440</v>
          </cell>
        </row>
        <row r="1126">
          <cell r="C1126" t="str">
            <v>10716574169</v>
          </cell>
          <cell r="D1126" t="str">
            <v>1600961</v>
          </cell>
        </row>
        <row r="1127">
          <cell r="C1127" t="str">
            <v>12078100311</v>
          </cell>
          <cell r="D1127" t="str">
            <v>1798872</v>
          </cell>
        </row>
        <row r="1128">
          <cell r="C1128" t="str">
            <v>12078025867</v>
          </cell>
          <cell r="D1128" t="str">
            <v>1798844</v>
          </cell>
        </row>
        <row r="1129">
          <cell r="C1129" t="str">
            <v>12076867794</v>
          </cell>
          <cell r="D1129" t="str">
            <v>1798183</v>
          </cell>
        </row>
        <row r="1130">
          <cell r="C1130" t="str">
            <v>12091274265</v>
          </cell>
          <cell r="D1130" t="str">
            <v>1801820</v>
          </cell>
        </row>
        <row r="1131">
          <cell r="C1131" t="str">
            <v>12090092318</v>
          </cell>
          <cell r="D1131" t="str">
            <v>1801236</v>
          </cell>
        </row>
        <row r="1132">
          <cell r="C1132" t="str">
            <v>12180240002</v>
          </cell>
          <cell r="D1132" t="str">
            <v>1806113</v>
          </cell>
        </row>
        <row r="1133">
          <cell r="C1133" t="str">
            <v>12180198517</v>
          </cell>
          <cell r="D1133" t="str">
            <v>1806110</v>
          </cell>
        </row>
        <row r="1134">
          <cell r="C1134" t="str">
            <v>12080255764</v>
          </cell>
          <cell r="D1134" t="str">
            <v>1800264</v>
          </cell>
        </row>
        <row r="1135">
          <cell r="C1135" t="str">
            <v>12105356789</v>
          </cell>
          <cell r="D1135" t="str">
            <v>1803914</v>
          </cell>
        </row>
        <row r="1136">
          <cell r="C1136" t="str">
            <v>12163477712</v>
          </cell>
          <cell r="D1136" t="str">
            <v>1805881</v>
          </cell>
        </row>
        <row r="1137">
          <cell r="C1137" t="str">
            <v>12104306740</v>
          </cell>
          <cell r="D1137" t="str">
            <v>1803618</v>
          </cell>
        </row>
        <row r="1138">
          <cell r="C1138" t="str">
            <v>12089492949</v>
          </cell>
          <cell r="D1138" t="str">
            <v>1800998</v>
          </cell>
        </row>
        <row r="1139">
          <cell r="C1139" t="str">
            <v>12151754602</v>
          </cell>
          <cell r="D1139" t="str">
            <v>1805752</v>
          </cell>
        </row>
        <row r="1140">
          <cell r="C1140" t="str">
            <v>12138889361</v>
          </cell>
          <cell r="D1140" t="str">
            <v>1805446</v>
          </cell>
        </row>
        <row r="1141">
          <cell r="C1141" t="str">
            <v>12151211241</v>
          </cell>
          <cell r="D1141" t="str">
            <v>1805735</v>
          </cell>
        </row>
        <row r="1142">
          <cell r="C1142" t="str">
            <v>10714976505</v>
          </cell>
          <cell r="D1142" t="str">
            <v>1600481</v>
          </cell>
        </row>
        <row r="1143">
          <cell r="C1143" t="str">
            <v>10628773497</v>
          </cell>
          <cell r="D1143" t="str">
            <v>1591306</v>
          </cell>
        </row>
        <row r="1144">
          <cell r="C1144" t="str">
            <v>10634366478</v>
          </cell>
          <cell r="D1144" t="str">
            <v>1593350</v>
          </cell>
        </row>
        <row r="1145">
          <cell r="C1145" t="str">
            <v>10634011095</v>
          </cell>
          <cell r="D1145" t="str">
            <v>1593195</v>
          </cell>
        </row>
        <row r="1146">
          <cell r="C1146" t="str">
            <v>12090722553</v>
          </cell>
          <cell r="D1146" t="str">
            <v>1801524</v>
          </cell>
        </row>
        <row r="1147">
          <cell r="C1147" t="str">
            <v>10712751668</v>
          </cell>
          <cell r="D1147" t="str">
            <v>1599666</v>
          </cell>
        </row>
        <row r="1148">
          <cell r="C1148" t="str">
            <v>10712750762</v>
          </cell>
          <cell r="D1148" t="str">
            <v>1599663</v>
          </cell>
        </row>
        <row r="1149">
          <cell r="C1149" t="str">
            <v>12114027808</v>
          </cell>
          <cell r="D1149" t="str">
            <v>1804521</v>
          </cell>
        </row>
        <row r="1150">
          <cell r="C1150" t="str">
            <v>12080122197</v>
          </cell>
          <cell r="D1150" t="str">
            <v>1800182</v>
          </cell>
        </row>
        <row r="1151">
          <cell r="C1151" t="str">
            <v>12080119814</v>
          </cell>
          <cell r="D1151" t="str">
            <v>1800179</v>
          </cell>
        </row>
        <row r="1152">
          <cell r="C1152" t="str">
            <v>12163274335</v>
          </cell>
          <cell r="D1152" t="str">
            <v>1805877</v>
          </cell>
        </row>
        <row r="1153">
          <cell r="C1153" t="str">
            <v>12106068574</v>
          </cell>
          <cell r="D1153" t="str">
            <v>1804058</v>
          </cell>
        </row>
        <row r="1154">
          <cell r="C1154" t="str">
            <v>12127235454</v>
          </cell>
          <cell r="D1154" t="str">
            <v>1805216</v>
          </cell>
        </row>
        <row r="1155">
          <cell r="C1155" t="str">
            <v>12101797703</v>
          </cell>
          <cell r="D1155" t="str">
            <v>1802950</v>
          </cell>
        </row>
        <row r="1156">
          <cell r="C1156" t="str">
            <v>12092571909</v>
          </cell>
          <cell r="D1156" t="str">
            <v>1802491</v>
          </cell>
        </row>
        <row r="1157">
          <cell r="C1157" t="str">
            <v>12078524198</v>
          </cell>
          <cell r="D1157" t="str">
            <v>1799191</v>
          </cell>
        </row>
        <row r="1158">
          <cell r="C1158" t="str">
            <v>10635212262</v>
          </cell>
          <cell r="D1158" t="str">
            <v>1593710</v>
          </cell>
        </row>
        <row r="1159">
          <cell r="C1159" t="str">
            <v>12128123764</v>
          </cell>
          <cell r="D1159" t="str">
            <v>1805319</v>
          </cell>
        </row>
        <row r="1160">
          <cell r="C1160" t="str">
            <v>10702903270</v>
          </cell>
          <cell r="D1160" t="str">
            <v>1597778</v>
          </cell>
        </row>
        <row r="1161">
          <cell r="C1161" t="str">
            <v>10702442717</v>
          </cell>
          <cell r="D1161" t="str">
            <v>1597774</v>
          </cell>
        </row>
        <row r="1162">
          <cell r="C1162" t="str">
            <v>12077774493</v>
          </cell>
          <cell r="D1162" t="str">
            <v>1798685</v>
          </cell>
        </row>
        <row r="1163">
          <cell r="C1163" t="str">
            <v>12103520803</v>
          </cell>
          <cell r="D1163" t="str">
            <v>1803367</v>
          </cell>
        </row>
        <row r="1164">
          <cell r="C1164" t="str">
            <v>12080634337</v>
          </cell>
          <cell r="D1164" t="str">
            <v>1800539</v>
          </cell>
        </row>
        <row r="1165">
          <cell r="C1165" t="str">
            <v>12151978932</v>
          </cell>
          <cell r="D1165" t="str">
            <v>1805762</v>
          </cell>
        </row>
        <row r="1166">
          <cell r="C1166" t="str">
            <v>10633149948</v>
          </cell>
          <cell r="D1166" t="str">
            <v>1592881</v>
          </cell>
        </row>
        <row r="1167">
          <cell r="C1167" t="str">
            <v>12125900813</v>
          </cell>
          <cell r="D1167" t="str">
            <v>1805114</v>
          </cell>
        </row>
        <row r="1168">
          <cell r="C1168" t="str">
            <v>12116082935</v>
          </cell>
          <cell r="D1168" t="str">
            <v>1804838</v>
          </cell>
        </row>
        <row r="1169">
          <cell r="C1169" t="str">
            <v>12006302412</v>
          </cell>
          <cell r="D1169" t="str">
            <v>1775553</v>
          </cell>
        </row>
        <row r="1170">
          <cell r="C1170" t="str">
            <v>12113633437</v>
          </cell>
          <cell r="D1170" t="str">
            <v>1804479</v>
          </cell>
        </row>
        <row r="1171">
          <cell r="C1171" t="str">
            <v>12149129367</v>
          </cell>
          <cell r="D1171" t="str">
            <v>1805632</v>
          </cell>
        </row>
        <row r="1172">
          <cell r="C1172" t="str">
            <v>12141124170</v>
          </cell>
          <cell r="D1172" t="str">
            <v>1805612</v>
          </cell>
        </row>
        <row r="1173">
          <cell r="C1173" t="str">
            <v>12153573750</v>
          </cell>
          <cell r="D1173" t="str">
            <v>1805828</v>
          </cell>
        </row>
        <row r="1174">
          <cell r="C1174" t="str">
            <v>12112609358</v>
          </cell>
          <cell r="D1174" t="str">
            <v>1804331</v>
          </cell>
        </row>
        <row r="1175">
          <cell r="C1175" t="str">
            <v>12112317605</v>
          </cell>
          <cell r="D1175" t="str">
            <v>1804309</v>
          </cell>
        </row>
        <row r="1176">
          <cell r="C1176" t="str">
            <v>12105296738</v>
          </cell>
          <cell r="D1176" t="str">
            <v>1803893</v>
          </cell>
        </row>
        <row r="1177">
          <cell r="C1177" t="str">
            <v>12079409286</v>
          </cell>
          <cell r="D1177" t="str">
            <v>1799744</v>
          </cell>
        </row>
        <row r="1178">
          <cell r="C1178" t="str">
            <v>12079407415</v>
          </cell>
          <cell r="D1178" t="str">
            <v>1799742</v>
          </cell>
        </row>
        <row r="1179">
          <cell r="C1179" t="str">
            <v>12139760091</v>
          </cell>
          <cell r="D1179" t="str">
            <v>1805526</v>
          </cell>
        </row>
        <row r="1180">
          <cell r="C1180" t="str">
            <v>12092331726</v>
          </cell>
          <cell r="D1180" t="str">
            <v>1802382</v>
          </cell>
        </row>
        <row r="1181">
          <cell r="C1181" t="str">
            <v>12113310276</v>
          </cell>
          <cell r="D1181" t="str">
            <v>1804427</v>
          </cell>
        </row>
        <row r="1182">
          <cell r="C1182" t="str">
            <v>12106552485</v>
          </cell>
          <cell r="D1182" t="str">
            <v>1804198</v>
          </cell>
        </row>
        <row r="1183">
          <cell r="C1183" t="str">
            <v>12102196398</v>
          </cell>
          <cell r="D1183" t="str">
            <v>1803016</v>
          </cell>
        </row>
        <row r="1184">
          <cell r="C1184" t="str">
            <v>12124940351</v>
          </cell>
          <cell r="D1184" t="str">
            <v>1805038</v>
          </cell>
        </row>
        <row r="1185">
          <cell r="C1185" t="str">
            <v>12153657265</v>
          </cell>
          <cell r="D1185" t="str">
            <v>1805834</v>
          </cell>
        </row>
        <row r="1186">
          <cell r="C1186" t="str">
            <v>12077975233</v>
          </cell>
          <cell r="D1186" t="str">
            <v>1798817</v>
          </cell>
        </row>
        <row r="1187">
          <cell r="C1187" t="str">
            <v>12127260880</v>
          </cell>
          <cell r="D1187" t="str">
            <v>1805220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86"/>
  <sheetViews>
    <sheetView tabSelected="1" workbookViewId="0">
      <pane ySplit="1" topLeftCell="A716" activePane="bottomLeft" state="frozen"/>
      <selection/>
      <selection pane="bottomLeft" activeCell="X717" sqref="X717"/>
    </sheetView>
  </sheetViews>
  <sheetFormatPr defaultColWidth="9" defaultRowHeight="13.5"/>
  <cols>
    <col min="2" max="3" width="15.75" customWidth="1"/>
    <col min="7" max="7" width="9.375"/>
    <col min="8" max="8" width="7.75" customWidth="1"/>
    <col min="10" max="10" width="9.375"/>
    <col min="11" max="11" width="10.375"/>
    <col min="13" max="23" width="9" hidden="1" customWidth="1"/>
    <col min="25" max="25" width="16.875" customWidth="1"/>
    <col min="26" max="26" width="11.625"/>
  </cols>
  <sheetData>
    <row r="1" spans="1:23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s="2" t="s">
        <v>23</v>
      </c>
      <c r="B2" s="2" t="s">
        <v>24</v>
      </c>
      <c r="C2" s="2" t="str">
        <f>VLOOKUP(B2,[1]应付款管理!$C$1:$D$65536,2,0)</f>
        <v>1797869</v>
      </c>
      <c r="D2" s="2" t="s">
        <v>25</v>
      </c>
      <c r="E2" s="2" t="s">
        <v>26</v>
      </c>
      <c r="F2" s="2" t="s">
        <v>27</v>
      </c>
      <c r="G2" s="2">
        <v>-481.65</v>
      </c>
      <c r="H2" s="2" t="s">
        <v>28</v>
      </c>
      <c r="I2" s="2">
        <v>1</v>
      </c>
      <c r="J2" s="2">
        <v>507</v>
      </c>
      <c r="K2" s="2">
        <v>481.65</v>
      </c>
      <c r="L2" s="2">
        <v>25.35</v>
      </c>
      <c r="M2" s="2">
        <v>0</v>
      </c>
      <c r="N2" s="2">
        <v>0</v>
      </c>
      <c r="O2" s="2" t="s">
        <v>29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33</v>
      </c>
      <c r="U2" s="2" t="s">
        <v>34</v>
      </c>
      <c r="V2" s="2" t="s">
        <v>35</v>
      </c>
      <c r="W2" s="2" t="s">
        <v>28</v>
      </c>
    </row>
    <row r="3" spans="1:23">
      <c r="A3" s="2" t="s">
        <v>36</v>
      </c>
      <c r="B3" s="2" t="s">
        <v>37</v>
      </c>
      <c r="C3" s="2" t="str">
        <f>VLOOKUP(B3,[1]应付款管理!$C$1:$D$65536,2,0)</f>
        <v>1797872</v>
      </c>
      <c r="D3" s="2" t="s">
        <v>38</v>
      </c>
      <c r="E3" s="2" t="s">
        <v>26</v>
      </c>
      <c r="F3" s="2" t="s">
        <v>27</v>
      </c>
      <c r="G3" s="2">
        <v>-1115.2</v>
      </c>
      <c r="H3" s="2" t="s">
        <v>28</v>
      </c>
      <c r="I3" s="2">
        <v>1</v>
      </c>
      <c r="J3" s="2">
        <v>1174</v>
      </c>
      <c r="K3" s="2">
        <v>1115.2</v>
      </c>
      <c r="L3" s="2">
        <v>58.8</v>
      </c>
      <c r="M3" s="2">
        <v>0</v>
      </c>
      <c r="N3" s="2">
        <v>0</v>
      </c>
      <c r="O3" s="2" t="s">
        <v>29</v>
      </c>
      <c r="P3" s="2" t="s">
        <v>39</v>
      </c>
      <c r="Q3" s="2" t="s">
        <v>40</v>
      </c>
      <c r="R3" s="2" t="s">
        <v>32</v>
      </c>
      <c r="S3" s="2" t="s">
        <v>33</v>
      </c>
      <c r="T3" s="2" t="s">
        <v>33</v>
      </c>
      <c r="U3" s="2" t="s">
        <v>34</v>
      </c>
      <c r="V3" s="2" t="s">
        <v>35</v>
      </c>
      <c r="W3" s="2" t="s">
        <v>28</v>
      </c>
    </row>
    <row r="4" spans="1:23">
      <c r="A4" s="2" t="s">
        <v>41</v>
      </c>
      <c r="B4" s="2" t="s">
        <v>42</v>
      </c>
      <c r="C4" s="2" t="str">
        <f>VLOOKUP(B4,[1]应付款管理!$C$1:$D$65536,2,0)</f>
        <v>1797874</v>
      </c>
      <c r="D4" s="2" t="s">
        <v>43</v>
      </c>
      <c r="E4" s="2" t="s">
        <v>26</v>
      </c>
      <c r="F4" s="2" t="s">
        <v>27</v>
      </c>
      <c r="G4" s="2">
        <v>-199.92</v>
      </c>
      <c r="H4" s="2" t="s">
        <v>28</v>
      </c>
      <c r="I4" s="2">
        <v>1</v>
      </c>
      <c r="J4" s="2">
        <v>204</v>
      </c>
      <c r="K4" s="2">
        <v>199.92</v>
      </c>
      <c r="L4" s="2">
        <v>4.08</v>
      </c>
      <c r="M4" s="2">
        <v>0</v>
      </c>
      <c r="N4" s="2">
        <v>0</v>
      </c>
      <c r="O4" s="2" t="s">
        <v>29</v>
      </c>
      <c r="P4" s="2" t="s">
        <v>44</v>
      </c>
      <c r="Q4" s="2" t="s">
        <v>39</v>
      </c>
      <c r="R4" s="2" t="s">
        <v>32</v>
      </c>
      <c r="S4" s="2" t="s">
        <v>45</v>
      </c>
      <c r="T4" s="2" t="s">
        <v>33</v>
      </c>
      <c r="U4" s="2" t="s">
        <v>34</v>
      </c>
      <c r="V4" s="2" t="s">
        <v>35</v>
      </c>
      <c r="W4" s="2" t="s">
        <v>28</v>
      </c>
    </row>
    <row r="5" spans="1:23">
      <c r="A5" s="2" t="s">
        <v>46</v>
      </c>
      <c r="B5" s="2" t="s">
        <v>47</v>
      </c>
      <c r="C5" s="2" t="str">
        <f>VLOOKUP(B5,[1]应付款管理!$C$1:$D$65536,2,0)</f>
        <v>1797890</v>
      </c>
      <c r="D5" s="2" t="s">
        <v>48</v>
      </c>
      <c r="E5" s="2" t="s">
        <v>26</v>
      </c>
      <c r="F5" s="2" t="s">
        <v>27</v>
      </c>
      <c r="G5" s="2">
        <v>-981.25</v>
      </c>
      <c r="H5" s="2" t="s">
        <v>28</v>
      </c>
      <c r="I5" s="2">
        <v>1</v>
      </c>
      <c r="J5" s="2">
        <v>1033</v>
      </c>
      <c r="K5" s="2">
        <v>981.25</v>
      </c>
      <c r="L5" s="2">
        <v>51.75</v>
      </c>
      <c r="M5" s="2">
        <v>0</v>
      </c>
      <c r="N5" s="2">
        <v>0</v>
      </c>
      <c r="O5" s="2" t="s">
        <v>29</v>
      </c>
      <c r="P5" s="2" t="s">
        <v>49</v>
      </c>
      <c r="Q5" s="2" t="s">
        <v>50</v>
      </c>
      <c r="R5" s="2" t="s">
        <v>32</v>
      </c>
      <c r="S5" s="2" t="s">
        <v>33</v>
      </c>
      <c r="T5" s="2" t="s">
        <v>33</v>
      </c>
      <c r="U5" s="2" t="s">
        <v>34</v>
      </c>
      <c r="V5" s="2" t="s">
        <v>35</v>
      </c>
      <c r="W5" s="2" t="s">
        <v>28</v>
      </c>
    </row>
    <row r="6" spans="1:23">
      <c r="A6" s="2" t="s">
        <v>51</v>
      </c>
      <c r="B6" s="2" t="s">
        <v>52</v>
      </c>
      <c r="C6" s="2" t="str">
        <f>VLOOKUP(B6,[1]应付款管理!$C$1:$D$65536,2,0)</f>
        <v>1797892</v>
      </c>
      <c r="D6" s="2" t="s">
        <v>53</v>
      </c>
      <c r="E6" s="2" t="s">
        <v>26</v>
      </c>
      <c r="F6" s="2" t="s">
        <v>27</v>
      </c>
      <c r="G6" s="2">
        <v>-1104.65</v>
      </c>
      <c r="H6" s="2" t="s">
        <v>28</v>
      </c>
      <c r="I6" s="2">
        <v>1</v>
      </c>
      <c r="J6" s="2">
        <v>1163</v>
      </c>
      <c r="K6" s="2">
        <v>1104.65</v>
      </c>
      <c r="L6" s="2">
        <v>58.35</v>
      </c>
      <c r="M6" s="2">
        <v>0</v>
      </c>
      <c r="N6" s="2">
        <v>0</v>
      </c>
      <c r="O6" s="2" t="s">
        <v>29</v>
      </c>
      <c r="P6" s="2" t="s">
        <v>40</v>
      </c>
      <c r="Q6" s="2" t="s">
        <v>54</v>
      </c>
      <c r="R6" s="2" t="s">
        <v>32</v>
      </c>
      <c r="S6" s="2" t="s">
        <v>33</v>
      </c>
      <c r="T6" s="2" t="s">
        <v>33</v>
      </c>
      <c r="U6" s="2" t="s">
        <v>34</v>
      </c>
      <c r="V6" s="2" t="s">
        <v>35</v>
      </c>
      <c r="W6" s="2" t="s">
        <v>28</v>
      </c>
    </row>
    <row r="7" spans="1:23">
      <c r="A7" s="2" t="s">
        <v>55</v>
      </c>
      <c r="B7" s="2" t="s">
        <v>56</v>
      </c>
      <c r="C7" s="2" t="str">
        <f>VLOOKUP(B7,[1]应付款管理!$C$1:$D$65536,2,0)</f>
        <v>1797897</v>
      </c>
      <c r="D7" s="2" t="s">
        <v>57</v>
      </c>
      <c r="E7" s="2" t="s">
        <v>26</v>
      </c>
      <c r="F7" s="2" t="s">
        <v>27</v>
      </c>
      <c r="G7" s="2">
        <v>-405.72</v>
      </c>
      <c r="H7" s="2" t="s">
        <v>28</v>
      </c>
      <c r="I7" s="2">
        <v>1</v>
      </c>
      <c r="J7" s="2">
        <v>414</v>
      </c>
      <c r="K7" s="2">
        <v>405.72</v>
      </c>
      <c r="L7" s="2">
        <v>8.28</v>
      </c>
      <c r="M7" s="2">
        <v>0</v>
      </c>
      <c r="N7" s="2">
        <v>0</v>
      </c>
      <c r="O7" s="2" t="s">
        <v>29</v>
      </c>
      <c r="P7" s="2" t="s">
        <v>49</v>
      </c>
      <c r="Q7" s="2" t="s">
        <v>58</v>
      </c>
      <c r="R7" s="2" t="s">
        <v>32</v>
      </c>
      <c r="S7" s="2" t="s">
        <v>45</v>
      </c>
      <c r="T7" s="2" t="s">
        <v>33</v>
      </c>
      <c r="U7" s="2" t="s">
        <v>34</v>
      </c>
      <c r="V7" s="2" t="s">
        <v>35</v>
      </c>
      <c r="W7" s="2" t="s">
        <v>28</v>
      </c>
    </row>
    <row r="8" spans="1:23">
      <c r="A8" s="2" t="s">
        <v>59</v>
      </c>
      <c r="B8" s="2" t="s">
        <v>60</v>
      </c>
      <c r="C8" s="2" t="str">
        <f>VLOOKUP(B8,[1]应付款管理!$C$1:$D$65536,2,0)</f>
        <v>1797905</v>
      </c>
      <c r="D8" s="2" t="s">
        <v>61</v>
      </c>
      <c r="E8" s="2" t="s">
        <v>26</v>
      </c>
      <c r="F8" s="2" t="s">
        <v>27</v>
      </c>
      <c r="G8" s="2">
        <v>-1742.42</v>
      </c>
      <c r="H8" s="2" t="s">
        <v>28</v>
      </c>
      <c r="I8" s="2">
        <v>1</v>
      </c>
      <c r="J8" s="2">
        <v>1778</v>
      </c>
      <c r="K8" s="2">
        <v>1742.42</v>
      </c>
      <c r="L8" s="2">
        <v>35.58</v>
      </c>
      <c r="M8" s="2">
        <v>0</v>
      </c>
      <c r="N8" s="2">
        <v>0</v>
      </c>
      <c r="O8" s="2" t="s">
        <v>29</v>
      </c>
      <c r="P8" s="2" t="s">
        <v>62</v>
      </c>
      <c r="Q8" s="2" t="s">
        <v>63</v>
      </c>
      <c r="R8" s="2" t="s">
        <v>32</v>
      </c>
      <c r="S8" s="2" t="s">
        <v>45</v>
      </c>
      <c r="T8" s="2" t="s">
        <v>33</v>
      </c>
      <c r="U8" s="2" t="s">
        <v>34</v>
      </c>
      <c r="V8" s="2" t="s">
        <v>35</v>
      </c>
      <c r="W8" s="2" t="s">
        <v>28</v>
      </c>
    </row>
    <row r="9" spans="1:23">
      <c r="A9" s="2" t="s">
        <v>64</v>
      </c>
      <c r="B9" s="2" t="s">
        <v>65</v>
      </c>
      <c r="C9" s="2" t="str">
        <f>VLOOKUP(B9,[1]应付款管理!$C$1:$D$65536,2,0)</f>
        <v>1797906</v>
      </c>
      <c r="D9" s="2" t="s">
        <v>66</v>
      </c>
      <c r="E9" s="2" t="s">
        <v>26</v>
      </c>
      <c r="F9" s="2" t="s">
        <v>27</v>
      </c>
      <c r="G9" s="2">
        <v>-2248.6</v>
      </c>
      <c r="H9" s="2" t="s">
        <v>28</v>
      </c>
      <c r="I9" s="2">
        <v>1</v>
      </c>
      <c r="J9" s="2">
        <v>2367</v>
      </c>
      <c r="K9" s="2">
        <v>2248.6</v>
      </c>
      <c r="L9" s="2">
        <v>118.4</v>
      </c>
      <c r="M9" s="2">
        <v>0</v>
      </c>
      <c r="N9" s="2">
        <v>0</v>
      </c>
      <c r="O9" s="2" t="s">
        <v>29</v>
      </c>
      <c r="P9" s="2" t="s">
        <v>62</v>
      </c>
      <c r="Q9" s="2" t="s">
        <v>58</v>
      </c>
      <c r="R9" s="2" t="s">
        <v>32</v>
      </c>
      <c r="S9" s="2" t="s">
        <v>33</v>
      </c>
      <c r="T9" s="2" t="s">
        <v>33</v>
      </c>
      <c r="U9" s="2" t="s">
        <v>34</v>
      </c>
      <c r="V9" s="2" t="s">
        <v>35</v>
      </c>
      <c r="W9" s="2" t="s">
        <v>28</v>
      </c>
    </row>
    <row r="10" spans="1:23">
      <c r="A10" s="2" t="s">
        <v>67</v>
      </c>
      <c r="B10" s="2" t="s">
        <v>68</v>
      </c>
      <c r="C10" s="2" t="str">
        <f>VLOOKUP(B10,[1]应付款管理!$C$1:$D$65536,2,0)</f>
        <v>1797912</v>
      </c>
      <c r="D10" s="2" t="s">
        <v>69</v>
      </c>
      <c r="E10" s="2" t="s">
        <v>26</v>
      </c>
      <c r="F10" s="2" t="s">
        <v>27</v>
      </c>
      <c r="G10" s="2">
        <v>-694.4</v>
      </c>
      <c r="H10" s="2" t="s">
        <v>28</v>
      </c>
      <c r="I10" s="2">
        <v>1</v>
      </c>
      <c r="J10" s="2">
        <v>731</v>
      </c>
      <c r="K10" s="2">
        <v>694.4</v>
      </c>
      <c r="L10" s="2">
        <v>36.6</v>
      </c>
      <c r="M10" s="2">
        <v>0</v>
      </c>
      <c r="N10" s="2">
        <v>0</v>
      </c>
      <c r="O10" s="2" t="s">
        <v>29</v>
      </c>
      <c r="P10" s="2" t="s">
        <v>58</v>
      </c>
      <c r="Q10" s="2" t="s">
        <v>63</v>
      </c>
      <c r="R10" s="2" t="s">
        <v>32</v>
      </c>
      <c r="S10" s="2" t="s">
        <v>33</v>
      </c>
      <c r="T10" s="2" t="s">
        <v>33</v>
      </c>
      <c r="U10" s="2" t="s">
        <v>34</v>
      </c>
      <c r="V10" s="2" t="s">
        <v>35</v>
      </c>
      <c r="W10" s="2" t="s">
        <v>28</v>
      </c>
    </row>
    <row r="11" spans="1:23">
      <c r="A11" s="2" t="s">
        <v>70</v>
      </c>
      <c r="B11" s="2" t="s">
        <v>71</v>
      </c>
      <c r="C11" s="2" t="str">
        <f>VLOOKUP(B11,[1]应付款管理!$C$1:$D$65536,2,0)</f>
        <v>1797917</v>
      </c>
      <c r="D11" s="2" t="s">
        <v>72</v>
      </c>
      <c r="E11" s="2" t="s">
        <v>26</v>
      </c>
      <c r="F11" s="2" t="s">
        <v>27</v>
      </c>
      <c r="G11" s="2">
        <v>-1084.75</v>
      </c>
      <c r="H11" s="2" t="s">
        <v>28</v>
      </c>
      <c r="I11" s="2">
        <v>1</v>
      </c>
      <c r="J11" s="2">
        <v>1142</v>
      </c>
      <c r="K11" s="2">
        <v>1084.75</v>
      </c>
      <c r="L11" s="2">
        <v>57.25</v>
      </c>
      <c r="M11" s="2">
        <v>0</v>
      </c>
      <c r="N11" s="2">
        <v>0</v>
      </c>
      <c r="O11" s="2" t="s">
        <v>29</v>
      </c>
      <c r="P11" s="2" t="s">
        <v>39</v>
      </c>
      <c r="Q11" s="2" t="s">
        <v>58</v>
      </c>
      <c r="R11" s="2" t="s">
        <v>32</v>
      </c>
      <c r="S11" s="2" t="s">
        <v>33</v>
      </c>
      <c r="T11" s="2" t="s">
        <v>33</v>
      </c>
      <c r="U11" s="2" t="s">
        <v>34</v>
      </c>
      <c r="V11" s="2" t="s">
        <v>35</v>
      </c>
      <c r="W11" s="2" t="s">
        <v>28</v>
      </c>
    </row>
    <row r="12" spans="1:23">
      <c r="A12" s="2" t="s">
        <v>73</v>
      </c>
      <c r="B12" s="2" t="s">
        <v>74</v>
      </c>
      <c r="C12" s="2" t="str">
        <f>VLOOKUP(B12,[1]应付款管理!$C$1:$D$65536,2,0)</f>
        <v>1797938</v>
      </c>
      <c r="D12" s="2" t="s">
        <v>75</v>
      </c>
      <c r="E12" s="2" t="s">
        <v>26</v>
      </c>
      <c r="F12" s="2" t="s">
        <v>27</v>
      </c>
      <c r="G12" s="2">
        <v>-1417.04</v>
      </c>
      <c r="H12" s="2" t="s">
        <v>28</v>
      </c>
      <c r="I12" s="2">
        <v>1</v>
      </c>
      <c r="J12" s="2">
        <v>1446</v>
      </c>
      <c r="K12" s="2">
        <v>1417.04</v>
      </c>
      <c r="L12" s="2">
        <v>28.96</v>
      </c>
      <c r="M12" s="2">
        <v>0</v>
      </c>
      <c r="N12" s="2">
        <v>0</v>
      </c>
      <c r="O12" s="2" t="s">
        <v>29</v>
      </c>
      <c r="P12" s="2" t="s">
        <v>40</v>
      </c>
      <c r="Q12" s="2" t="s">
        <v>63</v>
      </c>
      <c r="R12" s="2" t="s">
        <v>32</v>
      </c>
      <c r="S12" s="2" t="s">
        <v>45</v>
      </c>
      <c r="T12" s="2" t="s">
        <v>33</v>
      </c>
      <c r="U12" s="2" t="s">
        <v>34</v>
      </c>
      <c r="V12" s="2" t="s">
        <v>35</v>
      </c>
      <c r="W12" s="2" t="s">
        <v>28</v>
      </c>
    </row>
    <row r="13" spans="1:23">
      <c r="A13" s="2" t="s">
        <v>76</v>
      </c>
      <c r="B13" s="2" t="s">
        <v>77</v>
      </c>
      <c r="C13" s="2" t="str">
        <f>VLOOKUP(B13,[1]应付款管理!$C$1:$D$65536,2,0)</f>
        <v>1797973</v>
      </c>
      <c r="D13" s="2" t="s">
        <v>78</v>
      </c>
      <c r="E13" s="2" t="s">
        <v>26</v>
      </c>
      <c r="F13" s="2" t="s">
        <v>27</v>
      </c>
      <c r="G13" s="2">
        <v>-1183.7</v>
      </c>
      <c r="H13" s="2" t="s">
        <v>28</v>
      </c>
      <c r="I13" s="2">
        <v>1</v>
      </c>
      <c r="J13" s="2">
        <v>1246</v>
      </c>
      <c r="K13" s="2">
        <v>1183.7</v>
      </c>
      <c r="L13" s="2">
        <v>62.3</v>
      </c>
      <c r="M13" s="2">
        <v>0</v>
      </c>
      <c r="N13" s="2">
        <v>0</v>
      </c>
      <c r="O13" s="2" t="s">
        <v>29</v>
      </c>
      <c r="P13" s="2" t="s">
        <v>58</v>
      </c>
      <c r="Q13" s="2" t="s">
        <v>79</v>
      </c>
      <c r="R13" s="2" t="s">
        <v>32</v>
      </c>
      <c r="S13" s="2" t="s">
        <v>33</v>
      </c>
      <c r="T13" s="2" t="s">
        <v>33</v>
      </c>
      <c r="U13" s="2" t="s">
        <v>34</v>
      </c>
      <c r="V13" s="2" t="s">
        <v>35</v>
      </c>
      <c r="W13" s="2" t="s">
        <v>28</v>
      </c>
    </row>
    <row r="14" spans="1:23">
      <c r="A14" s="2" t="s">
        <v>80</v>
      </c>
      <c r="B14" s="2" t="s">
        <v>81</v>
      </c>
      <c r="C14" s="2" t="str">
        <f>VLOOKUP(B14,[1]应付款管理!$C$1:$D$65536,2,0)</f>
        <v>1798002</v>
      </c>
      <c r="D14" s="2" t="s">
        <v>82</v>
      </c>
      <c r="E14" s="2" t="s">
        <v>26</v>
      </c>
      <c r="F14" s="2" t="s">
        <v>27</v>
      </c>
      <c r="G14" s="2">
        <v>-116.85</v>
      </c>
      <c r="H14" s="2" t="s">
        <v>28</v>
      </c>
      <c r="I14" s="2">
        <v>1</v>
      </c>
      <c r="J14" s="2">
        <v>123</v>
      </c>
      <c r="K14" s="2">
        <v>116.85</v>
      </c>
      <c r="L14" s="2">
        <v>6.15</v>
      </c>
      <c r="M14" s="2">
        <v>0</v>
      </c>
      <c r="N14" s="2">
        <v>0</v>
      </c>
      <c r="O14" s="2" t="s">
        <v>29</v>
      </c>
      <c r="P14" s="2" t="s">
        <v>39</v>
      </c>
      <c r="Q14" s="2" t="s">
        <v>62</v>
      </c>
      <c r="R14" s="2" t="s">
        <v>32</v>
      </c>
      <c r="S14" s="2" t="s">
        <v>33</v>
      </c>
      <c r="T14" s="2" t="s">
        <v>33</v>
      </c>
      <c r="U14" s="2" t="s">
        <v>34</v>
      </c>
      <c r="V14" s="2" t="s">
        <v>35</v>
      </c>
      <c r="W14" s="2" t="s">
        <v>28</v>
      </c>
    </row>
    <row r="15" spans="1:23">
      <c r="A15" s="2" t="s">
        <v>83</v>
      </c>
      <c r="B15" s="2" t="s">
        <v>84</v>
      </c>
      <c r="C15" s="2" t="str">
        <f>VLOOKUP(B15,[1]应付款管理!$C$1:$D$65536,2,0)</f>
        <v>1798033</v>
      </c>
      <c r="D15" s="2" t="s">
        <v>85</v>
      </c>
      <c r="E15" s="2" t="s">
        <v>26</v>
      </c>
      <c r="F15" s="2" t="s">
        <v>27</v>
      </c>
      <c r="G15" s="2">
        <v>-567.4</v>
      </c>
      <c r="H15" s="2" t="s">
        <v>28</v>
      </c>
      <c r="I15" s="2">
        <v>1</v>
      </c>
      <c r="J15" s="2">
        <v>579</v>
      </c>
      <c r="K15" s="2">
        <v>567.4</v>
      </c>
      <c r="L15" s="2">
        <v>11.6</v>
      </c>
      <c r="M15" s="2">
        <v>0</v>
      </c>
      <c r="N15" s="2">
        <v>0</v>
      </c>
      <c r="O15" s="2" t="s">
        <v>29</v>
      </c>
      <c r="P15" s="2" t="s">
        <v>39</v>
      </c>
      <c r="Q15" s="2" t="s">
        <v>86</v>
      </c>
      <c r="R15" s="2" t="s">
        <v>32</v>
      </c>
      <c r="S15" s="2" t="s">
        <v>45</v>
      </c>
      <c r="T15" s="2" t="s">
        <v>33</v>
      </c>
      <c r="U15" s="2" t="s">
        <v>34</v>
      </c>
      <c r="V15" s="2" t="s">
        <v>35</v>
      </c>
      <c r="W15" s="2" t="s">
        <v>28</v>
      </c>
    </row>
    <row r="16" spans="1:23">
      <c r="A16" s="2" t="s">
        <v>87</v>
      </c>
      <c r="B16" s="2" t="s">
        <v>88</v>
      </c>
      <c r="C16" s="2" t="str">
        <f>VLOOKUP(B16,[1]应付款管理!$C$1:$D$65536,2,0)</f>
        <v>1798034</v>
      </c>
      <c r="D16" s="2" t="s">
        <v>89</v>
      </c>
      <c r="E16" s="2" t="s">
        <v>26</v>
      </c>
      <c r="F16" s="2" t="s">
        <v>27</v>
      </c>
      <c r="G16" s="2">
        <v>-567.4</v>
      </c>
      <c r="H16" s="2" t="s">
        <v>28</v>
      </c>
      <c r="I16" s="2">
        <v>1</v>
      </c>
      <c r="J16" s="2">
        <v>579</v>
      </c>
      <c r="K16" s="2">
        <v>567.4</v>
      </c>
      <c r="L16" s="2">
        <v>11.6</v>
      </c>
      <c r="M16" s="2">
        <v>0</v>
      </c>
      <c r="N16" s="2">
        <v>0</v>
      </c>
      <c r="O16" s="2" t="s">
        <v>29</v>
      </c>
      <c r="P16" s="2" t="s">
        <v>39</v>
      </c>
      <c r="Q16" s="2" t="s">
        <v>86</v>
      </c>
      <c r="R16" s="2" t="s">
        <v>32</v>
      </c>
      <c r="S16" s="2" t="s">
        <v>45</v>
      </c>
      <c r="T16" s="2" t="s">
        <v>33</v>
      </c>
      <c r="U16" s="2" t="s">
        <v>34</v>
      </c>
      <c r="V16" s="2" t="s">
        <v>35</v>
      </c>
      <c r="W16" s="2" t="s">
        <v>28</v>
      </c>
    </row>
    <row r="17" spans="1:23">
      <c r="A17" s="2" t="s">
        <v>90</v>
      </c>
      <c r="B17" s="2" t="s">
        <v>91</v>
      </c>
      <c r="C17" s="2" t="str">
        <f>VLOOKUP(B17,[1]应付款管理!$C$1:$D$65536,2,0)</f>
        <v>1798046</v>
      </c>
      <c r="D17" s="2" t="s">
        <v>92</v>
      </c>
      <c r="E17" s="2" t="s">
        <v>26</v>
      </c>
      <c r="F17" s="2" t="s">
        <v>27</v>
      </c>
      <c r="G17" s="2">
        <v>-248.9</v>
      </c>
      <c r="H17" s="2" t="s">
        <v>28</v>
      </c>
      <c r="I17" s="2">
        <v>1</v>
      </c>
      <c r="J17" s="2">
        <v>262</v>
      </c>
      <c r="K17" s="2">
        <v>248.9</v>
      </c>
      <c r="L17" s="2">
        <v>13.1</v>
      </c>
      <c r="M17" s="2">
        <v>0</v>
      </c>
      <c r="N17" s="2">
        <v>0</v>
      </c>
      <c r="O17" s="2" t="s">
        <v>29</v>
      </c>
      <c r="P17" s="2" t="s">
        <v>93</v>
      </c>
      <c r="Q17" s="2" t="s">
        <v>63</v>
      </c>
      <c r="R17" s="2" t="s">
        <v>32</v>
      </c>
      <c r="S17" s="2" t="s">
        <v>33</v>
      </c>
      <c r="T17" s="2" t="s">
        <v>33</v>
      </c>
      <c r="U17" s="2" t="s">
        <v>34</v>
      </c>
      <c r="V17" s="2" t="s">
        <v>35</v>
      </c>
      <c r="W17" s="2" t="s">
        <v>28</v>
      </c>
    </row>
    <row r="18" spans="1:23">
      <c r="A18" s="2" t="s">
        <v>94</v>
      </c>
      <c r="B18" s="2" t="s">
        <v>95</v>
      </c>
      <c r="C18" s="2" t="str">
        <f>VLOOKUP(B18,[1]应付款管理!$C$1:$D$65536,2,0)</f>
        <v>1798071</v>
      </c>
      <c r="D18" s="2" t="s">
        <v>96</v>
      </c>
      <c r="E18" s="2" t="s">
        <v>26</v>
      </c>
      <c r="F18" s="2" t="s">
        <v>27</v>
      </c>
      <c r="G18" s="2">
        <v>-430.22</v>
      </c>
      <c r="H18" s="2" t="s">
        <v>28</v>
      </c>
      <c r="I18" s="2">
        <v>1</v>
      </c>
      <c r="J18" s="2">
        <v>439</v>
      </c>
      <c r="K18" s="2">
        <v>430.22</v>
      </c>
      <c r="L18" s="2">
        <v>8.78</v>
      </c>
      <c r="M18" s="2">
        <v>0</v>
      </c>
      <c r="N18" s="2">
        <v>0</v>
      </c>
      <c r="O18" s="2" t="s">
        <v>29</v>
      </c>
      <c r="P18" s="2" t="s">
        <v>44</v>
      </c>
      <c r="Q18" s="2" t="s">
        <v>39</v>
      </c>
      <c r="R18" s="2" t="s">
        <v>32</v>
      </c>
      <c r="S18" s="2" t="s">
        <v>45</v>
      </c>
      <c r="T18" s="2" t="s">
        <v>33</v>
      </c>
      <c r="U18" s="2" t="s">
        <v>34</v>
      </c>
      <c r="V18" s="2" t="s">
        <v>35</v>
      </c>
      <c r="W18" s="2" t="s">
        <v>28</v>
      </c>
    </row>
    <row r="19" spans="1:23">
      <c r="A19" s="2" t="s">
        <v>97</v>
      </c>
      <c r="B19" s="2" t="s">
        <v>98</v>
      </c>
      <c r="C19" s="2" t="str">
        <f>VLOOKUP(B19,[1]应付款管理!$C$1:$D$65536,2,0)</f>
        <v>1798108</v>
      </c>
      <c r="D19" s="2" t="s">
        <v>99</v>
      </c>
      <c r="E19" s="2" t="s">
        <v>26</v>
      </c>
      <c r="F19" s="2" t="s">
        <v>27</v>
      </c>
      <c r="G19" s="2">
        <v>-189.05</v>
      </c>
      <c r="H19" s="2" t="s">
        <v>28</v>
      </c>
      <c r="I19" s="2">
        <v>1</v>
      </c>
      <c r="J19" s="2">
        <v>199</v>
      </c>
      <c r="K19" s="2">
        <v>189.05</v>
      </c>
      <c r="L19" s="2">
        <v>9.95</v>
      </c>
      <c r="M19" s="2">
        <v>0</v>
      </c>
      <c r="N19" s="2">
        <v>0</v>
      </c>
      <c r="O19" s="2" t="s">
        <v>29</v>
      </c>
      <c r="P19" s="2" t="s">
        <v>39</v>
      </c>
      <c r="Q19" s="2" t="s">
        <v>62</v>
      </c>
      <c r="R19" s="2" t="s">
        <v>32</v>
      </c>
      <c r="S19" s="2" t="s">
        <v>33</v>
      </c>
      <c r="T19" s="2" t="s">
        <v>33</v>
      </c>
      <c r="U19" s="2" t="s">
        <v>34</v>
      </c>
      <c r="V19" s="2" t="s">
        <v>35</v>
      </c>
      <c r="W19" s="2" t="s">
        <v>28</v>
      </c>
    </row>
    <row r="20" spans="1:23">
      <c r="A20" s="2" t="s">
        <v>100</v>
      </c>
      <c r="B20" s="2" t="s">
        <v>101</v>
      </c>
      <c r="C20" s="2" t="str">
        <f>VLOOKUP(B20,[1]应付款管理!$C$1:$D$65536,2,0)</f>
        <v>1798168</v>
      </c>
      <c r="D20" s="2" t="s">
        <v>102</v>
      </c>
      <c r="E20" s="2" t="s">
        <v>26</v>
      </c>
      <c r="F20" s="2" t="s">
        <v>27</v>
      </c>
      <c r="G20" s="2">
        <v>-549.1</v>
      </c>
      <c r="H20" s="2" t="s">
        <v>28</v>
      </c>
      <c r="I20" s="2">
        <v>1</v>
      </c>
      <c r="J20" s="2">
        <v>578</v>
      </c>
      <c r="K20" s="2">
        <v>549.1</v>
      </c>
      <c r="L20" s="2">
        <v>28.9</v>
      </c>
      <c r="M20" s="2">
        <v>0</v>
      </c>
      <c r="N20" s="2">
        <v>0</v>
      </c>
      <c r="O20" s="2" t="s">
        <v>29</v>
      </c>
      <c r="P20" s="2" t="s">
        <v>63</v>
      </c>
      <c r="Q20" s="2" t="s">
        <v>50</v>
      </c>
      <c r="R20" s="2" t="s">
        <v>32</v>
      </c>
      <c r="S20" s="2" t="s">
        <v>33</v>
      </c>
      <c r="T20" s="2" t="s">
        <v>33</v>
      </c>
      <c r="U20" s="2" t="s">
        <v>34</v>
      </c>
      <c r="V20" s="2" t="s">
        <v>35</v>
      </c>
      <c r="W20" s="2" t="s">
        <v>28</v>
      </c>
    </row>
    <row r="21" spans="1:23">
      <c r="A21" s="2" t="s">
        <v>103</v>
      </c>
      <c r="B21" s="2" t="s">
        <v>104</v>
      </c>
      <c r="C21" s="2" t="str">
        <f>VLOOKUP(B21,[1]应付款管理!$C$1:$D$65536,2,0)</f>
        <v>1798183</v>
      </c>
      <c r="D21" s="2" t="s">
        <v>105</v>
      </c>
      <c r="E21" s="2" t="s">
        <v>26</v>
      </c>
      <c r="F21" s="2" t="s">
        <v>27</v>
      </c>
      <c r="G21" s="2">
        <v>-2249.45</v>
      </c>
      <c r="H21" s="2" t="s">
        <v>28</v>
      </c>
      <c r="I21" s="2">
        <v>1</v>
      </c>
      <c r="J21" s="2">
        <v>2368</v>
      </c>
      <c r="K21" s="2">
        <v>2249.45</v>
      </c>
      <c r="L21" s="2">
        <v>118.55</v>
      </c>
      <c r="M21" s="2">
        <v>0</v>
      </c>
      <c r="N21" s="2">
        <v>0</v>
      </c>
      <c r="O21" s="2" t="s">
        <v>29</v>
      </c>
      <c r="P21" s="2" t="s">
        <v>49</v>
      </c>
      <c r="Q21" s="2" t="s">
        <v>106</v>
      </c>
      <c r="R21" s="2" t="s">
        <v>32</v>
      </c>
      <c r="S21" s="2" t="s">
        <v>33</v>
      </c>
      <c r="T21" s="2" t="s">
        <v>33</v>
      </c>
      <c r="U21" s="2" t="s">
        <v>34</v>
      </c>
      <c r="V21" s="2" t="s">
        <v>35</v>
      </c>
      <c r="W21" s="2" t="s">
        <v>28</v>
      </c>
    </row>
    <row r="22" spans="1:23">
      <c r="A22" s="2" t="s">
        <v>107</v>
      </c>
      <c r="B22" s="2" t="s">
        <v>108</v>
      </c>
      <c r="C22" s="2" t="str">
        <f>VLOOKUP(B22,[1]应付款管理!$C$1:$D$65536,2,0)</f>
        <v>1798247</v>
      </c>
      <c r="D22" s="2" t="s">
        <v>109</v>
      </c>
      <c r="E22" s="2" t="s">
        <v>26</v>
      </c>
      <c r="F22" s="2" t="s">
        <v>27</v>
      </c>
      <c r="G22" s="2">
        <v>-264.1</v>
      </c>
      <c r="H22" s="2" t="s">
        <v>28</v>
      </c>
      <c r="I22" s="2">
        <v>1</v>
      </c>
      <c r="J22" s="2">
        <v>278</v>
      </c>
      <c r="K22" s="2">
        <v>264.1</v>
      </c>
      <c r="L22" s="2">
        <v>13.9</v>
      </c>
      <c r="M22" s="2">
        <v>0</v>
      </c>
      <c r="N22" s="2">
        <v>0</v>
      </c>
      <c r="O22" s="2" t="s">
        <v>29</v>
      </c>
      <c r="P22" s="2" t="s">
        <v>44</v>
      </c>
      <c r="Q22" s="2" t="s">
        <v>39</v>
      </c>
      <c r="R22" s="2" t="s">
        <v>32</v>
      </c>
      <c r="S22" s="2" t="s">
        <v>33</v>
      </c>
      <c r="T22" s="2" t="s">
        <v>33</v>
      </c>
      <c r="U22" s="2" t="s">
        <v>34</v>
      </c>
      <c r="V22" s="2" t="s">
        <v>35</v>
      </c>
      <c r="W22" s="2" t="s">
        <v>28</v>
      </c>
    </row>
    <row r="23" spans="1:23">
      <c r="A23" s="2" t="s">
        <v>110</v>
      </c>
      <c r="B23" s="2" t="s">
        <v>111</v>
      </c>
      <c r="C23" s="2" t="str">
        <f>VLOOKUP(B23,[1]应付款管理!$C$1:$D$65536,2,0)</f>
        <v>1798261</v>
      </c>
      <c r="D23" s="2" t="s">
        <v>112</v>
      </c>
      <c r="E23" s="2" t="s">
        <v>26</v>
      </c>
      <c r="F23" s="2" t="s">
        <v>27</v>
      </c>
      <c r="G23" s="2">
        <v>-2099.1</v>
      </c>
      <c r="H23" s="2" t="s">
        <v>28</v>
      </c>
      <c r="I23" s="2">
        <v>1</v>
      </c>
      <c r="J23" s="2">
        <v>2142</v>
      </c>
      <c r="K23" s="2">
        <v>2099.1</v>
      </c>
      <c r="L23" s="2">
        <v>42.9</v>
      </c>
      <c r="M23" s="2">
        <v>0</v>
      </c>
      <c r="N23" s="2">
        <v>0</v>
      </c>
      <c r="O23" s="2" t="s">
        <v>29</v>
      </c>
      <c r="P23" s="2" t="s">
        <v>39</v>
      </c>
      <c r="Q23" s="2" t="s">
        <v>58</v>
      </c>
      <c r="R23" s="2" t="s">
        <v>32</v>
      </c>
      <c r="S23" s="2" t="s">
        <v>45</v>
      </c>
      <c r="T23" s="2" t="s">
        <v>33</v>
      </c>
      <c r="U23" s="2" t="s">
        <v>34</v>
      </c>
      <c r="V23" s="2" t="s">
        <v>35</v>
      </c>
      <c r="W23" s="2" t="s">
        <v>28</v>
      </c>
    </row>
    <row r="24" spans="1:23">
      <c r="A24" s="2" t="s">
        <v>113</v>
      </c>
      <c r="B24" s="2" t="s">
        <v>114</v>
      </c>
      <c r="C24" s="2" t="str">
        <f>VLOOKUP(B24,[1]应付款管理!$C$1:$D$65536,2,0)</f>
        <v>1798294</v>
      </c>
      <c r="D24" s="2" t="s">
        <v>115</v>
      </c>
      <c r="E24" s="2" t="s">
        <v>26</v>
      </c>
      <c r="F24" s="2" t="s">
        <v>27</v>
      </c>
      <c r="G24" s="2">
        <v>-1264</v>
      </c>
      <c r="H24" s="2" t="s">
        <v>28</v>
      </c>
      <c r="I24" s="2">
        <v>1</v>
      </c>
      <c r="J24" s="2">
        <v>1288</v>
      </c>
      <c r="K24" s="2">
        <v>1264</v>
      </c>
      <c r="L24" s="2">
        <v>24</v>
      </c>
      <c r="M24" s="2">
        <v>0</v>
      </c>
      <c r="N24" s="2">
        <v>0</v>
      </c>
      <c r="O24" s="2" t="s">
        <v>29</v>
      </c>
      <c r="P24" s="2" t="s">
        <v>62</v>
      </c>
      <c r="Q24" s="2" t="s">
        <v>40</v>
      </c>
      <c r="R24" s="2" t="s">
        <v>32</v>
      </c>
      <c r="S24" s="2" t="s">
        <v>45</v>
      </c>
      <c r="T24" s="2" t="s">
        <v>33</v>
      </c>
      <c r="U24" s="2" t="s">
        <v>34</v>
      </c>
      <c r="V24" s="2" t="s">
        <v>35</v>
      </c>
      <c r="W24" s="2" t="s">
        <v>28</v>
      </c>
    </row>
    <row r="25" spans="1:23">
      <c r="A25" s="2" t="s">
        <v>116</v>
      </c>
      <c r="B25" s="2" t="s">
        <v>117</v>
      </c>
      <c r="C25" s="2" t="str">
        <f>VLOOKUP(B25,[1]应付款管理!$C$1:$D$65536,2,0)</f>
        <v>1798297</v>
      </c>
      <c r="D25" s="2" t="s">
        <v>118</v>
      </c>
      <c r="E25" s="2" t="s">
        <v>26</v>
      </c>
      <c r="F25" s="2" t="s">
        <v>27</v>
      </c>
      <c r="G25" s="2">
        <v>-148.2</v>
      </c>
      <c r="H25" s="2" t="s">
        <v>28</v>
      </c>
      <c r="I25" s="2">
        <v>1</v>
      </c>
      <c r="J25" s="2">
        <v>156</v>
      </c>
      <c r="K25" s="2">
        <v>148.2</v>
      </c>
      <c r="L25" s="2">
        <v>7.8</v>
      </c>
      <c r="M25" s="2">
        <v>0</v>
      </c>
      <c r="N25" s="2">
        <v>0</v>
      </c>
      <c r="O25" s="2" t="s">
        <v>29</v>
      </c>
      <c r="P25" s="2" t="s">
        <v>39</v>
      </c>
      <c r="Q25" s="2" t="s">
        <v>62</v>
      </c>
      <c r="R25" s="2" t="s">
        <v>32</v>
      </c>
      <c r="S25" s="2" t="s">
        <v>33</v>
      </c>
      <c r="T25" s="2" t="s">
        <v>33</v>
      </c>
      <c r="U25" s="2" t="s">
        <v>34</v>
      </c>
      <c r="V25" s="2" t="s">
        <v>35</v>
      </c>
      <c r="W25" s="2" t="s">
        <v>28</v>
      </c>
    </row>
    <row r="26" spans="1:23">
      <c r="A26" s="2" t="s">
        <v>119</v>
      </c>
      <c r="B26" s="2" t="s">
        <v>120</v>
      </c>
      <c r="C26" s="2" t="str">
        <f>VLOOKUP(B26,[1]应付款管理!$C$1:$D$65536,2,0)</f>
        <v>1798304</v>
      </c>
      <c r="D26" s="2" t="s">
        <v>121</v>
      </c>
      <c r="E26" s="2" t="s">
        <v>26</v>
      </c>
      <c r="F26" s="2" t="s">
        <v>27</v>
      </c>
      <c r="G26" s="2">
        <v>-374.3</v>
      </c>
      <c r="H26" s="2" t="s">
        <v>28</v>
      </c>
      <c r="I26" s="2">
        <v>1</v>
      </c>
      <c r="J26" s="2">
        <v>394</v>
      </c>
      <c r="K26" s="2">
        <v>374.3</v>
      </c>
      <c r="L26" s="2">
        <v>19.7</v>
      </c>
      <c r="M26" s="2">
        <v>0</v>
      </c>
      <c r="N26" s="2">
        <v>0</v>
      </c>
      <c r="O26" s="2" t="s">
        <v>29</v>
      </c>
      <c r="P26" s="2" t="s">
        <v>39</v>
      </c>
      <c r="Q26" s="2" t="s">
        <v>86</v>
      </c>
      <c r="R26" s="2" t="s">
        <v>32</v>
      </c>
      <c r="S26" s="2" t="s">
        <v>33</v>
      </c>
      <c r="T26" s="2" t="s">
        <v>33</v>
      </c>
      <c r="U26" s="2" t="s">
        <v>34</v>
      </c>
      <c r="V26" s="2" t="s">
        <v>35</v>
      </c>
      <c r="W26" s="2" t="s">
        <v>28</v>
      </c>
    </row>
    <row r="27" spans="1:23">
      <c r="A27" s="2" t="s">
        <v>122</v>
      </c>
      <c r="B27" s="2" t="s">
        <v>123</v>
      </c>
      <c r="C27" s="2" t="str">
        <f>VLOOKUP(B27,[1]应付款管理!$C$1:$D$65536,2,0)</f>
        <v>1798312</v>
      </c>
      <c r="D27" s="2" t="s">
        <v>124</v>
      </c>
      <c r="E27" s="2" t="s">
        <v>26</v>
      </c>
      <c r="F27" s="2" t="s">
        <v>27</v>
      </c>
      <c r="G27" s="2">
        <v>-663.44</v>
      </c>
      <c r="H27" s="2" t="s">
        <v>28</v>
      </c>
      <c r="I27" s="2">
        <v>1</v>
      </c>
      <c r="J27" s="2">
        <v>677</v>
      </c>
      <c r="K27" s="2">
        <v>663.44</v>
      </c>
      <c r="L27" s="2">
        <v>13.56</v>
      </c>
      <c r="M27" s="2">
        <v>0</v>
      </c>
      <c r="N27" s="2">
        <v>0</v>
      </c>
      <c r="O27" s="2" t="s">
        <v>29</v>
      </c>
      <c r="P27" s="2" t="s">
        <v>86</v>
      </c>
      <c r="Q27" s="2" t="s">
        <v>58</v>
      </c>
      <c r="R27" s="2" t="s">
        <v>32</v>
      </c>
      <c r="S27" s="2" t="s">
        <v>45</v>
      </c>
      <c r="T27" s="2" t="s">
        <v>33</v>
      </c>
      <c r="U27" s="2" t="s">
        <v>34</v>
      </c>
      <c r="V27" s="2" t="s">
        <v>35</v>
      </c>
      <c r="W27" s="2" t="s">
        <v>28</v>
      </c>
    </row>
    <row r="28" spans="1:23">
      <c r="A28" s="2" t="s">
        <v>125</v>
      </c>
      <c r="B28" s="2" t="s">
        <v>126</v>
      </c>
      <c r="C28" s="2" t="str">
        <f>VLOOKUP(B28,[1]应付款管理!$C$1:$D$65536,2,0)</f>
        <v>1798317</v>
      </c>
      <c r="D28" s="2" t="s">
        <v>127</v>
      </c>
      <c r="E28" s="2" t="s">
        <v>26</v>
      </c>
      <c r="F28" s="2" t="s">
        <v>27</v>
      </c>
      <c r="G28" s="2">
        <v>-1126.7</v>
      </c>
      <c r="H28" s="2" t="s">
        <v>28</v>
      </c>
      <c r="I28" s="2">
        <v>1</v>
      </c>
      <c r="J28" s="2">
        <v>1186</v>
      </c>
      <c r="K28" s="2">
        <v>1126.7</v>
      </c>
      <c r="L28" s="2">
        <v>59.3</v>
      </c>
      <c r="M28" s="2">
        <v>0</v>
      </c>
      <c r="N28" s="2">
        <v>0</v>
      </c>
      <c r="O28" s="2" t="s">
        <v>29</v>
      </c>
      <c r="P28" s="2" t="s">
        <v>49</v>
      </c>
      <c r="Q28" s="2" t="s">
        <v>93</v>
      </c>
      <c r="R28" s="2" t="s">
        <v>32</v>
      </c>
      <c r="S28" s="2" t="s">
        <v>33</v>
      </c>
      <c r="T28" s="2" t="s">
        <v>33</v>
      </c>
      <c r="U28" s="2" t="s">
        <v>34</v>
      </c>
      <c r="V28" s="2" t="s">
        <v>35</v>
      </c>
      <c r="W28" s="2" t="s">
        <v>28</v>
      </c>
    </row>
    <row r="29" spans="1:23">
      <c r="A29" s="2" t="s">
        <v>128</v>
      </c>
      <c r="B29" s="2" t="s">
        <v>129</v>
      </c>
      <c r="C29" s="2" t="str">
        <f>VLOOKUP(B29,[1]应付款管理!$C$1:$D$65536,2,0)</f>
        <v>1798333</v>
      </c>
      <c r="D29" s="2" t="s">
        <v>130</v>
      </c>
      <c r="E29" s="2" t="s">
        <v>26</v>
      </c>
      <c r="F29" s="2" t="s">
        <v>27</v>
      </c>
      <c r="G29" s="2">
        <v>-275.5</v>
      </c>
      <c r="H29" s="2" t="s">
        <v>28</v>
      </c>
      <c r="I29" s="2">
        <v>1</v>
      </c>
      <c r="J29" s="2">
        <v>290</v>
      </c>
      <c r="K29" s="2">
        <v>275.5</v>
      </c>
      <c r="L29" s="2">
        <v>14.5</v>
      </c>
      <c r="M29" s="2">
        <v>0</v>
      </c>
      <c r="N29" s="2">
        <v>0</v>
      </c>
      <c r="O29" s="2" t="s">
        <v>29</v>
      </c>
      <c r="P29" s="2" t="s">
        <v>131</v>
      </c>
      <c r="Q29" s="2" t="s">
        <v>132</v>
      </c>
      <c r="R29" s="2" t="s">
        <v>32</v>
      </c>
      <c r="S29" s="2" t="s">
        <v>33</v>
      </c>
      <c r="T29" s="2" t="s">
        <v>33</v>
      </c>
      <c r="U29" s="2" t="s">
        <v>34</v>
      </c>
      <c r="V29" s="2" t="s">
        <v>35</v>
      </c>
      <c r="W29" s="2" t="s">
        <v>28</v>
      </c>
    </row>
    <row r="30" spans="1:23">
      <c r="A30" s="2" t="s">
        <v>133</v>
      </c>
      <c r="B30" s="2" t="s">
        <v>134</v>
      </c>
      <c r="C30" s="2" t="str">
        <f>VLOOKUP(B30,[1]应付款管理!$C$1:$D$65536,2,0)</f>
        <v>1798335</v>
      </c>
      <c r="D30" s="2" t="s">
        <v>135</v>
      </c>
      <c r="E30" s="2" t="s">
        <v>26</v>
      </c>
      <c r="F30" s="2" t="s">
        <v>27</v>
      </c>
      <c r="G30" s="2">
        <v>-708.54</v>
      </c>
      <c r="H30" s="2" t="s">
        <v>28</v>
      </c>
      <c r="I30" s="2">
        <v>1</v>
      </c>
      <c r="J30" s="2">
        <v>723</v>
      </c>
      <c r="K30" s="2">
        <v>708.54</v>
      </c>
      <c r="L30" s="2">
        <v>14.46</v>
      </c>
      <c r="M30" s="2">
        <v>0</v>
      </c>
      <c r="N30" s="2">
        <v>0</v>
      </c>
      <c r="O30" s="2" t="s">
        <v>29</v>
      </c>
      <c r="P30" s="2" t="s">
        <v>49</v>
      </c>
      <c r="Q30" s="2" t="s">
        <v>63</v>
      </c>
      <c r="R30" s="2" t="s">
        <v>32</v>
      </c>
      <c r="S30" s="2" t="s">
        <v>45</v>
      </c>
      <c r="T30" s="2" t="s">
        <v>33</v>
      </c>
      <c r="U30" s="2" t="s">
        <v>34</v>
      </c>
      <c r="V30" s="2" t="s">
        <v>35</v>
      </c>
      <c r="W30" s="2" t="s">
        <v>28</v>
      </c>
    </row>
    <row r="31" spans="1:23">
      <c r="A31" s="2" t="s">
        <v>136</v>
      </c>
      <c r="B31" s="2" t="s">
        <v>137</v>
      </c>
      <c r="C31" s="2" t="str">
        <f>VLOOKUP(B31,[1]应付款管理!$C$1:$D$65536,2,0)</f>
        <v>1798385</v>
      </c>
      <c r="D31" s="2" t="s">
        <v>138</v>
      </c>
      <c r="E31" s="2" t="s">
        <v>26</v>
      </c>
      <c r="F31" s="2" t="s">
        <v>27</v>
      </c>
      <c r="G31" s="2">
        <v>-228.95</v>
      </c>
      <c r="H31" s="2" t="s">
        <v>28</v>
      </c>
      <c r="I31" s="2">
        <v>1</v>
      </c>
      <c r="J31" s="2">
        <v>241</v>
      </c>
      <c r="K31" s="2">
        <v>228.95</v>
      </c>
      <c r="L31" s="2">
        <v>12.05</v>
      </c>
      <c r="M31" s="2">
        <v>0</v>
      </c>
      <c r="N31" s="2">
        <v>0</v>
      </c>
      <c r="O31" s="2" t="s">
        <v>29</v>
      </c>
      <c r="P31" s="2" t="s">
        <v>39</v>
      </c>
      <c r="Q31" s="2" t="s">
        <v>62</v>
      </c>
      <c r="R31" s="2" t="s">
        <v>32</v>
      </c>
      <c r="S31" s="2" t="s">
        <v>33</v>
      </c>
      <c r="T31" s="2" t="s">
        <v>33</v>
      </c>
      <c r="U31" s="2" t="s">
        <v>34</v>
      </c>
      <c r="V31" s="2" t="s">
        <v>35</v>
      </c>
      <c r="W31" s="2" t="s">
        <v>28</v>
      </c>
    </row>
    <row r="32" spans="1:23">
      <c r="A32" s="2" t="s">
        <v>139</v>
      </c>
      <c r="B32" s="2" t="s">
        <v>140</v>
      </c>
      <c r="C32" s="2" t="str">
        <f>VLOOKUP(B32,[1]应付款管理!$C$1:$D$65536,2,0)</f>
        <v>1798386</v>
      </c>
      <c r="D32" s="2" t="s">
        <v>141</v>
      </c>
      <c r="E32" s="2" t="s">
        <v>26</v>
      </c>
      <c r="F32" s="2" t="s">
        <v>27</v>
      </c>
      <c r="G32" s="2">
        <v>-146.3</v>
      </c>
      <c r="H32" s="2" t="s">
        <v>28</v>
      </c>
      <c r="I32" s="2">
        <v>1</v>
      </c>
      <c r="J32" s="2">
        <v>154</v>
      </c>
      <c r="K32" s="2">
        <v>146.3</v>
      </c>
      <c r="L32" s="2">
        <v>7.7</v>
      </c>
      <c r="M32" s="2">
        <v>0</v>
      </c>
      <c r="N32" s="2">
        <v>0</v>
      </c>
      <c r="O32" s="2" t="s">
        <v>29</v>
      </c>
      <c r="P32" s="2" t="s">
        <v>49</v>
      </c>
      <c r="Q32" s="2" t="s">
        <v>58</v>
      </c>
      <c r="R32" s="2" t="s">
        <v>32</v>
      </c>
      <c r="S32" s="2" t="s">
        <v>33</v>
      </c>
      <c r="T32" s="2" t="s">
        <v>33</v>
      </c>
      <c r="U32" s="2" t="s">
        <v>34</v>
      </c>
      <c r="V32" s="2" t="s">
        <v>35</v>
      </c>
      <c r="W32" s="2" t="s">
        <v>28</v>
      </c>
    </row>
    <row r="33" spans="1:23">
      <c r="A33" s="2" t="s">
        <v>142</v>
      </c>
      <c r="B33" s="2" t="s">
        <v>143</v>
      </c>
      <c r="C33" s="2" t="str">
        <f>VLOOKUP(B33,[1]应付款管理!$C$1:$D$65536,2,0)</f>
        <v>1798405</v>
      </c>
      <c r="D33" s="2" t="s">
        <v>144</v>
      </c>
      <c r="E33" s="2" t="s">
        <v>26</v>
      </c>
      <c r="F33" s="2" t="s">
        <v>27</v>
      </c>
      <c r="G33" s="2">
        <v>-1508.5</v>
      </c>
      <c r="H33" s="2" t="s">
        <v>28</v>
      </c>
      <c r="I33" s="2">
        <v>1</v>
      </c>
      <c r="J33" s="2">
        <v>1588</v>
      </c>
      <c r="K33" s="2">
        <v>1508.5</v>
      </c>
      <c r="L33" s="2">
        <v>79.5</v>
      </c>
      <c r="M33" s="2">
        <v>0</v>
      </c>
      <c r="N33" s="2">
        <v>0</v>
      </c>
      <c r="O33" s="2" t="s">
        <v>29</v>
      </c>
      <c r="P33" s="2" t="s">
        <v>49</v>
      </c>
      <c r="Q33" s="2" t="s">
        <v>63</v>
      </c>
      <c r="R33" s="2" t="s">
        <v>32</v>
      </c>
      <c r="S33" s="2" t="s">
        <v>33</v>
      </c>
      <c r="T33" s="2" t="s">
        <v>33</v>
      </c>
      <c r="U33" s="2" t="s">
        <v>34</v>
      </c>
      <c r="V33" s="2" t="s">
        <v>35</v>
      </c>
      <c r="W33" s="2" t="s">
        <v>28</v>
      </c>
    </row>
    <row r="34" spans="1:23">
      <c r="A34" s="2" t="s">
        <v>145</v>
      </c>
      <c r="B34" s="2" t="s">
        <v>146</v>
      </c>
      <c r="C34" s="2" t="str">
        <f>VLOOKUP(B34,[1]应付款管理!$C$1:$D$65536,2,0)</f>
        <v>1798420</v>
      </c>
      <c r="D34" s="2" t="s">
        <v>147</v>
      </c>
      <c r="E34" s="2" t="s">
        <v>26</v>
      </c>
      <c r="F34" s="2" t="s">
        <v>27</v>
      </c>
      <c r="G34" s="2">
        <v>-277.4</v>
      </c>
      <c r="H34" s="2" t="s">
        <v>28</v>
      </c>
      <c r="I34" s="2">
        <v>1</v>
      </c>
      <c r="J34" s="2">
        <v>292</v>
      </c>
      <c r="K34" s="2">
        <v>277.4</v>
      </c>
      <c r="L34" s="2">
        <v>14.6</v>
      </c>
      <c r="M34" s="2">
        <v>0</v>
      </c>
      <c r="N34" s="2">
        <v>0</v>
      </c>
      <c r="O34" s="2" t="s">
        <v>29</v>
      </c>
      <c r="P34" s="2" t="s">
        <v>39</v>
      </c>
      <c r="Q34" s="2" t="s">
        <v>86</v>
      </c>
      <c r="R34" s="2" t="s">
        <v>32</v>
      </c>
      <c r="S34" s="2" t="s">
        <v>33</v>
      </c>
      <c r="T34" s="2" t="s">
        <v>33</v>
      </c>
      <c r="U34" s="2" t="s">
        <v>34</v>
      </c>
      <c r="V34" s="2" t="s">
        <v>35</v>
      </c>
      <c r="W34" s="2" t="s">
        <v>28</v>
      </c>
    </row>
    <row r="35" spans="1:23">
      <c r="A35" s="2" t="s">
        <v>148</v>
      </c>
      <c r="B35" s="2" t="s">
        <v>149</v>
      </c>
      <c r="C35" s="2" t="str">
        <f>VLOOKUP(B35,[1]应付款管理!$C$1:$D$65536,2,0)</f>
        <v>1798433</v>
      </c>
      <c r="D35" s="2" t="s">
        <v>150</v>
      </c>
      <c r="E35" s="2" t="s">
        <v>26</v>
      </c>
      <c r="F35" s="2" t="s">
        <v>27</v>
      </c>
      <c r="G35" s="2">
        <v>-792.3</v>
      </c>
      <c r="H35" s="2" t="s">
        <v>28</v>
      </c>
      <c r="I35" s="2">
        <v>1</v>
      </c>
      <c r="J35" s="2">
        <v>834</v>
      </c>
      <c r="K35" s="2">
        <v>792.3</v>
      </c>
      <c r="L35" s="2">
        <v>41.7</v>
      </c>
      <c r="M35" s="2">
        <v>0</v>
      </c>
      <c r="N35" s="2">
        <v>0</v>
      </c>
      <c r="O35" s="2" t="s">
        <v>29</v>
      </c>
      <c r="P35" s="2" t="s">
        <v>40</v>
      </c>
      <c r="Q35" s="2" t="s">
        <v>93</v>
      </c>
      <c r="R35" s="2" t="s">
        <v>32</v>
      </c>
      <c r="S35" s="2" t="s">
        <v>33</v>
      </c>
      <c r="T35" s="2" t="s">
        <v>33</v>
      </c>
      <c r="U35" s="2" t="s">
        <v>34</v>
      </c>
      <c r="V35" s="2" t="s">
        <v>35</v>
      </c>
      <c r="W35" s="2" t="s">
        <v>28</v>
      </c>
    </row>
    <row r="36" spans="1:23">
      <c r="A36" s="2" t="s">
        <v>151</v>
      </c>
      <c r="B36" s="2" t="s">
        <v>152</v>
      </c>
      <c r="C36" s="2" t="str">
        <f>VLOOKUP(B36,[1]应付款管理!$C$1:$D$65536,2,0)</f>
        <v>1798434</v>
      </c>
      <c r="D36" s="2" t="s">
        <v>153</v>
      </c>
      <c r="E36" s="2" t="s">
        <v>26</v>
      </c>
      <c r="F36" s="2" t="s">
        <v>27</v>
      </c>
      <c r="G36" s="2">
        <v>-792.3</v>
      </c>
      <c r="H36" s="2" t="s">
        <v>28</v>
      </c>
      <c r="I36" s="2">
        <v>1</v>
      </c>
      <c r="J36" s="2">
        <v>834</v>
      </c>
      <c r="K36" s="2">
        <v>792.3</v>
      </c>
      <c r="L36" s="2">
        <v>41.7</v>
      </c>
      <c r="M36" s="2">
        <v>0</v>
      </c>
      <c r="N36" s="2">
        <v>0</v>
      </c>
      <c r="O36" s="2" t="s">
        <v>29</v>
      </c>
      <c r="P36" s="2" t="s">
        <v>40</v>
      </c>
      <c r="Q36" s="2" t="s">
        <v>93</v>
      </c>
      <c r="R36" s="2" t="s">
        <v>32</v>
      </c>
      <c r="S36" s="2" t="s">
        <v>33</v>
      </c>
      <c r="T36" s="2" t="s">
        <v>33</v>
      </c>
      <c r="U36" s="2" t="s">
        <v>34</v>
      </c>
      <c r="V36" s="2" t="s">
        <v>35</v>
      </c>
      <c r="W36" s="2" t="s">
        <v>28</v>
      </c>
    </row>
    <row r="37" spans="1:23">
      <c r="A37" s="2" t="s">
        <v>154</v>
      </c>
      <c r="B37" s="2" t="s">
        <v>155</v>
      </c>
      <c r="C37" s="2" t="str">
        <f>VLOOKUP(B37,[1]应付款管理!$C$1:$D$65536,2,0)</f>
        <v>1798441</v>
      </c>
      <c r="D37" s="2" t="s">
        <v>156</v>
      </c>
      <c r="E37" s="2" t="s">
        <v>26</v>
      </c>
      <c r="F37" s="2" t="s">
        <v>27</v>
      </c>
      <c r="G37" s="2">
        <v>-267.9</v>
      </c>
      <c r="H37" s="2" t="s">
        <v>28</v>
      </c>
      <c r="I37" s="2">
        <v>1</v>
      </c>
      <c r="J37" s="2">
        <v>282</v>
      </c>
      <c r="K37" s="2">
        <v>267.9</v>
      </c>
      <c r="L37" s="2">
        <v>14.1</v>
      </c>
      <c r="M37" s="2">
        <v>0</v>
      </c>
      <c r="N37" s="2">
        <v>0</v>
      </c>
      <c r="O37" s="2" t="s">
        <v>29</v>
      </c>
      <c r="P37" s="2" t="s">
        <v>58</v>
      </c>
      <c r="Q37" s="2" t="s">
        <v>93</v>
      </c>
      <c r="R37" s="2" t="s">
        <v>32</v>
      </c>
      <c r="S37" s="2" t="s">
        <v>33</v>
      </c>
      <c r="T37" s="2" t="s">
        <v>33</v>
      </c>
      <c r="U37" s="2" t="s">
        <v>34</v>
      </c>
      <c r="V37" s="2" t="s">
        <v>35</v>
      </c>
      <c r="W37" s="2" t="s">
        <v>28</v>
      </c>
    </row>
    <row r="38" spans="1:23">
      <c r="A38" s="2" t="s">
        <v>157</v>
      </c>
      <c r="B38" s="2" t="s">
        <v>158</v>
      </c>
      <c r="C38" s="2" t="str">
        <f>VLOOKUP(B38,[1]应付款管理!$C$1:$D$65536,2,0)</f>
        <v>1798580</v>
      </c>
      <c r="D38" s="2" t="s">
        <v>159</v>
      </c>
      <c r="E38" s="2" t="s">
        <v>26</v>
      </c>
      <c r="F38" s="2" t="s">
        <v>27</v>
      </c>
      <c r="G38" s="2">
        <v>-933.85</v>
      </c>
      <c r="H38" s="2" t="s">
        <v>28</v>
      </c>
      <c r="I38" s="2">
        <v>1</v>
      </c>
      <c r="J38" s="2">
        <v>983</v>
      </c>
      <c r="K38" s="2">
        <v>933.85</v>
      </c>
      <c r="L38" s="2">
        <v>49.15</v>
      </c>
      <c r="M38" s="2">
        <v>0</v>
      </c>
      <c r="N38" s="2">
        <v>0</v>
      </c>
      <c r="O38" s="2" t="s">
        <v>29</v>
      </c>
      <c r="P38" s="2" t="s">
        <v>86</v>
      </c>
      <c r="Q38" s="2" t="s">
        <v>58</v>
      </c>
      <c r="R38" s="2" t="s">
        <v>32</v>
      </c>
      <c r="S38" s="2" t="s">
        <v>33</v>
      </c>
      <c r="T38" s="2" t="s">
        <v>33</v>
      </c>
      <c r="U38" s="2" t="s">
        <v>34</v>
      </c>
      <c r="V38" s="2" t="s">
        <v>35</v>
      </c>
      <c r="W38" s="2" t="s">
        <v>28</v>
      </c>
    </row>
    <row r="39" spans="1:23">
      <c r="A39" s="2" t="s">
        <v>160</v>
      </c>
      <c r="B39" s="2" t="s">
        <v>161</v>
      </c>
      <c r="C39" s="2" t="str">
        <f>VLOOKUP(B39,[1]应付款管理!$C$1:$D$65536,2,0)</f>
        <v>1798650</v>
      </c>
      <c r="D39" s="2" t="s">
        <v>162</v>
      </c>
      <c r="E39" s="2" t="s">
        <v>26</v>
      </c>
      <c r="F39" s="2" t="s">
        <v>27</v>
      </c>
      <c r="G39" s="2">
        <v>-957.44</v>
      </c>
      <c r="H39" s="2" t="s">
        <v>28</v>
      </c>
      <c r="I39" s="2">
        <v>1</v>
      </c>
      <c r="J39" s="2">
        <v>977</v>
      </c>
      <c r="K39" s="2">
        <v>957.44</v>
      </c>
      <c r="L39" s="2">
        <v>19.56</v>
      </c>
      <c r="M39" s="2">
        <v>0</v>
      </c>
      <c r="N39" s="2">
        <v>0</v>
      </c>
      <c r="O39" s="2" t="s">
        <v>29</v>
      </c>
      <c r="P39" s="2" t="s">
        <v>62</v>
      </c>
      <c r="Q39" s="2" t="s">
        <v>93</v>
      </c>
      <c r="R39" s="2" t="s">
        <v>32</v>
      </c>
      <c r="S39" s="2" t="s">
        <v>45</v>
      </c>
      <c r="T39" s="2" t="s">
        <v>33</v>
      </c>
      <c r="U39" s="2" t="s">
        <v>34</v>
      </c>
      <c r="V39" s="2" t="s">
        <v>35</v>
      </c>
      <c r="W39" s="2" t="s">
        <v>28</v>
      </c>
    </row>
    <row r="40" spans="1:23">
      <c r="A40" s="2" t="s">
        <v>163</v>
      </c>
      <c r="B40" s="2" t="s">
        <v>164</v>
      </c>
      <c r="C40" s="2" t="str">
        <f>VLOOKUP(B40,[1]应付款管理!$C$1:$D$65536,2,0)</f>
        <v>1798685</v>
      </c>
      <c r="D40" s="2" t="s">
        <v>165</v>
      </c>
      <c r="E40" s="2" t="s">
        <v>26</v>
      </c>
      <c r="F40" s="2" t="s">
        <v>27</v>
      </c>
      <c r="G40" s="2">
        <v>-114.95</v>
      </c>
      <c r="H40" s="2" t="s">
        <v>28</v>
      </c>
      <c r="I40" s="2">
        <v>1</v>
      </c>
      <c r="J40" s="2">
        <v>121</v>
      </c>
      <c r="K40" s="2">
        <v>114.95</v>
      </c>
      <c r="L40" s="2">
        <v>6.05</v>
      </c>
      <c r="M40" s="2">
        <v>0</v>
      </c>
      <c r="N40" s="2">
        <v>0</v>
      </c>
      <c r="O40" s="2" t="s">
        <v>29</v>
      </c>
      <c r="P40" s="2" t="s">
        <v>62</v>
      </c>
      <c r="Q40" s="2" t="s">
        <v>86</v>
      </c>
      <c r="R40" s="2" t="s">
        <v>32</v>
      </c>
      <c r="S40" s="2" t="s">
        <v>33</v>
      </c>
      <c r="T40" s="2" t="s">
        <v>33</v>
      </c>
      <c r="U40" s="2" t="s">
        <v>34</v>
      </c>
      <c r="V40" s="2" t="s">
        <v>35</v>
      </c>
      <c r="W40" s="2" t="s">
        <v>28</v>
      </c>
    </row>
    <row r="41" spans="1:23">
      <c r="A41" s="2" t="s">
        <v>166</v>
      </c>
      <c r="B41" s="2" t="s">
        <v>167</v>
      </c>
      <c r="C41" s="2" t="str">
        <f>VLOOKUP(B41,[1]应付款管理!$C$1:$D$65536,2,0)</f>
        <v>1798715</v>
      </c>
      <c r="D41" s="2" t="s">
        <v>168</v>
      </c>
      <c r="E41" s="2" t="s">
        <v>26</v>
      </c>
      <c r="F41" s="2" t="s">
        <v>27</v>
      </c>
      <c r="G41" s="2">
        <v>-229.9</v>
      </c>
      <c r="H41" s="2" t="s">
        <v>28</v>
      </c>
      <c r="I41" s="2">
        <v>1</v>
      </c>
      <c r="J41" s="2">
        <v>242</v>
      </c>
      <c r="K41" s="2">
        <v>229.9</v>
      </c>
      <c r="L41" s="2">
        <v>12.1</v>
      </c>
      <c r="M41" s="2">
        <v>0</v>
      </c>
      <c r="N41" s="2">
        <v>0</v>
      </c>
      <c r="O41" s="2" t="s">
        <v>29</v>
      </c>
      <c r="P41" s="2" t="s">
        <v>62</v>
      </c>
      <c r="Q41" s="2" t="s">
        <v>86</v>
      </c>
      <c r="R41" s="2" t="s">
        <v>32</v>
      </c>
      <c r="S41" s="2" t="s">
        <v>33</v>
      </c>
      <c r="T41" s="2" t="s">
        <v>33</v>
      </c>
      <c r="U41" s="2" t="s">
        <v>34</v>
      </c>
      <c r="V41" s="2" t="s">
        <v>35</v>
      </c>
      <c r="W41" s="2" t="s">
        <v>28</v>
      </c>
    </row>
    <row r="42" spans="1:23">
      <c r="A42" s="2" t="s">
        <v>169</v>
      </c>
      <c r="B42" s="2" t="s">
        <v>170</v>
      </c>
      <c r="C42" s="2" t="str">
        <f>VLOOKUP(B42,[1]应付款管理!$C$1:$D$65536,2,0)</f>
        <v>1798716</v>
      </c>
      <c r="D42" s="2" t="s">
        <v>171</v>
      </c>
      <c r="E42" s="2" t="s">
        <v>26</v>
      </c>
      <c r="F42" s="2" t="s">
        <v>27</v>
      </c>
      <c r="G42" s="2">
        <v>-229.9</v>
      </c>
      <c r="H42" s="2" t="s">
        <v>28</v>
      </c>
      <c r="I42" s="2">
        <v>1</v>
      </c>
      <c r="J42" s="2">
        <v>242</v>
      </c>
      <c r="K42" s="2">
        <v>229.9</v>
      </c>
      <c r="L42" s="2">
        <v>12.1</v>
      </c>
      <c r="M42" s="2">
        <v>0</v>
      </c>
      <c r="N42" s="2">
        <v>0</v>
      </c>
      <c r="O42" s="2" t="s">
        <v>29</v>
      </c>
      <c r="P42" s="2" t="s">
        <v>62</v>
      </c>
      <c r="Q42" s="2" t="s">
        <v>86</v>
      </c>
      <c r="R42" s="2" t="s">
        <v>32</v>
      </c>
      <c r="S42" s="2" t="s">
        <v>33</v>
      </c>
      <c r="T42" s="2" t="s">
        <v>33</v>
      </c>
      <c r="U42" s="2" t="s">
        <v>34</v>
      </c>
      <c r="V42" s="2" t="s">
        <v>35</v>
      </c>
      <c r="W42" s="2" t="s">
        <v>28</v>
      </c>
    </row>
    <row r="43" spans="1:23">
      <c r="A43" s="2" t="s">
        <v>172</v>
      </c>
      <c r="B43" s="2" t="s">
        <v>173</v>
      </c>
      <c r="C43" s="2" t="str">
        <f>VLOOKUP(B43,[1]应付款管理!$C$1:$D$65536,2,0)</f>
        <v>1798729</v>
      </c>
      <c r="D43" s="2" t="s">
        <v>174</v>
      </c>
      <c r="E43" s="2" t="s">
        <v>26</v>
      </c>
      <c r="F43" s="2" t="s">
        <v>27</v>
      </c>
      <c r="G43" s="2">
        <v>-1138.72</v>
      </c>
      <c r="H43" s="2" t="s">
        <v>28</v>
      </c>
      <c r="I43" s="2">
        <v>1</v>
      </c>
      <c r="J43" s="2">
        <v>1162</v>
      </c>
      <c r="K43" s="2">
        <v>1138.72</v>
      </c>
      <c r="L43" s="2">
        <v>23.28</v>
      </c>
      <c r="M43" s="2">
        <v>0</v>
      </c>
      <c r="N43" s="2">
        <v>0</v>
      </c>
      <c r="O43" s="2" t="s">
        <v>29</v>
      </c>
      <c r="P43" s="2" t="s">
        <v>62</v>
      </c>
      <c r="Q43" s="2" t="s">
        <v>63</v>
      </c>
      <c r="R43" s="2" t="s">
        <v>32</v>
      </c>
      <c r="S43" s="2" t="s">
        <v>45</v>
      </c>
      <c r="T43" s="2" t="s">
        <v>33</v>
      </c>
      <c r="U43" s="2" t="s">
        <v>34</v>
      </c>
      <c r="V43" s="2" t="s">
        <v>35</v>
      </c>
      <c r="W43" s="2" t="s">
        <v>28</v>
      </c>
    </row>
    <row r="44" spans="1:23">
      <c r="A44" s="2" t="s">
        <v>175</v>
      </c>
      <c r="B44" s="2" t="s">
        <v>176</v>
      </c>
      <c r="C44" s="2" t="str">
        <f>VLOOKUP(B44,[1]应付款管理!$C$1:$D$65536,2,0)</f>
        <v>1798745</v>
      </c>
      <c r="D44" s="2" t="s">
        <v>177</v>
      </c>
      <c r="E44" s="2" t="s">
        <v>26</v>
      </c>
      <c r="F44" s="2" t="s">
        <v>27</v>
      </c>
      <c r="G44" s="2">
        <v>-1552.1</v>
      </c>
      <c r="H44" s="2" t="s">
        <v>28</v>
      </c>
      <c r="I44" s="2">
        <v>1</v>
      </c>
      <c r="J44" s="2">
        <v>1634</v>
      </c>
      <c r="K44" s="2">
        <v>1552.1</v>
      </c>
      <c r="L44" s="2">
        <v>81.9</v>
      </c>
      <c r="M44" s="2">
        <v>0</v>
      </c>
      <c r="N44" s="2">
        <v>0</v>
      </c>
      <c r="O44" s="2" t="s">
        <v>29</v>
      </c>
      <c r="P44" s="2" t="s">
        <v>86</v>
      </c>
      <c r="Q44" s="2" t="s">
        <v>178</v>
      </c>
      <c r="R44" s="2" t="s">
        <v>32</v>
      </c>
      <c r="S44" s="2" t="s">
        <v>33</v>
      </c>
      <c r="T44" s="2" t="s">
        <v>33</v>
      </c>
      <c r="U44" s="2" t="s">
        <v>34</v>
      </c>
      <c r="V44" s="2" t="s">
        <v>35</v>
      </c>
      <c r="W44" s="2" t="s">
        <v>28</v>
      </c>
    </row>
    <row r="45" spans="1:23">
      <c r="A45" s="2" t="s">
        <v>179</v>
      </c>
      <c r="B45" s="2" t="s">
        <v>180</v>
      </c>
      <c r="C45" s="2" t="str">
        <f>VLOOKUP(B45,[1]应付款管理!$C$1:$D$65536,2,0)</f>
        <v>1798746</v>
      </c>
      <c r="D45" s="2" t="s">
        <v>181</v>
      </c>
      <c r="E45" s="2" t="s">
        <v>26</v>
      </c>
      <c r="F45" s="2" t="s">
        <v>27</v>
      </c>
      <c r="G45" s="2">
        <v>-128.25</v>
      </c>
      <c r="H45" s="2" t="s">
        <v>28</v>
      </c>
      <c r="I45" s="2">
        <v>1</v>
      </c>
      <c r="J45" s="2">
        <v>135</v>
      </c>
      <c r="K45" s="2">
        <v>128.25</v>
      </c>
      <c r="L45" s="2">
        <v>6.75</v>
      </c>
      <c r="M45" s="2">
        <v>0</v>
      </c>
      <c r="N45" s="2">
        <v>0</v>
      </c>
      <c r="O45" s="2" t="s">
        <v>29</v>
      </c>
      <c r="P45" s="2" t="s">
        <v>86</v>
      </c>
      <c r="Q45" s="2" t="s">
        <v>40</v>
      </c>
      <c r="R45" s="2" t="s">
        <v>32</v>
      </c>
      <c r="S45" s="2" t="s">
        <v>33</v>
      </c>
      <c r="T45" s="2" t="s">
        <v>33</v>
      </c>
      <c r="U45" s="2" t="s">
        <v>34</v>
      </c>
      <c r="V45" s="2" t="s">
        <v>35</v>
      </c>
      <c r="W45" s="2" t="s">
        <v>28</v>
      </c>
    </row>
    <row r="46" spans="1:23">
      <c r="A46" s="2" t="s">
        <v>182</v>
      </c>
      <c r="B46" s="2" t="s">
        <v>183</v>
      </c>
      <c r="C46" s="2" t="str">
        <f>VLOOKUP(B46,[1]应付款管理!$C$1:$D$65536,2,0)</f>
        <v>1798759</v>
      </c>
      <c r="D46" s="2" t="s">
        <v>184</v>
      </c>
      <c r="E46" s="2" t="s">
        <v>26</v>
      </c>
      <c r="F46" s="2" t="s">
        <v>27</v>
      </c>
      <c r="G46" s="2">
        <v>-457.9</v>
      </c>
      <c r="H46" s="2" t="s">
        <v>28</v>
      </c>
      <c r="I46" s="2">
        <v>1</v>
      </c>
      <c r="J46" s="2">
        <v>482</v>
      </c>
      <c r="K46" s="2">
        <v>457.9</v>
      </c>
      <c r="L46" s="2">
        <v>24.1</v>
      </c>
      <c r="M46" s="2">
        <v>0</v>
      </c>
      <c r="N46" s="2">
        <v>0</v>
      </c>
      <c r="O46" s="2" t="s">
        <v>29</v>
      </c>
      <c r="P46" s="2" t="s">
        <v>62</v>
      </c>
      <c r="Q46" s="2" t="s">
        <v>86</v>
      </c>
      <c r="R46" s="2" t="s">
        <v>32</v>
      </c>
      <c r="S46" s="2" t="s">
        <v>33</v>
      </c>
      <c r="T46" s="2" t="s">
        <v>33</v>
      </c>
      <c r="U46" s="2" t="s">
        <v>34</v>
      </c>
      <c r="V46" s="2" t="s">
        <v>35</v>
      </c>
      <c r="W46" s="2" t="s">
        <v>28</v>
      </c>
    </row>
    <row r="47" spans="1:23">
      <c r="A47" s="2" t="s">
        <v>185</v>
      </c>
      <c r="B47" s="2" t="s">
        <v>186</v>
      </c>
      <c r="C47" s="2" t="str">
        <f>VLOOKUP(B47,[1]应付款管理!$C$1:$D$65536,2,0)</f>
        <v>1798817</v>
      </c>
      <c r="D47" s="2" t="s">
        <v>187</v>
      </c>
      <c r="E47" s="2" t="s">
        <v>26</v>
      </c>
      <c r="F47" s="2" t="s">
        <v>27</v>
      </c>
      <c r="G47" s="2">
        <v>-1136.2</v>
      </c>
      <c r="H47" s="2" t="s">
        <v>28</v>
      </c>
      <c r="I47" s="2">
        <v>1</v>
      </c>
      <c r="J47" s="2">
        <v>1196</v>
      </c>
      <c r="K47" s="2">
        <v>1136.2</v>
      </c>
      <c r="L47" s="2">
        <v>59.8</v>
      </c>
      <c r="M47" s="2">
        <v>0</v>
      </c>
      <c r="N47" s="2">
        <v>0</v>
      </c>
      <c r="O47" s="2" t="s">
        <v>29</v>
      </c>
      <c r="P47" s="2" t="s">
        <v>188</v>
      </c>
      <c r="Q47" s="2" t="s">
        <v>189</v>
      </c>
      <c r="R47" s="2" t="s">
        <v>32</v>
      </c>
      <c r="S47" s="2" t="s">
        <v>33</v>
      </c>
      <c r="T47" s="2" t="s">
        <v>33</v>
      </c>
      <c r="U47" s="2" t="s">
        <v>34</v>
      </c>
      <c r="V47" s="2" t="s">
        <v>35</v>
      </c>
      <c r="W47" s="2" t="s">
        <v>28</v>
      </c>
    </row>
    <row r="48" spans="1:23">
      <c r="A48" s="2" t="s">
        <v>190</v>
      </c>
      <c r="B48" s="2" t="s">
        <v>191</v>
      </c>
      <c r="C48" s="2" t="str">
        <f>VLOOKUP(B48,[1]应付款管理!$C$1:$D$65536,2,0)</f>
        <v>1798838</v>
      </c>
      <c r="D48" s="2" t="s">
        <v>192</v>
      </c>
      <c r="E48" s="2" t="s">
        <v>26</v>
      </c>
      <c r="F48" s="2" t="s">
        <v>27</v>
      </c>
      <c r="G48" s="2">
        <v>-699.2</v>
      </c>
      <c r="H48" s="2" t="s">
        <v>28</v>
      </c>
      <c r="I48" s="2">
        <v>1</v>
      </c>
      <c r="J48" s="2">
        <v>736</v>
      </c>
      <c r="K48" s="2">
        <v>699.2</v>
      </c>
      <c r="L48" s="2">
        <v>36.8</v>
      </c>
      <c r="M48" s="2">
        <v>0</v>
      </c>
      <c r="N48" s="2">
        <v>0</v>
      </c>
      <c r="O48" s="2" t="s">
        <v>29</v>
      </c>
      <c r="P48" s="2" t="s">
        <v>86</v>
      </c>
      <c r="Q48" s="2" t="s">
        <v>93</v>
      </c>
      <c r="R48" s="2" t="s">
        <v>32</v>
      </c>
      <c r="S48" s="2" t="s">
        <v>33</v>
      </c>
      <c r="T48" s="2" t="s">
        <v>33</v>
      </c>
      <c r="U48" s="2" t="s">
        <v>34</v>
      </c>
      <c r="V48" s="2" t="s">
        <v>35</v>
      </c>
      <c r="W48" s="2" t="s">
        <v>28</v>
      </c>
    </row>
    <row r="49" spans="1:23">
      <c r="A49" s="2" t="s">
        <v>193</v>
      </c>
      <c r="B49" s="2" t="s">
        <v>194</v>
      </c>
      <c r="C49" s="2" t="str">
        <f>VLOOKUP(B49,[1]应付款管理!$C$1:$D$65536,2,0)</f>
        <v>1798844</v>
      </c>
      <c r="D49" s="2" t="s">
        <v>195</v>
      </c>
      <c r="E49" s="2" t="s">
        <v>26</v>
      </c>
      <c r="F49" s="2" t="s">
        <v>27</v>
      </c>
      <c r="G49" s="2">
        <v>-641.2</v>
      </c>
      <c r="H49" s="2" t="s">
        <v>28</v>
      </c>
      <c r="I49" s="2">
        <v>1</v>
      </c>
      <c r="J49" s="2">
        <v>675</v>
      </c>
      <c r="K49" s="2">
        <v>641.2</v>
      </c>
      <c r="L49" s="2">
        <v>33.8</v>
      </c>
      <c r="M49" s="2">
        <v>0</v>
      </c>
      <c r="N49" s="2">
        <v>0</v>
      </c>
      <c r="O49" s="2" t="s">
        <v>29</v>
      </c>
      <c r="P49" s="2" t="s">
        <v>86</v>
      </c>
      <c r="Q49" s="2" t="s">
        <v>49</v>
      </c>
      <c r="R49" s="2" t="s">
        <v>32</v>
      </c>
      <c r="S49" s="2" t="s">
        <v>33</v>
      </c>
      <c r="T49" s="2" t="s">
        <v>33</v>
      </c>
      <c r="U49" s="2" t="s">
        <v>34</v>
      </c>
      <c r="V49" s="2" t="s">
        <v>35</v>
      </c>
      <c r="W49" s="2" t="s">
        <v>28</v>
      </c>
    </row>
    <row r="50" spans="1:23">
      <c r="A50" s="2" t="s">
        <v>196</v>
      </c>
      <c r="B50" s="2" t="s">
        <v>197</v>
      </c>
      <c r="C50" s="2" t="str">
        <f>VLOOKUP(B50,[1]应付款管理!$C$1:$D$65536,2,0)</f>
        <v>1798871</v>
      </c>
      <c r="D50" s="2" t="s">
        <v>198</v>
      </c>
      <c r="E50" s="2" t="s">
        <v>26</v>
      </c>
      <c r="F50" s="2" t="s">
        <v>27</v>
      </c>
      <c r="G50" s="2">
        <v>-756.1</v>
      </c>
      <c r="H50" s="2" t="s">
        <v>28</v>
      </c>
      <c r="I50" s="2">
        <v>1</v>
      </c>
      <c r="J50" s="2">
        <v>796</v>
      </c>
      <c r="K50" s="2">
        <v>756.1</v>
      </c>
      <c r="L50" s="2">
        <v>39.9</v>
      </c>
      <c r="M50" s="2">
        <v>0</v>
      </c>
      <c r="N50" s="2">
        <v>0</v>
      </c>
      <c r="O50" s="2" t="s">
        <v>29</v>
      </c>
      <c r="P50" s="2" t="s">
        <v>86</v>
      </c>
      <c r="Q50" s="2" t="s">
        <v>58</v>
      </c>
      <c r="R50" s="2" t="s">
        <v>32</v>
      </c>
      <c r="S50" s="2" t="s">
        <v>33</v>
      </c>
      <c r="T50" s="2" t="s">
        <v>33</v>
      </c>
      <c r="U50" s="2" t="s">
        <v>34</v>
      </c>
      <c r="V50" s="2" t="s">
        <v>35</v>
      </c>
      <c r="W50" s="2" t="s">
        <v>28</v>
      </c>
    </row>
    <row r="51" spans="1:23">
      <c r="A51" s="2" t="s">
        <v>199</v>
      </c>
      <c r="B51" s="2" t="s">
        <v>200</v>
      </c>
      <c r="C51" s="2" t="str">
        <f>VLOOKUP(B51,[1]应付款管理!$C$1:$D$65536,2,0)</f>
        <v>1798872</v>
      </c>
      <c r="D51" s="2" t="s">
        <v>201</v>
      </c>
      <c r="E51" s="2" t="s">
        <v>26</v>
      </c>
      <c r="F51" s="2" t="s">
        <v>27</v>
      </c>
      <c r="G51" s="2">
        <v>-640.3</v>
      </c>
      <c r="H51" s="2" t="s">
        <v>28</v>
      </c>
      <c r="I51" s="2">
        <v>1</v>
      </c>
      <c r="J51" s="2">
        <v>674</v>
      </c>
      <c r="K51" s="2">
        <v>640.3</v>
      </c>
      <c r="L51" s="2">
        <v>33.7</v>
      </c>
      <c r="M51" s="2">
        <v>0</v>
      </c>
      <c r="N51" s="2">
        <v>0</v>
      </c>
      <c r="O51" s="2" t="s">
        <v>29</v>
      </c>
      <c r="P51" s="2" t="s">
        <v>86</v>
      </c>
      <c r="Q51" s="2" t="s">
        <v>49</v>
      </c>
      <c r="R51" s="2" t="s">
        <v>32</v>
      </c>
      <c r="S51" s="2" t="s">
        <v>33</v>
      </c>
      <c r="T51" s="2" t="s">
        <v>33</v>
      </c>
      <c r="U51" s="2" t="s">
        <v>34</v>
      </c>
      <c r="V51" s="2" t="s">
        <v>35</v>
      </c>
      <c r="W51" s="2" t="s">
        <v>28</v>
      </c>
    </row>
    <row r="52" spans="1:23">
      <c r="A52" s="2" t="s">
        <v>202</v>
      </c>
      <c r="B52" s="2" t="s">
        <v>203</v>
      </c>
      <c r="C52" s="2" t="str">
        <f>VLOOKUP(B52,[1]应付款管理!$C$1:$D$65536,2,0)</f>
        <v>1798873</v>
      </c>
      <c r="D52" s="2" t="s">
        <v>204</v>
      </c>
      <c r="E52" s="2" t="s">
        <v>26</v>
      </c>
      <c r="F52" s="2" t="s">
        <v>27</v>
      </c>
      <c r="G52" s="2">
        <v>-577.6</v>
      </c>
      <c r="H52" s="2" t="s">
        <v>28</v>
      </c>
      <c r="I52" s="2">
        <v>1</v>
      </c>
      <c r="J52" s="2">
        <v>608</v>
      </c>
      <c r="K52" s="2">
        <v>577.6</v>
      </c>
      <c r="L52" s="2">
        <v>30.4</v>
      </c>
      <c r="M52" s="2">
        <v>0</v>
      </c>
      <c r="N52" s="2">
        <v>0</v>
      </c>
      <c r="O52" s="2" t="s">
        <v>29</v>
      </c>
      <c r="P52" s="2" t="s">
        <v>62</v>
      </c>
      <c r="Q52" s="2" t="s">
        <v>40</v>
      </c>
      <c r="R52" s="2" t="s">
        <v>32</v>
      </c>
      <c r="S52" s="2" t="s">
        <v>33</v>
      </c>
      <c r="T52" s="2" t="s">
        <v>33</v>
      </c>
      <c r="U52" s="2" t="s">
        <v>34</v>
      </c>
      <c r="V52" s="2" t="s">
        <v>35</v>
      </c>
      <c r="W52" s="2" t="s">
        <v>28</v>
      </c>
    </row>
    <row r="53" spans="1:23">
      <c r="A53" s="2" t="s">
        <v>205</v>
      </c>
      <c r="B53" s="2" t="s">
        <v>206</v>
      </c>
      <c r="C53" s="2" t="str">
        <f>VLOOKUP(B53,[1]应付款管理!$C$1:$D$65536,2,0)</f>
        <v>1798902</v>
      </c>
      <c r="D53" s="2" t="s">
        <v>207</v>
      </c>
      <c r="E53" s="2" t="s">
        <v>26</v>
      </c>
      <c r="F53" s="2" t="s">
        <v>27</v>
      </c>
      <c r="G53" s="2">
        <v>-790.4</v>
      </c>
      <c r="H53" s="2" t="s">
        <v>28</v>
      </c>
      <c r="I53" s="2">
        <v>1</v>
      </c>
      <c r="J53" s="2">
        <v>832</v>
      </c>
      <c r="K53" s="2">
        <v>790.4</v>
      </c>
      <c r="L53" s="2">
        <v>41.6</v>
      </c>
      <c r="M53" s="2">
        <v>0</v>
      </c>
      <c r="N53" s="2">
        <v>0</v>
      </c>
      <c r="O53" s="2" t="s">
        <v>29</v>
      </c>
      <c r="P53" s="2" t="s">
        <v>86</v>
      </c>
      <c r="Q53" s="2" t="s">
        <v>93</v>
      </c>
      <c r="R53" s="2" t="s">
        <v>32</v>
      </c>
      <c r="S53" s="2" t="s">
        <v>33</v>
      </c>
      <c r="T53" s="2" t="s">
        <v>33</v>
      </c>
      <c r="U53" s="2" t="s">
        <v>34</v>
      </c>
      <c r="V53" s="2" t="s">
        <v>35</v>
      </c>
      <c r="W53" s="2" t="s">
        <v>28</v>
      </c>
    </row>
    <row r="54" spans="1:23">
      <c r="A54" s="2" t="s">
        <v>208</v>
      </c>
      <c r="B54" s="2" t="s">
        <v>209</v>
      </c>
      <c r="C54" s="2" t="str">
        <f>VLOOKUP(B54,[1]应付款管理!$C$1:$D$65536,2,0)</f>
        <v>1798911</v>
      </c>
      <c r="D54" s="2" t="s">
        <v>210</v>
      </c>
      <c r="E54" s="2" t="s">
        <v>26</v>
      </c>
      <c r="F54" s="2" t="s">
        <v>27</v>
      </c>
      <c r="G54" s="2">
        <v>-228.95</v>
      </c>
      <c r="H54" s="2" t="s">
        <v>28</v>
      </c>
      <c r="I54" s="2">
        <v>1</v>
      </c>
      <c r="J54" s="2">
        <v>241</v>
      </c>
      <c r="K54" s="2">
        <v>228.95</v>
      </c>
      <c r="L54" s="2">
        <v>12.05</v>
      </c>
      <c r="M54" s="2">
        <v>0</v>
      </c>
      <c r="N54" s="2">
        <v>0</v>
      </c>
      <c r="O54" s="2" t="s">
        <v>29</v>
      </c>
      <c r="P54" s="2" t="s">
        <v>40</v>
      </c>
      <c r="Q54" s="2" t="s">
        <v>49</v>
      </c>
      <c r="R54" s="2" t="s">
        <v>32</v>
      </c>
      <c r="S54" s="2" t="s">
        <v>33</v>
      </c>
      <c r="T54" s="2" t="s">
        <v>33</v>
      </c>
      <c r="U54" s="2" t="s">
        <v>34</v>
      </c>
      <c r="V54" s="2" t="s">
        <v>35</v>
      </c>
      <c r="W54" s="2" t="s">
        <v>28</v>
      </c>
    </row>
    <row r="55" spans="1:23">
      <c r="A55" s="2" t="s">
        <v>211</v>
      </c>
      <c r="B55" s="2" t="s">
        <v>212</v>
      </c>
      <c r="C55" s="2" t="str">
        <f>VLOOKUP(B55,[1]应付款管理!$C$1:$D$65536,2,0)</f>
        <v>1798942</v>
      </c>
      <c r="D55" s="2" t="s">
        <v>213</v>
      </c>
      <c r="E55" s="2" t="s">
        <v>26</v>
      </c>
      <c r="F55" s="2" t="s">
        <v>27</v>
      </c>
      <c r="G55" s="2">
        <v>-224.42</v>
      </c>
      <c r="H55" s="2" t="s">
        <v>28</v>
      </c>
      <c r="I55" s="2">
        <v>1</v>
      </c>
      <c r="J55" s="2">
        <v>229</v>
      </c>
      <c r="K55" s="2">
        <v>224.42</v>
      </c>
      <c r="L55" s="2">
        <v>4.58</v>
      </c>
      <c r="M55" s="2">
        <v>0</v>
      </c>
      <c r="N55" s="2">
        <v>0</v>
      </c>
      <c r="O55" s="2" t="s">
        <v>29</v>
      </c>
      <c r="P55" s="2" t="s">
        <v>40</v>
      </c>
      <c r="Q55" s="2" t="s">
        <v>49</v>
      </c>
      <c r="R55" s="2" t="s">
        <v>32</v>
      </c>
      <c r="S55" s="2" t="s">
        <v>45</v>
      </c>
      <c r="T55" s="2" t="s">
        <v>33</v>
      </c>
      <c r="U55" s="2" t="s">
        <v>34</v>
      </c>
      <c r="V55" s="2" t="s">
        <v>35</v>
      </c>
      <c r="W55" s="2" t="s">
        <v>28</v>
      </c>
    </row>
    <row r="56" spans="1:23">
      <c r="A56" s="2" t="s">
        <v>214</v>
      </c>
      <c r="B56" s="2" t="s">
        <v>215</v>
      </c>
      <c r="C56" s="2" t="str">
        <f>VLOOKUP(B56,[1]应付款管理!$C$1:$D$65536,2,0)</f>
        <v>1798943</v>
      </c>
      <c r="D56" s="2" t="s">
        <v>216</v>
      </c>
      <c r="E56" s="2" t="s">
        <v>26</v>
      </c>
      <c r="F56" s="2" t="s">
        <v>27</v>
      </c>
      <c r="G56" s="2">
        <v>-700</v>
      </c>
      <c r="H56" s="2" t="s">
        <v>28</v>
      </c>
      <c r="I56" s="2">
        <v>1</v>
      </c>
      <c r="J56" s="2">
        <v>737</v>
      </c>
      <c r="K56" s="2">
        <v>700</v>
      </c>
      <c r="L56" s="2">
        <v>37</v>
      </c>
      <c r="M56" s="2">
        <v>0</v>
      </c>
      <c r="N56" s="2">
        <v>0</v>
      </c>
      <c r="O56" s="2" t="s">
        <v>29</v>
      </c>
      <c r="P56" s="2" t="s">
        <v>62</v>
      </c>
      <c r="Q56" s="2" t="s">
        <v>58</v>
      </c>
      <c r="R56" s="2" t="s">
        <v>32</v>
      </c>
      <c r="S56" s="2" t="s">
        <v>33</v>
      </c>
      <c r="T56" s="2" t="s">
        <v>33</v>
      </c>
      <c r="U56" s="2" t="s">
        <v>34</v>
      </c>
      <c r="V56" s="2" t="s">
        <v>35</v>
      </c>
      <c r="W56" s="2" t="s">
        <v>28</v>
      </c>
    </row>
    <row r="57" spans="1:23">
      <c r="A57" s="2" t="s">
        <v>217</v>
      </c>
      <c r="B57" s="2" t="s">
        <v>218</v>
      </c>
      <c r="C57" s="2" t="str">
        <f>VLOOKUP(B57,[1]应付款管理!$C$1:$D$65536,2,0)</f>
        <v>1798945</v>
      </c>
      <c r="D57" s="2" t="s">
        <v>219</v>
      </c>
      <c r="E57" s="2" t="s">
        <v>26</v>
      </c>
      <c r="F57" s="2" t="s">
        <v>27</v>
      </c>
      <c r="G57" s="2">
        <v>-943.72</v>
      </c>
      <c r="H57" s="2" t="s">
        <v>28</v>
      </c>
      <c r="I57" s="2">
        <v>1</v>
      </c>
      <c r="J57" s="2">
        <v>963</v>
      </c>
      <c r="K57" s="2">
        <v>943.72</v>
      </c>
      <c r="L57" s="2">
        <v>19.28</v>
      </c>
      <c r="M57" s="2">
        <v>0</v>
      </c>
      <c r="N57" s="2">
        <v>0</v>
      </c>
      <c r="O57" s="2" t="s">
        <v>29</v>
      </c>
      <c r="P57" s="2" t="s">
        <v>86</v>
      </c>
      <c r="Q57" s="2" t="s">
        <v>93</v>
      </c>
      <c r="R57" s="2" t="s">
        <v>32</v>
      </c>
      <c r="S57" s="2" t="s">
        <v>45</v>
      </c>
      <c r="T57" s="2" t="s">
        <v>33</v>
      </c>
      <c r="U57" s="2" t="s">
        <v>34</v>
      </c>
      <c r="V57" s="2" t="s">
        <v>35</v>
      </c>
      <c r="W57" s="2" t="s">
        <v>28</v>
      </c>
    </row>
    <row r="58" spans="1:23">
      <c r="A58" s="2" t="s">
        <v>220</v>
      </c>
      <c r="B58" s="2" t="s">
        <v>221</v>
      </c>
      <c r="C58" s="2" t="str">
        <f>VLOOKUP(B58,[1]应付款管理!$C$1:$D$65536,2,0)</f>
        <v>1798959</v>
      </c>
      <c r="D58" s="2" t="s">
        <v>222</v>
      </c>
      <c r="E58" s="2" t="s">
        <v>26</v>
      </c>
      <c r="F58" s="2" t="s">
        <v>27</v>
      </c>
      <c r="G58" s="2">
        <v>-472.36</v>
      </c>
      <c r="H58" s="2" t="s">
        <v>28</v>
      </c>
      <c r="I58" s="2">
        <v>1</v>
      </c>
      <c r="J58" s="2">
        <v>482</v>
      </c>
      <c r="K58" s="2">
        <v>472.36</v>
      </c>
      <c r="L58" s="2">
        <v>9.64</v>
      </c>
      <c r="M58" s="2">
        <v>0</v>
      </c>
      <c r="N58" s="2">
        <v>0</v>
      </c>
      <c r="O58" s="2" t="s">
        <v>29</v>
      </c>
      <c r="P58" s="2" t="s">
        <v>62</v>
      </c>
      <c r="Q58" s="2" t="s">
        <v>40</v>
      </c>
      <c r="R58" s="2" t="s">
        <v>32</v>
      </c>
      <c r="S58" s="2" t="s">
        <v>45</v>
      </c>
      <c r="T58" s="2" t="s">
        <v>33</v>
      </c>
      <c r="U58" s="2" t="s">
        <v>34</v>
      </c>
      <c r="V58" s="2" t="s">
        <v>35</v>
      </c>
      <c r="W58" s="2" t="s">
        <v>28</v>
      </c>
    </row>
    <row r="59" spans="1:23">
      <c r="A59" s="2" t="s">
        <v>223</v>
      </c>
      <c r="B59" s="2" t="s">
        <v>224</v>
      </c>
      <c r="C59" s="2" t="str">
        <f>VLOOKUP(B59,[1]应付款管理!$C$1:$D$65536,2,0)</f>
        <v>1798980</v>
      </c>
      <c r="D59" s="2" t="s">
        <v>225</v>
      </c>
      <c r="E59" s="2" t="s">
        <v>26</v>
      </c>
      <c r="F59" s="2" t="s">
        <v>27</v>
      </c>
      <c r="G59" s="2">
        <v>-1321.98</v>
      </c>
      <c r="H59" s="2" t="s">
        <v>28</v>
      </c>
      <c r="I59" s="2">
        <v>1</v>
      </c>
      <c r="J59" s="2">
        <v>1349</v>
      </c>
      <c r="K59" s="2">
        <v>1321.98</v>
      </c>
      <c r="L59" s="2">
        <v>27.02</v>
      </c>
      <c r="M59" s="2">
        <v>0</v>
      </c>
      <c r="N59" s="2">
        <v>0</v>
      </c>
      <c r="O59" s="2" t="s">
        <v>29</v>
      </c>
      <c r="P59" s="2" t="s">
        <v>49</v>
      </c>
      <c r="Q59" s="2" t="s">
        <v>106</v>
      </c>
      <c r="R59" s="2" t="s">
        <v>32</v>
      </c>
      <c r="S59" s="2" t="s">
        <v>45</v>
      </c>
      <c r="T59" s="2" t="s">
        <v>33</v>
      </c>
      <c r="U59" s="2" t="s">
        <v>34</v>
      </c>
      <c r="V59" s="2" t="s">
        <v>35</v>
      </c>
      <c r="W59" s="2" t="s">
        <v>28</v>
      </c>
    </row>
    <row r="60" spans="1:23">
      <c r="A60" s="2" t="s">
        <v>226</v>
      </c>
      <c r="B60" s="2" t="s">
        <v>227</v>
      </c>
      <c r="C60" s="2" t="str">
        <f>VLOOKUP(B60,[1]应付款管理!$C$1:$D$65536,2,0)</f>
        <v>1798982</v>
      </c>
      <c r="D60" s="2" t="s">
        <v>228</v>
      </c>
      <c r="E60" s="2" t="s">
        <v>26</v>
      </c>
      <c r="F60" s="2" t="s">
        <v>27</v>
      </c>
      <c r="G60" s="2">
        <v>-620.32</v>
      </c>
      <c r="H60" s="2" t="s">
        <v>28</v>
      </c>
      <c r="I60" s="2">
        <v>1</v>
      </c>
      <c r="J60" s="2">
        <v>633</v>
      </c>
      <c r="K60" s="2">
        <v>620.32</v>
      </c>
      <c r="L60" s="2">
        <v>12.68</v>
      </c>
      <c r="M60" s="2">
        <v>0</v>
      </c>
      <c r="N60" s="2">
        <v>0</v>
      </c>
      <c r="O60" s="2" t="s">
        <v>29</v>
      </c>
      <c r="P60" s="2" t="s">
        <v>62</v>
      </c>
      <c r="Q60" s="2" t="s">
        <v>40</v>
      </c>
      <c r="R60" s="2" t="s">
        <v>32</v>
      </c>
      <c r="S60" s="2" t="s">
        <v>45</v>
      </c>
      <c r="T60" s="2" t="s">
        <v>33</v>
      </c>
      <c r="U60" s="2" t="s">
        <v>34</v>
      </c>
      <c r="V60" s="2" t="s">
        <v>35</v>
      </c>
      <c r="W60" s="2" t="s">
        <v>28</v>
      </c>
    </row>
    <row r="61" spans="1:23">
      <c r="A61" s="2" t="s">
        <v>229</v>
      </c>
      <c r="B61" s="2" t="s">
        <v>230</v>
      </c>
      <c r="C61" s="2" t="str">
        <f>VLOOKUP(B61,[1]应付款管理!$C$1:$D$65536,2,0)</f>
        <v>1798984</v>
      </c>
      <c r="D61" s="2" t="s">
        <v>231</v>
      </c>
      <c r="E61" s="2" t="s">
        <v>26</v>
      </c>
      <c r="F61" s="2" t="s">
        <v>27</v>
      </c>
      <c r="G61" s="2">
        <v>-1458.24</v>
      </c>
      <c r="H61" s="2" t="s">
        <v>28</v>
      </c>
      <c r="I61" s="2">
        <v>1</v>
      </c>
      <c r="J61" s="2">
        <v>1488</v>
      </c>
      <c r="K61" s="2">
        <v>1458.24</v>
      </c>
      <c r="L61" s="2">
        <v>29.76</v>
      </c>
      <c r="M61" s="2">
        <v>0</v>
      </c>
      <c r="N61" s="2">
        <v>0</v>
      </c>
      <c r="O61" s="2" t="s">
        <v>29</v>
      </c>
      <c r="P61" s="2" t="s">
        <v>79</v>
      </c>
      <c r="Q61" s="2" t="s">
        <v>232</v>
      </c>
      <c r="R61" s="2" t="s">
        <v>32</v>
      </c>
      <c r="S61" s="2" t="s">
        <v>45</v>
      </c>
      <c r="T61" s="2" t="s">
        <v>33</v>
      </c>
      <c r="U61" s="2" t="s">
        <v>34</v>
      </c>
      <c r="V61" s="2" t="s">
        <v>35</v>
      </c>
      <c r="W61" s="2" t="s">
        <v>28</v>
      </c>
    </row>
    <row r="62" spans="1:23">
      <c r="A62" s="2" t="s">
        <v>233</v>
      </c>
      <c r="B62" s="2" t="s">
        <v>234</v>
      </c>
      <c r="C62" s="2" t="str">
        <f>VLOOKUP(B62,[1]应付款管理!$C$1:$D$65536,2,0)</f>
        <v>1799018</v>
      </c>
      <c r="D62" s="2" t="s">
        <v>235</v>
      </c>
      <c r="E62" s="2" t="s">
        <v>26</v>
      </c>
      <c r="F62" s="2" t="s">
        <v>27</v>
      </c>
      <c r="G62" s="2">
        <v>-411.25</v>
      </c>
      <c r="H62" s="2" t="s">
        <v>28</v>
      </c>
      <c r="I62" s="2">
        <v>1</v>
      </c>
      <c r="J62" s="2">
        <v>433</v>
      </c>
      <c r="K62" s="2">
        <v>411.25</v>
      </c>
      <c r="L62" s="2">
        <v>21.75</v>
      </c>
      <c r="M62" s="2">
        <v>0</v>
      </c>
      <c r="N62" s="2">
        <v>0</v>
      </c>
      <c r="O62" s="2" t="s">
        <v>29</v>
      </c>
      <c r="P62" s="2" t="s">
        <v>40</v>
      </c>
      <c r="Q62" s="2" t="s">
        <v>93</v>
      </c>
      <c r="R62" s="2" t="s">
        <v>32</v>
      </c>
      <c r="S62" s="2" t="s">
        <v>33</v>
      </c>
      <c r="T62" s="2" t="s">
        <v>33</v>
      </c>
      <c r="U62" s="2" t="s">
        <v>34</v>
      </c>
      <c r="V62" s="2" t="s">
        <v>35</v>
      </c>
      <c r="W62" s="2" t="s">
        <v>28</v>
      </c>
    </row>
    <row r="63" spans="1:23">
      <c r="A63" s="2" t="s">
        <v>236</v>
      </c>
      <c r="B63" s="2" t="s">
        <v>237</v>
      </c>
      <c r="C63" s="2" t="str">
        <f>VLOOKUP(B63,[1]应付款管理!$C$1:$D$65536,2,0)</f>
        <v>1799050</v>
      </c>
      <c r="D63" s="2" t="s">
        <v>238</v>
      </c>
      <c r="E63" s="2" t="s">
        <v>26</v>
      </c>
      <c r="F63" s="2" t="s">
        <v>27</v>
      </c>
      <c r="G63" s="2">
        <v>-610</v>
      </c>
      <c r="H63" s="2" t="s">
        <v>28</v>
      </c>
      <c r="I63" s="2">
        <v>1</v>
      </c>
      <c r="J63" s="2">
        <v>640</v>
      </c>
      <c r="K63" s="2">
        <v>610</v>
      </c>
      <c r="L63" s="2">
        <v>30</v>
      </c>
      <c r="M63" s="2">
        <v>0</v>
      </c>
      <c r="N63" s="2">
        <v>0</v>
      </c>
      <c r="O63" s="2" t="s">
        <v>29</v>
      </c>
      <c r="P63" s="2" t="s">
        <v>40</v>
      </c>
      <c r="Q63" s="2" t="s">
        <v>49</v>
      </c>
      <c r="R63" s="2" t="s">
        <v>32</v>
      </c>
      <c r="S63" s="2" t="s">
        <v>33</v>
      </c>
      <c r="T63" s="2" t="s">
        <v>33</v>
      </c>
      <c r="U63" s="2" t="s">
        <v>34</v>
      </c>
      <c r="V63" s="2" t="s">
        <v>35</v>
      </c>
      <c r="W63" s="2" t="s">
        <v>28</v>
      </c>
    </row>
    <row r="64" spans="1:23">
      <c r="A64" s="2" t="s">
        <v>239</v>
      </c>
      <c r="B64" s="2" t="s">
        <v>240</v>
      </c>
      <c r="C64" s="2" t="str">
        <f>VLOOKUP(B64,[1]应付款管理!$C$1:$D$65536,2,0)</f>
        <v>1799068</v>
      </c>
      <c r="D64" s="2" t="s">
        <v>241</v>
      </c>
      <c r="E64" s="2" t="s">
        <v>26</v>
      </c>
      <c r="F64" s="2" t="s">
        <v>27</v>
      </c>
      <c r="G64" s="2">
        <v>-204.25</v>
      </c>
      <c r="H64" s="2" t="s">
        <v>28</v>
      </c>
      <c r="I64" s="2">
        <v>1</v>
      </c>
      <c r="J64" s="2">
        <v>215</v>
      </c>
      <c r="K64" s="2">
        <v>204.25</v>
      </c>
      <c r="L64" s="2">
        <v>10.75</v>
      </c>
      <c r="M64" s="2">
        <v>0</v>
      </c>
      <c r="N64" s="2">
        <v>0</v>
      </c>
      <c r="O64" s="2" t="s">
        <v>29</v>
      </c>
      <c r="P64" s="2" t="s">
        <v>86</v>
      </c>
      <c r="Q64" s="2" t="s">
        <v>49</v>
      </c>
      <c r="R64" s="2" t="s">
        <v>32</v>
      </c>
      <c r="S64" s="2" t="s">
        <v>33</v>
      </c>
      <c r="T64" s="2" t="s">
        <v>33</v>
      </c>
      <c r="U64" s="2" t="s">
        <v>34</v>
      </c>
      <c r="V64" s="2" t="s">
        <v>35</v>
      </c>
      <c r="W64" s="2" t="s">
        <v>28</v>
      </c>
    </row>
    <row r="65" spans="1:23">
      <c r="A65" s="2" t="s">
        <v>242</v>
      </c>
      <c r="B65" s="2" t="s">
        <v>243</v>
      </c>
      <c r="C65" s="2" t="str">
        <f>VLOOKUP(B65,[1]应付款管理!$C$1:$D$65536,2,0)</f>
        <v>1798983</v>
      </c>
      <c r="D65" s="2" t="s">
        <v>244</v>
      </c>
      <c r="E65" s="2" t="s">
        <v>26</v>
      </c>
      <c r="F65" s="2" t="s">
        <v>27</v>
      </c>
      <c r="G65" s="2">
        <v>-1729</v>
      </c>
      <c r="H65" s="2" t="s">
        <v>28</v>
      </c>
      <c r="I65" s="2">
        <v>1</v>
      </c>
      <c r="J65" s="2">
        <v>1789</v>
      </c>
      <c r="K65" s="2">
        <v>1729</v>
      </c>
      <c r="L65" s="2">
        <v>60</v>
      </c>
      <c r="M65" s="2">
        <v>0</v>
      </c>
      <c r="N65" s="2">
        <v>0</v>
      </c>
      <c r="O65" s="2" t="s">
        <v>29</v>
      </c>
      <c r="P65" s="2" t="s">
        <v>62</v>
      </c>
      <c r="Q65" s="2" t="s">
        <v>40</v>
      </c>
      <c r="R65" s="2" t="s">
        <v>32</v>
      </c>
      <c r="S65" s="2" t="s">
        <v>33</v>
      </c>
      <c r="T65" s="2" t="s">
        <v>33</v>
      </c>
      <c r="U65" s="2" t="s">
        <v>34</v>
      </c>
      <c r="V65" s="2" t="s">
        <v>35</v>
      </c>
      <c r="W65" s="2" t="s">
        <v>28</v>
      </c>
    </row>
    <row r="66" spans="1:23">
      <c r="A66" s="2" t="s">
        <v>245</v>
      </c>
      <c r="B66" s="2" t="s">
        <v>246</v>
      </c>
      <c r="C66" s="2" t="str">
        <f>VLOOKUP(B66,[1]应付款管理!$C$1:$D$65536,2,0)</f>
        <v>1799160</v>
      </c>
      <c r="D66" s="2" t="s">
        <v>247</v>
      </c>
      <c r="E66" s="2" t="s">
        <v>26</v>
      </c>
      <c r="F66" s="2" t="s">
        <v>27</v>
      </c>
      <c r="G66" s="2">
        <v>-456</v>
      </c>
      <c r="H66" s="2" t="s">
        <v>28</v>
      </c>
      <c r="I66" s="2">
        <v>1</v>
      </c>
      <c r="J66" s="2">
        <v>480</v>
      </c>
      <c r="K66" s="2">
        <v>456</v>
      </c>
      <c r="L66" s="2">
        <v>24</v>
      </c>
      <c r="M66" s="2">
        <v>0</v>
      </c>
      <c r="N66" s="2">
        <v>0</v>
      </c>
      <c r="O66" s="2" t="s">
        <v>29</v>
      </c>
      <c r="P66" s="2" t="s">
        <v>40</v>
      </c>
      <c r="Q66" s="2" t="s">
        <v>93</v>
      </c>
      <c r="R66" s="2" t="s">
        <v>32</v>
      </c>
      <c r="S66" s="2" t="s">
        <v>33</v>
      </c>
      <c r="T66" s="2" t="s">
        <v>33</v>
      </c>
      <c r="U66" s="2" t="s">
        <v>34</v>
      </c>
      <c r="V66" s="2" t="s">
        <v>35</v>
      </c>
      <c r="W66" s="2" t="s">
        <v>28</v>
      </c>
    </row>
    <row r="67" spans="1:23">
      <c r="A67" s="2" t="s">
        <v>248</v>
      </c>
      <c r="B67" s="2" t="s">
        <v>249</v>
      </c>
      <c r="C67" s="2" t="str">
        <f>VLOOKUP(B67,[1]应付款管理!$C$1:$D$65536,2,0)</f>
        <v>1799172</v>
      </c>
      <c r="D67" s="2" t="s">
        <v>250</v>
      </c>
      <c r="E67" s="2" t="s">
        <v>26</v>
      </c>
      <c r="F67" s="2" t="s">
        <v>27</v>
      </c>
      <c r="G67" s="2">
        <v>-708.7</v>
      </c>
      <c r="H67" s="2" t="s">
        <v>28</v>
      </c>
      <c r="I67" s="2">
        <v>1</v>
      </c>
      <c r="J67" s="2">
        <v>746</v>
      </c>
      <c r="K67" s="2">
        <v>708.7</v>
      </c>
      <c r="L67" s="2">
        <v>37.3</v>
      </c>
      <c r="M67" s="2">
        <v>0</v>
      </c>
      <c r="N67" s="2">
        <v>0</v>
      </c>
      <c r="O67" s="2" t="s">
        <v>29</v>
      </c>
      <c r="P67" s="2" t="s">
        <v>50</v>
      </c>
      <c r="Q67" s="2" t="s">
        <v>106</v>
      </c>
      <c r="R67" s="2" t="s">
        <v>32</v>
      </c>
      <c r="S67" s="2" t="s">
        <v>33</v>
      </c>
      <c r="T67" s="2" t="s">
        <v>33</v>
      </c>
      <c r="U67" s="2" t="s">
        <v>34</v>
      </c>
      <c r="V67" s="2" t="s">
        <v>35</v>
      </c>
      <c r="W67" s="2" t="s">
        <v>28</v>
      </c>
    </row>
    <row r="68" spans="1:23">
      <c r="A68" s="2" t="s">
        <v>251</v>
      </c>
      <c r="B68" s="2" t="s">
        <v>252</v>
      </c>
      <c r="C68" s="2" t="str">
        <f>VLOOKUP(B68,[1]应付款管理!$C$1:$D$65536,2,0)</f>
        <v>1799182</v>
      </c>
      <c r="D68" s="2" t="s">
        <v>253</v>
      </c>
      <c r="E68" s="2" t="s">
        <v>26</v>
      </c>
      <c r="F68" s="2" t="s">
        <v>27</v>
      </c>
      <c r="G68" s="2">
        <v>-224.42</v>
      </c>
      <c r="H68" s="2" t="s">
        <v>28</v>
      </c>
      <c r="I68" s="2">
        <v>1</v>
      </c>
      <c r="J68" s="2">
        <v>229</v>
      </c>
      <c r="K68" s="2">
        <v>224.42</v>
      </c>
      <c r="L68" s="2">
        <v>4.58</v>
      </c>
      <c r="M68" s="2">
        <v>0</v>
      </c>
      <c r="N68" s="2">
        <v>0</v>
      </c>
      <c r="O68" s="2" t="s">
        <v>29</v>
      </c>
      <c r="P68" s="2" t="s">
        <v>40</v>
      </c>
      <c r="Q68" s="2" t="s">
        <v>49</v>
      </c>
      <c r="R68" s="2" t="s">
        <v>32</v>
      </c>
      <c r="S68" s="2" t="s">
        <v>45</v>
      </c>
      <c r="T68" s="2" t="s">
        <v>33</v>
      </c>
      <c r="U68" s="2" t="s">
        <v>34</v>
      </c>
      <c r="V68" s="2" t="s">
        <v>35</v>
      </c>
      <c r="W68" s="2" t="s">
        <v>28</v>
      </c>
    </row>
    <row r="69" spans="1:23">
      <c r="A69" s="2" t="s">
        <v>254</v>
      </c>
      <c r="B69" s="2" t="s">
        <v>255</v>
      </c>
      <c r="C69" s="2" t="str">
        <f>VLOOKUP(B69,[1]应付款管理!$C$1:$D$65536,2,0)</f>
        <v>1799191</v>
      </c>
      <c r="D69" s="2" t="s">
        <v>256</v>
      </c>
      <c r="E69" s="2" t="s">
        <v>26</v>
      </c>
      <c r="F69" s="2" t="s">
        <v>27</v>
      </c>
      <c r="G69" s="2">
        <v>-100.7</v>
      </c>
      <c r="H69" s="2" t="s">
        <v>28</v>
      </c>
      <c r="I69" s="2">
        <v>1</v>
      </c>
      <c r="J69" s="2">
        <v>106</v>
      </c>
      <c r="K69" s="2">
        <v>100.7</v>
      </c>
      <c r="L69" s="2">
        <v>5.3</v>
      </c>
      <c r="M69" s="2">
        <v>0</v>
      </c>
      <c r="N69" s="2">
        <v>0</v>
      </c>
      <c r="O69" s="2" t="s">
        <v>29</v>
      </c>
      <c r="P69" s="2" t="s">
        <v>49</v>
      </c>
      <c r="Q69" s="2" t="s">
        <v>58</v>
      </c>
      <c r="R69" s="2" t="s">
        <v>32</v>
      </c>
      <c r="S69" s="2" t="s">
        <v>33</v>
      </c>
      <c r="T69" s="2" t="s">
        <v>33</v>
      </c>
      <c r="U69" s="2" t="s">
        <v>34</v>
      </c>
      <c r="V69" s="2" t="s">
        <v>35</v>
      </c>
      <c r="W69" s="2" t="s">
        <v>28</v>
      </c>
    </row>
    <row r="70" spans="1:23">
      <c r="A70" s="2" t="s">
        <v>257</v>
      </c>
      <c r="B70" s="2" t="s">
        <v>258</v>
      </c>
      <c r="C70" s="2" t="str">
        <f>VLOOKUP(B70,[1]应付款管理!$C$1:$D$65536,2,0)</f>
        <v>1799201</v>
      </c>
      <c r="D70" s="2" t="s">
        <v>259</v>
      </c>
      <c r="E70" s="2" t="s">
        <v>26</v>
      </c>
      <c r="F70" s="2" t="s">
        <v>27</v>
      </c>
      <c r="G70" s="2">
        <v>-173.85</v>
      </c>
      <c r="H70" s="2" t="s">
        <v>28</v>
      </c>
      <c r="I70" s="2">
        <v>1</v>
      </c>
      <c r="J70" s="2">
        <v>183</v>
      </c>
      <c r="K70" s="2">
        <v>173.85</v>
      </c>
      <c r="L70" s="2">
        <v>9.15</v>
      </c>
      <c r="M70" s="2">
        <v>0</v>
      </c>
      <c r="N70" s="2">
        <v>0</v>
      </c>
      <c r="O70" s="2" t="s">
        <v>29</v>
      </c>
      <c r="P70" s="2" t="s">
        <v>79</v>
      </c>
      <c r="Q70" s="2" t="s">
        <v>260</v>
      </c>
      <c r="R70" s="2" t="s">
        <v>32</v>
      </c>
      <c r="S70" s="2" t="s">
        <v>33</v>
      </c>
      <c r="T70" s="2" t="s">
        <v>33</v>
      </c>
      <c r="U70" s="2" t="s">
        <v>34</v>
      </c>
      <c r="V70" s="2" t="s">
        <v>35</v>
      </c>
      <c r="W70" s="2" t="s">
        <v>28</v>
      </c>
    </row>
    <row r="71" spans="1:23">
      <c r="A71" s="2" t="s">
        <v>261</v>
      </c>
      <c r="B71" s="2" t="s">
        <v>262</v>
      </c>
      <c r="C71" s="2" t="str">
        <f>VLOOKUP(B71,[1]应付款管理!$C$1:$D$65536,2,0)</f>
        <v>1799213</v>
      </c>
      <c r="D71" s="2" t="s">
        <v>263</v>
      </c>
      <c r="E71" s="2" t="s">
        <v>26</v>
      </c>
      <c r="F71" s="2" t="s">
        <v>27</v>
      </c>
      <c r="G71" s="2">
        <v>-991.75</v>
      </c>
      <c r="H71" s="2" t="s">
        <v>28</v>
      </c>
      <c r="I71" s="2">
        <v>1</v>
      </c>
      <c r="J71" s="2">
        <v>1044</v>
      </c>
      <c r="K71" s="2">
        <v>991.75</v>
      </c>
      <c r="L71" s="2">
        <v>52.25</v>
      </c>
      <c r="M71" s="2">
        <v>0</v>
      </c>
      <c r="N71" s="2">
        <v>0</v>
      </c>
      <c r="O71" s="2" t="s">
        <v>29</v>
      </c>
      <c r="P71" s="2" t="s">
        <v>86</v>
      </c>
      <c r="Q71" s="2" t="s">
        <v>63</v>
      </c>
      <c r="R71" s="2" t="s">
        <v>32</v>
      </c>
      <c r="S71" s="2" t="s">
        <v>33</v>
      </c>
      <c r="T71" s="2" t="s">
        <v>33</v>
      </c>
      <c r="U71" s="2" t="s">
        <v>34</v>
      </c>
      <c r="V71" s="2" t="s">
        <v>35</v>
      </c>
      <c r="W71" s="2" t="s">
        <v>28</v>
      </c>
    </row>
    <row r="72" spans="1:23">
      <c r="A72" s="2" t="s">
        <v>264</v>
      </c>
      <c r="B72" s="2" t="s">
        <v>265</v>
      </c>
      <c r="C72" s="2" t="str">
        <f>VLOOKUP(B72,[1]应付款管理!$C$1:$D$65536,2,0)</f>
        <v>1799228</v>
      </c>
      <c r="D72" s="2" t="s">
        <v>266</v>
      </c>
      <c r="E72" s="2" t="s">
        <v>26</v>
      </c>
      <c r="F72" s="2" t="s">
        <v>27</v>
      </c>
      <c r="G72" s="2">
        <v>-682.95</v>
      </c>
      <c r="H72" s="2" t="s">
        <v>28</v>
      </c>
      <c r="I72" s="2">
        <v>1</v>
      </c>
      <c r="J72" s="2">
        <v>719</v>
      </c>
      <c r="K72" s="2">
        <v>682.95</v>
      </c>
      <c r="L72" s="2">
        <v>36.05</v>
      </c>
      <c r="M72" s="2">
        <v>0</v>
      </c>
      <c r="N72" s="2">
        <v>0</v>
      </c>
      <c r="O72" s="2" t="s">
        <v>29</v>
      </c>
      <c r="P72" s="2" t="s">
        <v>86</v>
      </c>
      <c r="Q72" s="2" t="s">
        <v>63</v>
      </c>
      <c r="R72" s="2" t="s">
        <v>32</v>
      </c>
      <c r="S72" s="2" t="s">
        <v>33</v>
      </c>
      <c r="T72" s="2" t="s">
        <v>33</v>
      </c>
      <c r="U72" s="2" t="s">
        <v>34</v>
      </c>
      <c r="V72" s="2" t="s">
        <v>35</v>
      </c>
      <c r="W72" s="2" t="s">
        <v>28</v>
      </c>
    </row>
    <row r="73" spans="1:23">
      <c r="A73" s="2" t="s">
        <v>267</v>
      </c>
      <c r="B73" s="2" t="s">
        <v>268</v>
      </c>
      <c r="C73" s="2" t="str">
        <f>VLOOKUP(B73,[1]应付款管理!$C$1:$D$65536,2,0)</f>
        <v>1799234</v>
      </c>
      <c r="D73" s="2" t="s">
        <v>269</v>
      </c>
      <c r="E73" s="2" t="s">
        <v>26</v>
      </c>
      <c r="F73" s="2" t="s">
        <v>27</v>
      </c>
      <c r="G73" s="2">
        <v>-467.4</v>
      </c>
      <c r="H73" s="2" t="s">
        <v>28</v>
      </c>
      <c r="I73" s="2">
        <v>1</v>
      </c>
      <c r="J73" s="2">
        <v>492</v>
      </c>
      <c r="K73" s="2">
        <v>467.4</v>
      </c>
      <c r="L73" s="2">
        <v>24.6</v>
      </c>
      <c r="M73" s="2">
        <v>0</v>
      </c>
      <c r="N73" s="2">
        <v>0</v>
      </c>
      <c r="O73" s="2" t="s">
        <v>29</v>
      </c>
      <c r="P73" s="2" t="s">
        <v>62</v>
      </c>
      <c r="Q73" s="2" t="s">
        <v>86</v>
      </c>
      <c r="R73" s="2" t="s">
        <v>32</v>
      </c>
      <c r="S73" s="2" t="s">
        <v>33</v>
      </c>
      <c r="T73" s="2" t="s">
        <v>33</v>
      </c>
      <c r="U73" s="2" t="s">
        <v>34</v>
      </c>
      <c r="V73" s="2" t="s">
        <v>35</v>
      </c>
      <c r="W73" s="2" t="s">
        <v>28</v>
      </c>
    </row>
    <row r="74" spans="1:23">
      <c r="A74" s="2" t="s">
        <v>270</v>
      </c>
      <c r="B74" s="2" t="s">
        <v>271</v>
      </c>
      <c r="C74" s="2" t="str">
        <f>VLOOKUP(B74,[1]应付款管理!$C$1:$D$65536,2,0)</f>
        <v>1799251</v>
      </c>
      <c r="D74" s="2" t="s">
        <v>272</v>
      </c>
      <c r="E74" s="2" t="s">
        <v>26</v>
      </c>
      <c r="F74" s="2" t="s">
        <v>27</v>
      </c>
      <c r="G74" s="2">
        <v>-503.5</v>
      </c>
      <c r="H74" s="2" t="s">
        <v>28</v>
      </c>
      <c r="I74" s="2">
        <v>1</v>
      </c>
      <c r="J74" s="2">
        <v>530</v>
      </c>
      <c r="K74" s="2">
        <v>503.5</v>
      </c>
      <c r="L74" s="2">
        <v>26.5</v>
      </c>
      <c r="M74" s="2">
        <v>0</v>
      </c>
      <c r="N74" s="2">
        <v>0</v>
      </c>
      <c r="O74" s="2" t="s">
        <v>29</v>
      </c>
      <c r="P74" s="2" t="s">
        <v>86</v>
      </c>
      <c r="Q74" s="2" t="s">
        <v>40</v>
      </c>
      <c r="R74" s="2" t="s">
        <v>32</v>
      </c>
      <c r="S74" s="2" t="s">
        <v>33</v>
      </c>
      <c r="T74" s="2" t="s">
        <v>33</v>
      </c>
      <c r="U74" s="2" t="s">
        <v>34</v>
      </c>
      <c r="V74" s="2" t="s">
        <v>35</v>
      </c>
      <c r="W74" s="2" t="s">
        <v>28</v>
      </c>
    </row>
    <row r="75" spans="1:23">
      <c r="A75" s="2" t="s">
        <v>273</v>
      </c>
      <c r="B75" s="2" t="s">
        <v>274</v>
      </c>
      <c r="C75" s="2" t="str">
        <f>VLOOKUP(B75,[1]应付款管理!$C$1:$D$65536,2,0)</f>
        <v>1799258</v>
      </c>
      <c r="D75" s="2" t="s">
        <v>275</v>
      </c>
      <c r="E75" s="2" t="s">
        <v>26</v>
      </c>
      <c r="F75" s="2" t="s">
        <v>27</v>
      </c>
      <c r="G75" s="2">
        <v>-1045</v>
      </c>
      <c r="H75" s="2" t="s">
        <v>28</v>
      </c>
      <c r="I75" s="2">
        <v>1</v>
      </c>
      <c r="J75" s="2">
        <v>1100</v>
      </c>
      <c r="K75" s="2">
        <v>1045</v>
      </c>
      <c r="L75" s="2">
        <v>55</v>
      </c>
      <c r="M75" s="2">
        <v>0</v>
      </c>
      <c r="N75" s="2">
        <v>0</v>
      </c>
      <c r="O75" s="2" t="s">
        <v>29</v>
      </c>
      <c r="P75" s="2" t="s">
        <v>49</v>
      </c>
      <c r="Q75" s="2" t="s">
        <v>178</v>
      </c>
      <c r="R75" s="2" t="s">
        <v>32</v>
      </c>
      <c r="S75" s="2" t="s">
        <v>33</v>
      </c>
      <c r="T75" s="2" t="s">
        <v>33</v>
      </c>
      <c r="U75" s="2" t="s">
        <v>34</v>
      </c>
      <c r="V75" s="2" t="s">
        <v>35</v>
      </c>
      <c r="W75" s="2" t="s">
        <v>28</v>
      </c>
    </row>
    <row r="76" spans="1:23">
      <c r="A76" s="2" t="s">
        <v>276</v>
      </c>
      <c r="B76" s="2" t="s">
        <v>277</v>
      </c>
      <c r="C76" s="2" t="str">
        <f>VLOOKUP(B76,[1]应付款管理!$C$1:$D$65536,2,0)</f>
        <v>1799264</v>
      </c>
      <c r="D76" s="2" t="s">
        <v>278</v>
      </c>
      <c r="E76" s="2" t="s">
        <v>26</v>
      </c>
      <c r="F76" s="2" t="s">
        <v>27</v>
      </c>
      <c r="G76" s="2">
        <v>-690.6</v>
      </c>
      <c r="H76" s="2" t="s">
        <v>28</v>
      </c>
      <c r="I76" s="2">
        <v>1</v>
      </c>
      <c r="J76" s="2">
        <v>727</v>
      </c>
      <c r="K76" s="2">
        <v>690.6</v>
      </c>
      <c r="L76" s="2">
        <v>36.4</v>
      </c>
      <c r="M76" s="2">
        <v>0</v>
      </c>
      <c r="N76" s="2">
        <v>0</v>
      </c>
      <c r="O76" s="2" t="s">
        <v>29</v>
      </c>
      <c r="P76" s="2" t="s">
        <v>86</v>
      </c>
      <c r="Q76" s="2" t="s">
        <v>49</v>
      </c>
      <c r="R76" s="2" t="s">
        <v>32</v>
      </c>
      <c r="S76" s="2" t="s">
        <v>33</v>
      </c>
      <c r="T76" s="2" t="s">
        <v>33</v>
      </c>
      <c r="U76" s="2" t="s">
        <v>34</v>
      </c>
      <c r="V76" s="2" t="s">
        <v>35</v>
      </c>
      <c r="W76" s="2" t="s">
        <v>28</v>
      </c>
    </row>
    <row r="77" spans="1:23">
      <c r="A77" s="2" t="s">
        <v>279</v>
      </c>
      <c r="B77" s="2" t="s">
        <v>280</v>
      </c>
      <c r="C77" s="2" t="str">
        <f>VLOOKUP(B77,[1]应付款管理!$C$1:$D$65536,2,0)</f>
        <v>1799269</v>
      </c>
      <c r="D77" s="2" t="s">
        <v>281</v>
      </c>
      <c r="E77" s="2" t="s">
        <v>26</v>
      </c>
      <c r="F77" s="2" t="s">
        <v>27</v>
      </c>
      <c r="G77" s="2">
        <v>-1096.56</v>
      </c>
      <c r="H77" s="2" t="s">
        <v>28</v>
      </c>
      <c r="I77" s="2">
        <v>1</v>
      </c>
      <c r="J77" s="2">
        <v>1119</v>
      </c>
      <c r="K77" s="2">
        <v>1096.56</v>
      </c>
      <c r="L77" s="2">
        <v>22.44</v>
      </c>
      <c r="M77" s="2">
        <v>0</v>
      </c>
      <c r="N77" s="2">
        <v>0</v>
      </c>
      <c r="O77" s="2" t="s">
        <v>29</v>
      </c>
      <c r="P77" s="2" t="s">
        <v>86</v>
      </c>
      <c r="Q77" s="2" t="s">
        <v>178</v>
      </c>
      <c r="R77" s="2" t="s">
        <v>32</v>
      </c>
      <c r="S77" s="2" t="s">
        <v>45</v>
      </c>
      <c r="T77" s="2" t="s">
        <v>33</v>
      </c>
      <c r="U77" s="2" t="s">
        <v>34</v>
      </c>
      <c r="V77" s="2" t="s">
        <v>35</v>
      </c>
      <c r="W77" s="2" t="s">
        <v>28</v>
      </c>
    </row>
    <row r="78" spans="1:23">
      <c r="A78" s="2" t="s">
        <v>282</v>
      </c>
      <c r="B78" s="2" t="s">
        <v>283</v>
      </c>
      <c r="C78" s="2" t="str">
        <f>VLOOKUP(B78,[1]应付款管理!$C$1:$D$65536,2,0)</f>
        <v>1799281</v>
      </c>
      <c r="D78" s="2" t="s">
        <v>284</v>
      </c>
      <c r="E78" s="2" t="s">
        <v>26</v>
      </c>
      <c r="F78" s="2" t="s">
        <v>27</v>
      </c>
      <c r="G78" s="2">
        <v>-978.02</v>
      </c>
      <c r="H78" s="2" t="s">
        <v>28</v>
      </c>
      <c r="I78" s="2">
        <v>1</v>
      </c>
      <c r="J78" s="2">
        <v>998</v>
      </c>
      <c r="K78" s="2">
        <v>978.02</v>
      </c>
      <c r="L78" s="2">
        <v>19.98</v>
      </c>
      <c r="M78" s="2">
        <v>0</v>
      </c>
      <c r="N78" s="2">
        <v>0</v>
      </c>
      <c r="O78" s="2" t="s">
        <v>29</v>
      </c>
      <c r="P78" s="2" t="s">
        <v>40</v>
      </c>
      <c r="Q78" s="2" t="s">
        <v>93</v>
      </c>
      <c r="R78" s="2" t="s">
        <v>32</v>
      </c>
      <c r="S78" s="2" t="s">
        <v>45</v>
      </c>
      <c r="T78" s="2" t="s">
        <v>33</v>
      </c>
      <c r="U78" s="2" t="s">
        <v>34</v>
      </c>
      <c r="V78" s="2" t="s">
        <v>35</v>
      </c>
      <c r="W78" s="2" t="s">
        <v>28</v>
      </c>
    </row>
    <row r="79" spans="1:23">
      <c r="A79" s="2" t="s">
        <v>285</v>
      </c>
      <c r="B79" s="2" t="s">
        <v>286</v>
      </c>
      <c r="C79" s="2" t="str">
        <f>VLOOKUP(B79,[1]应付款管理!$C$1:$D$65536,2,0)</f>
        <v>1799293</v>
      </c>
      <c r="D79" s="2" t="s">
        <v>287</v>
      </c>
      <c r="E79" s="2" t="s">
        <v>26</v>
      </c>
      <c r="F79" s="2" t="s">
        <v>27</v>
      </c>
      <c r="G79" s="2">
        <v>-114</v>
      </c>
      <c r="H79" s="2" t="s">
        <v>28</v>
      </c>
      <c r="I79" s="2">
        <v>1</v>
      </c>
      <c r="J79" s="2">
        <v>120</v>
      </c>
      <c r="K79" s="2">
        <v>114</v>
      </c>
      <c r="L79" s="2">
        <v>6</v>
      </c>
      <c r="M79" s="2">
        <v>0</v>
      </c>
      <c r="N79" s="2">
        <v>0</v>
      </c>
      <c r="O79" s="2" t="s">
        <v>29</v>
      </c>
      <c r="P79" s="2" t="s">
        <v>178</v>
      </c>
      <c r="Q79" s="2" t="s">
        <v>106</v>
      </c>
      <c r="R79" s="2" t="s">
        <v>32</v>
      </c>
      <c r="S79" s="2" t="s">
        <v>33</v>
      </c>
      <c r="T79" s="2" t="s">
        <v>33</v>
      </c>
      <c r="U79" s="2" t="s">
        <v>34</v>
      </c>
      <c r="V79" s="2" t="s">
        <v>35</v>
      </c>
      <c r="W79" s="2" t="s">
        <v>28</v>
      </c>
    </row>
    <row r="80" spans="1:23">
      <c r="A80" s="2" t="s">
        <v>288</v>
      </c>
      <c r="B80" s="2" t="s">
        <v>289</v>
      </c>
      <c r="C80" s="2" t="str">
        <f>VLOOKUP(B80,[1]应付款管理!$C$1:$D$65536,2,0)</f>
        <v>1799298</v>
      </c>
      <c r="D80" s="2" t="s">
        <v>290</v>
      </c>
      <c r="E80" s="2" t="s">
        <v>26</v>
      </c>
      <c r="F80" s="2" t="s">
        <v>27</v>
      </c>
      <c r="G80" s="2">
        <v>-743.8</v>
      </c>
      <c r="H80" s="2" t="s">
        <v>28</v>
      </c>
      <c r="I80" s="2">
        <v>1</v>
      </c>
      <c r="J80" s="2">
        <v>783</v>
      </c>
      <c r="K80" s="2">
        <v>743.8</v>
      </c>
      <c r="L80" s="2">
        <v>39.2</v>
      </c>
      <c r="M80" s="2">
        <v>0</v>
      </c>
      <c r="N80" s="2">
        <v>0</v>
      </c>
      <c r="O80" s="2" t="s">
        <v>29</v>
      </c>
      <c r="P80" s="2" t="s">
        <v>86</v>
      </c>
      <c r="Q80" s="2" t="s">
        <v>93</v>
      </c>
      <c r="R80" s="2" t="s">
        <v>32</v>
      </c>
      <c r="S80" s="2" t="s">
        <v>33</v>
      </c>
      <c r="T80" s="2" t="s">
        <v>33</v>
      </c>
      <c r="U80" s="2" t="s">
        <v>34</v>
      </c>
      <c r="V80" s="2" t="s">
        <v>35</v>
      </c>
      <c r="W80" s="2" t="s">
        <v>28</v>
      </c>
    </row>
    <row r="81" spans="1:23">
      <c r="A81" s="2" t="s">
        <v>291</v>
      </c>
      <c r="B81" s="2" t="s">
        <v>292</v>
      </c>
      <c r="C81" s="2" t="str">
        <f>VLOOKUP(B81,[1]应付款管理!$C$1:$D$65536,2,0)</f>
        <v>1799301</v>
      </c>
      <c r="D81" s="2" t="s">
        <v>293</v>
      </c>
      <c r="E81" s="2" t="s">
        <v>26</v>
      </c>
      <c r="F81" s="2" t="s">
        <v>27</v>
      </c>
      <c r="G81" s="2">
        <v>-306.72</v>
      </c>
      <c r="H81" s="2" t="s">
        <v>28</v>
      </c>
      <c r="I81" s="2">
        <v>1</v>
      </c>
      <c r="J81" s="2">
        <v>313</v>
      </c>
      <c r="K81" s="2">
        <v>306.72</v>
      </c>
      <c r="L81" s="2">
        <v>6.28</v>
      </c>
      <c r="M81" s="2">
        <v>0</v>
      </c>
      <c r="N81" s="2">
        <v>0</v>
      </c>
      <c r="O81" s="2" t="s">
        <v>29</v>
      </c>
      <c r="P81" s="2" t="s">
        <v>86</v>
      </c>
      <c r="Q81" s="2" t="s">
        <v>49</v>
      </c>
      <c r="R81" s="2" t="s">
        <v>32</v>
      </c>
      <c r="S81" s="2" t="s">
        <v>45</v>
      </c>
      <c r="T81" s="2" t="s">
        <v>33</v>
      </c>
      <c r="U81" s="2" t="s">
        <v>34</v>
      </c>
      <c r="V81" s="2" t="s">
        <v>35</v>
      </c>
      <c r="W81" s="2" t="s">
        <v>28</v>
      </c>
    </row>
    <row r="82" spans="1:23">
      <c r="A82" s="2" t="s">
        <v>294</v>
      </c>
      <c r="B82" s="2" t="s">
        <v>295</v>
      </c>
      <c r="C82" s="2" t="str">
        <f>VLOOKUP(B82,[1]应付款管理!$C$1:$D$65536,2,0)</f>
        <v>1799332</v>
      </c>
      <c r="D82" s="2" t="s">
        <v>296</v>
      </c>
      <c r="E82" s="2" t="s">
        <v>26</v>
      </c>
      <c r="F82" s="2" t="s">
        <v>27</v>
      </c>
      <c r="G82" s="2">
        <v>-934.75</v>
      </c>
      <c r="H82" s="2" t="s">
        <v>28</v>
      </c>
      <c r="I82" s="2">
        <v>1</v>
      </c>
      <c r="J82" s="2">
        <v>984</v>
      </c>
      <c r="K82" s="2">
        <v>934.75</v>
      </c>
      <c r="L82" s="2">
        <v>49.25</v>
      </c>
      <c r="M82" s="2">
        <v>0</v>
      </c>
      <c r="N82" s="2">
        <v>0</v>
      </c>
      <c r="O82" s="2" t="s">
        <v>29</v>
      </c>
      <c r="P82" s="2" t="s">
        <v>58</v>
      </c>
      <c r="Q82" s="2" t="s">
        <v>54</v>
      </c>
      <c r="R82" s="2" t="s">
        <v>32</v>
      </c>
      <c r="S82" s="2" t="s">
        <v>33</v>
      </c>
      <c r="T82" s="2" t="s">
        <v>33</v>
      </c>
      <c r="U82" s="2" t="s">
        <v>34</v>
      </c>
      <c r="V82" s="2" t="s">
        <v>35</v>
      </c>
      <c r="W82" s="2" t="s">
        <v>28</v>
      </c>
    </row>
    <row r="83" spans="1:23">
      <c r="A83" s="2" t="s">
        <v>297</v>
      </c>
      <c r="B83" s="2" t="s">
        <v>298</v>
      </c>
      <c r="C83" s="2" t="str">
        <f>VLOOKUP(B83,[1]应付款管理!$C$1:$D$65536,2,0)</f>
        <v>1799335</v>
      </c>
      <c r="D83" s="2" t="s">
        <v>299</v>
      </c>
      <c r="E83" s="2" t="s">
        <v>26</v>
      </c>
      <c r="F83" s="2" t="s">
        <v>27</v>
      </c>
      <c r="G83" s="2">
        <v>-934.75</v>
      </c>
      <c r="H83" s="2" t="s">
        <v>28</v>
      </c>
      <c r="I83" s="2">
        <v>1</v>
      </c>
      <c r="J83" s="2">
        <v>984</v>
      </c>
      <c r="K83" s="2">
        <v>934.75</v>
      </c>
      <c r="L83" s="2">
        <v>49.25</v>
      </c>
      <c r="M83" s="2">
        <v>0</v>
      </c>
      <c r="N83" s="2">
        <v>0</v>
      </c>
      <c r="O83" s="2" t="s">
        <v>29</v>
      </c>
      <c r="P83" s="2" t="s">
        <v>58</v>
      </c>
      <c r="Q83" s="2" t="s">
        <v>54</v>
      </c>
      <c r="R83" s="2" t="s">
        <v>32</v>
      </c>
      <c r="S83" s="2" t="s">
        <v>33</v>
      </c>
      <c r="T83" s="2" t="s">
        <v>33</v>
      </c>
      <c r="U83" s="2" t="s">
        <v>34</v>
      </c>
      <c r="V83" s="2" t="s">
        <v>35</v>
      </c>
      <c r="W83" s="2" t="s">
        <v>28</v>
      </c>
    </row>
    <row r="84" spans="1:23">
      <c r="A84" s="2" t="s">
        <v>300</v>
      </c>
      <c r="B84" s="2" t="s">
        <v>301</v>
      </c>
      <c r="C84" s="2" t="str">
        <f>VLOOKUP(B84,[1]应付款管理!$C$1:$D$65536,2,0)</f>
        <v>1799352</v>
      </c>
      <c r="D84" s="2" t="s">
        <v>302</v>
      </c>
      <c r="E84" s="2" t="s">
        <v>26</v>
      </c>
      <c r="F84" s="2" t="s">
        <v>27</v>
      </c>
      <c r="G84" s="2">
        <v>-228.95</v>
      </c>
      <c r="H84" s="2" t="s">
        <v>28</v>
      </c>
      <c r="I84" s="2">
        <v>1</v>
      </c>
      <c r="J84" s="2">
        <v>241</v>
      </c>
      <c r="K84" s="2">
        <v>228.95</v>
      </c>
      <c r="L84" s="2">
        <v>12.05</v>
      </c>
      <c r="M84" s="2">
        <v>0</v>
      </c>
      <c r="N84" s="2">
        <v>0</v>
      </c>
      <c r="O84" s="2" t="s">
        <v>29</v>
      </c>
      <c r="P84" s="2" t="s">
        <v>49</v>
      </c>
      <c r="Q84" s="2" t="s">
        <v>58</v>
      </c>
      <c r="R84" s="2" t="s">
        <v>32</v>
      </c>
      <c r="S84" s="2" t="s">
        <v>33</v>
      </c>
      <c r="T84" s="2" t="s">
        <v>33</v>
      </c>
      <c r="U84" s="2" t="s">
        <v>34</v>
      </c>
      <c r="V84" s="2" t="s">
        <v>35</v>
      </c>
      <c r="W84" s="2" t="s">
        <v>28</v>
      </c>
    </row>
    <row r="85" spans="1:23">
      <c r="A85" s="2" t="s">
        <v>303</v>
      </c>
      <c r="B85" s="2" t="s">
        <v>304</v>
      </c>
      <c r="C85" s="2" t="str">
        <f>VLOOKUP(B85,[1]应付款管理!$C$1:$D$65536,2,0)</f>
        <v>1799385</v>
      </c>
      <c r="D85" s="2" t="s">
        <v>305</v>
      </c>
      <c r="E85" s="2" t="s">
        <v>26</v>
      </c>
      <c r="F85" s="2" t="s">
        <v>27</v>
      </c>
      <c r="G85" s="2">
        <v>-1127.96</v>
      </c>
      <c r="H85" s="2" t="s">
        <v>28</v>
      </c>
      <c r="I85" s="2">
        <v>1</v>
      </c>
      <c r="J85" s="2">
        <v>1151</v>
      </c>
      <c r="K85" s="2">
        <v>1127.96</v>
      </c>
      <c r="L85" s="2">
        <v>23.04</v>
      </c>
      <c r="M85" s="2">
        <v>0</v>
      </c>
      <c r="N85" s="2">
        <v>0</v>
      </c>
      <c r="O85" s="2" t="s">
        <v>29</v>
      </c>
      <c r="P85" s="2" t="s">
        <v>49</v>
      </c>
      <c r="Q85" s="2" t="s">
        <v>63</v>
      </c>
      <c r="R85" s="2" t="s">
        <v>32</v>
      </c>
      <c r="S85" s="2" t="s">
        <v>45</v>
      </c>
      <c r="T85" s="2" t="s">
        <v>33</v>
      </c>
      <c r="U85" s="2" t="s">
        <v>34</v>
      </c>
      <c r="V85" s="2" t="s">
        <v>35</v>
      </c>
      <c r="W85" s="2" t="s">
        <v>28</v>
      </c>
    </row>
    <row r="86" spans="1:23">
      <c r="A86" s="2" t="s">
        <v>306</v>
      </c>
      <c r="B86" s="2" t="s">
        <v>307</v>
      </c>
      <c r="C86" s="2" t="str">
        <f>VLOOKUP(B86,[1]应付款管理!$C$1:$D$65536,2,0)</f>
        <v>1799392</v>
      </c>
      <c r="D86" s="2" t="s">
        <v>308</v>
      </c>
      <c r="E86" s="2" t="s">
        <v>26</v>
      </c>
      <c r="F86" s="2" t="s">
        <v>27</v>
      </c>
      <c r="G86" s="2">
        <v>-928.02</v>
      </c>
      <c r="H86" s="2" t="s">
        <v>28</v>
      </c>
      <c r="I86" s="2">
        <v>1</v>
      </c>
      <c r="J86" s="2">
        <v>947</v>
      </c>
      <c r="K86" s="2">
        <v>928.02</v>
      </c>
      <c r="L86" s="2">
        <v>18.98</v>
      </c>
      <c r="M86" s="2">
        <v>0</v>
      </c>
      <c r="N86" s="2">
        <v>0</v>
      </c>
      <c r="O86" s="2" t="s">
        <v>29</v>
      </c>
      <c r="P86" s="2" t="s">
        <v>178</v>
      </c>
      <c r="Q86" s="2" t="s">
        <v>309</v>
      </c>
      <c r="R86" s="2" t="s">
        <v>32</v>
      </c>
      <c r="S86" s="2" t="s">
        <v>45</v>
      </c>
      <c r="T86" s="2" t="s">
        <v>33</v>
      </c>
      <c r="U86" s="2" t="s">
        <v>34</v>
      </c>
      <c r="V86" s="2" t="s">
        <v>35</v>
      </c>
      <c r="W86" s="2" t="s">
        <v>28</v>
      </c>
    </row>
    <row r="87" spans="1:23">
      <c r="A87" s="2" t="s">
        <v>310</v>
      </c>
      <c r="B87" s="2" t="s">
        <v>311</v>
      </c>
      <c r="C87" s="2" t="str">
        <f>VLOOKUP(B87,[1]应付款管理!$C$1:$D$65536,2,0)</f>
        <v>1799397</v>
      </c>
      <c r="D87" s="2" t="s">
        <v>312</v>
      </c>
      <c r="E87" s="2" t="s">
        <v>26</v>
      </c>
      <c r="F87" s="2" t="s">
        <v>27</v>
      </c>
      <c r="G87" s="2">
        <v>-2231.4</v>
      </c>
      <c r="H87" s="2" t="s">
        <v>28</v>
      </c>
      <c r="I87" s="2">
        <v>1</v>
      </c>
      <c r="J87" s="2">
        <v>2277</v>
      </c>
      <c r="K87" s="2">
        <v>2231.4</v>
      </c>
      <c r="L87" s="2">
        <v>45.6</v>
      </c>
      <c r="M87" s="2">
        <v>0</v>
      </c>
      <c r="N87" s="2">
        <v>0</v>
      </c>
      <c r="O87" s="2" t="s">
        <v>29</v>
      </c>
      <c r="P87" s="2" t="s">
        <v>86</v>
      </c>
      <c r="Q87" s="2" t="s">
        <v>93</v>
      </c>
      <c r="R87" s="2" t="s">
        <v>32</v>
      </c>
      <c r="S87" s="2" t="s">
        <v>45</v>
      </c>
      <c r="T87" s="2" t="s">
        <v>33</v>
      </c>
      <c r="U87" s="2" t="s">
        <v>34</v>
      </c>
      <c r="V87" s="2" t="s">
        <v>35</v>
      </c>
      <c r="W87" s="2" t="s">
        <v>28</v>
      </c>
    </row>
    <row r="88" spans="1:23">
      <c r="A88" s="2" t="s">
        <v>313</v>
      </c>
      <c r="B88" s="2" t="s">
        <v>314</v>
      </c>
      <c r="C88" s="2" t="str">
        <f>VLOOKUP(B88,[1]应付款管理!$C$1:$D$65536,2,0)</f>
        <v>1799412</v>
      </c>
      <c r="D88" s="2" t="s">
        <v>315</v>
      </c>
      <c r="E88" s="2" t="s">
        <v>26</v>
      </c>
      <c r="F88" s="2" t="s">
        <v>27</v>
      </c>
      <c r="G88" s="2">
        <v>-341</v>
      </c>
      <c r="H88" s="2" t="s">
        <v>28</v>
      </c>
      <c r="I88" s="2">
        <v>1</v>
      </c>
      <c r="J88" s="2">
        <v>359</v>
      </c>
      <c r="K88" s="2">
        <v>341</v>
      </c>
      <c r="L88" s="2">
        <v>18</v>
      </c>
      <c r="M88" s="2">
        <v>0</v>
      </c>
      <c r="N88" s="2">
        <v>0</v>
      </c>
      <c r="O88" s="2" t="s">
        <v>29</v>
      </c>
      <c r="P88" s="2" t="s">
        <v>86</v>
      </c>
      <c r="Q88" s="2" t="s">
        <v>49</v>
      </c>
      <c r="R88" s="2" t="s">
        <v>32</v>
      </c>
      <c r="S88" s="2" t="s">
        <v>33</v>
      </c>
      <c r="T88" s="2" t="s">
        <v>33</v>
      </c>
      <c r="U88" s="2" t="s">
        <v>34</v>
      </c>
      <c r="V88" s="2" t="s">
        <v>35</v>
      </c>
      <c r="W88" s="2" t="s">
        <v>28</v>
      </c>
    </row>
    <row r="89" spans="1:23">
      <c r="A89" s="2" t="s">
        <v>316</v>
      </c>
      <c r="B89" s="2" t="s">
        <v>317</v>
      </c>
      <c r="C89" s="2" t="str">
        <f>VLOOKUP(B89,[1]应付款管理!$C$1:$D$65536,2,0)</f>
        <v>1799438</v>
      </c>
      <c r="D89" s="2" t="s">
        <v>318</v>
      </c>
      <c r="E89" s="2" t="s">
        <v>26</v>
      </c>
      <c r="F89" s="2" t="s">
        <v>27</v>
      </c>
      <c r="G89" s="2">
        <v>-439.04</v>
      </c>
      <c r="H89" s="2" t="s">
        <v>28</v>
      </c>
      <c r="I89" s="2">
        <v>1</v>
      </c>
      <c r="J89" s="2">
        <v>448</v>
      </c>
      <c r="K89" s="2">
        <v>439.04</v>
      </c>
      <c r="L89" s="2">
        <v>8.96</v>
      </c>
      <c r="M89" s="2">
        <v>0</v>
      </c>
      <c r="N89" s="2">
        <v>0</v>
      </c>
      <c r="O89" s="2" t="s">
        <v>29</v>
      </c>
      <c r="P89" s="2" t="s">
        <v>58</v>
      </c>
      <c r="Q89" s="2" t="s">
        <v>63</v>
      </c>
      <c r="R89" s="2" t="s">
        <v>32</v>
      </c>
      <c r="S89" s="2" t="s">
        <v>45</v>
      </c>
      <c r="T89" s="2" t="s">
        <v>33</v>
      </c>
      <c r="U89" s="2" t="s">
        <v>34</v>
      </c>
      <c r="V89" s="2" t="s">
        <v>35</v>
      </c>
      <c r="W89" s="2" t="s">
        <v>28</v>
      </c>
    </row>
    <row r="90" spans="1:23">
      <c r="A90" s="2" t="s">
        <v>319</v>
      </c>
      <c r="B90" s="2" t="s">
        <v>320</v>
      </c>
      <c r="C90" s="2" t="str">
        <f>VLOOKUP(B90,[1]应付款管理!$C$1:$D$65536,2,0)</f>
        <v>1799440</v>
      </c>
      <c r="D90" s="2" t="s">
        <v>321</v>
      </c>
      <c r="E90" s="2" t="s">
        <v>26</v>
      </c>
      <c r="F90" s="2" t="s">
        <v>27</v>
      </c>
      <c r="G90" s="2">
        <v>-1531.25</v>
      </c>
      <c r="H90" s="2" t="s">
        <v>28</v>
      </c>
      <c r="I90" s="2">
        <v>1</v>
      </c>
      <c r="J90" s="2">
        <v>1612</v>
      </c>
      <c r="K90" s="2">
        <v>1531.25</v>
      </c>
      <c r="L90" s="2">
        <v>80.75</v>
      </c>
      <c r="M90" s="2">
        <v>0</v>
      </c>
      <c r="N90" s="2">
        <v>0</v>
      </c>
      <c r="O90" s="2" t="s">
        <v>29</v>
      </c>
      <c r="P90" s="2" t="s">
        <v>86</v>
      </c>
      <c r="Q90" s="2" t="s">
        <v>63</v>
      </c>
      <c r="R90" s="2" t="s">
        <v>32</v>
      </c>
      <c r="S90" s="2" t="s">
        <v>33</v>
      </c>
      <c r="T90" s="2" t="s">
        <v>33</v>
      </c>
      <c r="U90" s="2" t="s">
        <v>34</v>
      </c>
      <c r="V90" s="2" t="s">
        <v>35</v>
      </c>
      <c r="W90" s="2" t="s">
        <v>28</v>
      </c>
    </row>
    <row r="91" spans="1:23">
      <c r="A91" s="2" t="s">
        <v>322</v>
      </c>
      <c r="B91" s="2" t="s">
        <v>323</v>
      </c>
      <c r="C91" s="2" t="str">
        <f>VLOOKUP(B91,[1]应付款管理!$C$1:$D$65536,2,0)</f>
        <v>1799443</v>
      </c>
      <c r="D91" s="2" t="s">
        <v>324</v>
      </c>
      <c r="E91" s="2" t="s">
        <v>26</v>
      </c>
      <c r="F91" s="2" t="s">
        <v>27</v>
      </c>
      <c r="G91" s="2">
        <v>-190.95</v>
      </c>
      <c r="H91" s="2" t="s">
        <v>28</v>
      </c>
      <c r="I91" s="2">
        <v>1</v>
      </c>
      <c r="J91" s="2">
        <v>201</v>
      </c>
      <c r="K91" s="2">
        <v>190.95</v>
      </c>
      <c r="L91" s="2">
        <v>10.05</v>
      </c>
      <c r="M91" s="2">
        <v>0</v>
      </c>
      <c r="N91" s="2">
        <v>0</v>
      </c>
      <c r="O91" s="2" t="s">
        <v>29</v>
      </c>
      <c r="P91" s="2" t="s">
        <v>86</v>
      </c>
      <c r="Q91" s="2" t="s">
        <v>40</v>
      </c>
      <c r="R91" s="2" t="s">
        <v>32</v>
      </c>
      <c r="S91" s="2" t="s">
        <v>33</v>
      </c>
      <c r="T91" s="2" t="s">
        <v>33</v>
      </c>
      <c r="U91" s="2" t="s">
        <v>34</v>
      </c>
      <c r="V91" s="2" t="s">
        <v>35</v>
      </c>
      <c r="W91" s="2" t="s">
        <v>28</v>
      </c>
    </row>
    <row r="92" spans="1:23">
      <c r="A92" s="2" t="s">
        <v>325</v>
      </c>
      <c r="B92" s="2" t="s">
        <v>326</v>
      </c>
      <c r="C92" s="2" t="str">
        <f>VLOOKUP(B92,[1]应付款管理!$C$1:$D$65536,2,0)</f>
        <v>1799468</v>
      </c>
      <c r="D92" s="2" t="s">
        <v>327</v>
      </c>
      <c r="E92" s="2" t="s">
        <v>26</v>
      </c>
      <c r="F92" s="2" t="s">
        <v>27</v>
      </c>
      <c r="G92" s="2">
        <v>-110.2</v>
      </c>
      <c r="H92" s="2" t="s">
        <v>28</v>
      </c>
      <c r="I92" s="2">
        <v>1</v>
      </c>
      <c r="J92" s="2">
        <v>116</v>
      </c>
      <c r="K92" s="2">
        <v>110.2</v>
      </c>
      <c r="L92" s="2">
        <v>5.8</v>
      </c>
      <c r="M92" s="2">
        <v>0</v>
      </c>
      <c r="N92" s="2">
        <v>0</v>
      </c>
      <c r="O92" s="2" t="s">
        <v>29</v>
      </c>
      <c r="P92" s="2" t="s">
        <v>50</v>
      </c>
      <c r="Q92" s="2" t="s">
        <v>54</v>
      </c>
      <c r="R92" s="2" t="s">
        <v>32</v>
      </c>
      <c r="S92" s="2" t="s">
        <v>33</v>
      </c>
      <c r="T92" s="2" t="s">
        <v>33</v>
      </c>
      <c r="U92" s="2" t="s">
        <v>34</v>
      </c>
      <c r="V92" s="2" t="s">
        <v>35</v>
      </c>
      <c r="W92" s="2" t="s">
        <v>28</v>
      </c>
    </row>
    <row r="93" spans="1:23">
      <c r="A93" s="2" t="s">
        <v>328</v>
      </c>
      <c r="B93" s="2" t="s">
        <v>329</v>
      </c>
      <c r="C93" s="2" t="str">
        <f>VLOOKUP(B93,[1]应付款管理!$C$1:$D$65536,2,0)</f>
        <v>1799473</v>
      </c>
      <c r="D93" s="2" t="s">
        <v>330</v>
      </c>
      <c r="E93" s="2" t="s">
        <v>26</v>
      </c>
      <c r="F93" s="2" t="s">
        <v>27</v>
      </c>
      <c r="G93" s="2">
        <v>-219.52</v>
      </c>
      <c r="H93" s="2" t="s">
        <v>28</v>
      </c>
      <c r="I93" s="2">
        <v>1</v>
      </c>
      <c r="J93" s="2">
        <v>224</v>
      </c>
      <c r="K93" s="2">
        <v>219.52</v>
      </c>
      <c r="L93" s="2">
        <v>4.48</v>
      </c>
      <c r="M93" s="2">
        <v>0</v>
      </c>
      <c r="N93" s="2">
        <v>0</v>
      </c>
      <c r="O93" s="2" t="s">
        <v>29</v>
      </c>
      <c r="P93" s="2" t="s">
        <v>86</v>
      </c>
      <c r="Q93" s="2" t="s">
        <v>40</v>
      </c>
      <c r="R93" s="2" t="s">
        <v>32</v>
      </c>
      <c r="S93" s="2" t="s">
        <v>45</v>
      </c>
      <c r="T93" s="2" t="s">
        <v>33</v>
      </c>
      <c r="U93" s="2" t="s">
        <v>34</v>
      </c>
      <c r="V93" s="2" t="s">
        <v>35</v>
      </c>
      <c r="W93" s="2" t="s">
        <v>28</v>
      </c>
    </row>
    <row r="94" spans="1:23">
      <c r="A94" s="2" t="s">
        <v>331</v>
      </c>
      <c r="B94" s="2" t="s">
        <v>332</v>
      </c>
      <c r="C94" s="2" t="str">
        <f>VLOOKUP(B94,[1]应付款管理!$C$1:$D$65536,2,0)</f>
        <v>1799476</v>
      </c>
      <c r="D94" s="2" t="s">
        <v>333</v>
      </c>
      <c r="E94" s="2" t="s">
        <v>26</v>
      </c>
      <c r="F94" s="2" t="s">
        <v>27</v>
      </c>
      <c r="G94" s="2">
        <v>-219.52</v>
      </c>
      <c r="H94" s="2" t="s">
        <v>28</v>
      </c>
      <c r="I94" s="2">
        <v>1</v>
      </c>
      <c r="J94" s="2">
        <v>224</v>
      </c>
      <c r="K94" s="2">
        <v>219.52</v>
      </c>
      <c r="L94" s="2">
        <v>4.48</v>
      </c>
      <c r="M94" s="2">
        <v>0</v>
      </c>
      <c r="N94" s="2">
        <v>0</v>
      </c>
      <c r="O94" s="2" t="s">
        <v>29</v>
      </c>
      <c r="P94" s="2" t="s">
        <v>40</v>
      </c>
      <c r="Q94" s="2" t="s">
        <v>49</v>
      </c>
      <c r="R94" s="2" t="s">
        <v>32</v>
      </c>
      <c r="S94" s="2" t="s">
        <v>45</v>
      </c>
      <c r="T94" s="2" t="s">
        <v>33</v>
      </c>
      <c r="U94" s="2" t="s">
        <v>34</v>
      </c>
      <c r="V94" s="2" t="s">
        <v>35</v>
      </c>
      <c r="W94" s="2" t="s">
        <v>28</v>
      </c>
    </row>
    <row r="95" spans="1:23">
      <c r="A95" s="2" t="s">
        <v>334</v>
      </c>
      <c r="B95" s="2" t="s">
        <v>335</v>
      </c>
      <c r="C95" s="2" t="str">
        <f>VLOOKUP(B95,[1]应付款管理!$C$1:$D$65536,2,0)</f>
        <v>1799478</v>
      </c>
      <c r="D95" s="2" t="s">
        <v>336</v>
      </c>
      <c r="E95" s="2" t="s">
        <v>26</v>
      </c>
      <c r="F95" s="2" t="s">
        <v>27</v>
      </c>
      <c r="G95" s="2">
        <v>-1091.68</v>
      </c>
      <c r="H95" s="2" t="s">
        <v>28</v>
      </c>
      <c r="I95" s="2">
        <v>1</v>
      </c>
      <c r="J95" s="2">
        <v>1114</v>
      </c>
      <c r="K95" s="2">
        <v>1091.68</v>
      </c>
      <c r="L95" s="2">
        <v>22.32</v>
      </c>
      <c r="M95" s="2">
        <v>0</v>
      </c>
      <c r="N95" s="2">
        <v>0</v>
      </c>
      <c r="O95" s="2" t="s">
        <v>29</v>
      </c>
      <c r="P95" s="2" t="s">
        <v>86</v>
      </c>
      <c r="Q95" s="2" t="s">
        <v>93</v>
      </c>
      <c r="R95" s="2" t="s">
        <v>32</v>
      </c>
      <c r="S95" s="2" t="s">
        <v>45</v>
      </c>
      <c r="T95" s="2" t="s">
        <v>33</v>
      </c>
      <c r="U95" s="2" t="s">
        <v>34</v>
      </c>
      <c r="V95" s="2" t="s">
        <v>35</v>
      </c>
      <c r="W95" s="2" t="s">
        <v>28</v>
      </c>
    </row>
    <row r="96" spans="1:23">
      <c r="A96" s="2" t="s">
        <v>337</v>
      </c>
      <c r="B96" s="2" t="s">
        <v>338</v>
      </c>
      <c r="C96" s="2" t="str">
        <f>VLOOKUP(B96,[1]应付款管理!$C$1:$D$65536,2,0)</f>
        <v>1799491</v>
      </c>
      <c r="D96" s="2" t="s">
        <v>339</v>
      </c>
      <c r="E96" s="2" t="s">
        <v>26</v>
      </c>
      <c r="F96" s="2" t="s">
        <v>27</v>
      </c>
      <c r="G96" s="2">
        <v>-1060.2</v>
      </c>
      <c r="H96" s="2" t="s">
        <v>28</v>
      </c>
      <c r="I96" s="2">
        <v>1</v>
      </c>
      <c r="J96" s="2">
        <v>1116</v>
      </c>
      <c r="K96" s="2">
        <v>1060.2</v>
      </c>
      <c r="L96" s="2">
        <v>55.8</v>
      </c>
      <c r="M96" s="2">
        <v>0</v>
      </c>
      <c r="N96" s="2">
        <v>0</v>
      </c>
      <c r="O96" s="2" t="s">
        <v>29</v>
      </c>
      <c r="P96" s="2" t="s">
        <v>86</v>
      </c>
      <c r="Q96" s="2" t="s">
        <v>49</v>
      </c>
      <c r="R96" s="2" t="s">
        <v>32</v>
      </c>
      <c r="S96" s="2" t="s">
        <v>33</v>
      </c>
      <c r="T96" s="2" t="s">
        <v>33</v>
      </c>
      <c r="U96" s="2" t="s">
        <v>34</v>
      </c>
      <c r="V96" s="2" t="s">
        <v>35</v>
      </c>
      <c r="W96" s="2" t="s">
        <v>28</v>
      </c>
    </row>
    <row r="97" spans="1:23">
      <c r="A97" s="2" t="s">
        <v>340</v>
      </c>
      <c r="B97" s="2" t="s">
        <v>341</v>
      </c>
      <c r="C97" s="2" t="str">
        <f>VLOOKUP(B97,[1]应付款管理!$C$1:$D$65536,2,0)</f>
        <v>1799492</v>
      </c>
      <c r="D97" s="2" t="s">
        <v>342</v>
      </c>
      <c r="E97" s="2" t="s">
        <v>26</v>
      </c>
      <c r="F97" s="2" t="s">
        <v>27</v>
      </c>
      <c r="G97" s="2">
        <v>-752</v>
      </c>
      <c r="H97" s="2" t="s">
        <v>28</v>
      </c>
      <c r="I97" s="2">
        <v>1</v>
      </c>
      <c r="J97" s="2">
        <v>782</v>
      </c>
      <c r="K97" s="2">
        <v>752</v>
      </c>
      <c r="L97" s="2">
        <v>30</v>
      </c>
      <c r="M97" s="2">
        <v>0</v>
      </c>
      <c r="N97" s="2">
        <v>0</v>
      </c>
      <c r="O97" s="2" t="s">
        <v>29</v>
      </c>
      <c r="P97" s="2" t="s">
        <v>86</v>
      </c>
      <c r="Q97" s="2" t="s">
        <v>40</v>
      </c>
      <c r="R97" s="2" t="s">
        <v>32</v>
      </c>
      <c r="S97" s="2" t="s">
        <v>33</v>
      </c>
      <c r="T97" s="2" t="s">
        <v>33</v>
      </c>
      <c r="U97" s="2" t="s">
        <v>34</v>
      </c>
      <c r="V97" s="2" t="s">
        <v>35</v>
      </c>
      <c r="W97" s="2" t="s">
        <v>28</v>
      </c>
    </row>
    <row r="98" spans="1:23">
      <c r="A98" s="2" t="s">
        <v>343</v>
      </c>
      <c r="B98" s="2" t="s">
        <v>344</v>
      </c>
      <c r="C98" s="2" t="str">
        <f>VLOOKUP(B98,[1]应付款管理!$C$1:$D$65536,2,0)</f>
        <v>1799493</v>
      </c>
      <c r="D98" s="2" t="s">
        <v>345</v>
      </c>
      <c r="E98" s="2" t="s">
        <v>26</v>
      </c>
      <c r="F98" s="2" t="s">
        <v>27</v>
      </c>
      <c r="G98" s="2">
        <v>-942</v>
      </c>
      <c r="H98" s="2" t="s">
        <v>28</v>
      </c>
      <c r="I98" s="2">
        <v>1</v>
      </c>
      <c r="J98" s="2">
        <v>972</v>
      </c>
      <c r="K98" s="2">
        <v>942</v>
      </c>
      <c r="L98" s="2">
        <v>30</v>
      </c>
      <c r="M98" s="2">
        <v>0</v>
      </c>
      <c r="N98" s="2">
        <v>0</v>
      </c>
      <c r="O98" s="2" t="s">
        <v>29</v>
      </c>
      <c r="P98" s="2" t="s">
        <v>86</v>
      </c>
      <c r="Q98" s="2" t="s">
        <v>40</v>
      </c>
      <c r="R98" s="2" t="s">
        <v>32</v>
      </c>
      <c r="S98" s="2" t="s">
        <v>33</v>
      </c>
      <c r="T98" s="2" t="s">
        <v>33</v>
      </c>
      <c r="U98" s="2" t="s">
        <v>34</v>
      </c>
      <c r="V98" s="2" t="s">
        <v>35</v>
      </c>
      <c r="W98" s="2" t="s">
        <v>28</v>
      </c>
    </row>
    <row r="99" spans="1:23">
      <c r="A99" s="2" t="s">
        <v>346</v>
      </c>
      <c r="B99" s="2" t="s">
        <v>347</v>
      </c>
      <c r="C99" s="2" t="str">
        <f>VLOOKUP(B99,[1]应付款管理!$C$1:$D$65536,2,0)</f>
        <v>1799503</v>
      </c>
      <c r="D99" s="2" t="s">
        <v>348</v>
      </c>
      <c r="E99" s="2" t="s">
        <v>26</v>
      </c>
      <c r="F99" s="2" t="s">
        <v>27</v>
      </c>
      <c r="G99" s="2">
        <v>-457.9</v>
      </c>
      <c r="H99" s="2" t="s">
        <v>28</v>
      </c>
      <c r="I99" s="2">
        <v>1</v>
      </c>
      <c r="J99" s="2">
        <v>482</v>
      </c>
      <c r="K99" s="2">
        <v>457.9</v>
      </c>
      <c r="L99" s="2">
        <v>24.1</v>
      </c>
      <c r="M99" s="2">
        <v>0</v>
      </c>
      <c r="N99" s="2">
        <v>0</v>
      </c>
      <c r="O99" s="2" t="s">
        <v>29</v>
      </c>
      <c r="P99" s="2" t="s">
        <v>86</v>
      </c>
      <c r="Q99" s="2" t="s">
        <v>49</v>
      </c>
      <c r="R99" s="2" t="s">
        <v>32</v>
      </c>
      <c r="S99" s="2" t="s">
        <v>33</v>
      </c>
      <c r="T99" s="2" t="s">
        <v>33</v>
      </c>
      <c r="U99" s="2" t="s">
        <v>34</v>
      </c>
      <c r="V99" s="2" t="s">
        <v>35</v>
      </c>
      <c r="W99" s="2" t="s">
        <v>28</v>
      </c>
    </row>
    <row r="100" spans="1:23">
      <c r="A100" s="2" t="s">
        <v>349</v>
      </c>
      <c r="B100" s="2" t="s">
        <v>350</v>
      </c>
      <c r="C100" s="2" t="str">
        <f>VLOOKUP(B100,[1]应付款管理!$C$1:$D$65536,2,0)</f>
        <v>1799504</v>
      </c>
      <c r="D100" s="2" t="s">
        <v>351</v>
      </c>
      <c r="E100" s="2" t="s">
        <v>26</v>
      </c>
      <c r="F100" s="2" t="s">
        <v>27</v>
      </c>
      <c r="G100" s="2">
        <v>-294</v>
      </c>
      <c r="H100" s="2" t="s">
        <v>28</v>
      </c>
      <c r="I100" s="2">
        <v>1</v>
      </c>
      <c r="J100" s="2">
        <v>300</v>
      </c>
      <c r="K100" s="2">
        <v>294</v>
      </c>
      <c r="L100" s="2">
        <v>6</v>
      </c>
      <c r="M100" s="2">
        <v>0</v>
      </c>
      <c r="N100" s="2">
        <v>0</v>
      </c>
      <c r="O100" s="2" t="s">
        <v>29</v>
      </c>
      <c r="P100" s="2" t="s">
        <v>49</v>
      </c>
      <c r="Q100" s="2" t="s">
        <v>93</v>
      </c>
      <c r="R100" s="2" t="s">
        <v>32</v>
      </c>
      <c r="S100" s="2" t="s">
        <v>45</v>
      </c>
      <c r="T100" s="2" t="s">
        <v>33</v>
      </c>
      <c r="U100" s="2" t="s">
        <v>34</v>
      </c>
      <c r="V100" s="2" t="s">
        <v>35</v>
      </c>
      <c r="W100" s="2" t="s">
        <v>28</v>
      </c>
    </row>
    <row r="101" spans="1:23">
      <c r="A101" s="2" t="s">
        <v>352</v>
      </c>
      <c r="B101" s="2" t="s">
        <v>353</v>
      </c>
      <c r="C101" s="2" t="str">
        <f>VLOOKUP(B101,[1]应付款管理!$C$1:$D$65536,2,0)</f>
        <v>1799513</v>
      </c>
      <c r="D101" s="2" t="s">
        <v>354</v>
      </c>
      <c r="E101" s="2" t="s">
        <v>26</v>
      </c>
      <c r="F101" s="2" t="s">
        <v>27</v>
      </c>
      <c r="G101" s="2">
        <v>-456.95</v>
      </c>
      <c r="H101" s="2" t="s">
        <v>28</v>
      </c>
      <c r="I101" s="2">
        <v>1</v>
      </c>
      <c r="J101" s="2">
        <v>481</v>
      </c>
      <c r="K101" s="2">
        <v>456.95</v>
      </c>
      <c r="L101" s="2">
        <v>24.05</v>
      </c>
      <c r="M101" s="2">
        <v>0</v>
      </c>
      <c r="N101" s="2">
        <v>0</v>
      </c>
      <c r="O101" s="2" t="s">
        <v>29</v>
      </c>
      <c r="P101" s="2" t="s">
        <v>86</v>
      </c>
      <c r="Q101" s="2" t="s">
        <v>40</v>
      </c>
      <c r="R101" s="2" t="s">
        <v>32</v>
      </c>
      <c r="S101" s="2" t="s">
        <v>33</v>
      </c>
      <c r="T101" s="2" t="s">
        <v>33</v>
      </c>
      <c r="U101" s="2" t="s">
        <v>34</v>
      </c>
      <c r="V101" s="2" t="s">
        <v>35</v>
      </c>
      <c r="W101" s="2" t="s">
        <v>28</v>
      </c>
    </row>
    <row r="102" spans="1:23">
      <c r="A102" s="2" t="s">
        <v>355</v>
      </c>
      <c r="B102" s="2" t="s">
        <v>356</v>
      </c>
      <c r="C102" s="2" t="str">
        <f>VLOOKUP(B102,[1]应付款管理!$C$1:$D$65536,2,0)</f>
        <v>1799514</v>
      </c>
      <c r="D102" s="2" t="s">
        <v>357</v>
      </c>
      <c r="E102" s="2" t="s">
        <v>26</v>
      </c>
      <c r="F102" s="2" t="s">
        <v>27</v>
      </c>
      <c r="G102" s="2">
        <v>-228.95</v>
      </c>
      <c r="H102" s="2" t="s">
        <v>28</v>
      </c>
      <c r="I102" s="2">
        <v>1</v>
      </c>
      <c r="J102" s="2">
        <v>241</v>
      </c>
      <c r="K102" s="2">
        <v>228.95</v>
      </c>
      <c r="L102" s="2">
        <v>12.05</v>
      </c>
      <c r="M102" s="2">
        <v>0</v>
      </c>
      <c r="N102" s="2">
        <v>0</v>
      </c>
      <c r="O102" s="2" t="s">
        <v>29</v>
      </c>
      <c r="P102" s="2" t="s">
        <v>49</v>
      </c>
      <c r="Q102" s="2" t="s">
        <v>58</v>
      </c>
      <c r="R102" s="2" t="s">
        <v>32</v>
      </c>
      <c r="S102" s="2" t="s">
        <v>33</v>
      </c>
      <c r="T102" s="2" t="s">
        <v>33</v>
      </c>
      <c r="U102" s="2" t="s">
        <v>34</v>
      </c>
      <c r="V102" s="2" t="s">
        <v>35</v>
      </c>
      <c r="W102" s="2" t="s">
        <v>28</v>
      </c>
    </row>
    <row r="103" spans="1:23">
      <c r="A103" s="2" t="s">
        <v>358</v>
      </c>
      <c r="B103" s="2" t="s">
        <v>359</v>
      </c>
      <c r="C103" s="2" t="str">
        <f>VLOOKUP(B103,[1]应付款管理!$C$1:$D$65536,2,0)</f>
        <v>1799521</v>
      </c>
      <c r="D103" s="2" t="s">
        <v>360</v>
      </c>
      <c r="E103" s="2" t="s">
        <v>26</v>
      </c>
      <c r="F103" s="2" t="s">
        <v>27</v>
      </c>
      <c r="G103" s="2">
        <v>-382.2</v>
      </c>
      <c r="H103" s="2" t="s">
        <v>28</v>
      </c>
      <c r="I103" s="2">
        <v>1</v>
      </c>
      <c r="J103" s="2">
        <v>390</v>
      </c>
      <c r="K103" s="2">
        <v>382.2</v>
      </c>
      <c r="L103" s="2">
        <v>7.8</v>
      </c>
      <c r="M103" s="2">
        <v>0</v>
      </c>
      <c r="N103" s="2">
        <v>0</v>
      </c>
      <c r="O103" s="2" t="s">
        <v>29</v>
      </c>
      <c r="P103" s="2" t="s">
        <v>86</v>
      </c>
      <c r="Q103" s="2" t="s">
        <v>49</v>
      </c>
      <c r="R103" s="2" t="s">
        <v>32</v>
      </c>
      <c r="S103" s="2" t="s">
        <v>45</v>
      </c>
      <c r="T103" s="2" t="s">
        <v>33</v>
      </c>
      <c r="U103" s="2" t="s">
        <v>34</v>
      </c>
      <c r="V103" s="2" t="s">
        <v>35</v>
      </c>
      <c r="W103" s="2" t="s">
        <v>28</v>
      </c>
    </row>
    <row r="104" spans="1:23">
      <c r="A104" s="2" t="s">
        <v>361</v>
      </c>
      <c r="B104" s="2" t="s">
        <v>362</v>
      </c>
      <c r="C104" s="2" t="str">
        <f>VLOOKUP(B104,[1]应付款管理!$C$1:$D$65536,2,0)</f>
        <v>1799522</v>
      </c>
      <c r="D104" s="2" t="s">
        <v>363</v>
      </c>
      <c r="E104" s="2" t="s">
        <v>26</v>
      </c>
      <c r="F104" s="2" t="s">
        <v>27</v>
      </c>
      <c r="G104" s="2">
        <v>-1314.7</v>
      </c>
      <c r="H104" s="2" t="s">
        <v>28</v>
      </c>
      <c r="I104" s="2">
        <v>1</v>
      </c>
      <c r="J104" s="2">
        <v>1384</v>
      </c>
      <c r="K104" s="2">
        <v>1314.7</v>
      </c>
      <c r="L104" s="2">
        <v>69.3</v>
      </c>
      <c r="M104" s="2">
        <v>0</v>
      </c>
      <c r="N104" s="2">
        <v>0</v>
      </c>
      <c r="O104" s="2" t="s">
        <v>29</v>
      </c>
      <c r="P104" s="2" t="s">
        <v>86</v>
      </c>
      <c r="Q104" s="2" t="s">
        <v>50</v>
      </c>
      <c r="R104" s="2" t="s">
        <v>32</v>
      </c>
      <c r="S104" s="2" t="s">
        <v>33</v>
      </c>
      <c r="T104" s="2" t="s">
        <v>33</v>
      </c>
      <c r="U104" s="2" t="s">
        <v>34</v>
      </c>
      <c r="V104" s="2" t="s">
        <v>35</v>
      </c>
      <c r="W104" s="2" t="s">
        <v>28</v>
      </c>
    </row>
    <row r="105" spans="1:23">
      <c r="A105" s="2" t="s">
        <v>364</v>
      </c>
      <c r="B105" s="2" t="s">
        <v>365</v>
      </c>
      <c r="C105" s="2" t="str">
        <f>VLOOKUP(B105,[1]应付款管理!$C$1:$D$65536,2,0)</f>
        <v>1799523</v>
      </c>
      <c r="D105" s="2" t="s">
        <v>366</v>
      </c>
      <c r="E105" s="2" t="s">
        <v>26</v>
      </c>
      <c r="F105" s="2" t="s">
        <v>27</v>
      </c>
      <c r="G105" s="2">
        <v>-1085.85</v>
      </c>
      <c r="H105" s="2" t="s">
        <v>28</v>
      </c>
      <c r="I105" s="2">
        <v>1</v>
      </c>
      <c r="J105" s="2">
        <v>1143</v>
      </c>
      <c r="K105" s="2">
        <v>1085.85</v>
      </c>
      <c r="L105" s="2">
        <v>57.15</v>
      </c>
      <c r="M105" s="2">
        <v>0</v>
      </c>
      <c r="N105" s="2">
        <v>0</v>
      </c>
      <c r="O105" s="2" t="s">
        <v>29</v>
      </c>
      <c r="P105" s="2" t="s">
        <v>86</v>
      </c>
      <c r="Q105" s="2" t="s">
        <v>49</v>
      </c>
      <c r="R105" s="2" t="s">
        <v>32</v>
      </c>
      <c r="S105" s="2" t="s">
        <v>33</v>
      </c>
      <c r="T105" s="2" t="s">
        <v>33</v>
      </c>
      <c r="U105" s="2" t="s">
        <v>34</v>
      </c>
      <c r="V105" s="2" t="s">
        <v>35</v>
      </c>
      <c r="W105" s="2" t="s">
        <v>28</v>
      </c>
    </row>
    <row r="106" spans="1:23">
      <c r="A106" s="2" t="s">
        <v>367</v>
      </c>
      <c r="B106" s="2" t="s">
        <v>368</v>
      </c>
      <c r="C106" s="2" t="str">
        <f>VLOOKUP(B106,[1]应付款管理!$C$1:$D$65536,2,0)</f>
        <v>1799539</v>
      </c>
      <c r="D106" s="2" t="s">
        <v>369</v>
      </c>
      <c r="E106" s="2" t="s">
        <v>26</v>
      </c>
      <c r="F106" s="2" t="s">
        <v>27</v>
      </c>
      <c r="G106" s="2">
        <v>-308.7</v>
      </c>
      <c r="H106" s="2" t="s">
        <v>28</v>
      </c>
      <c r="I106" s="2">
        <v>1</v>
      </c>
      <c r="J106" s="2">
        <v>315</v>
      </c>
      <c r="K106" s="2">
        <v>308.7</v>
      </c>
      <c r="L106" s="2">
        <v>6.3</v>
      </c>
      <c r="M106" s="2">
        <v>0</v>
      </c>
      <c r="N106" s="2">
        <v>0</v>
      </c>
      <c r="O106" s="2" t="s">
        <v>29</v>
      </c>
      <c r="P106" s="2" t="s">
        <v>86</v>
      </c>
      <c r="Q106" s="2" t="s">
        <v>40</v>
      </c>
      <c r="R106" s="2" t="s">
        <v>32</v>
      </c>
      <c r="S106" s="2" t="s">
        <v>45</v>
      </c>
      <c r="T106" s="2" t="s">
        <v>33</v>
      </c>
      <c r="U106" s="2" t="s">
        <v>34</v>
      </c>
      <c r="V106" s="2" t="s">
        <v>35</v>
      </c>
      <c r="W106" s="2" t="s">
        <v>28</v>
      </c>
    </row>
    <row r="107" spans="1:23">
      <c r="A107" s="2" t="s">
        <v>370</v>
      </c>
      <c r="B107" s="2" t="s">
        <v>371</v>
      </c>
      <c r="C107" s="2" t="str">
        <f>VLOOKUP(B107,[1]应付款管理!$C$1:$D$65536,2,0)</f>
        <v>1799578</v>
      </c>
      <c r="D107" s="2" t="s">
        <v>372</v>
      </c>
      <c r="E107" s="2" t="s">
        <v>26</v>
      </c>
      <c r="F107" s="2" t="s">
        <v>27</v>
      </c>
      <c r="G107" s="2">
        <v>-1041.72</v>
      </c>
      <c r="H107" s="2" t="s">
        <v>28</v>
      </c>
      <c r="I107" s="2">
        <v>1</v>
      </c>
      <c r="J107" s="2">
        <v>1063</v>
      </c>
      <c r="K107" s="2">
        <v>1041.72</v>
      </c>
      <c r="L107" s="2">
        <v>21.28</v>
      </c>
      <c r="M107" s="2">
        <v>0</v>
      </c>
      <c r="N107" s="2">
        <v>0</v>
      </c>
      <c r="O107" s="2" t="s">
        <v>29</v>
      </c>
      <c r="P107" s="2" t="s">
        <v>40</v>
      </c>
      <c r="Q107" s="2" t="s">
        <v>63</v>
      </c>
      <c r="R107" s="2" t="s">
        <v>32</v>
      </c>
      <c r="S107" s="2" t="s">
        <v>45</v>
      </c>
      <c r="T107" s="2" t="s">
        <v>33</v>
      </c>
      <c r="U107" s="2" t="s">
        <v>34</v>
      </c>
      <c r="V107" s="2" t="s">
        <v>35</v>
      </c>
      <c r="W107" s="2" t="s">
        <v>28</v>
      </c>
    </row>
    <row r="108" spans="1:23">
      <c r="A108" s="2" t="s">
        <v>373</v>
      </c>
      <c r="B108" s="2" t="s">
        <v>374</v>
      </c>
      <c r="C108" s="2" t="str">
        <f>VLOOKUP(B108,[1]应付款管理!$C$1:$D$65536,2,0)</f>
        <v>1799580</v>
      </c>
      <c r="D108" s="2" t="s">
        <v>375</v>
      </c>
      <c r="E108" s="2" t="s">
        <v>26</v>
      </c>
      <c r="F108" s="2" t="s">
        <v>27</v>
      </c>
      <c r="G108" s="2">
        <v>-457.9</v>
      </c>
      <c r="H108" s="2" t="s">
        <v>28</v>
      </c>
      <c r="I108" s="2">
        <v>1</v>
      </c>
      <c r="J108" s="2">
        <v>482</v>
      </c>
      <c r="K108" s="2">
        <v>457.9</v>
      </c>
      <c r="L108" s="2">
        <v>24.1</v>
      </c>
      <c r="M108" s="2">
        <v>0</v>
      </c>
      <c r="N108" s="2">
        <v>0</v>
      </c>
      <c r="O108" s="2" t="s">
        <v>29</v>
      </c>
      <c r="P108" s="2" t="s">
        <v>86</v>
      </c>
      <c r="Q108" s="2" t="s">
        <v>49</v>
      </c>
      <c r="R108" s="2" t="s">
        <v>32</v>
      </c>
      <c r="S108" s="2" t="s">
        <v>33</v>
      </c>
      <c r="T108" s="2" t="s">
        <v>33</v>
      </c>
      <c r="U108" s="2" t="s">
        <v>34</v>
      </c>
      <c r="V108" s="2" t="s">
        <v>35</v>
      </c>
      <c r="W108" s="2" t="s">
        <v>28</v>
      </c>
    </row>
    <row r="109" spans="1:23">
      <c r="A109" s="2" t="s">
        <v>376</v>
      </c>
      <c r="B109" s="2" t="s">
        <v>377</v>
      </c>
      <c r="C109" s="2" t="str">
        <f>VLOOKUP(B109,[1]应付款管理!$C$1:$D$65536,2,0)</f>
        <v>1799594</v>
      </c>
      <c r="D109" s="2" t="s">
        <v>378</v>
      </c>
      <c r="E109" s="2" t="s">
        <v>26</v>
      </c>
      <c r="F109" s="2" t="s">
        <v>27</v>
      </c>
      <c r="G109" s="2">
        <v>-457.9</v>
      </c>
      <c r="H109" s="2" t="s">
        <v>28</v>
      </c>
      <c r="I109" s="2">
        <v>1</v>
      </c>
      <c r="J109" s="2">
        <v>482</v>
      </c>
      <c r="K109" s="2">
        <v>457.9</v>
      </c>
      <c r="L109" s="2">
        <v>24.1</v>
      </c>
      <c r="M109" s="2">
        <v>0</v>
      </c>
      <c r="N109" s="2">
        <v>0</v>
      </c>
      <c r="O109" s="2" t="s">
        <v>29</v>
      </c>
      <c r="P109" s="2" t="s">
        <v>40</v>
      </c>
      <c r="Q109" s="2" t="s">
        <v>58</v>
      </c>
      <c r="R109" s="2" t="s">
        <v>32</v>
      </c>
      <c r="S109" s="2" t="s">
        <v>33</v>
      </c>
      <c r="T109" s="2" t="s">
        <v>33</v>
      </c>
      <c r="U109" s="2" t="s">
        <v>34</v>
      </c>
      <c r="V109" s="2" t="s">
        <v>35</v>
      </c>
      <c r="W109" s="2" t="s">
        <v>28</v>
      </c>
    </row>
    <row r="110" spans="1:23">
      <c r="A110" s="2" t="s">
        <v>379</v>
      </c>
      <c r="B110" s="2" t="s">
        <v>380</v>
      </c>
      <c r="C110" s="2" t="str">
        <f>VLOOKUP(B110,[1]应付款管理!$C$1:$D$65536,2,0)</f>
        <v>1799630</v>
      </c>
      <c r="D110" s="2" t="s">
        <v>381</v>
      </c>
      <c r="E110" s="2" t="s">
        <v>26</v>
      </c>
      <c r="F110" s="2" t="s">
        <v>27</v>
      </c>
      <c r="G110" s="2">
        <v>-543.4</v>
      </c>
      <c r="H110" s="2" t="s">
        <v>28</v>
      </c>
      <c r="I110" s="2">
        <v>1</v>
      </c>
      <c r="J110" s="2">
        <v>572</v>
      </c>
      <c r="K110" s="2">
        <v>543.4</v>
      </c>
      <c r="L110" s="2">
        <v>28.6</v>
      </c>
      <c r="M110" s="2">
        <v>0</v>
      </c>
      <c r="N110" s="2">
        <v>0</v>
      </c>
      <c r="O110" s="2" t="s">
        <v>29</v>
      </c>
      <c r="P110" s="2" t="s">
        <v>40</v>
      </c>
      <c r="Q110" s="2" t="s">
        <v>49</v>
      </c>
      <c r="R110" s="2" t="s">
        <v>32</v>
      </c>
      <c r="S110" s="2" t="s">
        <v>33</v>
      </c>
      <c r="T110" s="2" t="s">
        <v>33</v>
      </c>
      <c r="U110" s="2" t="s">
        <v>34</v>
      </c>
      <c r="V110" s="2" t="s">
        <v>35</v>
      </c>
      <c r="W110" s="2" t="s">
        <v>28</v>
      </c>
    </row>
    <row r="111" spans="1:23">
      <c r="A111" s="2" t="s">
        <v>382</v>
      </c>
      <c r="B111" s="2" t="s">
        <v>383</v>
      </c>
      <c r="C111" s="2" t="str">
        <f>VLOOKUP(B111,[1]应付款管理!$C$1:$D$65536,2,0)</f>
        <v>1799650</v>
      </c>
      <c r="D111" s="2" t="s">
        <v>384</v>
      </c>
      <c r="E111" s="2" t="s">
        <v>26</v>
      </c>
      <c r="F111" s="2" t="s">
        <v>27</v>
      </c>
      <c r="G111" s="2">
        <v>-656.56</v>
      </c>
      <c r="H111" s="2" t="s">
        <v>28</v>
      </c>
      <c r="I111" s="2">
        <v>1</v>
      </c>
      <c r="J111" s="2">
        <v>670</v>
      </c>
      <c r="K111" s="2">
        <v>656.56</v>
      </c>
      <c r="L111" s="2">
        <v>13.44</v>
      </c>
      <c r="M111" s="2">
        <v>0</v>
      </c>
      <c r="N111" s="2">
        <v>0</v>
      </c>
      <c r="O111" s="2" t="s">
        <v>29</v>
      </c>
      <c r="P111" s="2" t="s">
        <v>40</v>
      </c>
      <c r="Q111" s="2" t="s">
        <v>93</v>
      </c>
      <c r="R111" s="2" t="s">
        <v>32</v>
      </c>
      <c r="S111" s="2" t="s">
        <v>45</v>
      </c>
      <c r="T111" s="2" t="s">
        <v>33</v>
      </c>
      <c r="U111" s="2" t="s">
        <v>34</v>
      </c>
      <c r="V111" s="2" t="s">
        <v>35</v>
      </c>
      <c r="W111" s="2" t="s">
        <v>28</v>
      </c>
    </row>
    <row r="112" spans="1:23">
      <c r="A112" s="2" t="s">
        <v>385</v>
      </c>
      <c r="B112" s="2" t="s">
        <v>386</v>
      </c>
      <c r="C112" s="2" t="str">
        <f>VLOOKUP(B112,[1]应付款管理!$C$1:$D$65536,2,0)</f>
        <v>1799675</v>
      </c>
      <c r="D112" s="2" t="s">
        <v>387</v>
      </c>
      <c r="E112" s="2" t="s">
        <v>26</v>
      </c>
      <c r="F112" s="2" t="s">
        <v>27</v>
      </c>
      <c r="G112" s="2">
        <v>-457.9</v>
      </c>
      <c r="H112" s="2" t="s">
        <v>28</v>
      </c>
      <c r="I112" s="2">
        <v>1</v>
      </c>
      <c r="J112" s="2">
        <v>482</v>
      </c>
      <c r="K112" s="2">
        <v>457.9</v>
      </c>
      <c r="L112" s="2">
        <v>24.1</v>
      </c>
      <c r="M112" s="2">
        <v>0</v>
      </c>
      <c r="N112" s="2">
        <v>0</v>
      </c>
      <c r="O112" s="2" t="s">
        <v>29</v>
      </c>
      <c r="P112" s="2" t="s">
        <v>93</v>
      </c>
      <c r="Q112" s="2" t="s">
        <v>178</v>
      </c>
      <c r="R112" s="2" t="s">
        <v>32</v>
      </c>
      <c r="S112" s="2" t="s">
        <v>33</v>
      </c>
      <c r="T112" s="2" t="s">
        <v>33</v>
      </c>
      <c r="U112" s="2" t="s">
        <v>34</v>
      </c>
      <c r="V112" s="2" t="s">
        <v>35</v>
      </c>
      <c r="W112" s="2" t="s">
        <v>28</v>
      </c>
    </row>
    <row r="113" spans="1:23">
      <c r="A113" s="2" t="s">
        <v>388</v>
      </c>
      <c r="B113" s="2" t="s">
        <v>389</v>
      </c>
      <c r="C113" s="2" t="str">
        <f>VLOOKUP(B113,[1]应付款管理!$C$1:$D$65536,2,0)</f>
        <v>1799685</v>
      </c>
      <c r="D113" s="2" t="s">
        <v>390</v>
      </c>
      <c r="E113" s="2" t="s">
        <v>26</v>
      </c>
      <c r="F113" s="2" t="s">
        <v>27</v>
      </c>
      <c r="G113" s="2">
        <v>-2654.78</v>
      </c>
      <c r="H113" s="2" t="s">
        <v>28</v>
      </c>
      <c r="I113" s="2">
        <v>1</v>
      </c>
      <c r="J113" s="2">
        <v>2709</v>
      </c>
      <c r="K113" s="2">
        <v>2654.78</v>
      </c>
      <c r="L113" s="2">
        <v>54.22</v>
      </c>
      <c r="M113" s="2">
        <v>0</v>
      </c>
      <c r="N113" s="2">
        <v>0</v>
      </c>
      <c r="O113" s="2" t="s">
        <v>29</v>
      </c>
      <c r="P113" s="2" t="s">
        <v>93</v>
      </c>
      <c r="Q113" s="2" t="s">
        <v>106</v>
      </c>
      <c r="R113" s="2" t="s">
        <v>32</v>
      </c>
      <c r="S113" s="2" t="s">
        <v>45</v>
      </c>
      <c r="T113" s="2" t="s">
        <v>33</v>
      </c>
      <c r="U113" s="2" t="s">
        <v>34</v>
      </c>
      <c r="V113" s="2" t="s">
        <v>35</v>
      </c>
      <c r="W113" s="2" t="s">
        <v>28</v>
      </c>
    </row>
    <row r="114" spans="1:23">
      <c r="A114" s="2" t="s">
        <v>391</v>
      </c>
      <c r="B114" s="2" t="s">
        <v>392</v>
      </c>
      <c r="C114" s="2" t="str">
        <f>VLOOKUP(B114,[1]应付款管理!$C$1:$D$65536,2,0)</f>
        <v>1799688</v>
      </c>
      <c r="D114" s="2" t="s">
        <v>393</v>
      </c>
      <c r="E114" s="2" t="s">
        <v>26</v>
      </c>
      <c r="F114" s="2" t="s">
        <v>27</v>
      </c>
      <c r="G114" s="2">
        <v>-2654.78</v>
      </c>
      <c r="H114" s="2" t="s">
        <v>28</v>
      </c>
      <c r="I114" s="2">
        <v>1</v>
      </c>
      <c r="J114" s="2">
        <v>2709</v>
      </c>
      <c r="K114" s="2">
        <v>2654.78</v>
      </c>
      <c r="L114" s="2">
        <v>54.22</v>
      </c>
      <c r="M114" s="2">
        <v>0</v>
      </c>
      <c r="N114" s="2">
        <v>0</v>
      </c>
      <c r="O114" s="2" t="s">
        <v>29</v>
      </c>
      <c r="P114" s="2" t="s">
        <v>93</v>
      </c>
      <c r="Q114" s="2" t="s">
        <v>106</v>
      </c>
      <c r="R114" s="2" t="s">
        <v>32</v>
      </c>
      <c r="S114" s="2" t="s">
        <v>45</v>
      </c>
      <c r="T114" s="2" t="s">
        <v>33</v>
      </c>
      <c r="U114" s="2" t="s">
        <v>34</v>
      </c>
      <c r="V114" s="2" t="s">
        <v>35</v>
      </c>
      <c r="W114" s="2" t="s">
        <v>28</v>
      </c>
    </row>
    <row r="115" spans="1:23">
      <c r="A115" s="2" t="s">
        <v>394</v>
      </c>
      <c r="B115" s="2" t="s">
        <v>395</v>
      </c>
      <c r="C115" s="2" t="str">
        <f>VLOOKUP(B115,[1]应付款管理!$C$1:$D$65536,2,0)</f>
        <v>1799696</v>
      </c>
      <c r="D115" s="2" t="s">
        <v>396</v>
      </c>
      <c r="E115" s="2" t="s">
        <v>26</v>
      </c>
      <c r="F115" s="2" t="s">
        <v>27</v>
      </c>
      <c r="G115" s="2">
        <v>-2389.2</v>
      </c>
      <c r="H115" s="2" t="s">
        <v>28</v>
      </c>
      <c r="I115" s="2">
        <v>1</v>
      </c>
      <c r="J115" s="2">
        <v>2438</v>
      </c>
      <c r="K115" s="2">
        <v>2389.2</v>
      </c>
      <c r="L115" s="2">
        <v>48.8</v>
      </c>
      <c r="M115" s="2">
        <v>0</v>
      </c>
      <c r="N115" s="2">
        <v>0</v>
      </c>
      <c r="O115" s="2" t="s">
        <v>29</v>
      </c>
      <c r="P115" s="2" t="s">
        <v>93</v>
      </c>
      <c r="Q115" s="2" t="s">
        <v>106</v>
      </c>
      <c r="R115" s="2" t="s">
        <v>32</v>
      </c>
      <c r="S115" s="2" t="s">
        <v>45</v>
      </c>
      <c r="T115" s="2" t="s">
        <v>33</v>
      </c>
      <c r="U115" s="2" t="s">
        <v>34</v>
      </c>
      <c r="V115" s="2" t="s">
        <v>35</v>
      </c>
      <c r="W115" s="2" t="s">
        <v>28</v>
      </c>
    </row>
    <row r="116" spans="1:23">
      <c r="A116" s="2" t="s">
        <v>397</v>
      </c>
      <c r="B116" s="2" t="s">
        <v>398</v>
      </c>
      <c r="C116" s="2" t="str">
        <f>VLOOKUP(B116,[1]应付款管理!$C$1:$D$65536,2,0)</f>
        <v>1799704</v>
      </c>
      <c r="D116" s="2" t="s">
        <v>399</v>
      </c>
      <c r="E116" s="2" t="s">
        <v>26</v>
      </c>
      <c r="F116" s="2" t="s">
        <v>27</v>
      </c>
      <c r="G116" s="2">
        <v>-456.9</v>
      </c>
      <c r="H116" s="2" t="s">
        <v>28</v>
      </c>
      <c r="I116" s="2">
        <v>1</v>
      </c>
      <c r="J116" s="2">
        <v>481</v>
      </c>
      <c r="K116" s="2">
        <v>456.9</v>
      </c>
      <c r="L116" s="2">
        <v>24.1</v>
      </c>
      <c r="M116" s="2">
        <v>0</v>
      </c>
      <c r="N116" s="2">
        <v>0</v>
      </c>
      <c r="O116" s="2" t="s">
        <v>29</v>
      </c>
      <c r="P116" s="2" t="s">
        <v>93</v>
      </c>
      <c r="Q116" s="2" t="s">
        <v>178</v>
      </c>
      <c r="R116" s="2" t="s">
        <v>32</v>
      </c>
      <c r="S116" s="2" t="s">
        <v>33</v>
      </c>
      <c r="T116" s="2" t="s">
        <v>33</v>
      </c>
      <c r="U116" s="2" t="s">
        <v>34</v>
      </c>
      <c r="V116" s="2" t="s">
        <v>35</v>
      </c>
      <c r="W116" s="2" t="s">
        <v>28</v>
      </c>
    </row>
    <row r="117" spans="1:23">
      <c r="A117" s="2" t="s">
        <v>400</v>
      </c>
      <c r="B117" s="2" t="s">
        <v>401</v>
      </c>
      <c r="C117" s="2" t="str">
        <f>VLOOKUP(B117,[1]应付款管理!$C$1:$D$65536,2,0)</f>
        <v>1799706</v>
      </c>
      <c r="D117" s="2" t="s">
        <v>402</v>
      </c>
      <c r="E117" s="2" t="s">
        <v>26</v>
      </c>
      <c r="F117" s="2" t="s">
        <v>27</v>
      </c>
      <c r="G117" s="2">
        <v>-456.9</v>
      </c>
      <c r="H117" s="2" t="s">
        <v>28</v>
      </c>
      <c r="I117" s="2">
        <v>1</v>
      </c>
      <c r="J117" s="2">
        <v>481</v>
      </c>
      <c r="K117" s="2">
        <v>456.9</v>
      </c>
      <c r="L117" s="2">
        <v>24.1</v>
      </c>
      <c r="M117" s="2">
        <v>0</v>
      </c>
      <c r="N117" s="2">
        <v>0</v>
      </c>
      <c r="O117" s="2" t="s">
        <v>29</v>
      </c>
      <c r="P117" s="2" t="s">
        <v>93</v>
      </c>
      <c r="Q117" s="2" t="s">
        <v>178</v>
      </c>
      <c r="R117" s="2" t="s">
        <v>32</v>
      </c>
      <c r="S117" s="2" t="s">
        <v>33</v>
      </c>
      <c r="T117" s="2" t="s">
        <v>33</v>
      </c>
      <c r="U117" s="2" t="s">
        <v>34</v>
      </c>
      <c r="V117" s="2" t="s">
        <v>35</v>
      </c>
      <c r="W117" s="2" t="s">
        <v>28</v>
      </c>
    </row>
    <row r="118" spans="1:23">
      <c r="A118" s="2" t="s">
        <v>403</v>
      </c>
      <c r="B118" s="2" t="s">
        <v>404</v>
      </c>
      <c r="C118" s="2" t="str">
        <f>VLOOKUP(B118,[1]应付款管理!$C$1:$D$65536,2,0)</f>
        <v>1799716</v>
      </c>
      <c r="D118" s="2" t="s">
        <v>405</v>
      </c>
      <c r="E118" s="2" t="s">
        <v>26</v>
      </c>
      <c r="F118" s="2" t="s">
        <v>27</v>
      </c>
      <c r="G118" s="2">
        <v>-640</v>
      </c>
      <c r="H118" s="2" t="s">
        <v>28</v>
      </c>
      <c r="I118" s="2">
        <v>1</v>
      </c>
      <c r="J118" s="2">
        <v>670</v>
      </c>
      <c r="K118" s="2">
        <v>640</v>
      </c>
      <c r="L118" s="2">
        <v>30</v>
      </c>
      <c r="M118" s="2">
        <v>0</v>
      </c>
      <c r="N118" s="2">
        <v>0</v>
      </c>
      <c r="O118" s="2" t="s">
        <v>29</v>
      </c>
      <c r="P118" s="2" t="s">
        <v>86</v>
      </c>
      <c r="Q118" s="2" t="s">
        <v>40</v>
      </c>
      <c r="R118" s="2" t="s">
        <v>32</v>
      </c>
      <c r="S118" s="2" t="s">
        <v>33</v>
      </c>
      <c r="T118" s="2" t="s">
        <v>33</v>
      </c>
      <c r="U118" s="2" t="s">
        <v>34</v>
      </c>
      <c r="V118" s="2" t="s">
        <v>35</v>
      </c>
      <c r="W118" s="2" t="s">
        <v>28</v>
      </c>
    </row>
    <row r="119" spans="1:23">
      <c r="A119" s="2" t="s">
        <v>406</v>
      </c>
      <c r="B119" s="2" t="s">
        <v>407</v>
      </c>
      <c r="C119" s="2" t="str">
        <f>VLOOKUP(B119,[1]应付款管理!$C$1:$D$65536,2,0)</f>
        <v>1799735</v>
      </c>
      <c r="D119" s="2" t="s">
        <v>408</v>
      </c>
      <c r="E119" s="2" t="s">
        <v>26</v>
      </c>
      <c r="F119" s="2" t="s">
        <v>27</v>
      </c>
      <c r="G119" s="2">
        <v>-456</v>
      </c>
      <c r="H119" s="2" t="s">
        <v>28</v>
      </c>
      <c r="I119" s="2">
        <v>1</v>
      </c>
      <c r="J119" s="2">
        <v>480</v>
      </c>
      <c r="K119" s="2">
        <v>456</v>
      </c>
      <c r="L119" s="2">
        <v>24</v>
      </c>
      <c r="M119" s="2">
        <v>0</v>
      </c>
      <c r="N119" s="2">
        <v>0</v>
      </c>
      <c r="O119" s="2" t="s">
        <v>29</v>
      </c>
      <c r="P119" s="2" t="s">
        <v>40</v>
      </c>
      <c r="Q119" s="2" t="s">
        <v>58</v>
      </c>
      <c r="R119" s="2" t="s">
        <v>32</v>
      </c>
      <c r="S119" s="2" t="s">
        <v>33</v>
      </c>
      <c r="T119" s="2" t="s">
        <v>33</v>
      </c>
      <c r="U119" s="2" t="s">
        <v>34</v>
      </c>
      <c r="V119" s="2" t="s">
        <v>35</v>
      </c>
      <c r="W119" s="2" t="s">
        <v>28</v>
      </c>
    </row>
    <row r="120" spans="1:23">
      <c r="A120" s="2" t="s">
        <v>409</v>
      </c>
      <c r="B120" s="2" t="s">
        <v>410</v>
      </c>
      <c r="C120" s="2" t="str">
        <f>VLOOKUP(B120,[1]应付款管理!$C$1:$D$65536,2,0)</f>
        <v>1799742</v>
      </c>
      <c r="D120" s="2" t="s">
        <v>411</v>
      </c>
      <c r="E120" s="2" t="s">
        <v>26</v>
      </c>
      <c r="F120" s="2" t="s">
        <v>27</v>
      </c>
      <c r="G120" s="2">
        <v>-266</v>
      </c>
      <c r="H120" s="2" t="s">
        <v>28</v>
      </c>
      <c r="I120" s="2">
        <v>1</v>
      </c>
      <c r="J120" s="2">
        <v>280</v>
      </c>
      <c r="K120" s="2">
        <v>266</v>
      </c>
      <c r="L120" s="2">
        <v>14</v>
      </c>
      <c r="M120" s="2">
        <v>0</v>
      </c>
      <c r="N120" s="2">
        <v>0</v>
      </c>
      <c r="O120" s="2" t="s">
        <v>29</v>
      </c>
      <c r="P120" s="2" t="s">
        <v>49</v>
      </c>
      <c r="Q120" s="2" t="s">
        <v>58</v>
      </c>
      <c r="R120" s="2" t="s">
        <v>32</v>
      </c>
      <c r="S120" s="2" t="s">
        <v>33</v>
      </c>
      <c r="T120" s="2" t="s">
        <v>33</v>
      </c>
      <c r="U120" s="2" t="s">
        <v>34</v>
      </c>
      <c r="V120" s="2" t="s">
        <v>35</v>
      </c>
      <c r="W120" s="2" t="s">
        <v>28</v>
      </c>
    </row>
    <row r="121" spans="1:23">
      <c r="A121" s="2" t="s">
        <v>412</v>
      </c>
      <c r="B121" s="2" t="s">
        <v>413</v>
      </c>
      <c r="C121" s="2" t="str">
        <f>VLOOKUP(B121,[1]应付款管理!$C$1:$D$65536,2,0)</f>
        <v>1799744</v>
      </c>
      <c r="D121" s="2" t="s">
        <v>414</v>
      </c>
      <c r="E121" s="2" t="s">
        <v>26</v>
      </c>
      <c r="F121" s="2" t="s">
        <v>27</v>
      </c>
      <c r="G121" s="2">
        <v>-217.55</v>
      </c>
      <c r="H121" s="2" t="s">
        <v>28</v>
      </c>
      <c r="I121" s="2">
        <v>1</v>
      </c>
      <c r="J121" s="2">
        <v>229</v>
      </c>
      <c r="K121" s="2">
        <v>217.55</v>
      </c>
      <c r="L121" s="2">
        <v>11.45</v>
      </c>
      <c r="M121" s="2">
        <v>0</v>
      </c>
      <c r="N121" s="2">
        <v>0</v>
      </c>
      <c r="O121" s="2" t="s">
        <v>29</v>
      </c>
      <c r="P121" s="2" t="s">
        <v>49</v>
      </c>
      <c r="Q121" s="2" t="s">
        <v>58</v>
      </c>
      <c r="R121" s="2" t="s">
        <v>32</v>
      </c>
      <c r="S121" s="2" t="s">
        <v>33</v>
      </c>
      <c r="T121" s="2" t="s">
        <v>33</v>
      </c>
      <c r="U121" s="2" t="s">
        <v>34</v>
      </c>
      <c r="V121" s="2" t="s">
        <v>35</v>
      </c>
      <c r="W121" s="2" t="s">
        <v>28</v>
      </c>
    </row>
    <row r="122" spans="1:23">
      <c r="A122" s="2" t="s">
        <v>415</v>
      </c>
      <c r="B122" s="2" t="s">
        <v>416</v>
      </c>
      <c r="C122" s="2" t="str">
        <f>VLOOKUP(B122,[1]应付款管理!$C$1:$D$65536,2,0)</f>
        <v>1799771</v>
      </c>
      <c r="D122" s="2" t="s">
        <v>417</v>
      </c>
      <c r="E122" s="2" t="s">
        <v>26</v>
      </c>
      <c r="F122" s="2" t="s">
        <v>27</v>
      </c>
      <c r="G122" s="2">
        <v>-707.75</v>
      </c>
      <c r="H122" s="2" t="s">
        <v>28</v>
      </c>
      <c r="I122" s="2">
        <v>1</v>
      </c>
      <c r="J122" s="2">
        <v>745</v>
      </c>
      <c r="K122" s="2">
        <v>707.75</v>
      </c>
      <c r="L122" s="2">
        <v>37.25</v>
      </c>
      <c r="M122" s="2">
        <v>0</v>
      </c>
      <c r="N122" s="2">
        <v>0</v>
      </c>
      <c r="O122" s="2" t="s">
        <v>29</v>
      </c>
      <c r="P122" s="2" t="s">
        <v>49</v>
      </c>
      <c r="Q122" s="2" t="s">
        <v>93</v>
      </c>
      <c r="R122" s="2" t="s">
        <v>32</v>
      </c>
      <c r="S122" s="2" t="s">
        <v>33</v>
      </c>
      <c r="T122" s="2" t="s">
        <v>33</v>
      </c>
      <c r="U122" s="2" t="s">
        <v>34</v>
      </c>
      <c r="V122" s="2" t="s">
        <v>35</v>
      </c>
      <c r="W122" s="2" t="s">
        <v>28</v>
      </c>
    </row>
    <row r="123" spans="1:23">
      <c r="A123" s="2" t="s">
        <v>418</v>
      </c>
      <c r="B123" s="2" t="s">
        <v>419</v>
      </c>
      <c r="C123" s="2" t="str">
        <f>VLOOKUP(B123,[1]应付款管理!$C$1:$D$65536,2,0)</f>
        <v>1799782</v>
      </c>
      <c r="D123" s="2" t="s">
        <v>420</v>
      </c>
      <c r="E123" s="2" t="s">
        <v>26</v>
      </c>
      <c r="F123" s="2" t="s">
        <v>27</v>
      </c>
      <c r="G123" s="2">
        <v>-302.82</v>
      </c>
      <c r="H123" s="2" t="s">
        <v>28</v>
      </c>
      <c r="I123" s="2">
        <v>1</v>
      </c>
      <c r="J123" s="2">
        <v>309</v>
      </c>
      <c r="K123" s="2">
        <v>302.82</v>
      </c>
      <c r="L123" s="2">
        <v>6.18</v>
      </c>
      <c r="M123" s="2">
        <v>0</v>
      </c>
      <c r="N123" s="2">
        <v>0</v>
      </c>
      <c r="O123" s="2" t="s">
        <v>29</v>
      </c>
      <c r="P123" s="2" t="s">
        <v>49</v>
      </c>
      <c r="Q123" s="2" t="s">
        <v>58</v>
      </c>
      <c r="R123" s="2" t="s">
        <v>32</v>
      </c>
      <c r="S123" s="2" t="s">
        <v>45</v>
      </c>
      <c r="T123" s="2" t="s">
        <v>33</v>
      </c>
      <c r="U123" s="2" t="s">
        <v>34</v>
      </c>
      <c r="V123" s="2" t="s">
        <v>35</v>
      </c>
      <c r="W123" s="2" t="s">
        <v>28</v>
      </c>
    </row>
    <row r="124" spans="1:23">
      <c r="A124" s="2" t="s">
        <v>421</v>
      </c>
      <c r="B124" s="2" t="s">
        <v>422</v>
      </c>
      <c r="C124" s="2" t="str">
        <f>VLOOKUP(B124,[1]应付款管理!$C$1:$D$65536,2,0)</f>
        <v>1799802</v>
      </c>
      <c r="D124" s="2" t="s">
        <v>423</v>
      </c>
      <c r="E124" s="2" t="s">
        <v>26</v>
      </c>
      <c r="F124" s="2" t="s">
        <v>27</v>
      </c>
      <c r="G124" s="2">
        <v>-868.22</v>
      </c>
      <c r="H124" s="2" t="s">
        <v>28</v>
      </c>
      <c r="I124" s="2">
        <v>1</v>
      </c>
      <c r="J124" s="2">
        <v>886</v>
      </c>
      <c r="K124" s="2">
        <v>868.22</v>
      </c>
      <c r="L124" s="2">
        <v>17.78</v>
      </c>
      <c r="M124" s="2">
        <v>0</v>
      </c>
      <c r="N124" s="2">
        <v>0</v>
      </c>
      <c r="O124" s="2" t="s">
        <v>29</v>
      </c>
      <c r="P124" s="2" t="s">
        <v>40</v>
      </c>
      <c r="Q124" s="2" t="s">
        <v>178</v>
      </c>
      <c r="R124" s="2" t="s">
        <v>32</v>
      </c>
      <c r="S124" s="2" t="s">
        <v>45</v>
      </c>
      <c r="T124" s="2" t="s">
        <v>33</v>
      </c>
      <c r="U124" s="2" t="s">
        <v>34</v>
      </c>
      <c r="V124" s="2" t="s">
        <v>35</v>
      </c>
      <c r="W124" s="2" t="s">
        <v>28</v>
      </c>
    </row>
    <row r="125" spans="1:23">
      <c r="A125" s="2" t="s">
        <v>424</v>
      </c>
      <c r="B125" s="2" t="s">
        <v>425</v>
      </c>
      <c r="C125" s="2" t="str">
        <f>VLOOKUP(B125,[1]应付款管理!$C$1:$D$65536,2,0)</f>
        <v>1799814</v>
      </c>
      <c r="D125" s="2" t="s">
        <v>426</v>
      </c>
      <c r="E125" s="2" t="s">
        <v>26</v>
      </c>
      <c r="F125" s="2" t="s">
        <v>27</v>
      </c>
      <c r="G125" s="2">
        <v>-178.36</v>
      </c>
      <c r="H125" s="2" t="s">
        <v>28</v>
      </c>
      <c r="I125" s="2">
        <v>1</v>
      </c>
      <c r="J125" s="2">
        <v>182</v>
      </c>
      <c r="K125" s="2">
        <v>178.36</v>
      </c>
      <c r="L125" s="2">
        <v>3.64</v>
      </c>
      <c r="M125" s="2">
        <v>0</v>
      </c>
      <c r="N125" s="2">
        <v>0</v>
      </c>
      <c r="O125" s="2" t="s">
        <v>29</v>
      </c>
      <c r="P125" s="2" t="s">
        <v>40</v>
      </c>
      <c r="Q125" s="2" t="s">
        <v>49</v>
      </c>
      <c r="R125" s="2" t="s">
        <v>32</v>
      </c>
      <c r="S125" s="2" t="s">
        <v>45</v>
      </c>
      <c r="T125" s="2" t="s">
        <v>33</v>
      </c>
      <c r="U125" s="2" t="s">
        <v>34</v>
      </c>
      <c r="V125" s="2" t="s">
        <v>35</v>
      </c>
      <c r="W125" s="2" t="s">
        <v>28</v>
      </c>
    </row>
    <row r="126" spans="1:23">
      <c r="A126" s="2" t="s">
        <v>427</v>
      </c>
      <c r="B126" s="2" t="s">
        <v>428</v>
      </c>
      <c r="C126" s="2" t="str">
        <f>VLOOKUP(B126,[1]应付款管理!$C$1:$D$65536,2,0)</f>
        <v>1799817</v>
      </c>
      <c r="D126" s="2" t="s">
        <v>429</v>
      </c>
      <c r="E126" s="2" t="s">
        <v>26</v>
      </c>
      <c r="F126" s="2" t="s">
        <v>27</v>
      </c>
      <c r="G126" s="2">
        <v>-238.45</v>
      </c>
      <c r="H126" s="2" t="s">
        <v>28</v>
      </c>
      <c r="I126" s="2">
        <v>1</v>
      </c>
      <c r="J126" s="2">
        <v>251</v>
      </c>
      <c r="K126" s="2">
        <v>238.45</v>
      </c>
      <c r="L126" s="2">
        <v>12.55</v>
      </c>
      <c r="M126" s="2">
        <v>0</v>
      </c>
      <c r="N126" s="2">
        <v>0</v>
      </c>
      <c r="O126" s="2" t="s">
        <v>29</v>
      </c>
      <c r="P126" s="2" t="s">
        <v>106</v>
      </c>
      <c r="Q126" s="2" t="s">
        <v>79</v>
      </c>
      <c r="R126" s="2" t="s">
        <v>32</v>
      </c>
      <c r="S126" s="2" t="s">
        <v>33</v>
      </c>
      <c r="T126" s="2" t="s">
        <v>33</v>
      </c>
      <c r="U126" s="2" t="s">
        <v>34</v>
      </c>
      <c r="V126" s="2" t="s">
        <v>35</v>
      </c>
      <c r="W126" s="2" t="s">
        <v>28</v>
      </c>
    </row>
    <row r="127" spans="1:23">
      <c r="A127" s="2" t="s">
        <v>430</v>
      </c>
      <c r="B127" s="2" t="s">
        <v>431</v>
      </c>
      <c r="C127" s="2" t="str">
        <f>VLOOKUP(B127,[1]应付款管理!$C$1:$D$65536,2,0)</f>
        <v>1799831</v>
      </c>
      <c r="D127" s="2" t="s">
        <v>432</v>
      </c>
      <c r="E127" s="2" t="s">
        <v>26</v>
      </c>
      <c r="F127" s="2" t="s">
        <v>27</v>
      </c>
      <c r="G127" s="2">
        <v>-1082</v>
      </c>
      <c r="H127" s="2" t="s">
        <v>28</v>
      </c>
      <c r="I127" s="2">
        <v>1</v>
      </c>
      <c r="J127" s="2">
        <v>1139</v>
      </c>
      <c r="K127" s="2">
        <v>1082</v>
      </c>
      <c r="L127" s="2">
        <v>57</v>
      </c>
      <c r="M127" s="2">
        <v>0</v>
      </c>
      <c r="N127" s="2">
        <v>0</v>
      </c>
      <c r="O127" s="2" t="s">
        <v>29</v>
      </c>
      <c r="P127" s="2" t="s">
        <v>58</v>
      </c>
      <c r="Q127" s="2" t="s">
        <v>178</v>
      </c>
      <c r="R127" s="2" t="s">
        <v>32</v>
      </c>
      <c r="S127" s="2" t="s">
        <v>33</v>
      </c>
      <c r="T127" s="2" t="s">
        <v>33</v>
      </c>
      <c r="U127" s="2" t="s">
        <v>34</v>
      </c>
      <c r="V127" s="2" t="s">
        <v>35</v>
      </c>
      <c r="W127" s="2" t="s">
        <v>28</v>
      </c>
    </row>
    <row r="128" spans="1:23">
      <c r="A128" s="2" t="s">
        <v>433</v>
      </c>
      <c r="B128" s="2" t="s">
        <v>434</v>
      </c>
      <c r="C128" s="2" t="str">
        <f>VLOOKUP(B128,[1]应付款管理!$C$1:$D$65536,2,0)</f>
        <v>1799844</v>
      </c>
      <c r="D128" s="2" t="s">
        <v>435</v>
      </c>
      <c r="E128" s="2" t="s">
        <v>26</v>
      </c>
      <c r="F128" s="2" t="s">
        <v>27</v>
      </c>
      <c r="G128" s="2">
        <v>-606.6</v>
      </c>
      <c r="H128" s="2" t="s">
        <v>28</v>
      </c>
      <c r="I128" s="2">
        <v>1</v>
      </c>
      <c r="J128" s="2">
        <v>619</v>
      </c>
      <c r="K128" s="2">
        <v>606.6</v>
      </c>
      <c r="L128" s="2">
        <v>12.4</v>
      </c>
      <c r="M128" s="2">
        <v>0</v>
      </c>
      <c r="N128" s="2">
        <v>0</v>
      </c>
      <c r="O128" s="2" t="s">
        <v>29</v>
      </c>
      <c r="P128" s="2" t="s">
        <v>58</v>
      </c>
      <c r="Q128" s="2" t="s">
        <v>63</v>
      </c>
      <c r="R128" s="2" t="s">
        <v>32</v>
      </c>
      <c r="S128" s="2" t="s">
        <v>45</v>
      </c>
      <c r="T128" s="2" t="s">
        <v>33</v>
      </c>
      <c r="U128" s="2" t="s">
        <v>34</v>
      </c>
      <c r="V128" s="2" t="s">
        <v>35</v>
      </c>
      <c r="W128" s="2" t="s">
        <v>28</v>
      </c>
    </row>
    <row r="129" spans="1:23">
      <c r="A129" s="2" t="s">
        <v>436</v>
      </c>
      <c r="B129" s="2" t="s">
        <v>434</v>
      </c>
      <c r="C129" s="2" t="str">
        <f>VLOOKUP(B129,[1]应付款管理!$C$1:$D$65536,2,0)</f>
        <v>1799844</v>
      </c>
      <c r="D129" s="2" t="s">
        <v>437</v>
      </c>
      <c r="E129" s="2" t="s">
        <v>438</v>
      </c>
      <c r="F129" s="2" t="s">
        <v>27</v>
      </c>
      <c r="G129" s="2">
        <v>303.8</v>
      </c>
      <c r="H129" s="2" t="s">
        <v>28</v>
      </c>
      <c r="I129" s="2">
        <v>-2</v>
      </c>
      <c r="J129" s="2">
        <v>-310</v>
      </c>
      <c r="K129" s="2">
        <v>-303.8</v>
      </c>
      <c r="L129" s="2">
        <v>-6.2</v>
      </c>
      <c r="M129" s="2">
        <v>0</v>
      </c>
      <c r="N129" s="2">
        <v>0</v>
      </c>
      <c r="O129" s="2" t="s">
        <v>29</v>
      </c>
      <c r="P129" s="2" t="s">
        <v>58</v>
      </c>
      <c r="Q129" s="2" t="s">
        <v>63</v>
      </c>
      <c r="R129" s="2" t="s">
        <v>32</v>
      </c>
      <c r="S129" s="2" t="s">
        <v>45</v>
      </c>
      <c r="T129" s="2" t="s">
        <v>33</v>
      </c>
      <c r="U129" s="2" t="s">
        <v>34</v>
      </c>
      <c r="V129" s="2" t="s">
        <v>35</v>
      </c>
      <c r="W129" s="2" t="s">
        <v>28</v>
      </c>
    </row>
    <row r="130" spans="1:23">
      <c r="A130" s="2" t="s">
        <v>439</v>
      </c>
      <c r="B130" s="2" t="s">
        <v>440</v>
      </c>
      <c r="C130" s="2" t="str">
        <f>VLOOKUP(B130,[1]应付款管理!$C$1:$D$65536,2,0)</f>
        <v>1799859</v>
      </c>
      <c r="D130" s="2" t="s">
        <v>441</v>
      </c>
      <c r="E130" s="2" t="s">
        <v>26</v>
      </c>
      <c r="F130" s="2" t="s">
        <v>27</v>
      </c>
      <c r="G130" s="2">
        <v>-195.02</v>
      </c>
      <c r="H130" s="2" t="s">
        <v>28</v>
      </c>
      <c r="I130" s="2">
        <v>1</v>
      </c>
      <c r="J130" s="2">
        <v>199</v>
      </c>
      <c r="K130" s="2">
        <v>195.02</v>
      </c>
      <c r="L130" s="2">
        <v>3.98</v>
      </c>
      <c r="M130" s="2">
        <v>0</v>
      </c>
      <c r="N130" s="2">
        <v>0</v>
      </c>
      <c r="O130" s="2" t="s">
        <v>29</v>
      </c>
      <c r="P130" s="2" t="s">
        <v>49</v>
      </c>
      <c r="Q130" s="2" t="s">
        <v>58</v>
      </c>
      <c r="R130" s="2" t="s">
        <v>32</v>
      </c>
      <c r="S130" s="2" t="s">
        <v>45</v>
      </c>
      <c r="T130" s="2" t="s">
        <v>33</v>
      </c>
      <c r="U130" s="2" t="s">
        <v>34</v>
      </c>
      <c r="V130" s="2" t="s">
        <v>35</v>
      </c>
      <c r="W130" s="2" t="s">
        <v>28</v>
      </c>
    </row>
    <row r="131" spans="1:23">
      <c r="A131" s="2" t="s">
        <v>442</v>
      </c>
      <c r="B131" s="2" t="s">
        <v>443</v>
      </c>
      <c r="C131" s="2" t="str">
        <f>VLOOKUP(B131,[1]应付款管理!$C$1:$D$65536,2,0)</f>
        <v>1799558</v>
      </c>
      <c r="D131" s="2" t="s">
        <v>444</v>
      </c>
      <c r="E131" s="2" t="s">
        <v>26</v>
      </c>
      <c r="F131" s="2" t="s">
        <v>27</v>
      </c>
      <c r="G131" s="2">
        <v>-654.62</v>
      </c>
      <c r="H131" s="2" t="s">
        <v>28</v>
      </c>
      <c r="I131" s="2">
        <v>1</v>
      </c>
      <c r="J131" s="2">
        <v>668</v>
      </c>
      <c r="K131" s="2">
        <v>654.62</v>
      </c>
      <c r="L131" s="2">
        <v>13.38</v>
      </c>
      <c r="M131" s="2">
        <v>0</v>
      </c>
      <c r="N131" s="2">
        <v>0</v>
      </c>
      <c r="O131" s="2" t="s">
        <v>29</v>
      </c>
      <c r="P131" s="2" t="s">
        <v>40</v>
      </c>
      <c r="Q131" s="2" t="s">
        <v>93</v>
      </c>
      <c r="R131" s="2" t="s">
        <v>32</v>
      </c>
      <c r="S131" s="2" t="s">
        <v>45</v>
      </c>
      <c r="T131" s="2" t="s">
        <v>33</v>
      </c>
      <c r="U131" s="2" t="s">
        <v>34</v>
      </c>
      <c r="V131" s="2" t="s">
        <v>35</v>
      </c>
      <c r="W131" s="2" t="s">
        <v>28</v>
      </c>
    </row>
    <row r="132" spans="1:23">
      <c r="A132" s="2" t="s">
        <v>445</v>
      </c>
      <c r="B132" s="2" t="s">
        <v>446</v>
      </c>
      <c r="C132" s="2" t="str">
        <f>VLOOKUP(B132,[1]应付款管理!$C$1:$D$65536,2,0)</f>
        <v>1799877</v>
      </c>
      <c r="D132" s="2" t="s">
        <v>447</v>
      </c>
      <c r="E132" s="2" t="s">
        <v>26</v>
      </c>
      <c r="F132" s="2" t="s">
        <v>27</v>
      </c>
      <c r="G132" s="2">
        <v>-191.1</v>
      </c>
      <c r="H132" s="2" t="s">
        <v>28</v>
      </c>
      <c r="I132" s="2">
        <v>1</v>
      </c>
      <c r="J132" s="2">
        <v>195</v>
      </c>
      <c r="K132" s="2">
        <v>191.1</v>
      </c>
      <c r="L132" s="2">
        <v>3.9</v>
      </c>
      <c r="M132" s="2">
        <v>0</v>
      </c>
      <c r="N132" s="2">
        <v>0</v>
      </c>
      <c r="O132" s="2" t="s">
        <v>29</v>
      </c>
      <c r="P132" s="2" t="s">
        <v>58</v>
      </c>
      <c r="Q132" s="2" t="s">
        <v>93</v>
      </c>
      <c r="R132" s="2" t="s">
        <v>32</v>
      </c>
      <c r="S132" s="2" t="s">
        <v>45</v>
      </c>
      <c r="T132" s="2" t="s">
        <v>33</v>
      </c>
      <c r="U132" s="2" t="s">
        <v>34</v>
      </c>
      <c r="V132" s="2" t="s">
        <v>35</v>
      </c>
      <c r="W132" s="2" t="s">
        <v>28</v>
      </c>
    </row>
    <row r="133" spans="1:23">
      <c r="A133" s="2" t="s">
        <v>448</v>
      </c>
      <c r="B133" s="2" t="s">
        <v>449</v>
      </c>
      <c r="C133" s="2" t="str">
        <f>VLOOKUP(B133,[1]应付款管理!$C$1:$D$65536,2,0)</f>
        <v>1799892</v>
      </c>
      <c r="D133" s="2" t="s">
        <v>450</v>
      </c>
      <c r="E133" s="2" t="s">
        <v>26</v>
      </c>
      <c r="F133" s="2" t="s">
        <v>27</v>
      </c>
      <c r="G133" s="2">
        <v>-518.7</v>
      </c>
      <c r="H133" s="2" t="s">
        <v>28</v>
      </c>
      <c r="I133" s="2">
        <v>1</v>
      </c>
      <c r="J133" s="2">
        <v>546</v>
      </c>
      <c r="K133" s="2">
        <v>518.7</v>
      </c>
      <c r="L133" s="2">
        <v>27.3</v>
      </c>
      <c r="M133" s="2">
        <v>0</v>
      </c>
      <c r="N133" s="2">
        <v>0</v>
      </c>
      <c r="O133" s="2" t="s">
        <v>29</v>
      </c>
      <c r="P133" s="2" t="s">
        <v>58</v>
      </c>
      <c r="Q133" s="2" t="s">
        <v>93</v>
      </c>
      <c r="R133" s="2" t="s">
        <v>32</v>
      </c>
      <c r="S133" s="2" t="s">
        <v>33</v>
      </c>
      <c r="T133" s="2" t="s">
        <v>33</v>
      </c>
      <c r="U133" s="2" t="s">
        <v>34</v>
      </c>
      <c r="V133" s="2" t="s">
        <v>35</v>
      </c>
      <c r="W133" s="2" t="s">
        <v>28</v>
      </c>
    </row>
    <row r="134" spans="1:23">
      <c r="A134" s="2" t="s">
        <v>451</v>
      </c>
      <c r="B134" s="2" t="s">
        <v>452</v>
      </c>
      <c r="C134" s="2" t="str">
        <f>VLOOKUP(B134,[1]应付款管理!$C$1:$D$65536,2,0)</f>
        <v>1799902</v>
      </c>
      <c r="D134" s="2" t="s">
        <v>453</v>
      </c>
      <c r="E134" s="2" t="s">
        <v>26</v>
      </c>
      <c r="F134" s="2" t="s">
        <v>27</v>
      </c>
      <c r="G134" s="2">
        <v>-942.74</v>
      </c>
      <c r="H134" s="2" t="s">
        <v>28</v>
      </c>
      <c r="I134" s="2">
        <v>1</v>
      </c>
      <c r="J134" s="2">
        <v>962</v>
      </c>
      <c r="K134" s="2">
        <v>942.74</v>
      </c>
      <c r="L134" s="2">
        <v>19.26</v>
      </c>
      <c r="M134" s="2">
        <v>0</v>
      </c>
      <c r="N134" s="2">
        <v>0</v>
      </c>
      <c r="O134" s="2" t="s">
        <v>29</v>
      </c>
      <c r="P134" s="2" t="s">
        <v>40</v>
      </c>
      <c r="Q134" s="2" t="s">
        <v>58</v>
      </c>
      <c r="R134" s="2" t="s">
        <v>32</v>
      </c>
      <c r="S134" s="2" t="s">
        <v>45</v>
      </c>
      <c r="T134" s="2" t="s">
        <v>33</v>
      </c>
      <c r="U134" s="2" t="s">
        <v>34</v>
      </c>
      <c r="V134" s="2" t="s">
        <v>35</v>
      </c>
      <c r="W134" s="2" t="s">
        <v>28</v>
      </c>
    </row>
    <row r="135" spans="1:23">
      <c r="A135" s="2" t="s">
        <v>454</v>
      </c>
      <c r="B135" s="2" t="s">
        <v>455</v>
      </c>
      <c r="C135" s="2" t="str">
        <f>VLOOKUP(B135,[1]应付款管理!$C$1:$D$65536,2,0)</f>
        <v>1799918</v>
      </c>
      <c r="D135" s="2" t="s">
        <v>456</v>
      </c>
      <c r="E135" s="2" t="s">
        <v>26</v>
      </c>
      <c r="F135" s="2" t="s">
        <v>27</v>
      </c>
      <c r="G135" s="2">
        <v>-1005</v>
      </c>
      <c r="H135" s="2" t="s">
        <v>28</v>
      </c>
      <c r="I135" s="2">
        <v>1</v>
      </c>
      <c r="J135" s="2">
        <v>1058</v>
      </c>
      <c r="K135" s="2">
        <v>1005</v>
      </c>
      <c r="L135" s="2">
        <v>53</v>
      </c>
      <c r="M135" s="2">
        <v>0</v>
      </c>
      <c r="N135" s="2">
        <v>0</v>
      </c>
      <c r="O135" s="2" t="s">
        <v>29</v>
      </c>
      <c r="P135" s="2" t="s">
        <v>58</v>
      </c>
      <c r="Q135" s="2" t="s">
        <v>50</v>
      </c>
      <c r="R135" s="2" t="s">
        <v>32</v>
      </c>
      <c r="S135" s="2" t="s">
        <v>33</v>
      </c>
      <c r="T135" s="2" t="s">
        <v>33</v>
      </c>
      <c r="U135" s="2" t="s">
        <v>34</v>
      </c>
      <c r="V135" s="2" t="s">
        <v>35</v>
      </c>
      <c r="W135" s="2" t="s">
        <v>28</v>
      </c>
    </row>
    <row r="136" spans="1:23">
      <c r="A136" s="2" t="s">
        <v>457</v>
      </c>
      <c r="B136" s="2" t="s">
        <v>458</v>
      </c>
      <c r="C136" s="2" t="str">
        <f>VLOOKUP(B136,[1]应付款管理!$C$1:$D$65536,2,0)</f>
        <v>1799919</v>
      </c>
      <c r="D136" s="2" t="s">
        <v>459</v>
      </c>
      <c r="E136" s="2" t="s">
        <v>26</v>
      </c>
      <c r="F136" s="2" t="s">
        <v>27</v>
      </c>
      <c r="G136" s="2">
        <v>-1033.6</v>
      </c>
      <c r="H136" s="2" t="s">
        <v>28</v>
      </c>
      <c r="I136" s="2">
        <v>1</v>
      </c>
      <c r="J136" s="2">
        <v>1088</v>
      </c>
      <c r="K136" s="2">
        <v>1033.6</v>
      </c>
      <c r="L136" s="2">
        <v>54.4</v>
      </c>
      <c r="M136" s="2">
        <v>0</v>
      </c>
      <c r="N136" s="2">
        <v>0</v>
      </c>
      <c r="O136" s="2" t="s">
        <v>29</v>
      </c>
      <c r="P136" s="2" t="s">
        <v>58</v>
      </c>
      <c r="Q136" s="2" t="s">
        <v>50</v>
      </c>
      <c r="R136" s="2" t="s">
        <v>32</v>
      </c>
      <c r="S136" s="2" t="s">
        <v>33</v>
      </c>
      <c r="T136" s="2" t="s">
        <v>33</v>
      </c>
      <c r="U136" s="2" t="s">
        <v>34</v>
      </c>
      <c r="V136" s="2" t="s">
        <v>35</v>
      </c>
      <c r="W136" s="2" t="s">
        <v>28</v>
      </c>
    </row>
    <row r="137" spans="1:23">
      <c r="A137" s="2" t="s">
        <v>460</v>
      </c>
      <c r="B137" s="2" t="s">
        <v>461</v>
      </c>
      <c r="C137" s="2" t="str">
        <f>VLOOKUP(B137,[1]应付款管理!$C$1:$D$65536,2,0)</f>
        <v>1799920</v>
      </c>
      <c r="D137" s="2" t="s">
        <v>462</v>
      </c>
      <c r="E137" s="2" t="s">
        <v>26</v>
      </c>
      <c r="F137" s="2" t="s">
        <v>27</v>
      </c>
      <c r="G137" s="2">
        <v>-259.7</v>
      </c>
      <c r="H137" s="2" t="s">
        <v>28</v>
      </c>
      <c r="I137" s="2">
        <v>1</v>
      </c>
      <c r="J137" s="2">
        <v>265</v>
      </c>
      <c r="K137" s="2">
        <v>259.7</v>
      </c>
      <c r="L137" s="2">
        <v>5.3</v>
      </c>
      <c r="M137" s="2">
        <v>0</v>
      </c>
      <c r="N137" s="2">
        <v>0</v>
      </c>
      <c r="O137" s="2" t="s">
        <v>29</v>
      </c>
      <c r="P137" s="2" t="s">
        <v>40</v>
      </c>
      <c r="Q137" s="2" t="s">
        <v>49</v>
      </c>
      <c r="R137" s="2" t="s">
        <v>32</v>
      </c>
      <c r="S137" s="2" t="s">
        <v>45</v>
      </c>
      <c r="T137" s="2" t="s">
        <v>33</v>
      </c>
      <c r="U137" s="2" t="s">
        <v>34</v>
      </c>
      <c r="V137" s="2" t="s">
        <v>35</v>
      </c>
      <c r="W137" s="2" t="s">
        <v>28</v>
      </c>
    </row>
    <row r="138" spans="1:23">
      <c r="A138" s="2" t="s">
        <v>463</v>
      </c>
      <c r="B138" s="2" t="s">
        <v>464</v>
      </c>
      <c r="C138" s="2" t="str">
        <f>VLOOKUP(B138,[1]应付款管理!$C$1:$D$65536,2,0)</f>
        <v>1799939</v>
      </c>
      <c r="D138" s="2" t="s">
        <v>465</v>
      </c>
      <c r="E138" s="2" t="s">
        <v>26</v>
      </c>
      <c r="F138" s="2" t="s">
        <v>27</v>
      </c>
      <c r="G138" s="2">
        <v>-496.8</v>
      </c>
      <c r="H138" s="2" t="s">
        <v>28</v>
      </c>
      <c r="I138" s="2">
        <v>1</v>
      </c>
      <c r="J138" s="2">
        <v>523</v>
      </c>
      <c r="K138" s="2">
        <v>496.8</v>
      </c>
      <c r="L138" s="2">
        <v>26.2</v>
      </c>
      <c r="M138" s="2">
        <v>0</v>
      </c>
      <c r="N138" s="2">
        <v>0</v>
      </c>
      <c r="O138" s="2" t="s">
        <v>29</v>
      </c>
      <c r="P138" s="2" t="s">
        <v>58</v>
      </c>
      <c r="Q138" s="2" t="s">
        <v>63</v>
      </c>
      <c r="R138" s="2" t="s">
        <v>32</v>
      </c>
      <c r="S138" s="2" t="s">
        <v>33</v>
      </c>
      <c r="T138" s="2" t="s">
        <v>33</v>
      </c>
      <c r="U138" s="2" t="s">
        <v>34</v>
      </c>
      <c r="V138" s="2" t="s">
        <v>35</v>
      </c>
      <c r="W138" s="2" t="s">
        <v>28</v>
      </c>
    </row>
    <row r="139" spans="1:23">
      <c r="A139" s="2" t="s">
        <v>466</v>
      </c>
      <c r="B139" s="2" t="s">
        <v>467</v>
      </c>
      <c r="C139" s="2" t="str">
        <f>VLOOKUP(B139,[1]应付款管理!$C$1:$D$65536,2,0)</f>
        <v>1799943</v>
      </c>
      <c r="D139" s="2" t="s">
        <v>468</v>
      </c>
      <c r="E139" s="2" t="s">
        <v>26</v>
      </c>
      <c r="F139" s="2" t="s">
        <v>27</v>
      </c>
      <c r="G139" s="2">
        <v>-330.26</v>
      </c>
      <c r="H139" s="2" t="s">
        <v>28</v>
      </c>
      <c r="I139" s="2">
        <v>1</v>
      </c>
      <c r="J139" s="2">
        <v>337</v>
      </c>
      <c r="K139" s="2">
        <v>330.26</v>
      </c>
      <c r="L139" s="2">
        <v>6.74</v>
      </c>
      <c r="M139" s="2">
        <v>0</v>
      </c>
      <c r="N139" s="2">
        <v>0</v>
      </c>
      <c r="O139" s="2" t="s">
        <v>29</v>
      </c>
      <c r="P139" s="2" t="s">
        <v>40</v>
      </c>
      <c r="Q139" s="2" t="s">
        <v>49</v>
      </c>
      <c r="R139" s="2" t="s">
        <v>32</v>
      </c>
      <c r="S139" s="2" t="s">
        <v>45</v>
      </c>
      <c r="T139" s="2" t="s">
        <v>33</v>
      </c>
      <c r="U139" s="2" t="s">
        <v>34</v>
      </c>
      <c r="V139" s="2" t="s">
        <v>35</v>
      </c>
      <c r="W139" s="2" t="s">
        <v>28</v>
      </c>
    </row>
    <row r="140" spans="1:23">
      <c r="A140" s="2" t="s">
        <v>469</v>
      </c>
      <c r="B140" s="2" t="s">
        <v>470</v>
      </c>
      <c r="C140" s="2" t="str">
        <f>VLOOKUP(B140,[1]应付款管理!$C$1:$D$65536,2,0)</f>
        <v>1799948</v>
      </c>
      <c r="D140" s="2" t="s">
        <v>471</v>
      </c>
      <c r="E140" s="2" t="s">
        <v>26</v>
      </c>
      <c r="F140" s="2" t="s">
        <v>27</v>
      </c>
      <c r="G140" s="2">
        <v>-228.95</v>
      </c>
      <c r="H140" s="2" t="s">
        <v>28</v>
      </c>
      <c r="I140" s="2">
        <v>1</v>
      </c>
      <c r="J140" s="2">
        <v>241</v>
      </c>
      <c r="K140" s="2">
        <v>228.95</v>
      </c>
      <c r="L140" s="2">
        <v>12.05</v>
      </c>
      <c r="M140" s="2">
        <v>0</v>
      </c>
      <c r="N140" s="2">
        <v>0</v>
      </c>
      <c r="O140" s="2" t="s">
        <v>29</v>
      </c>
      <c r="P140" s="2" t="s">
        <v>40</v>
      </c>
      <c r="Q140" s="2" t="s">
        <v>49</v>
      </c>
      <c r="R140" s="2" t="s">
        <v>32</v>
      </c>
      <c r="S140" s="2" t="s">
        <v>33</v>
      </c>
      <c r="T140" s="2" t="s">
        <v>33</v>
      </c>
      <c r="U140" s="2" t="s">
        <v>34</v>
      </c>
      <c r="V140" s="2" t="s">
        <v>35</v>
      </c>
      <c r="W140" s="2" t="s">
        <v>28</v>
      </c>
    </row>
    <row r="141" spans="1:23">
      <c r="A141" s="2" t="s">
        <v>472</v>
      </c>
      <c r="B141" s="2" t="s">
        <v>473</v>
      </c>
      <c r="C141" s="2" t="str">
        <f>VLOOKUP(B141,[1]应付款管理!$C$1:$D$65536,2,0)</f>
        <v>1799950</v>
      </c>
      <c r="D141" s="2" t="s">
        <v>474</v>
      </c>
      <c r="E141" s="2" t="s">
        <v>26</v>
      </c>
      <c r="F141" s="2" t="s">
        <v>27</v>
      </c>
      <c r="G141" s="2">
        <v>-942.7</v>
      </c>
      <c r="H141" s="2" t="s">
        <v>28</v>
      </c>
      <c r="I141" s="2">
        <v>1</v>
      </c>
      <c r="J141" s="2">
        <v>962</v>
      </c>
      <c r="K141" s="2">
        <v>942.7</v>
      </c>
      <c r="L141" s="2">
        <v>19.3</v>
      </c>
      <c r="M141" s="2">
        <v>0</v>
      </c>
      <c r="N141" s="2">
        <v>0</v>
      </c>
      <c r="O141" s="2" t="s">
        <v>29</v>
      </c>
      <c r="P141" s="2" t="s">
        <v>40</v>
      </c>
      <c r="Q141" s="2" t="s">
        <v>178</v>
      </c>
      <c r="R141" s="2" t="s">
        <v>32</v>
      </c>
      <c r="S141" s="2" t="s">
        <v>45</v>
      </c>
      <c r="T141" s="2" t="s">
        <v>33</v>
      </c>
      <c r="U141" s="2" t="s">
        <v>34</v>
      </c>
      <c r="V141" s="2" t="s">
        <v>35</v>
      </c>
      <c r="W141" s="2" t="s">
        <v>28</v>
      </c>
    </row>
    <row r="142" spans="1:23">
      <c r="A142" s="2" t="s">
        <v>475</v>
      </c>
      <c r="B142" s="2" t="s">
        <v>476</v>
      </c>
      <c r="C142" s="2" t="str">
        <f>VLOOKUP(B142,[1]应付款管理!$C$1:$D$65536,2,0)</f>
        <v>1799962</v>
      </c>
      <c r="D142" s="2" t="s">
        <v>477</v>
      </c>
      <c r="E142" s="2" t="s">
        <v>26</v>
      </c>
      <c r="F142" s="2" t="s">
        <v>27</v>
      </c>
      <c r="G142" s="2">
        <v>-1338.5</v>
      </c>
      <c r="H142" s="2" t="s">
        <v>28</v>
      </c>
      <c r="I142" s="2">
        <v>1</v>
      </c>
      <c r="J142" s="2">
        <v>1409</v>
      </c>
      <c r="K142" s="2">
        <v>1338.5</v>
      </c>
      <c r="L142" s="2">
        <v>70.5</v>
      </c>
      <c r="M142" s="2">
        <v>0</v>
      </c>
      <c r="N142" s="2">
        <v>0</v>
      </c>
      <c r="O142" s="2" t="s">
        <v>29</v>
      </c>
      <c r="P142" s="2" t="s">
        <v>58</v>
      </c>
      <c r="Q142" s="2" t="s">
        <v>106</v>
      </c>
      <c r="R142" s="2" t="s">
        <v>32</v>
      </c>
      <c r="S142" s="2" t="s">
        <v>33</v>
      </c>
      <c r="T142" s="2" t="s">
        <v>33</v>
      </c>
      <c r="U142" s="2" t="s">
        <v>34</v>
      </c>
      <c r="V142" s="2" t="s">
        <v>35</v>
      </c>
      <c r="W142" s="2" t="s">
        <v>28</v>
      </c>
    </row>
    <row r="143" spans="1:23">
      <c r="A143" s="2" t="s">
        <v>478</v>
      </c>
      <c r="B143" s="2" t="s">
        <v>479</v>
      </c>
      <c r="C143" s="2" t="str">
        <f>VLOOKUP(B143,[1]应付款管理!$C$1:$D$65536,2,0)</f>
        <v>1799999</v>
      </c>
      <c r="D143" s="2" t="s">
        <v>480</v>
      </c>
      <c r="E143" s="2" t="s">
        <v>26</v>
      </c>
      <c r="F143" s="2" t="s">
        <v>27</v>
      </c>
      <c r="G143" s="2">
        <v>-228.95</v>
      </c>
      <c r="H143" s="2" t="s">
        <v>28</v>
      </c>
      <c r="I143" s="2">
        <v>1</v>
      </c>
      <c r="J143" s="2">
        <v>241</v>
      </c>
      <c r="K143" s="2">
        <v>228.95</v>
      </c>
      <c r="L143" s="2">
        <v>12.05</v>
      </c>
      <c r="M143" s="2">
        <v>0</v>
      </c>
      <c r="N143" s="2">
        <v>0</v>
      </c>
      <c r="O143" s="2" t="s">
        <v>29</v>
      </c>
      <c r="P143" s="2" t="s">
        <v>40</v>
      </c>
      <c r="Q143" s="2" t="s">
        <v>49</v>
      </c>
      <c r="R143" s="2" t="s">
        <v>32</v>
      </c>
      <c r="S143" s="2" t="s">
        <v>33</v>
      </c>
      <c r="T143" s="2" t="s">
        <v>33</v>
      </c>
      <c r="U143" s="2" t="s">
        <v>34</v>
      </c>
      <c r="V143" s="2" t="s">
        <v>35</v>
      </c>
      <c r="W143" s="2" t="s">
        <v>28</v>
      </c>
    </row>
    <row r="144" spans="1:23">
      <c r="A144" s="2" t="s">
        <v>481</v>
      </c>
      <c r="B144" s="2" t="s">
        <v>482</v>
      </c>
      <c r="C144" s="2" t="str">
        <f>VLOOKUP(B144,[1]应付款管理!$C$1:$D$65536,2,0)</f>
        <v>1800028</v>
      </c>
      <c r="D144" s="2" t="s">
        <v>483</v>
      </c>
      <c r="E144" s="2" t="s">
        <v>26</v>
      </c>
      <c r="F144" s="2" t="s">
        <v>27</v>
      </c>
      <c r="G144" s="2">
        <v>-2423.52</v>
      </c>
      <c r="H144" s="2" t="s">
        <v>28</v>
      </c>
      <c r="I144" s="2">
        <v>1</v>
      </c>
      <c r="J144" s="2">
        <v>2473</v>
      </c>
      <c r="K144" s="2">
        <v>2423.52</v>
      </c>
      <c r="L144" s="2">
        <v>49.48</v>
      </c>
      <c r="M144" s="2">
        <v>0</v>
      </c>
      <c r="N144" s="2">
        <v>0</v>
      </c>
      <c r="O144" s="2" t="s">
        <v>29</v>
      </c>
      <c r="P144" s="2" t="s">
        <v>49</v>
      </c>
      <c r="Q144" s="2" t="s">
        <v>106</v>
      </c>
      <c r="R144" s="2" t="s">
        <v>32</v>
      </c>
      <c r="S144" s="2" t="s">
        <v>45</v>
      </c>
      <c r="T144" s="2" t="s">
        <v>33</v>
      </c>
      <c r="U144" s="2" t="s">
        <v>34</v>
      </c>
      <c r="V144" s="2" t="s">
        <v>35</v>
      </c>
      <c r="W144" s="2" t="s">
        <v>28</v>
      </c>
    </row>
    <row r="145" spans="1:23">
      <c r="A145" s="2" t="s">
        <v>484</v>
      </c>
      <c r="B145" s="2" t="s">
        <v>485</v>
      </c>
      <c r="C145" s="2" t="str">
        <f>VLOOKUP(B145,[1]应付款管理!$C$1:$D$65536,2,0)</f>
        <v>1800044</v>
      </c>
      <c r="D145" s="2" t="s">
        <v>486</v>
      </c>
      <c r="E145" s="2" t="s">
        <v>26</v>
      </c>
      <c r="F145" s="2" t="s">
        <v>27</v>
      </c>
      <c r="G145" s="2">
        <v>-677.3</v>
      </c>
      <c r="H145" s="2" t="s">
        <v>28</v>
      </c>
      <c r="I145" s="2">
        <v>1</v>
      </c>
      <c r="J145" s="2">
        <v>713</v>
      </c>
      <c r="K145" s="2">
        <v>677.3</v>
      </c>
      <c r="L145" s="2">
        <v>35.7</v>
      </c>
      <c r="M145" s="2">
        <v>0</v>
      </c>
      <c r="N145" s="2">
        <v>0</v>
      </c>
      <c r="O145" s="2" t="s">
        <v>29</v>
      </c>
      <c r="P145" s="2" t="s">
        <v>40</v>
      </c>
      <c r="Q145" s="2" t="s">
        <v>58</v>
      </c>
      <c r="R145" s="2" t="s">
        <v>32</v>
      </c>
      <c r="S145" s="2" t="s">
        <v>33</v>
      </c>
      <c r="T145" s="2" t="s">
        <v>33</v>
      </c>
      <c r="U145" s="2" t="s">
        <v>34</v>
      </c>
      <c r="V145" s="2" t="s">
        <v>35</v>
      </c>
      <c r="W145" s="2" t="s">
        <v>28</v>
      </c>
    </row>
    <row r="146" spans="1:23">
      <c r="A146" s="2" t="s">
        <v>487</v>
      </c>
      <c r="B146" s="2" t="s">
        <v>488</v>
      </c>
      <c r="C146" s="2" t="str">
        <f>VLOOKUP(B146,[1]应付款管理!$C$1:$D$65536,2,0)</f>
        <v>1800049</v>
      </c>
      <c r="D146" s="2" t="s">
        <v>489</v>
      </c>
      <c r="E146" s="2" t="s">
        <v>26</v>
      </c>
      <c r="F146" s="2" t="s">
        <v>27</v>
      </c>
      <c r="G146" s="2">
        <v>-842.6</v>
      </c>
      <c r="H146" s="2" t="s">
        <v>28</v>
      </c>
      <c r="I146" s="2">
        <v>1</v>
      </c>
      <c r="J146" s="2">
        <v>887</v>
      </c>
      <c r="K146" s="2">
        <v>842.6</v>
      </c>
      <c r="L146" s="2">
        <v>44.4</v>
      </c>
      <c r="M146" s="2">
        <v>0</v>
      </c>
      <c r="N146" s="2">
        <v>0</v>
      </c>
      <c r="O146" s="2" t="s">
        <v>29</v>
      </c>
      <c r="P146" s="2" t="s">
        <v>58</v>
      </c>
      <c r="Q146" s="2" t="s">
        <v>178</v>
      </c>
      <c r="R146" s="2" t="s">
        <v>32</v>
      </c>
      <c r="S146" s="2" t="s">
        <v>33</v>
      </c>
      <c r="T146" s="2" t="s">
        <v>33</v>
      </c>
      <c r="U146" s="2" t="s">
        <v>34</v>
      </c>
      <c r="V146" s="2" t="s">
        <v>35</v>
      </c>
      <c r="W146" s="2" t="s">
        <v>28</v>
      </c>
    </row>
    <row r="147" spans="1:23">
      <c r="A147" s="2" t="s">
        <v>490</v>
      </c>
      <c r="B147" s="2" t="s">
        <v>491</v>
      </c>
      <c r="C147" s="2" t="str">
        <f>VLOOKUP(B147,[1]应付款管理!$C$1:$D$65536,2,0)</f>
        <v>1800052</v>
      </c>
      <c r="D147" s="2" t="s">
        <v>492</v>
      </c>
      <c r="E147" s="2" t="s">
        <v>26</v>
      </c>
      <c r="F147" s="2" t="s">
        <v>27</v>
      </c>
      <c r="G147" s="2">
        <v>-912.8</v>
      </c>
      <c r="H147" s="2" t="s">
        <v>28</v>
      </c>
      <c r="I147" s="2">
        <v>1</v>
      </c>
      <c r="J147" s="2">
        <v>961</v>
      </c>
      <c r="K147" s="2">
        <v>912.8</v>
      </c>
      <c r="L147" s="2">
        <v>48.2</v>
      </c>
      <c r="M147" s="2">
        <v>0</v>
      </c>
      <c r="N147" s="2">
        <v>0</v>
      </c>
      <c r="O147" s="2" t="s">
        <v>29</v>
      </c>
      <c r="P147" s="2" t="s">
        <v>40</v>
      </c>
      <c r="Q147" s="2" t="s">
        <v>63</v>
      </c>
      <c r="R147" s="2" t="s">
        <v>32</v>
      </c>
      <c r="S147" s="2" t="s">
        <v>33</v>
      </c>
      <c r="T147" s="2" t="s">
        <v>33</v>
      </c>
      <c r="U147" s="2" t="s">
        <v>34</v>
      </c>
      <c r="V147" s="2" t="s">
        <v>35</v>
      </c>
      <c r="W147" s="2" t="s">
        <v>28</v>
      </c>
    </row>
    <row r="148" spans="1:23">
      <c r="A148" s="2" t="s">
        <v>493</v>
      </c>
      <c r="B148" s="2" t="s">
        <v>494</v>
      </c>
      <c r="C148" s="2" t="str">
        <f>VLOOKUP(B148,[1]应付款管理!$C$1:$D$65536,2,0)</f>
        <v>1800060</v>
      </c>
      <c r="D148" s="2" t="s">
        <v>495</v>
      </c>
      <c r="E148" s="2" t="s">
        <v>26</v>
      </c>
      <c r="F148" s="2" t="s">
        <v>27</v>
      </c>
      <c r="G148" s="2">
        <v>-456.9</v>
      </c>
      <c r="H148" s="2" t="s">
        <v>28</v>
      </c>
      <c r="I148" s="2">
        <v>1</v>
      </c>
      <c r="J148" s="2">
        <v>481</v>
      </c>
      <c r="K148" s="2">
        <v>456.9</v>
      </c>
      <c r="L148" s="2">
        <v>24.1</v>
      </c>
      <c r="M148" s="2">
        <v>0</v>
      </c>
      <c r="N148" s="2">
        <v>0</v>
      </c>
      <c r="O148" s="2" t="s">
        <v>29</v>
      </c>
      <c r="P148" s="2" t="s">
        <v>40</v>
      </c>
      <c r="Q148" s="2" t="s">
        <v>58</v>
      </c>
      <c r="R148" s="2" t="s">
        <v>32</v>
      </c>
      <c r="S148" s="2" t="s">
        <v>33</v>
      </c>
      <c r="T148" s="2" t="s">
        <v>33</v>
      </c>
      <c r="U148" s="2" t="s">
        <v>34</v>
      </c>
      <c r="V148" s="2" t="s">
        <v>35</v>
      </c>
      <c r="W148" s="2" t="s">
        <v>28</v>
      </c>
    </row>
    <row r="149" spans="1:23">
      <c r="A149" s="2" t="s">
        <v>496</v>
      </c>
      <c r="B149" s="2" t="s">
        <v>497</v>
      </c>
      <c r="C149" s="2" t="str">
        <f>VLOOKUP(B149,[1]应付款管理!$C$1:$D$65536,2,0)</f>
        <v>1800064</v>
      </c>
      <c r="D149" s="2" t="s">
        <v>498</v>
      </c>
      <c r="E149" s="2" t="s">
        <v>26</v>
      </c>
      <c r="F149" s="2" t="s">
        <v>27</v>
      </c>
      <c r="G149" s="2">
        <v>-659.3</v>
      </c>
      <c r="H149" s="2" t="s">
        <v>28</v>
      </c>
      <c r="I149" s="2">
        <v>1</v>
      </c>
      <c r="J149" s="2">
        <v>694</v>
      </c>
      <c r="K149" s="2">
        <v>659.3</v>
      </c>
      <c r="L149" s="2">
        <v>34.7</v>
      </c>
      <c r="M149" s="2">
        <v>0</v>
      </c>
      <c r="N149" s="2">
        <v>0</v>
      </c>
      <c r="O149" s="2" t="s">
        <v>29</v>
      </c>
      <c r="P149" s="2" t="s">
        <v>93</v>
      </c>
      <c r="Q149" s="2" t="s">
        <v>178</v>
      </c>
      <c r="R149" s="2" t="s">
        <v>32</v>
      </c>
      <c r="S149" s="2" t="s">
        <v>33</v>
      </c>
      <c r="T149" s="2" t="s">
        <v>33</v>
      </c>
      <c r="U149" s="2" t="s">
        <v>34</v>
      </c>
      <c r="V149" s="2" t="s">
        <v>35</v>
      </c>
      <c r="W149" s="2" t="s">
        <v>28</v>
      </c>
    </row>
    <row r="150" spans="1:23">
      <c r="A150" s="2" t="s">
        <v>499</v>
      </c>
      <c r="B150" s="2" t="s">
        <v>500</v>
      </c>
      <c r="C150" s="2" t="str">
        <f>VLOOKUP(B150,[1]应付款管理!$C$1:$D$65536,2,0)</f>
        <v>1800066</v>
      </c>
      <c r="D150" s="2" t="s">
        <v>501</v>
      </c>
      <c r="E150" s="2" t="s">
        <v>26</v>
      </c>
      <c r="F150" s="2" t="s">
        <v>27</v>
      </c>
      <c r="G150" s="2">
        <v>-756.15</v>
      </c>
      <c r="H150" s="2" t="s">
        <v>28</v>
      </c>
      <c r="I150" s="2">
        <v>1</v>
      </c>
      <c r="J150" s="2">
        <v>796</v>
      </c>
      <c r="K150" s="2">
        <v>756.15</v>
      </c>
      <c r="L150" s="2">
        <v>39.85</v>
      </c>
      <c r="M150" s="2">
        <v>0</v>
      </c>
      <c r="N150" s="2">
        <v>0</v>
      </c>
      <c r="O150" s="2" t="s">
        <v>29</v>
      </c>
      <c r="P150" s="2" t="s">
        <v>40</v>
      </c>
      <c r="Q150" s="2" t="s">
        <v>93</v>
      </c>
      <c r="R150" s="2" t="s">
        <v>32</v>
      </c>
      <c r="S150" s="2" t="s">
        <v>33</v>
      </c>
      <c r="T150" s="2" t="s">
        <v>33</v>
      </c>
      <c r="U150" s="2" t="s">
        <v>34</v>
      </c>
      <c r="V150" s="2" t="s">
        <v>35</v>
      </c>
      <c r="W150" s="2" t="s">
        <v>28</v>
      </c>
    </row>
    <row r="151" spans="1:23">
      <c r="A151" s="2" t="s">
        <v>502</v>
      </c>
      <c r="B151" s="2" t="s">
        <v>503</v>
      </c>
      <c r="C151" s="2" t="str">
        <f>VLOOKUP(B151,[1]应付款管理!$C$1:$D$65536,2,0)</f>
        <v>1800069</v>
      </c>
      <c r="D151" s="2" t="s">
        <v>504</v>
      </c>
      <c r="E151" s="2" t="s">
        <v>26</v>
      </c>
      <c r="F151" s="2" t="s">
        <v>27</v>
      </c>
      <c r="G151" s="2">
        <v>-228.95</v>
      </c>
      <c r="H151" s="2" t="s">
        <v>28</v>
      </c>
      <c r="I151" s="2">
        <v>1</v>
      </c>
      <c r="J151" s="2">
        <v>241</v>
      </c>
      <c r="K151" s="2">
        <v>228.95</v>
      </c>
      <c r="L151" s="2">
        <v>12.05</v>
      </c>
      <c r="M151" s="2">
        <v>0</v>
      </c>
      <c r="N151" s="2">
        <v>0</v>
      </c>
      <c r="O151" s="2" t="s">
        <v>29</v>
      </c>
      <c r="P151" s="2" t="s">
        <v>40</v>
      </c>
      <c r="Q151" s="2" t="s">
        <v>49</v>
      </c>
      <c r="R151" s="2" t="s">
        <v>32</v>
      </c>
      <c r="S151" s="2" t="s">
        <v>33</v>
      </c>
      <c r="T151" s="2" t="s">
        <v>33</v>
      </c>
      <c r="U151" s="2" t="s">
        <v>34</v>
      </c>
      <c r="V151" s="2" t="s">
        <v>35</v>
      </c>
      <c r="W151" s="2" t="s">
        <v>28</v>
      </c>
    </row>
    <row r="152" spans="1:23">
      <c r="A152" s="2" t="s">
        <v>505</v>
      </c>
      <c r="B152" s="2" t="s">
        <v>506</v>
      </c>
      <c r="C152" s="2" t="str">
        <f>VLOOKUP(B152,[1]应付款管理!$C$1:$D$65536,2,0)</f>
        <v>1800082</v>
      </c>
      <c r="D152" s="2" t="s">
        <v>507</v>
      </c>
      <c r="E152" s="2" t="s">
        <v>26</v>
      </c>
      <c r="F152" s="2" t="s">
        <v>27</v>
      </c>
      <c r="G152" s="2">
        <v>-128.25</v>
      </c>
      <c r="H152" s="2" t="s">
        <v>28</v>
      </c>
      <c r="I152" s="2">
        <v>1</v>
      </c>
      <c r="J152" s="2">
        <v>135</v>
      </c>
      <c r="K152" s="2">
        <v>128.25</v>
      </c>
      <c r="L152" s="2">
        <v>6.75</v>
      </c>
      <c r="M152" s="2">
        <v>0</v>
      </c>
      <c r="N152" s="2">
        <v>0</v>
      </c>
      <c r="O152" s="2" t="s">
        <v>29</v>
      </c>
      <c r="P152" s="2" t="s">
        <v>49</v>
      </c>
      <c r="Q152" s="2" t="s">
        <v>58</v>
      </c>
      <c r="R152" s="2" t="s">
        <v>32</v>
      </c>
      <c r="S152" s="2" t="s">
        <v>33</v>
      </c>
      <c r="T152" s="2" t="s">
        <v>33</v>
      </c>
      <c r="U152" s="2" t="s">
        <v>34</v>
      </c>
      <c r="V152" s="2" t="s">
        <v>35</v>
      </c>
      <c r="W152" s="2" t="s">
        <v>28</v>
      </c>
    </row>
    <row r="153" spans="1:23">
      <c r="A153" s="2" t="s">
        <v>508</v>
      </c>
      <c r="B153" s="2" t="s">
        <v>509</v>
      </c>
      <c r="C153" s="2" t="str">
        <f>VLOOKUP(B153,[1]应付款管理!$C$1:$D$65536,2,0)</f>
        <v>1800138</v>
      </c>
      <c r="D153" s="2" t="s">
        <v>510</v>
      </c>
      <c r="E153" s="2" t="s">
        <v>26</v>
      </c>
      <c r="F153" s="2" t="s">
        <v>27</v>
      </c>
      <c r="G153" s="2">
        <v>-2868</v>
      </c>
      <c r="H153" s="2" t="s">
        <v>28</v>
      </c>
      <c r="I153" s="2">
        <v>1</v>
      </c>
      <c r="J153" s="2">
        <v>2988</v>
      </c>
      <c r="K153" s="2">
        <v>2868</v>
      </c>
      <c r="L153" s="2">
        <v>120</v>
      </c>
      <c r="M153" s="2">
        <v>0</v>
      </c>
      <c r="N153" s="2">
        <v>0</v>
      </c>
      <c r="O153" s="2" t="s">
        <v>29</v>
      </c>
      <c r="P153" s="2" t="s">
        <v>93</v>
      </c>
      <c r="Q153" s="2" t="s">
        <v>54</v>
      </c>
      <c r="R153" s="2" t="s">
        <v>32</v>
      </c>
      <c r="S153" s="2" t="s">
        <v>33</v>
      </c>
      <c r="T153" s="2" t="s">
        <v>33</v>
      </c>
      <c r="U153" s="2" t="s">
        <v>34</v>
      </c>
      <c r="V153" s="2" t="s">
        <v>35</v>
      </c>
      <c r="W153" s="2" t="s">
        <v>28</v>
      </c>
    </row>
    <row r="154" spans="1:23">
      <c r="A154" s="2" t="s">
        <v>511</v>
      </c>
      <c r="B154" s="2" t="s">
        <v>512</v>
      </c>
      <c r="C154" s="2" t="str">
        <f>VLOOKUP(B154,[1]应付款管理!$C$1:$D$65536,2,0)</f>
        <v>1800152</v>
      </c>
      <c r="D154" s="2" t="s">
        <v>513</v>
      </c>
      <c r="E154" s="2" t="s">
        <v>26</v>
      </c>
      <c r="F154" s="2" t="s">
        <v>27</v>
      </c>
      <c r="G154" s="2">
        <v>-524.4</v>
      </c>
      <c r="H154" s="2" t="s">
        <v>28</v>
      </c>
      <c r="I154" s="2">
        <v>1</v>
      </c>
      <c r="J154" s="2">
        <v>552</v>
      </c>
      <c r="K154" s="2">
        <v>524.4</v>
      </c>
      <c r="L154" s="2">
        <v>27.6</v>
      </c>
      <c r="M154" s="2">
        <v>0</v>
      </c>
      <c r="N154" s="2">
        <v>0</v>
      </c>
      <c r="O154" s="2" t="s">
        <v>29</v>
      </c>
      <c r="P154" s="2" t="s">
        <v>58</v>
      </c>
      <c r="Q154" s="2" t="s">
        <v>93</v>
      </c>
      <c r="R154" s="2" t="s">
        <v>32</v>
      </c>
      <c r="S154" s="2" t="s">
        <v>33</v>
      </c>
      <c r="T154" s="2" t="s">
        <v>33</v>
      </c>
      <c r="U154" s="2" t="s">
        <v>34</v>
      </c>
      <c r="V154" s="2" t="s">
        <v>35</v>
      </c>
      <c r="W154" s="2" t="s">
        <v>28</v>
      </c>
    </row>
    <row r="155" spans="1:23">
      <c r="A155" s="2" t="s">
        <v>514</v>
      </c>
      <c r="B155" s="2" t="s">
        <v>515</v>
      </c>
      <c r="C155" s="2" t="str">
        <f>VLOOKUP(B155,[1]应付款管理!$C$1:$D$65536,2,0)</f>
        <v>1800179</v>
      </c>
      <c r="D155" s="2" t="s">
        <v>516</v>
      </c>
      <c r="E155" s="2" t="s">
        <v>26</v>
      </c>
      <c r="F155" s="2" t="s">
        <v>27</v>
      </c>
      <c r="G155" s="2">
        <v>-774.2</v>
      </c>
      <c r="H155" s="2" t="s">
        <v>28</v>
      </c>
      <c r="I155" s="2">
        <v>1</v>
      </c>
      <c r="J155" s="2">
        <v>790</v>
      </c>
      <c r="K155" s="2">
        <v>774.2</v>
      </c>
      <c r="L155" s="2">
        <v>15.8</v>
      </c>
      <c r="M155" s="2">
        <v>0</v>
      </c>
      <c r="N155" s="2">
        <v>0</v>
      </c>
      <c r="O155" s="2" t="s">
        <v>29</v>
      </c>
      <c r="P155" s="2" t="s">
        <v>93</v>
      </c>
      <c r="Q155" s="2" t="s">
        <v>178</v>
      </c>
      <c r="R155" s="2" t="s">
        <v>32</v>
      </c>
      <c r="S155" s="2" t="s">
        <v>45</v>
      </c>
      <c r="T155" s="2" t="s">
        <v>33</v>
      </c>
      <c r="U155" s="2" t="s">
        <v>34</v>
      </c>
      <c r="V155" s="2" t="s">
        <v>35</v>
      </c>
      <c r="W155" s="2" t="s">
        <v>28</v>
      </c>
    </row>
    <row r="156" spans="1:23">
      <c r="A156" s="2" t="s">
        <v>517</v>
      </c>
      <c r="B156" s="2" t="s">
        <v>518</v>
      </c>
      <c r="C156" s="2" t="str">
        <f>VLOOKUP(B156,[1]应付款管理!$C$1:$D$65536,2,0)</f>
        <v>1800182</v>
      </c>
      <c r="D156" s="2" t="s">
        <v>519</v>
      </c>
      <c r="E156" s="2" t="s">
        <v>26</v>
      </c>
      <c r="F156" s="2" t="s">
        <v>27</v>
      </c>
      <c r="G156" s="2">
        <v>-774.2</v>
      </c>
      <c r="H156" s="2" t="s">
        <v>28</v>
      </c>
      <c r="I156" s="2">
        <v>1</v>
      </c>
      <c r="J156" s="2">
        <v>790</v>
      </c>
      <c r="K156" s="2">
        <v>774.2</v>
      </c>
      <c r="L156" s="2">
        <v>15.8</v>
      </c>
      <c r="M156" s="2">
        <v>0</v>
      </c>
      <c r="N156" s="2">
        <v>0</v>
      </c>
      <c r="O156" s="2" t="s">
        <v>29</v>
      </c>
      <c r="P156" s="2" t="s">
        <v>93</v>
      </c>
      <c r="Q156" s="2" t="s">
        <v>178</v>
      </c>
      <c r="R156" s="2" t="s">
        <v>32</v>
      </c>
      <c r="S156" s="2" t="s">
        <v>45</v>
      </c>
      <c r="T156" s="2" t="s">
        <v>33</v>
      </c>
      <c r="U156" s="2" t="s">
        <v>34</v>
      </c>
      <c r="V156" s="2" t="s">
        <v>35</v>
      </c>
      <c r="W156" s="2" t="s">
        <v>28</v>
      </c>
    </row>
    <row r="157" spans="1:23">
      <c r="A157" s="2" t="s">
        <v>520</v>
      </c>
      <c r="B157" s="2" t="s">
        <v>521</v>
      </c>
      <c r="C157" s="2" t="str">
        <f>VLOOKUP(B157,[1]应付款管理!$C$1:$D$65536,2,0)</f>
        <v>1800226</v>
      </c>
      <c r="D157" s="2" t="s">
        <v>522</v>
      </c>
      <c r="E157" s="2" t="s">
        <v>26</v>
      </c>
      <c r="F157" s="2" t="s">
        <v>27</v>
      </c>
      <c r="G157" s="2">
        <v>-715.4</v>
      </c>
      <c r="H157" s="2" t="s">
        <v>28</v>
      </c>
      <c r="I157" s="2">
        <v>1</v>
      </c>
      <c r="J157" s="2">
        <v>730</v>
      </c>
      <c r="K157" s="2">
        <v>715.4</v>
      </c>
      <c r="L157" s="2">
        <v>14.6</v>
      </c>
      <c r="M157" s="2">
        <v>0</v>
      </c>
      <c r="N157" s="2">
        <v>0</v>
      </c>
      <c r="O157" s="2" t="s">
        <v>29</v>
      </c>
      <c r="P157" s="2" t="s">
        <v>49</v>
      </c>
      <c r="Q157" s="2" t="s">
        <v>63</v>
      </c>
      <c r="R157" s="2" t="s">
        <v>32</v>
      </c>
      <c r="S157" s="2" t="s">
        <v>45</v>
      </c>
      <c r="T157" s="2" t="s">
        <v>33</v>
      </c>
      <c r="U157" s="2" t="s">
        <v>34</v>
      </c>
      <c r="V157" s="2" t="s">
        <v>35</v>
      </c>
      <c r="W157" s="2" t="s">
        <v>28</v>
      </c>
    </row>
    <row r="158" spans="1:23">
      <c r="A158" s="2" t="s">
        <v>523</v>
      </c>
      <c r="B158" s="2" t="s">
        <v>524</v>
      </c>
      <c r="C158" s="2" t="str">
        <f>VLOOKUP(B158,[1]应付款管理!$C$1:$D$65536,2,0)</f>
        <v>1800239</v>
      </c>
      <c r="D158" s="2" t="s">
        <v>525</v>
      </c>
      <c r="E158" s="2" t="s">
        <v>26</v>
      </c>
      <c r="F158" s="2" t="s">
        <v>27</v>
      </c>
      <c r="G158" s="2">
        <v>-2013</v>
      </c>
      <c r="H158" s="2" t="s">
        <v>28</v>
      </c>
      <c r="I158" s="2">
        <v>1</v>
      </c>
      <c r="J158" s="2">
        <v>2119</v>
      </c>
      <c r="K158" s="2">
        <v>2013</v>
      </c>
      <c r="L158" s="2">
        <v>106</v>
      </c>
      <c r="M158" s="2">
        <v>0</v>
      </c>
      <c r="N158" s="2">
        <v>0</v>
      </c>
      <c r="O158" s="2" t="s">
        <v>29</v>
      </c>
      <c r="P158" s="2" t="s">
        <v>49</v>
      </c>
      <c r="Q158" s="2" t="s">
        <v>79</v>
      </c>
      <c r="R158" s="2" t="s">
        <v>32</v>
      </c>
      <c r="S158" s="2" t="s">
        <v>33</v>
      </c>
      <c r="T158" s="2" t="s">
        <v>33</v>
      </c>
      <c r="U158" s="2" t="s">
        <v>34</v>
      </c>
      <c r="V158" s="2" t="s">
        <v>35</v>
      </c>
      <c r="W158" s="2" t="s">
        <v>28</v>
      </c>
    </row>
    <row r="159" spans="1:23">
      <c r="A159" s="2" t="s">
        <v>526</v>
      </c>
      <c r="B159" s="2" t="s">
        <v>527</v>
      </c>
      <c r="C159" s="2" t="str">
        <f>VLOOKUP(B159,[1]应付款管理!$C$1:$D$65536,2,0)</f>
        <v>1800244</v>
      </c>
      <c r="D159" s="2" t="s">
        <v>528</v>
      </c>
      <c r="E159" s="2" t="s">
        <v>26</v>
      </c>
      <c r="F159" s="2" t="s">
        <v>27</v>
      </c>
      <c r="G159" s="2">
        <v>-684.85</v>
      </c>
      <c r="H159" s="2" t="s">
        <v>28</v>
      </c>
      <c r="I159" s="2">
        <v>1</v>
      </c>
      <c r="J159" s="2">
        <v>721</v>
      </c>
      <c r="K159" s="2">
        <v>684.85</v>
      </c>
      <c r="L159" s="2">
        <v>36.15</v>
      </c>
      <c r="M159" s="2">
        <v>0</v>
      </c>
      <c r="N159" s="2">
        <v>0</v>
      </c>
      <c r="O159" s="2" t="s">
        <v>29</v>
      </c>
      <c r="P159" s="2" t="s">
        <v>58</v>
      </c>
      <c r="Q159" s="2" t="s">
        <v>178</v>
      </c>
      <c r="R159" s="2" t="s">
        <v>32</v>
      </c>
      <c r="S159" s="2" t="s">
        <v>33</v>
      </c>
      <c r="T159" s="2" t="s">
        <v>33</v>
      </c>
      <c r="U159" s="2" t="s">
        <v>34</v>
      </c>
      <c r="V159" s="2" t="s">
        <v>35</v>
      </c>
      <c r="W159" s="2" t="s">
        <v>28</v>
      </c>
    </row>
    <row r="160" spans="1:23">
      <c r="A160" s="2" t="s">
        <v>529</v>
      </c>
      <c r="B160" s="2" t="s">
        <v>530</v>
      </c>
      <c r="C160" s="2" t="str">
        <f>VLOOKUP(B160,[1]应付款管理!$C$1:$D$65536,2,0)</f>
        <v>1800248</v>
      </c>
      <c r="D160" s="2" t="s">
        <v>531</v>
      </c>
      <c r="E160" s="2" t="s">
        <v>26</v>
      </c>
      <c r="F160" s="2" t="s">
        <v>27</v>
      </c>
      <c r="G160" s="2">
        <v>-3961.5</v>
      </c>
      <c r="H160" s="2" t="s">
        <v>28</v>
      </c>
      <c r="I160" s="2">
        <v>1</v>
      </c>
      <c r="J160" s="2">
        <v>4170</v>
      </c>
      <c r="K160" s="2">
        <v>3961.5</v>
      </c>
      <c r="L160" s="2">
        <v>208.5</v>
      </c>
      <c r="M160" s="2">
        <v>0</v>
      </c>
      <c r="N160" s="2">
        <v>0</v>
      </c>
      <c r="O160" s="2" t="s">
        <v>29</v>
      </c>
      <c r="P160" s="2" t="s">
        <v>58</v>
      </c>
      <c r="Q160" s="2" t="s">
        <v>79</v>
      </c>
      <c r="R160" s="2" t="s">
        <v>32</v>
      </c>
      <c r="S160" s="2" t="s">
        <v>33</v>
      </c>
      <c r="T160" s="2" t="s">
        <v>33</v>
      </c>
      <c r="U160" s="2" t="s">
        <v>34</v>
      </c>
      <c r="V160" s="2" t="s">
        <v>35</v>
      </c>
      <c r="W160" s="2" t="s">
        <v>28</v>
      </c>
    </row>
    <row r="161" spans="1:23">
      <c r="A161" s="2" t="s">
        <v>532</v>
      </c>
      <c r="B161" s="2" t="s">
        <v>533</v>
      </c>
      <c r="C161" s="2" t="str">
        <f>VLOOKUP(B161,[1]应付款管理!$C$1:$D$65536,2,0)</f>
        <v>1800256</v>
      </c>
      <c r="D161" s="2" t="s">
        <v>534</v>
      </c>
      <c r="E161" s="2" t="s">
        <v>26</v>
      </c>
      <c r="F161" s="2" t="s">
        <v>27</v>
      </c>
      <c r="G161" s="2">
        <v>-684.85</v>
      </c>
      <c r="H161" s="2" t="s">
        <v>28</v>
      </c>
      <c r="I161" s="2">
        <v>1</v>
      </c>
      <c r="J161" s="2">
        <v>721</v>
      </c>
      <c r="K161" s="2">
        <v>684.85</v>
      </c>
      <c r="L161" s="2">
        <v>36.15</v>
      </c>
      <c r="M161" s="2">
        <v>0</v>
      </c>
      <c r="N161" s="2">
        <v>0</v>
      </c>
      <c r="O161" s="2" t="s">
        <v>29</v>
      </c>
      <c r="P161" s="2" t="s">
        <v>49</v>
      </c>
      <c r="Q161" s="2" t="s">
        <v>63</v>
      </c>
      <c r="R161" s="2" t="s">
        <v>32</v>
      </c>
      <c r="S161" s="2" t="s">
        <v>33</v>
      </c>
      <c r="T161" s="2" t="s">
        <v>33</v>
      </c>
      <c r="U161" s="2" t="s">
        <v>34</v>
      </c>
      <c r="V161" s="2" t="s">
        <v>35</v>
      </c>
      <c r="W161" s="2" t="s">
        <v>28</v>
      </c>
    </row>
    <row r="162" spans="1:23">
      <c r="A162" s="2" t="s">
        <v>535</v>
      </c>
      <c r="B162" s="2" t="s">
        <v>536</v>
      </c>
      <c r="C162" s="2" t="str">
        <f>VLOOKUP(B162,[1]应付款管理!$C$1:$D$65536,2,0)</f>
        <v>1800262</v>
      </c>
      <c r="D162" s="2" t="s">
        <v>537</v>
      </c>
      <c r="E162" s="2" t="s">
        <v>26</v>
      </c>
      <c r="F162" s="2" t="s">
        <v>27</v>
      </c>
      <c r="G162" s="2">
        <v>-635.98</v>
      </c>
      <c r="H162" s="2" t="s">
        <v>28</v>
      </c>
      <c r="I162" s="2">
        <v>1</v>
      </c>
      <c r="J162" s="2">
        <v>649</v>
      </c>
      <c r="K162" s="2">
        <v>635.98</v>
      </c>
      <c r="L162" s="2">
        <v>13.02</v>
      </c>
      <c r="M162" s="2">
        <v>0</v>
      </c>
      <c r="N162" s="2">
        <v>0</v>
      </c>
      <c r="O162" s="2" t="s">
        <v>29</v>
      </c>
      <c r="P162" s="2" t="s">
        <v>93</v>
      </c>
      <c r="Q162" s="2" t="s">
        <v>50</v>
      </c>
      <c r="R162" s="2" t="s">
        <v>32</v>
      </c>
      <c r="S162" s="2" t="s">
        <v>45</v>
      </c>
      <c r="T162" s="2" t="s">
        <v>33</v>
      </c>
      <c r="U162" s="2" t="s">
        <v>34</v>
      </c>
      <c r="V162" s="2" t="s">
        <v>35</v>
      </c>
      <c r="W162" s="2" t="s">
        <v>28</v>
      </c>
    </row>
    <row r="163" spans="1:23">
      <c r="A163" s="2" t="s">
        <v>538</v>
      </c>
      <c r="B163" s="2" t="s">
        <v>539</v>
      </c>
      <c r="C163" s="2" t="str">
        <f>VLOOKUP(B163,[1]应付款管理!$C$1:$D$65536,2,0)</f>
        <v>1800263</v>
      </c>
      <c r="D163" s="2" t="s">
        <v>540</v>
      </c>
      <c r="E163" s="2" t="s">
        <v>26</v>
      </c>
      <c r="F163" s="2" t="s">
        <v>27</v>
      </c>
      <c r="G163" s="2">
        <v>-490.2</v>
      </c>
      <c r="H163" s="2" t="s">
        <v>28</v>
      </c>
      <c r="I163" s="2">
        <v>1</v>
      </c>
      <c r="J163" s="2">
        <v>516</v>
      </c>
      <c r="K163" s="2">
        <v>490.2</v>
      </c>
      <c r="L163" s="2">
        <v>25.8</v>
      </c>
      <c r="M163" s="2">
        <v>0</v>
      </c>
      <c r="N163" s="2">
        <v>0</v>
      </c>
      <c r="O163" s="2" t="s">
        <v>29</v>
      </c>
      <c r="P163" s="2" t="s">
        <v>49</v>
      </c>
      <c r="Q163" s="2" t="s">
        <v>58</v>
      </c>
      <c r="R163" s="2" t="s">
        <v>32</v>
      </c>
      <c r="S163" s="2" t="s">
        <v>33</v>
      </c>
      <c r="T163" s="2" t="s">
        <v>33</v>
      </c>
      <c r="U163" s="2" t="s">
        <v>34</v>
      </c>
      <c r="V163" s="2" t="s">
        <v>35</v>
      </c>
      <c r="W163" s="2" t="s">
        <v>28</v>
      </c>
    </row>
    <row r="164" spans="1:23">
      <c r="A164" s="2" t="s">
        <v>541</v>
      </c>
      <c r="B164" s="2" t="s">
        <v>542</v>
      </c>
      <c r="C164" s="2" t="str">
        <f>VLOOKUP(B164,[1]应付款管理!$C$1:$D$65536,2,0)</f>
        <v>1800267</v>
      </c>
      <c r="D164" s="2" t="s">
        <v>543</v>
      </c>
      <c r="E164" s="2" t="s">
        <v>26</v>
      </c>
      <c r="F164" s="2" t="s">
        <v>27</v>
      </c>
      <c r="G164" s="2">
        <v>-1824.6</v>
      </c>
      <c r="H164" s="2" t="s">
        <v>28</v>
      </c>
      <c r="I164" s="2">
        <v>1</v>
      </c>
      <c r="J164" s="2">
        <v>1921</v>
      </c>
      <c r="K164" s="2">
        <v>1824.6</v>
      </c>
      <c r="L164" s="2">
        <v>96.4</v>
      </c>
      <c r="M164" s="2">
        <v>0</v>
      </c>
      <c r="N164" s="2">
        <v>0</v>
      </c>
      <c r="O164" s="2" t="s">
        <v>29</v>
      </c>
      <c r="P164" s="2" t="s">
        <v>49</v>
      </c>
      <c r="Q164" s="2" t="s">
        <v>79</v>
      </c>
      <c r="R164" s="2" t="s">
        <v>32</v>
      </c>
      <c r="S164" s="2" t="s">
        <v>33</v>
      </c>
      <c r="T164" s="2" t="s">
        <v>33</v>
      </c>
      <c r="U164" s="2" t="s">
        <v>34</v>
      </c>
      <c r="V164" s="2" t="s">
        <v>35</v>
      </c>
      <c r="W164" s="2" t="s">
        <v>28</v>
      </c>
    </row>
    <row r="165" spans="1:23">
      <c r="A165" s="2" t="s">
        <v>544</v>
      </c>
      <c r="B165" s="2" t="s">
        <v>545</v>
      </c>
      <c r="C165" s="2" t="str">
        <f>VLOOKUP(B165,[1]应付款管理!$C$1:$D$65536,2,0)</f>
        <v>1800271</v>
      </c>
      <c r="D165" s="2" t="s">
        <v>546</v>
      </c>
      <c r="E165" s="2" t="s">
        <v>26</v>
      </c>
      <c r="F165" s="2" t="s">
        <v>27</v>
      </c>
      <c r="G165" s="2">
        <v>-656.56</v>
      </c>
      <c r="H165" s="2" t="s">
        <v>28</v>
      </c>
      <c r="I165" s="2">
        <v>1</v>
      </c>
      <c r="J165" s="2">
        <v>670</v>
      </c>
      <c r="K165" s="2">
        <v>656.56</v>
      </c>
      <c r="L165" s="2">
        <v>13.44</v>
      </c>
      <c r="M165" s="2">
        <v>0</v>
      </c>
      <c r="N165" s="2">
        <v>0</v>
      </c>
      <c r="O165" s="2" t="s">
        <v>29</v>
      </c>
      <c r="P165" s="2" t="s">
        <v>49</v>
      </c>
      <c r="Q165" s="2" t="s">
        <v>63</v>
      </c>
      <c r="R165" s="2" t="s">
        <v>32</v>
      </c>
      <c r="S165" s="2" t="s">
        <v>45</v>
      </c>
      <c r="T165" s="2" t="s">
        <v>33</v>
      </c>
      <c r="U165" s="2" t="s">
        <v>34</v>
      </c>
      <c r="V165" s="2" t="s">
        <v>35</v>
      </c>
      <c r="W165" s="2" t="s">
        <v>28</v>
      </c>
    </row>
    <row r="166" spans="1:23">
      <c r="A166" s="2" t="s">
        <v>547</v>
      </c>
      <c r="B166" s="2" t="s">
        <v>548</v>
      </c>
      <c r="C166" s="2" t="str">
        <f>VLOOKUP(B166,[1]应付款管理!$C$1:$D$65536,2,0)</f>
        <v>1800264</v>
      </c>
      <c r="D166" s="2" t="s">
        <v>549</v>
      </c>
      <c r="E166" s="2" t="s">
        <v>26</v>
      </c>
      <c r="F166" s="2" t="s">
        <v>27</v>
      </c>
      <c r="G166" s="2">
        <v>-2349.04</v>
      </c>
      <c r="H166" s="2" t="s">
        <v>28</v>
      </c>
      <c r="I166" s="2">
        <v>1</v>
      </c>
      <c r="J166" s="2">
        <v>2397</v>
      </c>
      <c r="K166" s="2">
        <v>2349.04</v>
      </c>
      <c r="L166" s="2">
        <v>47.96</v>
      </c>
      <c r="M166" s="2">
        <v>0</v>
      </c>
      <c r="N166" s="2">
        <v>0</v>
      </c>
      <c r="O166" s="2" t="s">
        <v>29</v>
      </c>
      <c r="P166" s="2" t="s">
        <v>58</v>
      </c>
      <c r="Q166" s="2" t="s">
        <v>54</v>
      </c>
      <c r="R166" s="2" t="s">
        <v>32</v>
      </c>
      <c r="S166" s="2" t="s">
        <v>45</v>
      </c>
      <c r="T166" s="2" t="s">
        <v>33</v>
      </c>
      <c r="U166" s="2" t="s">
        <v>34</v>
      </c>
      <c r="V166" s="2" t="s">
        <v>35</v>
      </c>
      <c r="W166" s="2" t="s">
        <v>28</v>
      </c>
    </row>
    <row r="167" spans="1:23">
      <c r="A167" s="2" t="s">
        <v>550</v>
      </c>
      <c r="B167" s="2" t="s">
        <v>551</v>
      </c>
      <c r="C167" s="2" t="str">
        <f>VLOOKUP(B167,[1]应付款管理!$C$1:$D$65536,2,0)</f>
        <v>1800305</v>
      </c>
      <c r="D167" s="2" t="s">
        <v>552</v>
      </c>
      <c r="E167" s="2" t="s">
        <v>26</v>
      </c>
      <c r="F167" s="2" t="s">
        <v>27</v>
      </c>
      <c r="G167" s="2">
        <v>-947.64</v>
      </c>
      <c r="H167" s="2" t="s">
        <v>28</v>
      </c>
      <c r="I167" s="2">
        <v>1</v>
      </c>
      <c r="J167" s="2">
        <v>967</v>
      </c>
      <c r="K167" s="2">
        <v>947.64</v>
      </c>
      <c r="L167" s="2">
        <v>19.36</v>
      </c>
      <c r="M167" s="2">
        <v>0</v>
      </c>
      <c r="N167" s="2">
        <v>0</v>
      </c>
      <c r="O167" s="2" t="s">
        <v>29</v>
      </c>
      <c r="P167" s="2" t="s">
        <v>49</v>
      </c>
      <c r="Q167" s="2" t="s">
        <v>178</v>
      </c>
      <c r="R167" s="2" t="s">
        <v>32</v>
      </c>
      <c r="S167" s="2" t="s">
        <v>45</v>
      </c>
      <c r="T167" s="2" t="s">
        <v>33</v>
      </c>
      <c r="U167" s="2" t="s">
        <v>34</v>
      </c>
      <c r="V167" s="2" t="s">
        <v>35</v>
      </c>
      <c r="W167" s="2" t="s">
        <v>28</v>
      </c>
    </row>
    <row r="168" spans="1:23">
      <c r="A168" s="2" t="s">
        <v>553</v>
      </c>
      <c r="B168" s="2" t="s">
        <v>554</v>
      </c>
      <c r="C168" s="2" t="str">
        <f>VLOOKUP(B168,[1]应付款管理!$C$1:$D$65536,2,0)</f>
        <v>1800307</v>
      </c>
      <c r="D168" s="2" t="s">
        <v>555</v>
      </c>
      <c r="E168" s="2" t="s">
        <v>26</v>
      </c>
      <c r="F168" s="2" t="s">
        <v>27</v>
      </c>
      <c r="G168" s="2">
        <v>-745.7</v>
      </c>
      <c r="H168" s="2" t="s">
        <v>28</v>
      </c>
      <c r="I168" s="2">
        <v>1</v>
      </c>
      <c r="J168" s="2">
        <v>785</v>
      </c>
      <c r="K168" s="2">
        <v>745.7</v>
      </c>
      <c r="L168" s="2">
        <v>39.3</v>
      </c>
      <c r="M168" s="2">
        <v>0</v>
      </c>
      <c r="N168" s="2">
        <v>0</v>
      </c>
      <c r="O168" s="2" t="s">
        <v>29</v>
      </c>
      <c r="P168" s="2" t="s">
        <v>49</v>
      </c>
      <c r="Q168" s="2" t="s">
        <v>93</v>
      </c>
      <c r="R168" s="2" t="s">
        <v>32</v>
      </c>
      <c r="S168" s="2" t="s">
        <v>33</v>
      </c>
      <c r="T168" s="2" t="s">
        <v>33</v>
      </c>
      <c r="U168" s="2" t="s">
        <v>34</v>
      </c>
      <c r="V168" s="2" t="s">
        <v>35</v>
      </c>
      <c r="W168" s="2" t="s">
        <v>28</v>
      </c>
    </row>
    <row r="169" spans="1:23">
      <c r="A169" s="2" t="s">
        <v>556</v>
      </c>
      <c r="B169" s="2" t="s">
        <v>557</v>
      </c>
      <c r="C169" s="2" t="str">
        <f>VLOOKUP(B169,[1]应付款管理!$C$1:$D$65536,2,0)</f>
        <v>1800350</v>
      </c>
      <c r="D169" s="2" t="s">
        <v>558</v>
      </c>
      <c r="E169" s="2" t="s">
        <v>26</v>
      </c>
      <c r="F169" s="2" t="s">
        <v>27</v>
      </c>
      <c r="G169" s="2">
        <v>-1091.7</v>
      </c>
      <c r="H169" s="2" t="s">
        <v>28</v>
      </c>
      <c r="I169" s="2">
        <v>1</v>
      </c>
      <c r="J169" s="2">
        <v>1114</v>
      </c>
      <c r="K169" s="2">
        <v>1091.7</v>
      </c>
      <c r="L169" s="2">
        <v>22.3</v>
      </c>
      <c r="M169" s="2">
        <v>0</v>
      </c>
      <c r="N169" s="2">
        <v>0</v>
      </c>
      <c r="O169" s="2" t="s">
        <v>29</v>
      </c>
      <c r="P169" s="2" t="s">
        <v>58</v>
      </c>
      <c r="Q169" s="2" t="s">
        <v>54</v>
      </c>
      <c r="R169" s="2" t="s">
        <v>32</v>
      </c>
      <c r="S169" s="2" t="s">
        <v>45</v>
      </c>
      <c r="T169" s="2" t="s">
        <v>33</v>
      </c>
      <c r="U169" s="2" t="s">
        <v>34</v>
      </c>
      <c r="V169" s="2" t="s">
        <v>35</v>
      </c>
      <c r="W169" s="2" t="s">
        <v>28</v>
      </c>
    </row>
    <row r="170" spans="1:23">
      <c r="A170" s="2" t="s">
        <v>559</v>
      </c>
      <c r="B170" s="2" t="s">
        <v>560</v>
      </c>
      <c r="C170" s="2" t="str">
        <f>VLOOKUP(B170,[1]应付款管理!$C$1:$D$65536,2,0)</f>
        <v>1800363</v>
      </c>
      <c r="D170" s="2" t="s">
        <v>561</v>
      </c>
      <c r="E170" s="2" t="s">
        <v>26</v>
      </c>
      <c r="F170" s="2" t="s">
        <v>27</v>
      </c>
      <c r="G170" s="2">
        <v>-1135.2</v>
      </c>
      <c r="H170" s="2" t="s">
        <v>28</v>
      </c>
      <c r="I170" s="2">
        <v>1</v>
      </c>
      <c r="J170" s="2">
        <v>1195</v>
      </c>
      <c r="K170" s="2">
        <v>1135.2</v>
      </c>
      <c r="L170" s="2">
        <v>59.8</v>
      </c>
      <c r="M170" s="2">
        <v>0</v>
      </c>
      <c r="N170" s="2">
        <v>0</v>
      </c>
      <c r="O170" s="2" t="s">
        <v>29</v>
      </c>
      <c r="P170" s="2" t="s">
        <v>58</v>
      </c>
      <c r="Q170" s="2" t="s">
        <v>63</v>
      </c>
      <c r="R170" s="2" t="s">
        <v>32</v>
      </c>
      <c r="S170" s="2" t="s">
        <v>33</v>
      </c>
      <c r="T170" s="2" t="s">
        <v>33</v>
      </c>
      <c r="U170" s="2" t="s">
        <v>34</v>
      </c>
      <c r="V170" s="2" t="s">
        <v>35</v>
      </c>
      <c r="W170" s="2" t="s">
        <v>28</v>
      </c>
    </row>
    <row r="171" spans="1:23">
      <c r="A171" s="2" t="s">
        <v>562</v>
      </c>
      <c r="B171" s="2" t="s">
        <v>563</v>
      </c>
      <c r="C171" s="2" t="str">
        <f>VLOOKUP(B171,[1]应付款管理!$C$1:$D$65536,2,0)</f>
        <v>1800395</v>
      </c>
      <c r="D171" s="2" t="s">
        <v>564</v>
      </c>
      <c r="E171" s="2" t="s">
        <v>26</v>
      </c>
      <c r="F171" s="2" t="s">
        <v>27</v>
      </c>
      <c r="G171" s="2">
        <v>-1102.95</v>
      </c>
      <c r="H171" s="2" t="s">
        <v>28</v>
      </c>
      <c r="I171" s="2">
        <v>1</v>
      </c>
      <c r="J171" s="2">
        <v>1161</v>
      </c>
      <c r="K171" s="2">
        <v>1102.95</v>
      </c>
      <c r="L171" s="2">
        <v>58.05</v>
      </c>
      <c r="M171" s="2">
        <v>0</v>
      </c>
      <c r="N171" s="2">
        <v>0</v>
      </c>
      <c r="O171" s="2" t="s">
        <v>29</v>
      </c>
      <c r="P171" s="2" t="s">
        <v>58</v>
      </c>
      <c r="Q171" s="2" t="s">
        <v>178</v>
      </c>
      <c r="R171" s="2" t="s">
        <v>32</v>
      </c>
      <c r="S171" s="2" t="s">
        <v>33</v>
      </c>
      <c r="T171" s="2" t="s">
        <v>33</v>
      </c>
      <c r="U171" s="2" t="s">
        <v>34</v>
      </c>
      <c r="V171" s="2" t="s">
        <v>35</v>
      </c>
      <c r="W171" s="2" t="s">
        <v>28</v>
      </c>
    </row>
    <row r="172" spans="1:23">
      <c r="A172" s="2" t="s">
        <v>565</v>
      </c>
      <c r="B172" s="2" t="s">
        <v>566</v>
      </c>
      <c r="C172" s="2" t="str">
        <f>VLOOKUP(B172,[1]应付款管理!$C$1:$D$65536,2,0)</f>
        <v>1800398</v>
      </c>
      <c r="D172" s="2" t="s">
        <v>567</v>
      </c>
      <c r="E172" s="2" t="s">
        <v>26</v>
      </c>
      <c r="F172" s="2" t="s">
        <v>27</v>
      </c>
      <c r="G172" s="2">
        <v>-671.28</v>
      </c>
      <c r="H172" s="2" t="s">
        <v>28</v>
      </c>
      <c r="I172" s="2">
        <v>1</v>
      </c>
      <c r="J172" s="2">
        <v>685</v>
      </c>
      <c r="K172" s="2">
        <v>671.28</v>
      </c>
      <c r="L172" s="2">
        <v>13.72</v>
      </c>
      <c r="M172" s="2">
        <v>0</v>
      </c>
      <c r="N172" s="2">
        <v>0</v>
      </c>
      <c r="O172" s="2" t="s">
        <v>29</v>
      </c>
      <c r="P172" s="2" t="s">
        <v>58</v>
      </c>
      <c r="Q172" s="2" t="s">
        <v>63</v>
      </c>
      <c r="R172" s="2" t="s">
        <v>32</v>
      </c>
      <c r="S172" s="2" t="s">
        <v>45</v>
      </c>
      <c r="T172" s="2" t="s">
        <v>33</v>
      </c>
      <c r="U172" s="2" t="s">
        <v>34</v>
      </c>
      <c r="V172" s="2" t="s">
        <v>35</v>
      </c>
      <c r="W172" s="2" t="s">
        <v>28</v>
      </c>
    </row>
    <row r="173" spans="1:23">
      <c r="A173" s="2" t="s">
        <v>568</v>
      </c>
      <c r="B173" s="2" t="s">
        <v>569</v>
      </c>
      <c r="C173" s="2" t="str">
        <f>VLOOKUP(B173,[1]应付款管理!$C$1:$D$65536,2,0)</f>
        <v>1800446</v>
      </c>
      <c r="D173" s="2" t="s">
        <v>570</v>
      </c>
      <c r="E173" s="2" t="s">
        <v>26</v>
      </c>
      <c r="F173" s="2" t="s">
        <v>27</v>
      </c>
      <c r="G173" s="2">
        <v>-367.6</v>
      </c>
      <c r="H173" s="2" t="s">
        <v>28</v>
      </c>
      <c r="I173" s="2">
        <v>1</v>
      </c>
      <c r="J173" s="2">
        <v>387</v>
      </c>
      <c r="K173" s="2">
        <v>367.6</v>
      </c>
      <c r="L173" s="2">
        <v>19.4</v>
      </c>
      <c r="M173" s="2">
        <v>0</v>
      </c>
      <c r="N173" s="2">
        <v>0</v>
      </c>
      <c r="O173" s="2" t="s">
        <v>29</v>
      </c>
      <c r="P173" s="2" t="s">
        <v>49</v>
      </c>
      <c r="Q173" s="2" t="s">
        <v>93</v>
      </c>
      <c r="R173" s="2" t="s">
        <v>32</v>
      </c>
      <c r="S173" s="2" t="s">
        <v>33</v>
      </c>
      <c r="T173" s="2" t="s">
        <v>33</v>
      </c>
      <c r="U173" s="2" t="s">
        <v>34</v>
      </c>
      <c r="V173" s="2" t="s">
        <v>35</v>
      </c>
      <c r="W173" s="2" t="s">
        <v>28</v>
      </c>
    </row>
    <row r="174" spans="1:23">
      <c r="A174" s="2" t="s">
        <v>571</v>
      </c>
      <c r="B174" s="2" t="s">
        <v>572</v>
      </c>
      <c r="C174" s="2" t="str">
        <f>VLOOKUP(B174,[1]应付款管理!$C$1:$D$65536,2,0)</f>
        <v>1800470</v>
      </c>
      <c r="D174" s="2" t="s">
        <v>573</v>
      </c>
      <c r="E174" s="2" t="s">
        <v>26</v>
      </c>
      <c r="F174" s="2" t="s">
        <v>27</v>
      </c>
      <c r="G174" s="2">
        <v>-1761.2</v>
      </c>
      <c r="H174" s="2" t="s">
        <v>28</v>
      </c>
      <c r="I174" s="2">
        <v>1</v>
      </c>
      <c r="J174" s="2">
        <v>1854</v>
      </c>
      <c r="K174" s="2">
        <v>1761.2</v>
      </c>
      <c r="L174" s="2">
        <v>92.8</v>
      </c>
      <c r="M174" s="2">
        <v>0</v>
      </c>
      <c r="N174" s="2">
        <v>0</v>
      </c>
      <c r="O174" s="2" t="s">
        <v>29</v>
      </c>
      <c r="P174" s="2" t="s">
        <v>49</v>
      </c>
      <c r="Q174" s="2" t="s">
        <v>79</v>
      </c>
      <c r="R174" s="2" t="s">
        <v>32</v>
      </c>
      <c r="S174" s="2" t="s">
        <v>33</v>
      </c>
      <c r="T174" s="2" t="s">
        <v>33</v>
      </c>
      <c r="U174" s="2" t="s">
        <v>34</v>
      </c>
      <c r="V174" s="2" t="s">
        <v>35</v>
      </c>
      <c r="W174" s="2" t="s">
        <v>28</v>
      </c>
    </row>
    <row r="175" spans="1:23">
      <c r="A175" s="2" t="s">
        <v>574</v>
      </c>
      <c r="B175" s="2" t="s">
        <v>575</v>
      </c>
      <c r="C175" s="2" t="str">
        <f>VLOOKUP(B175,[1]应付款管理!$C$1:$D$65536,2,0)</f>
        <v>1800493</v>
      </c>
      <c r="D175" s="2" t="s">
        <v>576</v>
      </c>
      <c r="E175" s="2" t="s">
        <v>26</v>
      </c>
      <c r="F175" s="2" t="s">
        <v>27</v>
      </c>
      <c r="G175" s="2">
        <v>-1704.25</v>
      </c>
      <c r="H175" s="2" t="s">
        <v>28</v>
      </c>
      <c r="I175" s="2">
        <v>1</v>
      </c>
      <c r="J175" s="2">
        <v>1794</v>
      </c>
      <c r="K175" s="2">
        <v>1704.25</v>
      </c>
      <c r="L175" s="2">
        <v>89.75</v>
      </c>
      <c r="M175" s="2">
        <v>0</v>
      </c>
      <c r="N175" s="2">
        <v>0</v>
      </c>
      <c r="O175" s="2" t="s">
        <v>29</v>
      </c>
      <c r="P175" s="2" t="s">
        <v>58</v>
      </c>
      <c r="Q175" s="2" t="s">
        <v>178</v>
      </c>
      <c r="R175" s="2" t="s">
        <v>32</v>
      </c>
      <c r="S175" s="2" t="s">
        <v>33</v>
      </c>
      <c r="T175" s="2" t="s">
        <v>33</v>
      </c>
      <c r="U175" s="2" t="s">
        <v>34</v>
      </c>
      <c r="V175" s="2" t="s">
        <v>35</v>
      </c>
      <c r="W175" s="2" t="s">
        <v>28</v>
      </c>
    </row>
    <row r="176" spans="1:23">
      <c r="A176" s="2" t="s">
        <v>577</v>
      </c>
      <c r="B176" s="2" t="s">
        <v>578</v>
      </c>
      <c r="C176" s="2" t="str">
        <f>VLOOKUP(B176,[1]应付款管理!$C$1:$D$65536,2,0)</f>
        <v>1800506</v>
      </c>
      <c r="D176" s="2" t="s">
        <v>579</v>
      </c>
      <c r="E176" s="2" t="s">
        <v>26</v>
      </c>
      <c r="F176" s="2" t="s">
        <v>27</v>
      </c>
      <c r="G176" s="2">
        <v>-859.4</v>
      </c>
      <c r="H176" s="2" t="s">
        <v>28</v>
      </c>
      <c r="I176" s="2">
        <v>1</v>
      </c>
      <c r="J176" s="2">
        <v>877</v>
      </c>
      <c r="K176" s="2">
        <v>859.4</v>
      </c>
      <c r="L176" s="2">
        <v>17.6</v>
      </c>
      <c r="M176" s="2">
        <v>0</v>
      </c>
      <c r="N176" s="2">
        <v>0</v>
      </c>
      <c r="O176" s="2" t="s">
        <v>29</v>
      </c>
      <c r="P176" s="2" t="s">
        <v>93</v>
      </c>
      <c r="Q176" s="2" t="s">
        <v>54</v>
      </c>
      <c r="R176" s="2" t="s">
        <v>32</v>
      </c>
      <c r="S176" s="2" t="s">
        <v>45</v>
      </c>
      <c r="T176" s="2" t="s">
        <v>33</v>
      </c>
      <c r="U176" s="2" t="s">
        <v>34</v>
      </c>
      <c r="V176" s="2" t="s">
        <v>35</v>
      </c>
      <c r="W176" s="2" t="s">
        <v>28</v>
      </c>
    </row>
    <row r="177" spans="1:23">
      <c r="A177" s="2" t="s">
        <v>580</v>
      </c>
      <c r="B177" s="2" t="s">
        <v>581</v>
      </c>
      <c r="C177" s="2" t="str">
        <f>VLOOKUP(B177,[1]应付款管理!$C$1:$D$65536,2,0)</f>
        <v>1800531</v>
      </c>
      <c r="D177" s="2" t="s">
        <v>582</v>
      </c>
      <c r="E177" s="2" t="s">
        <v>26</v>
      </c>
      <c r="F177" s="2" t="s">
        <v>27</v>
      </c>
      <c r="G177" s="2">
        <v>-685.85</v>
      </c>
      <c r="H177" s="2" t="s">
        <v>28</v>
      </c>
      <c r="I177" s="2">
        <v>1</v>
      </c>
      <c r="J177" s="2">
        <v>722</v>
      </c>
      <c r="K177" s="2">
        <v>685.85</v>
      </c>
      <c r="L177" s="2">
        <v>36.15</v>
      </c>
      <c r="M177" s="2">
        <v>0</v>
      </c>
      <c r="N177" s="2">
        <v>0</v>
      </c>
      <c r="O177" s="2" t="s">
        <v>29</v>
      </c>
      <c r="P177" s="2" t="s">
        <v>63</v>
      </c>
      <c r="Q177" s="2" t="s">
        <v>54</v>
      </c>
      <c r="R177" s="2" t="s">
        <v>32</v>
      </c>
      <c r="S177" s="2" t="s">
        <v>33</v>
      </c>
      <c r="T177" s="2" t="s">
        <v>33</v>
      </c>
      <c r="U177" s="2" t="s">
        <v>34</v>
      </c>
      <c r="V177" s="2" t="s">
        <v>35</v>
      </c>
      <c r="W177" s="2" t="s">
        <v>28</v>
      </c>
    </row>
    <row r="178" spans="1:23">
      <c r="A178" s="2" t="s">
        <v>583</v>
      </c>
      <c r="B178" s="2" t="s">
        <v>584</v>
      </c>
      <c r="C178" s="2" t="str">
        <f>VLOOKUP(B178,[1]应付款管理!$C$1:$D$65536,2,0)</f>
        <v>1800539</v>
      </c>
      <c r="D178" s="2" t="s">
        <v>585</v>
      </c>
      <c r="E178" s="2" t="s">
        <v>26</v>
      </c>
      <c r="F178" s="2" t="s">
        <v>27</v>
      </c>
      <c r="G178" s="2">
        <v>-1237.55</v>
      </c>
      <c r="H178" s="2" t="s">
        <v>28</v>
      </c>
      <c r="I178" s="2">
        <v>1</v>
      </c>
      <c r="J178" s="2">
        <v>1303</v>
      </c>
      <c r="K178" s="2">
        <v>1237.55</v>
      </c>
      <c r="L178" s="2">
        <v>65.45</v>
      </c>
      <c r="M178" s="2">
        <v>0</v>
      </c>
      <c r="N178" s="2">
        <v>0</v>
      </c>
      <c r="O178" s="2" t="s">
        <v>29</v>
      </c>
      <c r="P178" s="2" t="s">
        <v>49</v>
      </c>
      <c r="Q178" s="2" t="s">
        <v>106</v>
      </c>
      <c r="R178" s="2" t="s">
        <v>32</v>
      </c>
      <c r="S178" s="2" t="s">
        <v>33</v>
      </c>
      <c r="T178" s="2" t="s">
        <v>33</v>
      </c>
      <c r="U178" s="2" t="s">
        <v>34</v>
      </c>
      <c r="V178" s="2" t="s">
        <v>35</v>
      </c>
      <c r="W178" s="2" t="s">
        <v>28</v>
      </c>
    </row>
    <row r="179" spans="1:23">
      <c r="A179" s="2" t="s">
        <v>586</v>
      </c>
      <c r="B179" s="2" t="s">
        <v>587</v>
      </c>
      <c r="C179" s="2" t="str">
        <f>VLOOKUP(B179,[1]应付款管理!$C$1:$D$65536,2,0)</f>
        <v>1800566</v>
      </c>
      <c r="D179" s="2" t="s">
        <v>588</v>
      </c>
      <c r="E179" s="2" t="s">
        <v>26</v>
      </c>
      <c r="F179" s="2" t="s">
        <v>27</v>
      </c>
      <c r="G179" s="2">
        <v>-1405</v>
      </c>
      <c r="H179" s="2" t="s">
        <v>28</v>
      </c>
      <c r="I179" s="2">
        <v>1</v>
      </c>
      <c r="J179" s="2">
        <v>1479</v>
      </c>
      <c r="K179" s="2">
        <v>1405</v>
      </c>
      <c r="L179" s="2">
        <v>74</v>
      </c>
      <c r="M179" s="2">
        <v>0</v>
      </c>
      <c r="N179" s="2">
        <v>0</v>
      </c>
      <c r="O179" s="2" t="s">
        <v>29</v>
      </c>
      <c r="P179" s="2" t="s">
        <v>93</v>
      </c>
      <c r="Q179" s="2" t="s">
        <v>54</v>
      </c>
      <c r="R179" s="2" t="s">
        <v>32</v>
      </c>
      <c r="S179" s="2" t="s">
        <v>33</v>
      </c>
      <c r="T179" s="2" t="s">
        <v>33</v>
      </c>
      <c r="U179" s="2" t="s">
        <v>34</v>
      </c>
      <c r="V179" s="2" t="s">
        <v>35</v>
      </c>
      <c r="W179" s="2" t="s">
        <v>28</v>
      </c>
    </row>
    <row r="180" spans="1:23">
      <c r="A180" s="2" t="s">
        <v>589</v>
      </c>
      <c r="B180" s="2" t="s">
        <v>590</v>
      </c>
      <c r="C180" s="2" t="str">
        <f>VLOOKUP(B180,[1]应付款管理!$C$1:$D$65536,2,0)</f>
        <v>1800577</v>
      </c>
      <c r="D180" s="2" t="s">
        <v>591</v>
      </c>
      <c r="E180" s="2" t="s">
        <v>26</v>
      </c>
      <c r="F180" s="2" t="s">
        <v>27</v>
      </c>
      <c r="G180" s="2">
        <v>-3068.25</v>
      </c>
      <c r="H180" s="2" t="s">
        <v>28</v>
      </c>
      <c r="I180" s="2">
        <v>1</v>
      </c>
      <c r="J180" s="2">
        <v>3230</v>
      </c>
      <c r="K180" s="2">
        <v>3068.25</v>
      </c>
      <c r="L180" s="2">
        <v>161.75</v>
      </c>
      <c r="M180" s="2">
        <v>0</v>
      </c>
      <c r="N180" s="2">
        <v>0</v>
      </c>
      <c r="O180" s="2" t="s">
        <v>29</v>
      </c>
      <c r="P180" s="2" t="s">
        <v>58</v>
      </c>
      <c r="Q180" s="2" t="s">
        <v>79</v>
      </c>
      <c r="R180" s="2" t="s">
        <v>32</v>
      </c>
      <c r="S180" s="2" t="s">
        <v>33</v>
      </c>
      <c r="T180" s="2" t="s">
        <v>33</v>
      </c>
      <c r="U180" s="2" t="s">
        <v>34</v>
      </c>
      <c r="V180" s="2" t="s">
        <v>35</v>
      </c>
      <c r="W180" s="2" t="s">
        <v>28</v>
      </c>
    </row>
    <row r="181" spans="1:23">
      <c r="A181" s="2" t="s">
        <v>592</v>
      </c>
      <c r="B181" s="2" t="s">
        <v>593</v>
      </c>
      <c r="C181" s="2" t="str">
        <f>VLOOKUP(B181,[1]应付款管理!$C$1:$D$65536,2,0)</f>
        <v>1800580</v>
      </c>
      <c r="D181" s="2" t="s">
        <v>594</v>
      </c>
      <c r="E181" s="2" t="s">
        <v>26</v>
      </c>
      <c r="F181" s="2" t="s">
        <v>27</v>
      </c>
      <c r="G181" s="2">
        <v>-173.85</v>
      </c>
      <c r="H181" s="2" t="s">
        <v>28</v>
      </c>
      <c r="I181" s="2">
        <v>1</v>
      </c>
      <c r="J181" s="2">
        <v>183</v>
      </c>
      <c r="K181" s="2">
        <v>173.85</v>
      </c>
      <c r="L181" s="2">
        <v>9.15</v>
      </c>
      <c r="M181" s="2">
        <v>0</v>
      </c>
      <c r="N181" s="2">
        <v>0</v>
      </c>
      <c r="O181" s="2" t="s">
        <v>29</v>
      </c>
      <c r="P181" s="2" t="s">
        <v>63</v>
      </c>
      <c r="Q181" s="2" t="s">
        <v>178</v>
      </c>
      <c r="R181" s="2" t="s">
        <v>32</v>
      </c>
      <c r="S181" s="2" t="s">
        <v>33</v>
      </c>
      <c r="T181" s="2" t="s">
        <v>33</v>
      </c>
      <c r="U181" s="2" t="s">
        <v>34</v>
      </c>
      <c r="V181" s="2" t="s">
        <v>35</v>
      </c>
      <c r="W181" s="2" t="s">
        <v>28</v>
      </c>
    </row>
    <row r="182" spans="1:23">
      <c r="A182" s="2" t="s">
        <v>595</v>
      </c>
      <c r="B182" s="2" t="s">
        <v>596</v>
      </c>
      <c r="C182" s="2" t="str">
        <f>VLOOKUP(B182,[1]应付款管理!$C$1:$D$65536,2,0)</f>
        <v>1800587</v>
      </c>
      <c r="D182" s="2" t="s">
        <v>597</v>
      </c>
      <c r="E182" s="2" t="s">
        <v>26</v>
      </c>
      <c r="F182" s="2" t="s">
        <v>27</v>
      </c>
      <c r="G182" s="2">
        <v>-681.15</v>
      </c>
      <c r="H182" s="2" t="s">
        <v>28</v>
      </c>
      <c r="I182" s="2">
        <v>1</v>
      </c>
      <c r="J182" s="2">
        <v>717</v>
      </c>
      <c r="K182" s="2">
        <v>681.15</v>
      </c>
      <c r="L182" s="2">
        <v>35.85</v>
      </c>
      <c r="M182" s="2">
        <v>0</v>
      </c>
      <c r="N182" s="2">
        <v>0</v>
      </c>
      <c r="O182" s="2" t="s">
        <v>29</v>
      </c>
      <c r="P182" s="2" t="s">
        <v>49</v>
      </c>
      <c r="Q182" s="2" t="s">
        <v>63</v>
      </c>
      <c r="R182" s="2" t="s">
        <v>32</v>
      </c>
      <c r="S182" s="2" t="s">
        <v>33</v>
      </c>
      <c r="T182" s="2" t="s">
        <v>33</v>
      </c>
      <c r="U182" s="2" t="s">
        <v>34</v>
      </c>
      <c r="V182" s="2" t="s">
        <v>35</v>
      </c>
      <c r="W182" s="2" t="s">
        <v>28</v>
      </c>
    </row>
    <row r="183" spans="1:23">
      <c r="A183" s="2" t="s">
        <v>598</v>
      </c>
      <c r="B183" s="2" t="s">
        <v>599</v>
      </c>
      <c r="C183" s="2" t="str">
        <f>VLOOKUP(B183,[1]应付款管理!$C$1:$D$65536,2,0)</f>
        <v>1800589</v>
      </c>
      <c r="D183" s="2" t="s">
        <v>600</v>
      </c>
      <c r="E183" s="2" t="s">
        <v>26</v>
      </c>
      <c r="F183" s="2" t="s">
        <v>27</v>
      </c>
      <c r="G183" s="2">
        <v>-1001.2</v>
      </c>
      <c r="H183" s="2" t="s">
        <v>28</v>
      </c>
      <c r="I183" s="2">
        <v>1</v>
      </c>
      <c r="J183" s="2">
        <v>1054</v>
      </c>
      <c r="K183" s="2">
        <v>1001.2</v>
      </c>
      <c r="L183" s="2">
        <v>52.8</v>
      </c>
      <c r="M183" s="2">
        <v>0</v>
      </c>
      <c r="N183" s="2">
        <v>0</v>
      </c>
      <c r="O183" s="2" t="s">
        <v>29</v>
      </c>
      <c r="P183" s="2" t="s">
        <v>58</v>
      </c>
      <c r="Q183" s="2" t="s">
        <v>178</v>
      </c>
      <c r="R183" s="2" t="s">
        <v>32</v>
      </c>
      <c r="S183" s="2" t="s">
        <v>33</v>
      </c>
      <c r="T183" s="2" t="s">
        <v>33</v>
      </c>
      <c r="U183" s="2" t="s">
        <v>34</v>
      </c>
      <c r="V183" s="2" t="s">
        <v>35</v>
      </c>
      <c r="W183" s="2" t="s">
        <v>28</v>
      </c>
    </row>
    <row r="184" spans="1:23">
      <c r="A184" s="2" t="s">
        <v>601</v>
      </c>
      <c r="B184" s="2" t="s">
        <v>602</v>
      </c>
      <c r="C184" s="2" t="str">
        <f>VLOOKUP(B184,[1]应付款管理!$C$1:$D$65536,2,0)</f>
        <v>1800597</v>
      </c>
      <c r="D184" s="2" t="s">
        <v>603</v>
      </c>
      <c r="E184" s="2" t="s">
        <v>26</v>
      </c>
      <c r="F184" s="2" t="s">
        <v>27</v>
      </c>
      <c r="G184" s="2">
        <v>-681.15</v>
      </c>
      <c r="H184" s="2" t="s">
        <v>28</v>
      </c>
      <c r="I184" s="2">
        <v>1</v>
      </c>
      <c r="J184" s="2">
        <v>717</v>
      </c>
      <c r="K184" s="2">
        <v>681.15</v>
      </c>
      <c r="L184" s="2">
        <v>35.85</v>
      </c>
      <c r="M184" s="2">
        <v>0</v>
      </c>
      <c r="N184" s="2">
        <v>0</v>
      </c>
      <c r="O184" s="2" t="s">
        <v>29</v>
      </c>
      <c r="P184" s="2" t="s">
        <v>93</v>
      </c>
      <c r="Q184" s="2" t="s">
        <v>50</v>
      </c>
      <c r="R184" s="2" t="s">
        <v>32</v>
      </c>
      <c r="S184" s="2" t="s">
        <v>33</v>
      </c>
      <c r="T184" s="2" t="s">
        <v>33</v>
      </c>
      <c r="U184" s="2" t="s">
        <v>34</v>
      </c>
      <c r="V184" s="2" t="s">
        <v>35</v>
      </c>
      <c r="W184" s="2" t="s">
        <v>28</v>
      </c>
    </row>
    <row r="185" spans="1:23">
      <c r="A185" s="2" t="s">
        <v>604</v>
      </c>
      <c r="B185" s="2" t="s">
        <v>605</v>
      </c>
      <c r="C185" s="2" t="str">
        <f>VLOOKUP(B185,[1]应付款管理!$C$1:$D$65536,2,0)</f>
        <v>1800601</v>
      </c>
      <c r="D185" s="2" t="s">
        <v>606</v>
      </c>
      <c r="E185" s="2" t="s">
        <v>26</v>
      </c>
      <c r="F185" s="2" t="s">
        <v>27</v>
      </c>
      <c r="G185" s="2">
        <v>-193.8</v>
      </c>
      <c r="H185" s="2" t="s">
        <v>28</v>
      </c>
      <c r="I185" s="2">
        <v>1</v>
      </c>
      <c r="J185" s="2">
        <v>204</v>
      </c>
      <c r="K185" s="2">
        <v>193.8</v>
      </c>
      <c r="L185" s="2">
        <v>10.2</v>
      </c>
      <c r="M185" s="2">
        <v>0</v>
      </c>
      <c r="N185" s="2">
        <v>0</v>
      </c>
      <c r="O185" s="2" t="s">
        <v>29</v>
      </c>
      <c r="P185" s="2" t="s">
        <v>49</v>
      </c>
      <c r="Q185" s="2" t="s">
        <v>58</v>
      </c>
      <c r="R185" s="2" t="s">
        <v>32</v>
      </c>
      <c r="S185" s="2" t="s">
        <v>33</v>
      </c>
      <c r="T185" s="2" t="s">
        <v>33</v>
      </c>
      <c r="U185" s="2" t="s">
        <v>34</v>
      </c>
      <c r="V185" s="2" t="s">
        <v>35</v>
      </c>
      <c r="W185" s="2" t="s">
        <v>28</v>
      </c>
    </row>
    <row r="186" spans="1:23">
      <c r="A186" s="2" t="s">
        <v>607</v>
      </c>
      <c r="B186" s="2" t="s">
        <v>608</v>
      </c>
      <c r="C186" s="2" t="str">
        <f>VLOOKUP(B186,[1]应付款管理!$C$1:$D$65536,2,0)</f>
        <v>1800621</v>
      </c>
      <c r="D186" s="2" t="s">
        <v>609</v>
      </c>
      <c r="E186" s="2" t="s">
        <v>26</v>
      </c>
      <c r="F186" s="2" t="s">
        <v>27</v>
      </c>
      <c r="G186" s="2">
        <v>-205.8</v>
      </c>
      <c r="H186" s="2" t="s">
        <v>28</v>
      </c>
      <c r="I186" s="2">
        <v>1</v>
      </c>
      <c r="J186" s="2">
        <v>210</v>
      </c>
      <c r="K186" s="2">
        <v>205.8</v>
      </c>
      <c r="L186" s="2">
        <v>4.2</v>
      </c>
      <c r="M186" s="2">
        <v>0</v>
      </c>
      <c r="N186" s="2">
        <v>0</v>
      </c>
      <c r="O186" s="2" t="s">
        <v>29</v>
      </c>
      <c r="P186" s="2" t="s">
        <v>49</v>
      </c>
      <c r="Q186" s="2" t="s">
        <v>58</v>
      </c>
      <c r="R186" s="2" t="s">
        <v>32</v>
      </c>
      <c r="S186" s="2" t="s">
        <v>45</v>
      </c>
      <c r="T186" s="2" t="s">
        <v>33</v>
      </c>
      <c r="U186" s="2" t="s">
        <v>34</v>
      </c>
      <c r="V186" s="2" t="s">
        <v>35</v>
      </c>
      <c r="W186" s="2" t="s">
        <v>28</v>
      </c>
    </row>
    <row r="187" spans="1:23">
      <c r="A187" s="2" t="s">
        <v>610</v>
      </c>
      <c r="B187" s="2" t="s">
        <v>611</v>
      </c>
      <c r="C187" s="2" t="str">
        <f>VLOOKUP(B187,[1]应付款管理!$C$1:$D$65536,2,0)</f>
        <v>1800635</v>
      </c>
      <c r="D187" s="2" t="s">
        <v>612</v>
      </c>
      <c r="E187" s="2" t="s">
        <v>26</v>
      </c>
      <c r="F187" s="2" t="s">
        <v>27</v>
      </c>
      <c r="G187" s="2">
        <v>-227.05</v>
      </c>
      <c r="H187" s="2" t="s">
        <v>28</v>
      </c>
      <c r="I187" s="2">
        <v>1</v>
      </c>
      <c r="J187" s="2">
        <v>239</v>
      </c>
      <c r="K187" s="2">
        <v>227.05</v>
      </c>
      <c r="L187" s="2">
        <v>11.95</v>
      </c>
      <c r="M187" s="2">
        <v>0</v>
      </c>
      <c r="N187" s="2">
        <v>0</v>
      </c>
      <c r="O187" s="2" t="s">
        <v>29</v>
      </c>
      <c r="P187" s="2" t="s">
        <v>49</v>
      </c>
      <c r="Q187" s="2" t="s">
        <v>58</v>
      </c>
      <c r="R187" s="2" t="s">
        <v>32</v>
      </c>
      <c r="S187" s="2" t="s">
        <v>33</v>
      </c>
      <c r="T187" s="2" t="s">
        <v>33</v>
      </c>
      <c r="U187" s="2" t="s">
        <v>34</v>
      </c>
      <c r="V187" s="2" t="s">
        <v>35</v>
      </c>
      <c r="W187" s="2" t="s">
        <v>28</v>
      </c>
    </row>
    <row r="188" spans="1:23">
      <c r="A188" s="2" t="s">
        <v>613</v>
      </c>
      <c r="B188" s="2" t="s">
        <v>614</v>
      </c>
      <c r="C188" s="2" t="str">
        <f>VLOOKUP(B188,[1]应付款管理!$C$1:$D$65536,2,0)</f>
        <v>1800649</v>
      </c>
      <c r="D188" s="2" t="s">
        <v>615</v>
      </c>
      <c r="E188" s="2" t="s">
        <v>26</v>
      </c>
      <c r="F188" s="2" t="s">
        <v>27</v>
      </c>
      <c r="G188" s="2">
        <v>-772.24</v>
      </c>
      <c r="H188" s="2" t="s">
        <v>28</v>
      </c>
      <c r="I188" s="2">
        <v>1</v>
      </c>
      <c r="J188" s="2">
        <v>788</v>
      </c>
      <c r="K188" s="2">
        <v>772.24</v>
      </c>
      <c r="L188" s="2">
        <v>15.76</v>
      </c>
      <c r="M188" s="2">
        <v>0</v>
      </c>
      <c r="N188" s="2">
        <v>0</v>
      </c>
      <c r="O188" s="2" t="s">
        <v>29</v>
      </c>
      <c r="P188" s="2" t="s">
        <v>49</v>
      </c>
      <c r="Q188" s="2" t="s">
        <v>93</v>
      </c>
      <c r="R188" s="2" t="s">
        <v>32</v>
      </c>
      <c r="S188" s="2" t="s">
        <v>45</v>
      </c>
      <c r="T188" s="2" t="s">
        <v>33</v>
      </c>
      <c r="U188" s="2" t="s">
        <v>34</v>
      </c>
      <c r="V188" s="2" t="s">
        <v>35</v>
      </c>
      <c r="W188" s="2" t="s">
        <v>28</v>
      </c>
    </row>
    <row r="189" spans="1:23">
      <c r="A189" s="2" t="s">
        <v>616</v>
      </c>
      <c r="B189" s="2" t="s">
        <v>617</v>
      </c>
      <c r="C189" s="2" t="str">
        <f>VLOOKUP(B189,[1]应付款管理!$C$1:$D$65536,2,0)</f>
        <v>1800666</v>
      </c>
      <c r="D189" s="2" t="s">
        <v>618</v>
      </c>
      <c r="E189" s="2" t="s">
        <v>26</v>
      </c>
      <c r="F189" s="2" t="s">
        <v>27</v>
      </c>
      <c r="G189" s="2">
        <v>-681.15</v>
      </c>
      <c r="H189" s="2" t="s">
        <v>28</v>
      </c>
      <c r="I189" s="2">
        <v>1</v>
      </c>
      <c r="J189" s="2">
        <v>717</v>
      </c>
      <c r="K189" s="2">
        <v>681.15</v>
      </c>
      <c r="L189" s="2">
        <v>35.85</v>
      </c>
      <c r="M189" s="2">
        <v>0</v>
      </c>
      <c r="N189" s="2">
        <v>0</v>
      </c>
      <c r="O189" s="2" t="s">
        <v>29</v>
      </c>
      <c r="P189" s="2" t="s">
        <v>49</v>
      </c>
      <c r="Q189" s="2" t="s">
        <v>63</v>
      </c>
      <c r="R189" s="2" t="s">
        <v>32</v>
      </c>
      <c r="S189" s="2" t="s">
        <v>33</v>
      </c>
      <c r="T189" s="2" t="s">
        <v>33</v>
      </c>
      <c r="U189" s="2" t="s">
        <v>34</v>
      </c>
      <c r="V189" s="2" t="s">
        <v>35</v>
      </c>
      <c r="W189" s="2" t="s">
        <v>28</v>
      </c>
    </row>
    <row r="190" spans="1:23">
      <c r="A190" s="2" t="s">
        <v>619</v>
      </c>
      <c r="B190" s="2" t="s">
        <v>620</v>
      </c>
      <c r="C190" s="2" t="str">
        <f>VLOOKUP(B190,[1]应付款管理!$C$1:$D$65536,2,0)</f>
        <v>1800678</v>
      </c>
      <c r="D190" s="2" t="s">
        <v>621</v>
      </c>
      <c r="E190" s="2" t="s">
        <v>26</v>
      </c>
      <c r="F190" s="2" t="s">
        <v>27</v>
      </c>
      <c r="G190" s="2">
        <v>-499.7</v>
      </c>
      <c r="H190" s="2" t="s">
        <v>28</v>
      </c>
      <c r="I190" s="2">
        <v>1</v>
      </c>
      <c r="J190" s="2">
        <v>526</v>
      </c>
      <c r="K190" s="2">
        <v>499.7</v>
      </c>
      <c r="L190" s="2">
        <v>26.3</v>
      </c>
      <c r="M190" s="2">
        <v>0</v>
      </c>
      <c r="N190" s="2">
        <v>0</v>
      </c>
      <c r="O190" s="2" t="s">
        <v>29</v>
      </c>
      <c r="P190" s="2" t="s">
        <v>93</v>
      </c>
      <c r="Q190" s="2" t="s">
        <v>63</v>
      </c>
      <c r="R190" s="2" t="s">
        <v>32</v>
      </c>
      <c r="S190" s="2" t="s">
        <v>33</v>
      </c>
      <c r="T190" s="2" t="s">
        <v>33</v>
      </c>
      <c r="U190" s="2" t="s">
        <v>34</v>
      </c>
      <c r="V190" s="2" t="s">
        <v>35</v>
      </c>
      <c r="W190" s="2" t="s">
        <v>28</v>
      </c>
    </row>
    <row r="191" spans="1:23">
      <c r="A191" s="2" t="s">
        <v>622</v>
      </c>
      <c r="B191" s="2" t="s">
        <v>623</v>
      </c>
      <c r="C191" s="2" t="str">
        <f>VLOOKUP(B191,[1]应付款管理!$C$1:$D$65536,2,0)</f>
        <v>1800714</v>
      </c>
      <c r="D191" s="2" t="s">
        <v>624</v>
      </c>
      <c r="E191" s="2" t="s">
        <v>26</v>
      </c>
      <c r="F191" s="2" t="s">
        <v>27</v>
      </c>
      <c r="G191" s="2">
        <v>-955.6</v>
      </c>
      <c r="H191" s="2" t="s">
        <v>28</v>
      </c>
      <c r="I191" s="2">
        <v>1</v>
      </c>
      <c r="J191" s="2">
        <v>1006</v>
      </c>
      <c r="K191" s="2">
        <v>955.6</v>
      </c>
      <c r="L191" s="2">
        <v>50.4</v>
      </c>
      <c r="M191" s="2">
        <v>0</v>
      </c>
      <c r="N191" s="2">
        <v>0</v>
      </c>
      <c r="O191" s="2" t="s">
        <v>29</v>
      </c>
      <c r="P191" s="2" t="s">
        <v>58</v>
      </c>
      <c r="Q191" s="2" t="s">
        <v>50</v>
      </c>
      <c r="R191" s="2" t="s">
        <v>32</v>
      </c>
      <c r="S191" s="2" t="s">
        <v>33</v>
      </c>
      <c r="T191" s="2" t="s">
        <v>33</v>
      </c>
      <c r="U191" s="2" t="s">
        <v>34</v>
      </c>
      <c r="V191" s="2" t="s">
        <v>35</v>
      </c>
      <c r="W191" s="2" t="s">
        <v>28</v>
      </c>
    </row>
    <row r="192" spans="1:23">
      <c r="A192" s="2" t="s">
        <v>625</v>
      </c>
      <c r="B192" s="2" t="s">
        <v>626</v>
      </c>
      <c r="C192" s="2" t="str">
        <f>VLOOKUP(B192,[1]应付款管理!$C$1:$D$65536,2,0)</f>
        <v>1800755</v>
      </c>
      <c r="D192" s="2" t="s">
        <v>627</v>
      </c>
      <c r="E192" s="2" t="s">
        <v>26</v>
      </c>
      <c r="F192" s="2" t="s">
        <v>27</v>
      </c>
      <c r="G192" s="2">
        <v>-304.78</v>
      </c>
      <c r="H192" s="2" t="s">
        <v>28</v>
      </c>
      <c r="I192" s="2">
        <v>1</v>
      </c>
      <c r="J192" s="2">
        <v>311</v>
      </c>
      <c r="K192" s="2">
        <v>304.78</v>
      </c>
      <c r="L192" s="2">
        <v>6.22</v>
      </c>
      <c r="M192" s="2">
        <v>0</v>
      </c>
      <c r="N192" s="2">
        <v>0</v>
      </c>
      <c r="O192" s="2" t="s">
        <v>29</v>
      </c>
      <c r="P192" s="2" t="s">
        <v>58</v>
      </c>
      <c r="Q192" s="2" t="s">
        <v>93</v>
      </c>
      <c r="R192" s="2" t="s">
        <v>32</v>
      </c>
      <c r="S192" s="2" t="s">
        <v>45</v>
      </c>
      <c r="T192" s="2" t="s">
        <v>33</v>
      </c>
      <c r="U192" s="2" t="s">
        <v>34</v>
      </c>
      <c r="V192" s="2" t="s">
        <v>35</v>
      </c>
      <c r="W192" s="2" t="s">
        <v>28</v>
      </c>
    </row>
    <row r="193" spans="1:23">
      <c r="A193" s="2" t="s">
        <v>628</v>
      </c>
      <c r="B193" s="2" t="s">
        <v>629</v>
      </c>
      <c r="C193" s="2" t="str">
        <f>VLOOKUP(B193,[1]应付款管理!$C$1:$D$65536,2,0)</f>
        <v>1800766</v>
      </c>
      <c r="D193" s="2" t="s">
        <v>630</v>
      </c>
      <c r="E193" s="2" t="s">
        <v>26</v>
      </c>
      <c r="F193" s="2" t="s">
        <v>27</v>
      </c>
      <c r="G193" s="2">
        <v>-332.22</v>
      </c>
      <c r="H193" s="2" t="s">
        <v>28</v>
      </c>
      <c r="I193" s="2">
        <v>1</v>
      </c>
      <c r="J193" s="2">
        <v>339</v>
      </c>
      <c r="K193" s="2">
        <v>332.22</v>
      </c>
      <c r="L193" s="2">
        <v>6.78</v>
      </c>
      <c r="M193" s="2">
        <v>0</v>
      </c>
      <c r="N193" s="2">
        <v>0</v>
      </c>
      <c r="O193" s="2" t="s">
        <v>29</v>
      </c>
      <c r="P193" s="2" t="s">
        <v>49</v>
      </c>
      <c r="Q193" s="2" t="s">
        <v>58</v>
      </c>
      <c r="R193" s="2" t="s">
        <v>32</v>
      </c>
      <c r="S193" s="2" t="s">
        <v>45</v>
      </c>
      <c r="T193" s="2" t="s">
        <v>33</v>
      </c>
      <c r="U193" s="2" t="s">
        <v>34</v>
      </c>
      <c r="V193" s="2" t="s">
        <v>35</v>
      </c>
      <c r="W193" s="2" t="s">
        <v>28</v>
      </c>
    </row>
    <row r="194" spans="1:23">
      <c r="A194" s="2" t="s">
        <v>631</v>
      </c>
      <c r="B194" s="2" t="s">
        <v>632</v>
      </c>
      <c r="C194" s="2" t="str">
        <f>VLOOKUP(B194,[1]应付款管理!$C$1:$D$65536,2,0)</f>
        <v>1800704</v>
      </c>
      <c r="D194" s="2" t="s">
        <v>633</v>
      </c>
      <c r="E194" s="2" t="s">
        <v>26</v>
      </c>
      <c r="F194" s="2" t="s">
        <v>27</v>
      </c>
      <c r="G194" s="2">
        <v>-2551.6</v>
      </c>
      <c r="H194" s="2" t="s">
        <v>28</v>
      </c>
      <c r="I194" s="2">
        <v>1</v>
      </c>
      <c r="J194" s="2">
        <v>2686</v>
      </c>
      <c r="K194" s="2">
        <v>2551.6</v>
      </c>
      <c r="L194" s="2">
        <v>134.4</v>
      </c>
      <c r="M194" s="2">
        <v>0</v>
      </c>
      <c r="N194" s="2">
        <v>0</v>
      </c>
      <c r="O194" s="2" t="s">
        <v>29</v>
      </c>
      <c r="P194" s="2" t="s">
        <v>63</v>
      </c>
      <c r="Q194" s="2" t="s">
        <v>309</v>
      </c>
      <c r="R194" s="2" t="s">
        <v>32</v>
      </c>
      <c r="S194" s="2" t="s">
        <v>33</v>
      </c>
      <c r="T194" s="2" t="s">
        <v>33</v>
      </c>
      <c r="U194" s="2" t="s">
        <v>34</v>
      </c>
      <c r="V194" s="2" t="s">
        <v>35</v>
      </c>
      <c r="W194" s="2" t="s">
        <v>28</v>
      </c>
    </row>
    <row r="195" spans="1:23">
      <c r="A195" s="2" t="s">
        <v>634</v>
      </c>
      <c r="B195" s="2" t="s">
        <v>635</v>
      </c>
      <c r="C195" s="2" t="str">
        <f>VLOOKUP(B195,[1]应付款管理!$C$1:$D$65536,2,0)</f>
        <v>1800794</v>
      </c>
      <c r="D195" s="2" t="s">
        <v>636</v>
      </c>
      <c r="E195" s="2" t="s">
        <v>26</v>
      </c>
      <c r="F195" s="2" t="s">
        <v>27</v>
      </c>
      <c r="G195" s="2">
        <v>-1710.95</v>
      </c>
      <c r="H195" s="2" t="s">
        <v>28</v>
      </c>
      <c r="I195" s="2">
        <v>1</v>
      </c>
      <c r="J195" s="2">
        <v>1801</v>
      </c>
      <c r="K195" s="2">
        <v>1710.95</v>
      </c>
      <c r="L195" s="2">
        <v>90.05</v>
      </c>
      <c r="M195" s="2">
        <v>0</v>
      </c>
      <c r="N195" s="2">
        <v>0</v>
      </c>
      <c r="O195" s="2" t="s">
        <v>29</v>
      </c>
      <c r="P195" s="2" t="s">
        <v>58</v>
      </c>
      <c r="Q195" s="2" t="s">
        <v>50</v>
      </c>
      <c r="R195" s="2" t="s">
        <v>32</v>
      </c>
      <c r="S195" s="2" t="s">
        <v>33</v>
      </c>
      <c r="T195" s="2" t="s">
        <v>33</v>
      </c>
      <c r="U195" s="2" t="s">
        <v>34</v>
      </c>
      <c r="V195" s="2" t="s">
        <v>35</v>
      </c>
      <c r="W195" s="2" t="s">
        <v>28</v>
      </c>
    </row>
    <row r="196" spans="1:23">
      <c r="A196" s="2" t="s">
        <v>637</v>
      </c>
      <c r="B196" s="2" t="s">
        <v>638</v>
      </c>
      <c r="C196" s="2" t="str">
        <f>VLOOKUP(B196,[1]应付款管理!$C$1:$D$65536,2,0)</f>
        <v>1800816</v>
      </c>
      <c r="D196" s="2" t="s">
        <v>639</v>
      </c>
      <c r="E196" s="2" t="s">
        <v>26</v>
      </c>
      <c r="F196" s="2" t="s">
        <v>27</v>
      </c>
      <c r="G196" s="2">
        <v>-951.52</v>
      </c>
      <c r="H196" s="2" t="s">
        <v>28</v>
      </c>
      <c r="I196" s="2">
        <v>1</v>
      </c>
      <c r="J196" s="2">
        <v>971</v>
      </c>
      <c r="K196" s="2">
        <v>951.52</v>
      </c>
      <c r="L196" s="2">
        <v>19.48</v>
      </c>
      <c r="M196" s="2">
        <v>0</v>
      </c>
      <c r="N196" s="2">
        <v>0</v>
      </c>
      <c r="O196" s="2" t="s">
        <v>29</v>
      </c>
      <c r="P196" s="2" t="s">
        <v>50</v>
      </c>
      <c r="Q196" s="2" t="s">
        <v>640</v>
      </c>
      <c r="R196" s="2" t="s">
        <v>32</v>
      </c>
      <c r="S196" s="2" t="s">
        <v>45</v>
      </c>
      <c r="T196" s="2" t="s">
        <v>33</v>
      </c>
      <c r="U196" s="2" t="s">
        <v>34</v>
      </c>
      <c r="V196" s="2" t="s">
        <v>35</v>
      </c>
      <c r="W196" s="2" t="s">
        <v>28</v>
      </c>
    </row>
    <row r="197" spans="1:23">
      <c r="A197" s="2" t="s">
        <v>641</v>
      </c>
      <c r="B197" s="2" t="s">
        <v>642</v>
      </c>
      <c r="C197" s="2" t="str">
        <f>VLOOKUP(B197,[1]应付款管理!$C$1:$D$65536,2,0)</f>
        <v>1800826</v>
      </c>
      <c r="D197" s="2" t="s">
        <v>643</v>
      </c>
      <c r="E197" s="2" t="s">
        <v>26</v>
      </c>
      <c r="F197" s="2" t="s">
        <v>27</v>
      </c>
      <c r="G197" s="2">
        <v>-1270</v>
      </c>
      <c r="H197" s="2" t="s">
        <v>28</v>
      </c>
      <c r="I197" s="2">
        <v>1</v>
      </c>
      <c r="J197" s="2">
        <v>1330</v>
      </c>
      <c r="K197" s="2">
        <v>1270</v>
      </c>
      <c r="L197" s="2">
        <v>60</v>
      </c>
      <c r="M197" s="2">
        <v>0</v>
      </c>
      <c r="N197" s="2">
        <v>0</v>
      </c>
      <c r="O197" s="2" t="s">
        <v>29</v>
      </c>
      <c r="P197" s="2" t="s">
        <v>93</v>
      </c>
      <c r="Q197" s="2" t="s">
        <v>178</v>
      </c>
      <c r="R197" s="2" t="s">
        <v>32</v>
      </c>
      <c r="S197" s="2" t="s">
        <v>33</v>
      </c>
      <c r="T197" s="2" t="s">
        <v>33</v>
      </c>
      <c r="U197" s="2" t="s">
        <v>34</v>
      </c>
      <c r="V197" s="2" t="s">
        <v>35</v>
      </c>
      <c r="W197" s="2" t="s">
        <v>28</v>
      </c>
    </row>
    <row r="198" spans="1:23">
      <c r="A198" s="2" t="s">
        <v>644</v>
      </c>
      <c r="B198" s="2" t="s">
        <v>645</v>
      </c>
      <c r="C198" s="2" t="str">
        <f>VLOOKUP(B198,[1]应付款管理!$C$1:$D$65536,2,0)</f>
        <v>1800884</v>
      </c>
      <c r="D198" s="2" t="s">
        <v>646</v>
      </c>
      <c r="E198" s="2" t="s">
        <v>26</v>
      </c>
      <c r="F198" s="2" t="s">
        <v>27</v>
      </c>
      <c r="G198" s="2">
        <v>-748.5</v>
      </c>
      <c r="H198" s="2" t="s">
        <v>28</v>
      </c>
      <c r="I198" s="2">
        <v>1</v>
      </c>
      <c r="J198" s="2">
        <v>788</v>
      </c>
      <c r="K198" s="2">
        <v>748.5</v>
      </c>
      <c r="L198" s="2">
        <v>39.5</v>
      </c>
      <c r="M198" s="2">
        <v>0</v>
      </c>
      <c r="N198" s="2">
        <v>0</v>
      </c>
      <c r="O198" s="2" t="s">
        <v>29</v>
      </c>
      <c r="P198" s="2" t="s">
        <v>63</v>
      </c>
      <c r="Q198" s="2" t="s">
        <v>106</v>
      </c>
      <c r="R198" s="2" t="s">
        <v>32</v>
      </c>
      <c r="S198" s="2" t="s">
        <v>33</v>
      </c>
      <c r="T198" s="2" t="s">
        <v>33</v>
      </c>
      <c r="U198" s="2" t="s">
        <v>34</v>
      </c>
      <c r="V198" s="2" t="s">
        <v>35</v>
      </c>
      <c r="W198" s="2" t="s">
        <v>28</v>
      </c>
    </row>
    <row r="199" spans="1:23">
      <c r="A199" s="2" t="s">
        <v>647</v>
      </c>
      <c r="B199" s="2" t="s">
        <v>648</v>
      </c>
      <c r="C199" s="2" t="str">
        <f>VLOOKUP(B199,[1]应付款管理!$C$1:$D$65536,2,0)</f>
        <v>1800891</v>
      </c>
      <c r="D199" s="2" t="s">
        <v>649</v>
      </c>
      <c r="E199" s="2" t="s">
        <v>26</v>
      </c>
      <c r="F199" s="2" t="s">
        <v>27</v>
      </c>
      <c r="G199" s="2">
        <v>-757</v>
      </c>
      <c r="H199" s="2" t="s">
        <v>28</v>
      </c>
      <c r="I199" s="2">
        <v>1</v>
      </c>
      <c r="J199" s="2">
        <v>797</v>
      </c>
      <c r="K199" s="2">
        <v>757</v>
      </c>
      <c r="L199" s="2">
        <v>40</v>
      </c>
      <c r="M199" s="2">
        <v>0</v>
      </c>
      <c r="N199" s="2">
        <v>0</v>
      </c>
      <c r="O199" s="2" t="s">
        <v>29</v>
      </c>
      <c r="P199" s="2" t="s">
        <v>63</v>
      </c>
      <c r="Q199" s="2" t="s">
        <v>79</v>
      </c>
      <c r="R199" s="2" t="s">
        <v>32</v>
      </c>
      <c r="S199" s="2" t="s">
        <v>33</v>
      </c>
      <c r="T199" s="2" t="s">
        <v>33</v>
      </c>
      <c r="U199" s="2" t="s">
        <v>34</v>
      </c>
      <c r="V199" s="2" t="s">
        <v>35</v>
      </c>
      <c r="W199" s="2" t="s">
        <v>28</v>
      </c>
    </row>
    <row r="200" spans="1:23">
      <c r="A200" s="2" t="s">
        <v>650</v>
      </c>
      <c r="B200" s="2" t="s">
        <v>651</v>
      </c>
      <c r="C200" s="2" t="str">
        <f>VLOOKUP(B200,[1]应付款管理!$C$1:$D$65536,2,0)</f>
        <v>1800904</v>
      </c>
      <c r="D200" s="2" t="s">
        <v>652</v>
      </c>
      <c r="E200" s="2" t="s">
        <v>26</v>
      </c>
      <c r="F200" s="2" t="s">
        <v>27</v>
      </c>
      <c r="G200" s="2">
        <v>-1208.34</v>
      </c>
      <c r="H200" s="2" t="s">
        <v>28</v>
      </c>
      <c r="I200" s="2">
        <v>1</v>
      </c>
      <c r="J200" s="2">
        <v>1233</v>
      </c>
      <c r="K200" s="2">
        <v>1208.34</v>
      </c>
      <c r="L200" s="2">
        <v>24.66</v>
      </c>
      <c r="M200" s="2">
        <v>0</v>
      </c>
      <c r="N200" s="2">
        <v>0</v>
      </c>
      <c r="O200" s="2" t="s">
        <v>29</v>
      </c>
      <c r="P200" s="2" t="s">
        <v>178</v>
      </c>
      <c r="Q200" s="2" t="s">
        <v>106</v>
      </c>
      <c r="R200" s="2" t="s">
        <v>32</v>
      </c>
      <c r="S200" s="2" t="s">
        <v>45</v>
      </c>
      <c r="T200" s="2" t="s">
        <v>33</v>
      </c>
      <c r="U200" s="2" t="s">
        <v>34</v>
      </c>
      <c r="V200" s="2" t="s">
        <v>35</v>
      </c>
      <c r="W200" s="2" t="s">
        <v>28</v>
      </c>
    </row>
    <row r="201" spans="1:23">
      <c r="A201" s="2" t="s">
        <v>653</v>
      </c>
      <c r="B201" s="2" t="s">
        <v>654</v>
      </c>
      <c r="C201" s="2" t="str">
        <f>VLOOKUP(B201,[1]应付款管理!$C$1:$D$65536,2,0)</f>
        <v>1800922</v>
      </c>
      <c r="D201" s="2" t="s">
        <v>655</v>
      </c>
      <c r="E201" s="2" t="s">
        <v>26</v>
      </c>
      <c r="F201" s="2" t="s">
        <v>27</v>
      </c>
      <c r="G201" s="2">
        <v>-653.62</v>
      </c>
      <c r="H201" s="2" t="s">
        <v>28</v>
      </c>
      <c r="I201" s="2">
        <v>1</v>
      </c>
      <c r="J201" s="2">
        <v>667</v>
      </c>
      <c r="K201" s="2">
        <v>653.62</v>
      </c>
      <c r="L201" s="2">
        <v>13.38</v>
      </c>
      <c r="M201" s="2">
        <v>0</v>
      </c>
      <c r="N201" s="2">
        <v>0</v>
      </c>
      <c r="O201" s="2" t="s">
        <v>29</v>
      </c>
      <c r="P201" s="2" t="s">
        <v>58</v>
      </c>
      <c r="Q201" s="2" t="s">
        <v>178</v>
      </c>
      <c r="R201" s="2" t="s">
        <v>32</v>
      </c>
      <c r="S201" s="2" t="s">
        <v>45</v>
      </c>
      <c r="T201" s="2" t="s">
        <v>33</v>
      </c>
      <c r="U201" s="2" t="s">
        <v>34</v>
      </c>
      <c r="V201" s="2" t="s">
        <v>35</v>
      </c>
      <c r="W201" s="2" t="s">
        <v>28</v>
      </c>
    </row>
    <row r="202" spans="1:23">
      <c r="A202" s="2" t="s">
        <v>656</v>
      </c>
      <c r="B202" s="2" t="s">
        <v>657</v>
      </c>
      <c r="C202" s="2" t="str">
        <f>VLOOKUP(B202,[1]应付款管理!$C$1:$D$65536,2,0)</f>
        <v>1800936</v>
      </c>
      <c r="D202" s="2" t="s">
        <v>658</v>
      </c>
      <c r="E202" s="2" t="s">
        <v>26</v>
      </c>
      <c r="F202" s="2" t="s">
        <v>27</v>
      </c>
      <c r="G202" s="2">
        <v>-1091.55</v>
      </c>
      <c r="H202" s="2" t="s">
        <v>28</v>
      </c>
      <c r="I202" s="2">
        <v>1</v>
      </c>
      <c r="J202" s="2">
        <v>1149</v>
      </c>
      <c r="K202" s="2">
        <v>1091.55</v>
      </c>
      <c r="L202" s="2">
        <v>57.45</v>
      </c>
      <c r="M202" s="2">
        <v>0</v>
      </c>
      <c r="N202" s="2">
        <v>0</v>
      </c>
      <c r="O202" s="2" t="s">
        <v>29</v>
      </c>
      <c r="P202" s="2" t="s">
        <v>63</v>
      </c>
      <c r="Q202" s="2" t="s">
        <v>54</v>
      </c>
      <c r="R202" s="2" t="s">
        <v>32</v>
      </c>
      <c r="S202" s="2" t="s">
        <v>33</v>
      </c>
      <c r="T202" s="2" t="s">
        <v>33</v>
      </c>
      <c r="U202" s="2" t="s">
        <v>34</v>
      </c>
      <c r="V202" s="2" t="s">
        <v>35</v>
      </c>
      <c r="W202" s="2" t="s">
        <v>28</v>
      </c>
    </row>
    <row r="203" spans="1:23">
      <c r="A203" s="2" t="s">
        <v>659</v>
      </c>
      <c r="B203" s="2" t="s">
        <v>660</v>
      </c>
      <c r="C203" s="2" t="str">
        <f>VLOOKUP(B203,[1]应付款管理!$C$1:$D$65536,2,0)</f>
        <v>1800942</v>
      </c>
      <c r="D203" s="2" t="s">
        <v>661</v>
      </c>
      <c r="E203" s="2" t="s">
        <v>26</v>
      </c>
      <c r="F203" s="2" t="s">
        <v>27</v>
      </c>
      <c r="G203" s="2">
        <v>-158.65</v>
      </c>
      <c r="H203" s="2" t="s">
        <v>28</v>
      </c>
      <c r="I203" s="2">
        <v>1</v>
      </c>
      <c r="J203" s="2">
        <v>167</v>
      </c>
      <c r="K203" s="2">
        <v>158.65</v>
      </c>
      <c r="L203" s="2">
        <v>8.35</v>
      </c>
      <c r="M203" s="2">
        <v>0</v>
      </c>
      <c r="N203" s="2">
        <v>0</v>
      </c>
      <c r="O203" s="2" t="s">
        <v>29</v>
      </c>
      <c r="P203" s="2" t="s">
        <v>58</v>
      </c>
      <c r="Q203" s="2" t="s">
        <v>93</v>
      </c>
      <c r="R203" s="2" t="s">
        <v>32</v>
      </c>
      <c r="S203" s="2" t="s">
        <v>33</v>
      </c>
      <c r="T203" s="2" t="s">
        <v>33</v>
      </c>
      <c r="U203" s="2" t="s">
        <v>34</v>
      </c>
      <c r="V203" s="2" t="s">
        <v>35</v>
      </c>
      <c r="W203" s="2" t="s">
        <v>28</v>
      </c>
    </row>
    <row r="204" spans="1:23">
      <c r="A204" s="2" t="s">
        <v>662</v>
      </c>
      <c r="B204" s="2" t="s">
        <v>663</v>
      </c>
      <c r="C204" s="2" t="str">
        <f>VLOOKUP(B204,[1]应付款管理!$C$1:$D$65536,2,0)</f>
        <v>1800953</v>
      </c>
      <c r="D204" s="2" t="s">
        <v>664</v>
      </c>
      <c r="E204" s="2" t="s">
        <v>26</v>
      </c>
      <c r="F204" s="2" t="s">
        <v>27</v>
      </c>
      <c r="G204" s="2">
        <v>-228</v>
      </c>
      <c r="H204" s="2" t="s">
        <v>28</v>
      </c>
      <c r="I204" s="2">
        <v>1</v>
      </c>
      <c r="J204" s="2">
        <v>240</v>
      </c>
      <c r="K204" s="2">
        <v>228</v>
      </c>
      <c r="L204" s="2">
        <v>12</v>
      </c>
      <c r="M204" s="2">
        <v>0</v>
      </c>
      <c r="N204" s="2">
        <v>0</v>
      </c>
      <c r="O204" s="2" t="s">
        <v>29</v>
      </c>
      <c r="P204" s="2" t="s">
        <v>178</v>
      </c>
      <c r="Q204" s="2" t="s">
        <v>50</v>
      </c>
      <c r="R204" s="2" t="s">
        <v>32</v>
      </c>
      <c r="S204" s="2" t="s">
        <v>33</v>
      </c>
      <c r="T204" s="2" t="s">
        <v>33</v>
      </c>
      <c r="U204" s="2" t="s">
        <v>34</v>
      </c>
      <c r="V204" s="2" t="s">
        <v>35</v>
      </c>
      <c r="W204" s="2" t="s">
        <v>28</v>
      </c>
    </row>
    <row r="205" spans="1:23">
      <c r="A205" s="2" t="s">
        <v>665</v>
      </c>
      <c r="B205" s="2" t="s">
        <v>666</v>
      </c>
      <c r="C205" s="2" t="str">
        <f>VLOOKUP(B205,[1]应付款管理!$C$1:$D$65536,2,0)</f>
        <v>1800994</v>
      </c>
      <c r="D205" s="2" t="s">
        <v>667</v>
      </c>
      <c r="E205" s="2" t="s">
        <v>26</v>
      </c>
      <c r="F205" s="2" t="s">
        <v>27</v>
      </c>
      <c r="G205" s="2">
        <v>-629.12</v>
      </c>
      <c r="H205" s="2" t="s">
        <v>28</v>
      </c>
      <c r="I205" s="2">
        <v>1</v>
      </c>
      <c r="J205" s="2">
        <v>642</v>
      </c>
      <c r="K205" s="2">
        <v>629.12</v>
      </c>
      <c r="L205" s="2">
        <v>12.88</v>
      </c>
      <c r="M205" s="2">
        <v>0</v>
      </c>
      <c r="N205" s="2">
        <v>0</v>
      </c>
      <c r="O205" s="2" t="s">
        <v>29</v>
      </c>
      <c r="P205" s="2" t="s">
        <v>106</v>
      </c>
      <c r="Q205" s="2" t="s">
        <v>309</v>
      </c>
      <c r="R205" s="2" t="s">
        <v>32</v>
      </c>
      <c r="S205" s="2" t="s">
        <v>45</v>
      </c>
      <c r="T205" s="2" t="s">
        <v>33</v>
      </c>
      <c r="U205" s="2" t="s">
        <v>34</v>
      </c>
      <c r="V205" s="2" t="s">
        <v>35</v>
      </c>
      <c r="W205" s="2" t="s">
        <v>28</v>
      </c>
    </row>
    <row r="206" spans="1:23">
      <c r="A206" s="2" t="s">
        <v>668</v>
      </c>
      <c r="B206" s="2" t="s">
        <v>669</v>
      </c>
      <c r="C206" s="2" t="str">
        <f>VLOOKUP(B206,[1]应付款管理!$C$1:$D$65536,2,0)</f>
        <v>1800998</v>
      </c>
      <c r="D206" s="2" t="s">
        <v>670</v>
      </c>
      <c r="E206" s="2" t="s">
        <v>26</v>
      </c>
      <c r="F206" s="2" t="s">
        <v>27</v>
      </c>
      <c r="G206" s="2">
        <v>-2696</v>
      </c>
      <c r="H206" s="2" t="s">
        <v>28</v>
      </c>
      <c r="I206" s="2">
        <v>1</v>
      </c>
      <c r="J206" s="2">
        <v>2756</v>
      </c>
      <c r="K206" s="2">
        <v>2696</v>
      </c>
      <c r="L206" s="2">
        <v>60</v>
      </c>
      <c r="M206" s="2">
        <v>0</v>
      </c>
      <c r="N206" s="2">
        <v>0</v>
      </c>
      <c r="O206" s="2" t="s">
        <v>29</v>
      </c>
      <c r="P206" s="2" t="s">
        <v>50</v>
      </c>
      <c r="Q206" s="2" t="s">
        <v>106</v>
      </c>
      <c r="R206" s="2" t="s">
        <v>32</v>
      </c>
      <c r="S206" s="2" t="s">
        <v>33</v>
      </c>
      <c r="T206" s="2" t="s">
        <v>33</v>
      </c>
      <c r="U206" s="2" t="s">
        <v>34</v>
      </c>
      <c r="V206" s="2" t="s">
        <v>35</v>
      </c>
      <c r="W206" s="2" t="s">
        <v>28</v>
      </c>
    </row>
    <row r="207" spans="1:23">
      <c r="A207" s="2" t="s">
        <v>671</v>
      </c>
      <c r="B207" s="2" t="s">
        <v>672</v>
      </c>
      <c r="C207" s="2" t="str">
        <f>VLOOKUP(B207,[1]应付款管理!$C$1:$D$65536,2,0)</f>
        <v>1801004</v>
      </c>
      <c r="D207" s="2" t="s">
        <v>673</v>
      </c>
      <c r="E207" s="2" t="s">
        <v>26</v>
      </c>
      <c r="F207" s="2" t="s">
        <v>27</v>
      </c>
      <c r="G207" s="2">
        <v>-892.95</v>
      </c>
      <c r="H207" s="2" t="s">
        <v>28</v>
      </c>
      <c r="I207" s="2">
        <v>1</v>
      </c>
      <c r="J207" s="2">
        <v>940</v>
      </c>
      <c r="K207" s="2">
        <v>892.95</v>
      </c>
      <c r="L207" s="2">
        <v>47.05</v>
      </c>
      <c r="M207" s="2">
        <v>0</v>
      </c>
      <c r="N207" s="2">
        <v>0</v>
      </c>
      <c r="O207" s="2" t="s">
        <v>29</v>
      </c>
      <c r="P207" s="2" t="s">
        <v>93</v>
      </c>
      <c r="Q207" s="2" t="s">
        <v>178</v>
      </c>
      <c r="R207" s="2" t="s">
        <v>32</v>
      </c>
      <c r="S207" s="2" t="s">
        <v>33</v>
      </c>
      <c r="T207" s="2" t="s">
        <v>33</v>
      </c>
      <c r="U207" s="2" t="s">
        <v>34</v>
      </c>
      <c r="V207" s="2" t="s">
        <v>35</v>
      </c>
      <c r="W207" s="2" t="s">
        <v>28</v>
      </c>
    </row>
    <row r="208" spans="1:23">
      <c r="A208" s="2" t="s">
        <v>674</v>
      </c>
      <c r="B208" s="2" t="s">
        <v>675</v>
      </c>
      <c r="C208" s="2" t="str">
        <f>VLOOKUP(B208,[1]应付款管理!$C$1:$D$65536,2,0)</f>
        <v>1801011</v>
      </c>
      <c r="D208" s="2" t="s">
        <v>676</v>
      </c>
      <c r="E208" s="2" t="s">
        <v>26</v>
      </c>
      <c r="F208" s="2" t="s">
        <v>27</v>
      </c>
      <c r="G208" s="2">
        <v>-2548</v>
      </c>
      <c r="H208" s="2" t="s">
        <v>28</v>
      </c>
      <c r="I208" s="2">
        <v>1</v>
      </c>
      <c r="J208" s="2">
        <v>2600</v>
      </c>
      <c r="K208" s="2">
        <v>2548</v>
      </c>
      <c r="L208" s="2">
        <v>52</v>
      </c>
      <c r="M208" s="2">
        <v>0</v>
      </c>
      <c r="N208" s="2">
        <v>0</v>
      </c>
      <c r="O208" s="2" t="s">
        <v>29</v>
      </c>
      <c r="P208" s="2" t="s">
        <v>93</v>
      </c>
      <c r="Q208" s="2" t="s">
        <v>309</v>
      </c>
      <c r="R208" s="2" t="s">
        <v>32</v>
      </c>
      <c r="S208" s="2" t="s">
        <v>45</v>
      </c>
      <c r="T208" s="2" t="s">
        <v>33</v>
      </c>
      <c r="U208" s="2" t="s">
        <v>34</v>
      </c>
      <c r="V208" s="2" t="s">
        <v>35</v>
      </c>
      <c r="W208" s="2" t="s">
        <v>28</v>
      </c>
    </row>
    <row r="209" spans="1:23">
      <c r="A209" s="2" t="s">
        <v>677</v>
      </c>
      <c r="B209" s="2" t="s">
        <v>678</v>
      </c>
      <c r="C209" s="2" t="str">
        <f>VLOOKUP(B209,[1]应付款管理!$C$1:$D$65536,2,0)</f>
        <v>1801023</v>
      </c>
      <c r="D209" s="2" t="s">
        <v>679</v>
      </c>
      <c r="E209" s="2" t="s">
        <v>26</v>
      </c>
      <c r="F209" s="2" t="s">
        <v>27</v>
      </c>
      <c r="G209" s="2">
        <v>-530.05</v>
      </c>
      <c r="H209" s="2" t="s">
        <v>28</v>
      </c>
      <c r="I209" s="2">
        <v>1</v>
      </c>
      <c r="J209" s="2">
        <v>558</v>
      </c>
      <c r="K209" s="2">
        <v>530.05</v>
      </c>
      <c r="L209" s="2">
        <v>27.95</v>
      </c>
      <c r="M209" s="2">
        <v>0</v>
      </c>
      <c r="N209" s="2">
        <v>0</v>
      </c>
      <c r="O209" s="2" t="s">
        <v>29</v>
      </c>
      <c r="P209" s="2" t="s">
        <v>178</v>
      </c>
      <c r="Q209" s="2" t="s">
        <v>106</v>
      </c>
      <c r="R209" s="2" t="s">
        <v>32</v>
      </c>
      <c r="S209" s="2" t="s">
        <v>33</v>
      </c>
      <c r="T209" s="2" t="s">
        <v>33</v>
      </c>
      <c r="U209" s="2" t="s">
        <v>34</v>
      </c>
      <c r="V209" s="2" t="s">
        <v>35</v>
      </c>
      <c r="W209" s="2" t="s">
        <v>28</v>
      </c>
    </row>
    <row r="210" spans="1:23">
      <c r="A210" s="2" t="s">
        <v>680</v>
      </c>
      <c r="B210" s="2" t="s">
        <v>681</v>
      </c>
      <c r="C210" s="2" t="str">
        <f>VLOOKUP(B210,[1]应付款管理!$C$1:$D$65536,2,0)</f>
        <v>1801032</v>
      </c>
      <c r="D210" s="2" t="s">
        <v>682</v>
      </c>
      <c r="E210" s="2" t="s">
        <v>26</v>
      </c>
      <c r="F210" s="2" t="s">
        <v>27</v>
      </c>
      <c r="G210" s="2">
        <v>-228</v>
      </c>
      <c r="H210" s="2" t="s">
        <v>28</v>
      </c>
      <c r="I210" s="2">
        <v>1</v>
      </c>
      <c r="J210" s="2">
        <v>240</v>
      </c>
      <c r="K210" s="2">
        <v>228</v>
      </c>
      <c r="L210" s="2">
        <v>12</v>
      </c>
      <c r="M210" s="2">
        <v>0</v>
      </c>
      <c r="N210" s="2">
        <v>0</v>
      </c>
      <c r="O210" s="2" t="s">
        <v>29</v>
      </c>
      <c r="P210" s="2" t="s">
        <v>58</v>
      </c>
      <c r="Q210" s="2" t="s">
        <v>93</v>
      </c>
      <c r="R210" s="2" t="s">
        <v>32</v>
      </c>
      <c r="S210" s="2" t="s">
        <v>33</v>
      </c>
      <c r="T210" s="2" t="s">
        <v>33</v>
      </c>
      <c r="U210" s="2" t="s">
        <v>34</v>
      </c>
      <c r="V210" s="2" t="s">
        <v>35</v>
      </c>
      <c r="W210" s="2" t="s">
        <v>28</v>
      </c>
    </row>
    <row r="211" spans="1:23">
      <c r="A211" s="2" t="s">
        <v>683</v>
      </c>
      <c r="B211" s="2" t="s">
        <v>684</v>
      </c>
      <c r="C211" s="2" t="str">
        <f>VLOOKUP(B211,[1]应付款管理!$C$1:$D$65536,2,0)</f>
        <v>1801039</v>
      </c>
      <c r="D211" s="2" t="s">
        <v>685</v>
      </c>
      <c r="E211" s="2" t="s">
        <v>26</v>
      </c>
      <c r="F211" s="2" t="s">
        <v>27</v>
      </c>
      <c r="G211" s="2">
        <v>-1359.4</v>
      </c>
      <c r="H211" s="2" t="s">
        <v>28</v>
      </c>
      <c r="I211" s="2">
        <v>1</v>
      </c>
      <c r="J211" s="2">
        <v>1431</v>
      </c>
      <c r="K211" s="2">
        <v>1359.4</v>
      </c>
      <c r="L211" s="2">
        <v>71.6</v>
      </c>
      <c r="M211" s="2">
        <v>0</v>
      </c>
      <c r="N211" s="2">
        <v>0</v>
      </c>
      <c r="O211" s="2" t="s">
        <v>29</v>
      </c>
      <c r="P211" s="2" t="s">
        <v>686</v>
      </c>
      <c r="Q211" s="2" t="s">
        <v>189</v>
      </c>
      <c r="R211" s="2" t="s">
        <v>32</v>
      </c>
      <c r="S211" s="2" t="s">
        <v>33</v>
      </c>
      <c r="T211" s="2" t="s">
        <v>33</v>
      </c>
      <c r="U211" s="2" t="s">
        <v>34</v>
      </c>
      <c r="V211" s="2" t="s">
        <v>35</v>
      </c>
      <c r="W211" s="2" t="s">
        <v>28</v>
      </c>
    </row>
    <row r="212" spans="1:23">
      <c r="A212" s="2" t="s">
        <v>687</v>
      </c>
      <c r="B212" s="2" t="s">
        <v>688</v>
      </c>
      <c r="C212" s="2" t="str">
        <f>VLOOKUP(B212,[1]应付款管理!$C$1:$D$65536,2,0)</f>
        <v>1801043</v>
      </c>
      <c r="D212" s="2" t="s">
        <v>689</v>
      </c>
      <c r="E212" s="2" t="s">
        <v>26</v>
      </c>
      <c r="F212" s="2" t="s">
        <v>27</v>
      </c>
      <c r="G212" s="2">
        <v>-751.64</v>
      </c>
      <c r="H212" s="2" t="s">
        <v>28</v>
      </c>
      <c r="I212" s="2">
        <v>1</v>
      </c>
      <c r="J212" s="2">
        <v>767</v>
      </c>
      <c r="K212" s="2">
        <v>751.64</v>
      </c>
      <c r="L212" s="2">
        <v>15.36</v>
      </c>
      <c r="M212" s="2">
        <v>0</v>
      </c>
      <c r="N212" s="2">
        <v>0</v>
      </c>
      <c r="O212" s="2" t="s">
        <v>29</v>
      </c>
      <c r="P212" s="2" t="s">
        <v>58</v>
      </c>
      <c r="Q212" s="2" t="s">
        <v>178</v>
      </c>
      <c r="R212" s="2" t="s">
        <v>32</v>
      </c>
      <c r="S212" s="2" t="s">
        <v>45</v>
      </c>
      <c r="T212" s="2" t="s">
        <v>33</v>
      </c>
      <c r="U212" s="2" t="s">
        <v>34</v>
      </c>
      <c r="V212" s="2" t="s">
        <v>35</v>
      </c>
      <c r="W212" s="2" t="s">
        <v>28</v>
      </c>
    </row>
    <row r="213" spans="1:23">
      <c r="A213" s="2" t="s">
        <v>690</v>
      </c>
      <c r="B213" s="2" t="s">
        <v>691</v>
      </c>
      <c r="C213" s="2" t="str">
        <f>VLOOKUP(B213,[1]应付款管理!$C$1:$D$65536,2,0)</f>
        <v>1801052</v>
      </c>
      <c r="D213" s="2" t="s">
        <v>692</v>
      </c>
      <c r="E213" s="2" t="s">
        <v>26</v>
      </c>
      <c r="F213" s="2" t="s">
        <v>27</v>
      </c>
      <c r="G213" s="2">
        <v>-683</v>
      </c>
      <c r="H213" s="2" t="s">
        <v>28</v>
      </c>
      <c r="I213" s="2">
        <v>1</v>
      </c>
      <c r="J213" s="2">
        <v>719</v>
      </c>
      <c r="K213" s="2">
        <v>683</v>
      </c>
      <c r="L213" s="2">
        <v>36</v>
      </c>
      <c r="M213" s="2">
        <v>0</v>
      </c>
      <c r="N213" s="2">
        <v>0</v>
      </c>
      <c r="O213" s="2" t="s">
        <v>29</v>
      </c>
      <c r="P213" s="2" t="s">
        <v>58</v>
      </c>
      <c r="Q213" s="2" t="s">
        <v>178</v>
      </c>
      <c r="R213" s="2" t="s">
        <v>32</v>
      </c>
      <c r="S213" s="2" t="s">
        <v>33</v>
      </c>
      <c r="T213" s="2" t="s">
        <v>33</v>
      </c>
      <c r="U213" s="2" t="s">
        <v>34</v>
      </c>
      <c r="V213" s="2" t="s">
        <v>35</v>
      </c>
      <c r="W213" s="2" t="s">
        <v>28</v>
      </c>
    </row>
    <row r="214" spans="1:23">
      <c r="A214" s="2" t="s">
        <v>693</v>
      </c>
      <c r="B214" s="2" t="s">
        <v>694</v>
      </c>
      <c r="C214" s="2" t="str">
        <f>VLOOKUP(B214,[1]应付款管理!$C$1:$D$65536,2,0)</f>
        <v>1801064</v>
      </c>
      <c r="D214" s="2" t="s">
        <v>695</v>
      </c>
      <c r="E214" s="2" t="s">
        <v>26</v>
      </c>
      <c r="F214" s="2" t="s">
        <v>27</v>
      </c>
      <c r="G214" s="2">
        <v>-417.48</v>
      </c>
      <c r="H214" s="2" t="s">
        <v>28</v>
      </c>
      <c r="I214" s="2">
        <v>1</v>
      </c>
      <c r="J214" s="2">
        <v>426</v>
      </c>
      <c r="K214" s="2">
        <v>417.48</v>
      </c>
      <c r="L214" s="2">
        <v>8.52</v>
      </c>
      <c r="M214" s="2">
        <v>0</v>
      </c>
      <c r="N214" s="2">
        <v>0</v>
      </c>
      <c r="O214" s="2" t="s">
        <v>29</v>
      </c>
      <c r="P214" s="2" t="s">
        <v>58</v>
      </c>
      <c r="Q214" s="2" t="s">
        <v>93</v>
      </c>
      <c r="R214" s="2" t="s">
        <v>32</v>
      </c>
      <c r="S214" s="2" t="s">
        <v>45</v>
      </c>
      <c r="T214" s="2" t="s">
        <v>33</v>
      </c>
      <c r="U214" s="2" t="s">
        <v>34</v>
      </c>
      <c r="V214" s="2" t="s">
        <v>35</v>
      </c>
      <c r="W214" s="2" t="s">
        <v>28</v>
      </c>
    </row>
    <row r="215" spans="1:23">
      <c r="A215" s="2" t="s">
        <v>696</v>
      </c>
      <c r="B215" s="2" t="s">
        <v>697</v>
      </c>
      <c r="C215" s="2" t="str">
        <f>VLOOKUP(B215,[1]应付款管理!$C$1:$D$65536,2,0)</f>
        <v>1801111</v>
      </c>
      <c r="D215" s="2" t="s">
        <v>698</v>
      </c>
      <c r="E215" s="2" t="s">
        <v>26</v>
      </c>
      <c r="F215" s="2" t="s">
        <v>27</v>
      </c>
      <c r="G215" s="2">
        <v>-1254</v>
      </c>
      <c r="H215" s="2" t="s">
        <v>28</v>
      </c>
      <c r="I215" s="2">
        <v>1</v>
      </c>
      <c r="J215" s="2">
        <v>1284</v>
      </c>
      <c r="K215" s="2">
        <v>1254</v>
      </c>
      <c r="L215" s="2">
        <v>30</v>
      </c>
      <c r="M215" s="2">
        <v>0</v>
      </c>
      <c r="N215" s="2">
        <v>0</v>
      </c>
      <c r="O215" s="2" t="s">
        <v>29</v>
      </c>
      <c r="P215" s="2" t="s">
        <v>58</v>
      </c>
      <c r="Q215" s="2" t="s">
        <v>93</v>
      </c>
      <c r="R215" s="2" t="s">
        <v>32</v>
      </c>
      <c r="S215" s="2" t="s">
        <v>33</v>
      </c>
      <c r="T215" s="2" t="s">
        <v>33</v>
      </c>
      <c r="U215" s="2" t="s">
        <v>34</v>
      </c>
      <c r="V215" s="2" t="s">
        <v>35</v>
      </c>
      <c r="W215" s="2" t="s">
        <v>28</v>
      </c>
    </row>
    <row r="216" spans="1:23">
      <c r="A216" s="2" t="s">
        <v>699</v>
      </c>
      <c r="B216" s="2" t="s">
        <v>700</v>
      </c>
      <c r="C216" s="2" t="str">
        <f>VLOOKUP(B216,[1]应付款管理!$C$1:$D$65536,2,0)</f>
        <v>1801116</v>
      </c>
      <c r="D216" s="2" t="s">
        <v>701</v>
      </c>
      <c r="E216" s="2" t="s">
        <v>26</v>
      </c>
      <c r="F216" s="2" t="s">
        <v>27</v>
      </c>
      <c r="G216" s="2">
        <v>-749</v>
      </c>
      <c r="H216" s="2" t="s">
        <v>28</v>
      </c>
      <c r="I216" s="2">
        <v>1</v>
      </c>
      <c r="J216" s="2">
        <v>779</v>
      </c>
      <c r="K216" s="2">
        <v>749</v>
      </c>
      <c r="L216" s="2">
        <v>30</v>
      </c>
      <c r="M216" s="2">
        <v>0</v>
      </c>
      <c r="N216" s="2">
        <v>0</v>
      </c>
      <c r="O216" s="2" t="s">
        <v>29</v>
      </c>
      <c r="P216" s="2" t="s">
        <v>63</v>
      </c>
      <c r="Q216" s="2" t="s">
        <v>178</v>
      </c>
      <c r="R216" s="2" t="s">
        <v>32</v>
      </c>
      <c r="S216" s="2" t="s">
        <v>33</v>
      </c>
      <c r="T216" s="2" t="s">
        <v>33</v>
      </c>
      <c r="U216" s="2" t="s">
        <v>34</v>
      </c>
      <c r="V216" s="2" t="s">
        <v>35</v>
      </c>
      <c r="W216" s="2" t="s">
        <v>28</v>
      </c>
    </row>
    <row r="217" spans="1:23">
      <c r="A217" s="2" t="s">
        <v>702</v>
      </c>
      <c r="B217" s="2" t="s">
        <v>703</v>
      </c>
      <c r="C217" s="2" t="str">
        <f>VLOOKUP(B217,[1]应付款管理!$C$1:$D$65536,2,0)</f>
        <v>1801151</v>
      </c>
      <c r="D217" s="2" t="s">
        <v>704</v>
      </c>
      <c r="E217" s="2" t="s">
        <v>26</v>
      </c>
      <c r="F217" s="2" t="s">
        <v>27</v>
      </c>
      <c r="G217" s="2">
        <v>-390.04</v>
      </c>
      <c r="H217" s="2" t="s">
        <v>28</v>
      </c>
      <c r="I217" s="2">
        <v>1</v>
      </c>
      <c r="J217" s="2">
        <v>398</v>
      </c>
      <c r="K217" s="2">
        <v>390.04</v>
      </c>
      <c r="L217" s="2">
        <v>7.96</v>
      </c>
      <c r="M217" s="2">
        <v>0</v>
      </c>
      <c r="N217" s="2">
        <v>0</v>
      </c>
      <c r="O217" s="2" t="s">
        <v>29</v>
      </c>
      <c r="P217" s="2" t="s">
        <v>93</v>
      </c>
      <c r="Q217" s="2" t="s">
        <v>63</v>
      </c>
      <c r="R217" s="2" t="s">
        <v>32</v>
      </c>
      <c r="S217" s="2" t="s">
        <v>45</v>
      </c>
      <c r="T217" s="2" t="s">
        <v>33</v>
      </c>
      <c r="U217" s="2" t="s">
        <v>34</v>
      </c>
      <c r="V217" s="2" t="s">
        <v>35</v>
      </c>
      <c r="W217" s="2" t="s">
        <v>28</v>
      </c>
    </row>
    <row r="218" spans="1:23">
      <c r="A218" s="2" t="s">
        <v>705</v>
      </c>
      <c r="B218" s="2" t="s">
        <v>706</v>
      </c>
      <c r="C218" s="2" t="str">
        <f>VLOOKUP(B218,[1]应付款管理!$C$1:$D$65536,2,0)</f>
        <v>1801174</v>
      </c>
      <c r="D218" s="2" t="s">
        <v>707</v>
      </c>
      <c r="E218" s="2" t="s">
        <v>26</v>
      </c>
      <c r="F218" s="2" t="s">
        <v>27</v>
      </c>
      <c r="G218" s="2">
        <v>-425.6</v>
      </c>
      <c r="H218" s="2" t="s">
        <v>28</v>
      </c>
      <c r="I218" s="2">
        <v>1</v>
      </c>
      <c r="J218" s="2">
        <v>448</v>
      </c>
      <c r="K218" s="2">
        <v>425.6</v>
      </c>
      <c r="L218" s="2">
        <v>22.4</v>
      </c>
      <c r="M218" s="2">
        <v>0</v>
      </c>
      <c r="N218" s="2">
        <v>0</v>
      </c>
      <c r="O218" s="2" t="s">
        <v>29</v>
      </c>
      <c r="P218" s="2" t="s">
        <v>58</v>
      </c>
      <c r="Q218" s="2" t="s">
        <v>63</v>
      </c>
      <c r="R218" s="2" t="s">
        <v>32</v>
      </c>
      <c r="S218" s="2" t="s">
        <v>33</v>
      </c>
      <c r="T218" s="2" t="s">
        <v>33</v>
      </c>
      <c r="U218" s="2" t="s">
        <v>34</v>
      </c>
      <c r="V218" s="2" t="s">
        <v>35</v>
      </c>
      <c r="W218" s="2" t="s">
        <v>28</v>
      </c>
    </row>
    <row r="219" spans="1:23">
      <c r="A219" s="2" t="s">
        <v>708</v>
      </c>
      <c r="B219" s="2" t="s">
        <v>709</v>
      </c>
      <c r="C219" s="2" t="str">
        <f>VLOOKUP(B219,[1]应付款管理!$C$1:$D$65536,2,0)</f>
        <v>1801190</v>
      </c>
      <c r="D219" s="2" t="s">
        <v>710</v>
      </c>
      <c r="E219" s="2" t="s">
        <v>26</v>
      </c>
      <c r="F219" s="2" t="s">
        <v>27</v>
      </c>
      <c r="G219" s="2">
        <v>-321.44</v>
      </c>
      <c r="H219" s="2" t="s">
        <v>28</v>
      </c>
      <c r="I219" s="2">
        <v>1</v>
      </c>
      <c r="J219" s="2">
        <v>328</v>
      </c>
      <c r="K219" s="2">
        <v>321.44</v>
      </c>
      <c r="L219" s="2">
        <v>6.56</v>
      </c>
      <c r="M219" s="2">
        <v>0</v>
      </c>
      <c r="N219" s="2">
        <v>0</v>
      </c>
      <c r="O219" s="2" t="s">
        <v>29</v>
      </c>
      <c r="P219" s="2" t="s">
        <v>93</v>
      </c>
      <c r="Q219" s="2" t="s">
        <v>63</v>
      </c>
      <c r="R219" s="2" t="s">
        <v>32</v>
      </c>
      <c r="S219" s="2" t="s">
        <v>45</v>
      </c>
      <c r="T219" s="2" t="s">
        <v>33</v>
      </c>
      <c r="U219" s="2" t="s">
        <v>34</v>
      </c>
      <c r="V219" s="2" t="s">
        <v>35</v>
      </c>
      <c r="W219" s="2" t="s">
        <v>28</v>
      </c>
    </row>
    <row r="220" spans="1:23">
      <c r="A220" s="2" t="s">
        <v>711</v>
      </c>
      <c r="B220" s="2" t="s">
        <v>712</v>
      </c>
      <c r="C220" s="2" t="str">
        <f>VLOOKUP(B220,[1]应付款管理!$C$1:$D$65536,2,0)</f>
        <v>1801201</v>
      </c>
      <c r="D220" s="2" t="s">
        <v>713</v>
      </c>
      <c r="E220" s="2" t="s">
        <v>26</v>
      </c>
      <c r="F220" s="2" t="s">
        <v>27</v>
      </c>
      <c r="G220" s="2">
        <v>-431.18</v>
      </c>
      <c r="H220" s="2" t="s">
        <v>28</v>
      </c>
      <c r="I220" s="2">
        <v>1</v>
      </c>
      <c r="J220" s="2">
        <v>440</v>
      </c>
      <c r="K220" s="2">
        <v>431.18</v>
      </c>
      <c r="L220" s="2">
        <v>8.82</v>
      </c>
      <c r="M220" s="2">
        <v>0</v>
      </c>
      <c r="N220" s="2">
        <v>0</v>
      </c>
      <c r="O220" s="2" t="s">
        <v>29</v>
      </c>
      <c r="P220" s="2" t="s">
        <v>58</v>
      </c>
      <c r="Q220" s="2" t="s">
        <v>63</v>
      </c>
      <c r="R220" s="2" t="s">
        <v>32</v>
      </c>
      <c r="S220" s="2" t="s">
        <v>45</v>
      </c>
      <c r="T220" s="2" t="s">
        <v>33</v>
      </c>
      <c r="U220" s="2" t="s">
        <v>34</v>
      </c>
      <c r="V220" s="2" t="s">
        <v>35</v>
      </c>
      <c r="W220" s="2" t="s">
        <v>28</v>
      </c>
    </row>
    <row r="221" spans="1:23">
      <c r="A221" s="2" t="s">
        <v>714</v>
      </c>
      <c r="B221" s="2" t="s">
        <v>715</v>
      </c>
      <c r="C221" s="2" t="str">
        <f>VLOOKUP(B221,[1]应付款管理!$C$1:$D$65536,2,0)</f>
        <v>1801215</v>
      </c>
      <c r="D221" s="2" t="s">
        <v>716</v>
      </c>
      <c r="E221" s="2" t="s">
        <v>26</v>
      </c>
      <c r="F221" s="2" t="s">
        <v>27</v>
      </c>
      <c r="G221" s="2">
        <v>-682</v>
      </c>
      <c r="H221" s="2" t="s">
        <v>28</v>
      </c>
      <c r="I221" s="2">
        <v>1</v>
      </c>
      <c r="J221" s="2">
        <v>718</v>
      </c>
      <c r="K221" s="2">
        <v>682</v>
      </c>
      <c r="L221" s="2">
        <v>36</v>
      </c>
      <c r="M221" s="2">
        <v>0</v>
      </c>
      <c r="N221" s="2">
        <v>0</v>
      </c>
      <c r="O221" s="2" t="s">
        <v>29</v>
      </c>
      <c r="P221" s="2" t="s">
        <v>58</v>
      </c>
      <c r="Q221" s="2" t="s">
        <v>178</v>
      </c>
      <c r="R221" s="2" t="s">
        <v>32</v>
      </c>
      <c r="S221" s="2" t="s">
        <v>33</v>
      </c>
      <c r="T221" s="2" t="s">
        <v>33</v>
      </c>
      <c r="U221" s="2" t="s">
        <v>34</v>
      </c>
      <c r="V221" s="2" t="s">
        <v>35</v>
      </c>
      <c r="W221" s="2" t="s">
        <v>28</v>
      </c>
    </row>
    <row r="222" spans="1:23">
      <c r="A222" s="2" t="s">
        <v>717</v>
      </c>
      <c r="B222" s="2" t="s">
        <v>718</v>
      </c>
      <c r="C222" s="2" t="str">
        <f>VLOOKUP(B222,[1]应付款管理!$C$1:$D$65536,2,0)</f>
        <v>1801233</v>
      </c>
      <c r="D222" s="2" t="s">
        <v>719</v>
      </c>
      <c r="E222" s="2" t="s">
        <v>26</v>
      </c>
      <c r="F222" s="2" t="s">
        <v>27</v>
      </c>
      <c r="G222" s="2">
        <v>-456</v>
      </c>
      <c r="H222" s="2" t="s">
        <v>28</v>
      </c>
      <c r="I222" s="2">
        <v>1</v>
      </c>
      <c r="J222" s="2">
        <v>480</v>
      </c>
      <c r="K222" s="2">
        <v>456</v>
      </c>
      <c r="L222" s="2">
        <v>24</v>
      </c>
      <c r="M222" s="2">
        <v>0</v>
      </c>
      <c r="N222" s="2">
        <v>0</v>
      </c>
      <c r="O222" s="2" t="s">
        <v>29</v>
      </c>
      <c r="P222" s="2" t="s">
        <v>50</v>
      </c>
      <c r="Q222" s="2" t="s">
        <v>106</v>
      </c>
      <c r="R222" s="2" t="s">
        <v>32</v>
      </c>
      <c r="S222" s="2" t="s">
        <v>33</v>
      </c>
      <c r="T222" s="2" t="s">
        <v>33</v>
      </c>
      <c r="U222" s="2" t="s">
        <v>34</v>
      </c>
      <c r="V222" s="2" t="s">
        <v>35</v>
      </c>
      <c r="W222" s="2" t="s">
        <v>28</v>
      </c>
    </row>
    <row r="223" spans="1:23">
      <c r="A223" s="2" t="s">
        <v>720</v>
      </c>
      <c r="B223" s="2" t="s">
        <v>721</v>
      </c>
      <c r="C223" s="2" t="str">
        <f>VLOOKUP(B223,[1]应付款管理!$C$1:$D$65536,2,0)</f>
        <v>1801236</v>
      </c>
      <c r="D223" s="2" t="s">
        <v>722</v>
      </c>
      <c r="E223" s="2" t="s">
        <v>26</v>
      </c>
      <c r="F223" s="2" t="s">
        <v>27</v>
      </c>
      <c r="G223" s="2">
        <v>-1011.7</v>
      </c>
      <c r="H223" s="2" t="s">
        <v>28</v>
      </c>
      <c r="I223" s="2">
        <v>1</v>
      </c>
      <c r="J223" s="2">
        <v>1065</v>
      </c>
      <c r="K223" s="2">
        <v>1011.7</v>
      </c>
      <c r="L223" s="2">
        <v>53.3</v>
      </c>
      <c r="M223" s="2">
        <v>0</v>
      </c>
      <c r="N223" s="2">
        <v>0</v>
      </c>
      <c r="O223" s="2" t="s">
        <v>29</v>
      </c>
      <c r="P223" s="2" t="s">
        <v>93</v>
      </c>
      <c r="Q223" s="2" t="s">
        <v>50</v>
      </c>
      <c r="R223" s="2" t="s">
        <v>32</v>
      </c>
      <c r="S223" s="2" t="s">
        <v>33</v>
      </c>
      <c r="T223" s="2" t="s">
        <v>33</v>
      </c>
      <c r="U223" s="2" t="s">
        <v>34</v>
      </c>
      <c r="V223" s="2" t="s">
        <v>35</v>
      </c>
      <c r="W223" s="2" t="s">
        <v>28</v>
      </c>
    </row>
    <row r="224" spans="1:23">
      <c r="A224" s="2" t="s">
        <v>723</v>
      </c>
      <c r="B224" s="2" t="s">
        <v>724</v>
      </c>
      <c r="C224" s="2" t="str">
        <f>VLOOKUP(B224,[1]应付款管理!$C$1:$D$65536,2,0)</f>
        <v>1801241</v>
      </c>
      <c r="D224" s="2" t="s">
        <v>725</v>
      </c>
      <c r="E224" s="2" t="s">
        <v>26</v>
      </c>
      <c r="F224" s="2" t="s">
        <v>27</v>
      </c>
      <c r="G224" s="2">
        <v>-1337.3</v>
      </c>
      <c r="H224" s="2" t="s">
        <v>28</v>
      </c>
      <c r="I224" s="2">
        <v>1</v>
      </c>
      <c r="J224" s="2">
        <v>1408</v>
      </c>
      <c r="K224" s="2">
        <v>1337.3</v>
      </c>
      <c r="L224" s="2">
        <v>70.7</v>
      </c>
      <c r="M224" s="2">
        <v>0</v>
      </c>
      <c r="N224" s="2">
        <v>0</v>
      </c>
      <c r="O224" s="2" t="s">
        <v>29</v>
      </c>
      <c r="P224" s="2" t="s">
        <v>93</v>
      </c>
      <c r="Q224" s="2" t="s">
        <v>260</v>
      </c>
      <c r="R224" s="2" t="s">
        <v>32</v>
      </c>
      <c r="S224" s="2" t="s">
        <v>33</v>
      </c>
      <c r="T224" s="2" t="s">
        <v>33</v>
      </c>
      <c r="U224" s="2" t="s">
        <v>34</v>
      </c>
      <c r="V224" s="2" t="s">
        <v>35</v>
      </c>
      <c r="W224" s="2" t="s">
        <v>28</v>
      </c>
    </row>
    <row r="225" spans="1:23">
      <c r="A225" s="2" t="s">
        <v>726</v>
      </c>
      <c r="B225" s="2" t="s">
        <v>727</v>
      </c>
      <c r="C225" s="2" t="str">
        <f>VLOOKUP(B225,[1]应付款管理!$C$1:$D$65536,2,0)</f>
        <v>1801266</v>
      </c>
      <c r="D225" s="2" t="s">
        <v>728</v>
      </c>
      <c r="E225" s="2" t="s">
        <v>26</v>
      </c>
      <c r="F225" s="2" t="s">
        <v>27</v>
      </c>
      <c r="G225" s="2">
        <v>-3157.56</v>
      </c>
      <c r="H225" s="2" t="s">
        <v>28</v>
      </c>
      <c r="I225" s="2">
        <v>1</v>
      </c>
      <c r="J225" s="2">
        <v>3222</v>
      </c>
      <c r="K225" s="2">
        <v>3157.56</v>
      </c>
      <c r="L225" s="2">
        <v>64.44</v>
      </c>
      <c r="M225" s="2">
        <v>0</v>
      </c>
      <c r="N225" s="2">
        <v>0</v>
      </c>
      <c r="O225" s="2" t="s">
        <v>29</v>
      </c>
      <c r="P225" s="2" t="s">
        <v>93</v>
      </c>
      <c r="Q225" s="2" t="s">
        <v>79</v>
      </c>
      <c r="R225" s="2" t="s">
        <v>32</v>
      </c>
      <c r="S225" s="2" t="s">
        <v>45</v>
      </c>
      <c r="T225" s="2" t="s">
        <v>33</v>
      </c>
      <c r="U225" s="2" t="s">
        <v>34</v>
      </c>
      <c r="V225" s="2" t="s">
        <v>35</v>
      </c>
      <c r="W225" s="2" t="s">
        <v>28</v>
      </c>
    </row>
    <row r="226" spans="1:23">
      <c r="A226" s="2" t="s">
        <v>729</v>
      </c>
      <c r="B226" s="2" t="s">
        <v>730</v>
      </c>
      <c r="C226" s="2" t="str">
        <f>VLOOKUP(B226,[1]应付款管理!$C$1:$D$65536,2,0)</f>
        <v>1801180</v>
      </c>
      <c r="D226" s="2" t="s">
        <v>731</v>
      </c>
      <c r="E226" s="2" t="s">
        <v>26</v>
      </c>
      <c r="F226" s="2" t="s">
        <v>27</v>
      </c>
      <c r="G226" s="2">
        <v>-1757</v>
      </c>
      <c r="H226" s="2" t="s">
        <v>28</v>
      </c>
      <c r="I226" s="2">
        <v>1</v>
      </c>
      <c r="J226" s="2">
        <v>1817</v>
      </c>
      <c r="K226" s="2">
        <v>1757</v>
      </c>
      <c r="L226" s="2">
        <v>60</v>
      </c>
      <c r="M226" s="2">
        <v>0</v>
      </c>
      <c r="N226" s="2">
        <v>0</v>
      </c>
      <c r="O226" s="2" t="s">
        <v>29</v>
      </c>
      <c r="P226" s="2" t="s">
        <v>93</v>
      </c>
      <c r="Q226" s="2" t="s">
        <v>178</v>
      </c>
      <c r="R226" s="2" t="s">
        <v>32</v>
      </c>
      <c r="S226" s="2" t="s">
        <v>33</v>
      </c>
      <c r="T226" s="2" t="s">
        <v>33</v>
      </c>
      <c r="U226" s="2" t="s">
        <v>34</v>
      </c>
      <c r="V226" s="2" t="s">
        <v>35</v>
      </c>
      <c r="W226" s="2" t="s">
        <v>28</v>
      </c>
    </row>
    <row r="227" spans="1:23">
      <c r="A227" s="2" t="s">
        <v>732</v>
      </c>
      <c r="B227" s="2" t="s">
        <v>733</v>
      </c>
      <c r="C227" s="2" t="str">
        <f>VLOOKUP(B227,[1]应付款管理!$C$1:$D$65536,2,0)</f>
        <v>1801298</v>
      </c>
      <c r="D227" s="2" t="s">
        <v>734</v>
      </c>
      <c r="E227" s="2" t="s">
        <v>26</v>
      </c>
      <c r="F227" s="2" t="s">
        <v>27</v>
      </c>
      <c r="G227" s="2">
        <v>-587</v>
      </c>
      <c r="H227" s="2" t="s">
        <v>28</v>
      </c>
      <c r="I227" s="2">
        <v>1</v>
      </c>
      <c r="J227" s="2">
        <v>599</v>
      </c>
      <c r="K227" s="2">
        <v>587</v>
      </c>
      <c r="L227" s="2">
        <v>12</v>
      </c>
      <c r="M227" s="2">
        <v>0</v>
      </c>
      <c r="N227" s="2">
        <v>0</v>
      </c>
      <c r="O227" s="2" t="s">
        <v>29</v>
      </c>
      <c r="P227" s="2" t="s">
        <v>58</v>
      </c>
      <c r="Q227" s="2" t="s">
        <v>63</v>
      </c>
      <c r="R227" s="2" t="s">
        <v>32</v>
      </c>
      <c r="S227" s="2" t="s">
        <v>45</v>
      </c>
      <c r="T227" s="2" t="s">
        <v>33</v>
      </c>
      <c r="U227" s="2" t="s">
        <v>34</v>
      </c>
      <c r="V227" s="2" t="s">
        <v>35</v>
      </c>
      <c r="W227" s="2" t="s">
        <v>28</v>
      </c>
    </row>
    <row r="228" spans="1:23">
      <c r="A228" s="2" t="s">
        <v>735</v>
      </c>
      <c r="B228" s="2" t="s">
        <v>736</v>
      </c>
      <c r="C228" s="2" t="str">
        <f>VLOOKUP(B228,[1]应付款管理!$C$1:$D$65536,2,0)</f>
        <v>1801178</v>
      </c>
      <c r="D228" s="2" t="s">
        <v>737</v>
      </c>
      <c r="E228" s="2" t="s">
        <v>26</v>
      </c>
      <c r="F228" s="2" t="s">
        <v>27</v>
      </c>
      <c r="G228" s="2">
        <v>-148.2</v>
      </c>
      <c r="H228" s="2" t="s">
        <v>28</v>
      </c>
      <c r="I228" s="2">
        <v>1</v>
      </c>
      <c r="J228" s="2">
        <v>156</v>
      </c>
      <c r="K228" s="2">
        <v>148.2</v>
      </c>
      <c r="L228" s="2">
        <v>7.8</v>
      </c>
      <c r="M228" s="2">
        <v>0</v>
      </c>
      <c r="N228" s="2">
        <v>0</v>
      </c>
      <c r="O228" s="2" t="s">
        <v>29</v>
      </c>
      <c r="P228" s="2" t="s">
        <v>58</v>
      </c>
      <c r="Q228" s="2" t="s">
        <v>93</v>
      </c>
      <c r="R228" s="2" t="s">
        <v>32</v>
      </c>
      <c r="S228" s="2" t="s">
        <v>33</v>
      </c>
      <c r="T228" s="2" t="s">
        <v>33</v>
      </c>
      <c r="U228" s="2" t="s">
        <v>34</v>
      </c>
      <c r="V228" s="2" t="s">
        <v>35</v>
      </c>
      <c r="W228" s="2" t="s">
        <v>28</v>
      </c>
    </row>
    <row r="229" spans="1:23">
      <c r="A229" s="2" t="s">
        <v>738</v>
      </c>
      <c r="B229" s="2" t="s">
        <v>739</v>
      </c>
      <c r="C229" s="2" t="str">
        <f>VLOOKUP(B229,[1]应付款管理!$C$1:$D$65536,2,0)</f>
        <v>1801276</v>
      </c>
      <c r="D229" s="2" t="s">
        <v>740</v>
      </c>
      <c r="E229" s="2" t="s">
        <v>26</v>
      </c>
      <c r="F229" s="2" t="s">
        <v>27</v>
      </c>
      <c r="G229" s="2">
        <v>-876.85</v>
      </c>
      <c r="H229" s="2" t="s">
        <v>28</v>
      </c>
      <c r="I229" s="2">
        <v>1</v>
      </c>
      <c r="J229" s="2">
        <v>923</v>
      </c>
      <c r="K229" s="2">
        <v>876.85</v>
      </c>
      <c r="L229" s="2">
        <v>46.15</v>
      </c>
      <c r="M229" s="2">
        <v>0</v>
      </c>
      <c r="N229" s="2">
        <v>0</v>
      </c>
      <c r="O229" s="2" t="s">
        <v>29</v>
      </c>
      <c r="P229" s="2" t="s">
        <v>93</v>
      </c>
      <c r="Q229" s="2" t="s">
        <v>50</v>
      </c>
      <c r="R229" s="2" t="s">
        <v>32</v>
      </c>
      <c r="S229" s="2" t="s">
        <v>33</v>
      </c>
      <c r="T229" s="2" t="s">
        <v>33</v>
      </c>
      <c r="U229" s="2" t="s">
        <v>34</v>
      </c>
      <c r="V229" s="2" t="s">
        <v>35</v>
      </c>
      <c r="W229" s="2" t="s">
        <v>28</v>
      </c>
    </row>
    <row r="230" spans="1:23">
      <c r="A230" s="2" t="s">
        <v>741</v>
      </c>
      <c r="B230" s="2" t="s">
        <v>742</v>
      </c>
      <c r="C230" s="2" t="str">
        <f>VLOOKUP(B230,[1]应付款管理!$C$1:$D$65536,2,0)</f>
        <v>1801329</v>
      </c>
      <c r="D230" s="2" t="s">
        <v>743</v>
      </c>
      <c r="E230" s="2" t="s">
        <v>26</v>
      </c>
      <c r="F230" s="2" t="s">
        <v>27</v>
      </c>
      <c r="G230" s="2">
        <v>-783.75</v>
      </c>
      <c r="H230" s="2" t="s">
        <v>28</v>
      </c>
      <c r="I230" s="2">
        <v>1</v>
      </c>
      <c r="J230" s="2">
        <v>825</v>
      </c>
      <c r="K230" s="2">
        <v>783.75</v>
      </c>
      <c r="L230" s="2">
        <v>41.25</v>
      </c>
      <c r="M230" s="2">
        <v>0</v>
      </c>
      <c r="N230" s="2">
        <v>0</v>
      </c>
      <c r="O230" s="2" t="s">
        <v>29</v>
      </c>
      <c r="P230" s="2" t="s">
        <v>50</v>
      </c>
      <c r="Q230" s="2" t="s">
        <v>106</v>
      </c>
      <c r="R230" s="2" t="s">
        <v>32</v>
      </c>
      <c r="S230" s="2" t="s">
        <v>33</v>
      </c>
      <c r="T230" s="2" t="s">
        <v>33</v>
      </c>
      <c r="U230" s="2" t="s">
        <v>34</v>
      </c>
      <c r="V230" s="2" t="s">
        <v>35</v>
      </c>
      <c r="W230" s="2" t="s">
        <v>28</v>
      </c>
    </row>
    <row r="231" spans="1:23">
      <c r="A231" s="2" t="s">
        <v>744</v>
      </c>
      <c r="B231" s="2" t="s">
        <v>745</v>
      </c>
      <c r="C231" s="2" t="str">
        <f>VLOOKUP(B231,[1]应付款管理!$C$1:$D$65536,2,0)</f>
        <v>1801340</v>
      </c>
      <c r="D231" s="2" t="s">
        <v>746</v>
      </c>
      <c r="E231" s="2" t="s">
        <v>26</v>
      </c>
      <c r="F231" s="2" t="s">
        <v>27</v>
      </c>
      <c r="G231" s="2">
        <v>-585.04</v>
      </c>
      <c r="H231" s="2" t="s">
        <v>28</v>
      </c>
      <c r="I231" s="2">
        <v>1</v>
      </c>
      <c r="J231" s="2">
        <v>597</v>
      </c>
      <c r="K231" s="2">
        <v>585.04</v>
      </c>
      <c r="L231" s="2">
        <v>11.96</v>
      </c>
      <c r="M231" s="2">
        <v>0</v>
      </c>
      <c r="N231" s="2">
        <v>0</v>
      </c>
      <c r="O231" s="2" t="s">
        <v>29</v>
      </c>
      <c r="P231" s="2" t="s">
        <v>178</v>
      </c>
      <c r="Q231" s="2" t="s">
        <v>106</v>
      </c>
      <c r="R231" s="2" t="s">
        <v>32</v>
      </c>
      <c r="S231" s="2" t="s">
        <v>45</v>
      </c>
      <c r="T231" s="2" t="s">
        <v>33</v>
      </c>
      <c r="U231" s="2" t="s">
        <v>34</v>
      </c>
      <c r="V231" s="2" t="s">
        <v>35</v>
      </c>
      <c r="W231" s="2" t="s">
        <v>28</v>
      </c>
    </row>
    <row r="232" spans="1:23">
      <c r="A232" s="2" t="s">
        <v>747</v>
      </c>
      <c r="B232" s="2" t="s">
        <v>748</v>
      </c>
      <c r="C232" s="2" t="str">
        <f>VLOOKUP(B232,[1]应付款管理!$C$1:$D$65536,2,0)</f>
        <v>1801345</v>
      </c>
      <c r="D232" s="2" t="s">
        <v>749</v>
      </c>
      <c r="E232" s="2" t="s">
        <v>26</v>
      </c>
      <c r="F232" s="2" t="s">
        <v>27</v>
      </c>
      <c r="G232" s="2">
        <v>-1412</v>
      </c>
      <c r="H232" s="2" t="s">
        <v>28</v>
      </c>
      <c r="I232" s="2">
        <v>1</v>
      </c>
      <c r="J232" s="2">
        <v>1442</v>
      </c>
      <c r="K232" s="2">
        <v>1412</v>
      </c>
      <c r="L232" s="2">
        <v>30</v>
      </c>
      <c r="M232" s="2">
        <v>0</v>
      </c>
      <c r="N232" s="2">
        <v>0</v>
      </c>
      <c r="O232" s="2" t="s">
        <v>29</v>
      </c>
      <c r="P232" s="2" t="s">
        <v>31</v>
      </c>
      <c r="Q232" s="2" t="s">
        <v>640</v>
      </c>
      <c r="R232" s="2" t="s">
        <v>32</v>
      </c>
      <c r="S232" s="2" t="s">
        <v>33</v>
      </c>
      <c r="T232" s="2" t="s">
        <v>33</v>
      </c>
      <c r="U232" s="2" t="s">
        <v>34</v>
      </c>
      <c r="V232" s="2" t="s">
        <v>35</v>
      </c>
      <c r="W232" s="2" t="s">
        <v>28</v>
      </c>
    </row>
    <row r="233" spans="1:23">
      <c r="A233" s="2" t="s">
        <v>750</v>
      </c>
      <c r="B233" s="2" t="s">
        <v>751</v>
      </c>
      <c r="C233" s="2" t="str">
        <f>VLOOKUP(B233,[1]应付款管理!$C$1:$D$65536,2,0)</f>
        <v>1801348</v>
      </c>
      <c r="D233" s="2" t="s">
        <v>752</v>
      </c>
      <c r="E233" s="2" t="s">
        <v>26</v>
      </c>
      <c r="F233" s="2" t="s">
        <v>27</v>
      </c>
      <c r="G233" s="2">
        <v>-1882.44</v>
      </c>
      <c r="H233" s="2" t="s">
        <v>28</v>
      </c>
      <c r="I233" s="2">
        <v>1</v>
      </c>
      <c r="J233" s="2">
        <v>1921</v>
      </c>
      <c r="K233" s="2">
        <v>1882.44</v>
      </c>
      <c r="L233" s="2">
        <v>38.56</v>
      </c>
      <c r="M233" s="2">
        <v>0</v>
      </c>
      <c r="N233" s="2">
        <v>0</v>
      </c>
      <c r="O233" s="2" t="s">
        <v>29</v>
      </c>
      <c r="P233" s="2" t="s">
        <v>63</v>
      </c>
      <c r="Q233" s="2" t="s">
        <v>30</v>
      </c>
      <c r="R233" s="2" t="s">
        <v>32</v>
      </c>
      <c r="S233" s="2" t="s">
        <v>45</v>
      </c>
      <c r="T233" s="2" t="s">
        <v>33</v>
      </c>
      <c r="U233" s="2" t="s">
        <v>34</v>
      </c>
      <c r="V233" s="2" t="s">
        <v>35</v>
      </c>
      <c r="W233" s="2" t="s">
        <v>28</v>
      </c>
    </row>
    <row r="234" spans="1:23">
      <c r="A234" s="2" t="s">
        <v>753</v>
      </c>
      <c r="B234" s="2" t="s">
        <v>754</v>
      </c>
      <c r="C234" s="2" t="str">
        <f>VLOOKUP(B234,[1]应付款管理!$C$1:$D$65536,2,0)</f>
        <v>1801376</v>
      </c>
      <c r="D234" s="2" t="s">
        <v>755</v>
      </c>
      <c r="E234" s="2" t="s">
        <v>26</v>
      </c>
      <c r="F234" s="2" t="s">
        <v>27</v>
      </c>
      <c r="G234" s="2">
        <v>-455</v>
      </c>
      <c r="H234" s="2" t="s">
        <v>28</v>
      </c>
      <c r="I234" s="2">
        <v>1</v>
      </c>
      <c r="J234" s="2">
        <v>479</v>
      </c>
      <c r="K234" s="2">
        <v>455</v>
      </c>
      <c r="L234" s="2">
        <v>24</v>
      </c>
      <c r="M234" s="2">
        <v>0</v>
      </c>
      <c r="N234" s="2">
        <v>0</v>
      </c>
      <c r="O234" s="2" t="s">
        <v>29</v>
      </c>
      <c r="P234" s="2" t="s">
        <v>93</v>
      </c>
      <c r="Q234" s="2" t="s">
        <v>178</v>
      </c>
      <c r="R234" s="2" t="s">
        <v>32</v>
      </c>
      <c r="S234" s="2" t="s">
        <v>33</v>
      </c>
      <c r="T234" s="2" t="s">
        <v>33</v>
      </c>
      <c r="U234" s="2" t="s">
        <v>34</v>
      </c>
      <c r="V234" s="2" t="s">
        <v>35</v>
      </c>
      <c r="W234" s="2" t="s">
        <v>28</v>
      </c>
    </row>
    <row r="235" spans="1:23">
      <c r="A235" s="2" t="s">
        <v>756</v>
      </c>
      <c r="B235" s="2" t="s">
        <v>757</v>
      </c>
      <c r="C235" s="2" t="str">
        <f>VLOOKUP(B235,[1]应付款管理!$C$1:$D$65536,2,0)</f>
        <v>1801396</v>
      </c>
      <c r="D235" s="2" t="s">
        <v>758</v>
      </c>
      <c r="E235" s="2" t="s">
        <v>26</v>
      </c>
      <c r="F235" s="2" t="s">
        <v>27</v>
      </c>
      <c r="G235" s="2">
        <v>-1923.72</v>
      </c>
      <c r="H235" s="2" t="s">
        <v>28</v>
      </c>
      <c r="I235" s="2">
        <v>1</v>
      </c>
      <c r="J235" s="2">
        <v>1963</v>
      </c>
      <c r="K235" s="2">
        <v>1923.72</v>
      </c>
      <c r="L235" s="2">
        <v>39.28</v>
      </c>
      <c r="M235" s="2">
        <v>0</v>
      </c>
      <c r="N235" s="2">
        <v>0</v>
      </c>
      <c r="O235" s="2" t="s">
        <v>29</v>
      </c>
      <c r="P235" s="2" t="s">
        <v>93</v>
      </c>
      <c r="Q235" s="2" t="s">
        <v>54</v>
      </c>
      <c r="R235" s="2" t="s">
        <v>32</v>
      </c>
      <c r="S235" s="2" t="s">
        <v>45</v>
      </c>
      <c r="T235" s="2" t="s">
        <v>33</v>
      </c>
      <c r="U235" s="2" t="s">
        <v>34</v>
      </c>
      <c r="V235" s="2" t="s">
        <v>35</v>
      </c>
      <c r="W235" s="2" t="s">
        <v>28</v>
      </c>
    </row>
    <row r="236" spans="1:23">
      <c r="A236" s="2" t="s">
        <v>759</v>
      </c>
      <c r="B236" s="2" t="s">
        <v>760</v>
      </c>
      <c r="C236" s="2" t="str">
        <f>VLOOKUP(B236,[1]应付款管理!$C$1:$D$65536,2,0)</f>
        <v>1801411</v>
      </c>
      <c r="D236" s="2" t="s">
        <v>761</v>
      </c>
      <c r="E236" s="2" t="s">
        <v>26</v>
      </c>
      <c r="F236" s="2" t="s">
        <v>27</v>
      </c>
      <c r="G236" s="2">
        <v>-941.72</v>
      </c>
      <c r="H236" s="2" t="s">
        <v>28</v>
      </c>
      <c r="I236" s="2">
        <v>1</v>
      </c>
      <c r="J236" s="2">
        <v>961</v>
      </c>
      <c r="K236" s="2">
        <v>941.72</v>
      </c>
      <c r="L236" s="2">
        <v>19.28</v>
      </c>
      <c r="M236" s="2">
        <v>0</v>
      </c>
      <c r="N236" s="2">
        <v>0</v>
      </c>
      <c r="O236" s="2" t="s">
        <v>29</v>
      </c>
      <c r="P236" s="2" t="s">
        <v>178</v>
      </c>
      <c r="Q236" s="2" t="s">
        <v>79</v>
      </c>
      <c r="R236" s="2" t="s">
        <v>32</v>
      </c>
      <c r="S236" s="2" t="s">
        <v>45</v>
      </c>
      <c r="T236" s="2" t="s">
        <v>33</v>
      </c>
      <c r="U236" s="2" t="s">
        <v>34</v>
      </c>
      <c r="V236" s="2" t="s">
        <v>35</v>
      </c>
      <c r="W236" s="2" t="s">
        <v>28</v>
      </c>
    </row>
    <row r="237" spans="1:23">
      <c r="A237" s="2" t="s">
        <v>762</v>
      </c>
      <c r="B237" s="2" t="s">
        <v>763</v>
      </c>
      <c r="C237" s="2" t="str">
        <f>VLOOKUP(B237,[1]应付款管理!$C$1:$D$65536,2,0)</f>
        <v>1801415</v>
      </c>
      <c r="D237" s="2" t="s">
        <v>764</v>
      </c>
      <c r="E237" s="2" t="s">
        <v>26</v>
      </c>
      <c r="F237" s="2" t="s">
        <v>27</v>
      </c>
      <c r="G237" s="2">
        <v>-1176.9</v>
      </c>
      <c r="H237" s="2" t="s">
        <v>28</v>
      </c>
      <c r="I237" s="2">
        <v>1</v>
      </c>
      <c r="J237" s="2">
        <v>1201</v>
      </c>
      <c r="K237" s="2">
        <v>1176.9</v>
      </c>
      <c r="L237" s="2">
        <v>24.1</v>
      </c>
      <c r="M237" s="2">
        <v>0</v>
      </c>
      <c r="N237" s="2">
        <v>0</v>
      </c>
      <c r="O237" s="2" t="s">
        <v>29</v>
      </c>
      <c r="P237" s="2" t="s">
        <v>178</v>
      </c>
      <c r="Q237" s="2" t="s">
        <v>260</v>
      </c>
      <c r="R237" s="2" t="s">
        <v>32</v>
      </c>
      <c r="S237" s="2" t="s">
        <v>45</v>
      </c>
      <c r="T237" s="2" t="s">
        <v>33</v>
      </c>
      <c r="U237" s="2" t="s">
        <v>34</v>
      </c>
      <c r="V237" s="2" t="s">
        <v>35</v>
      </c>
      <c r="W237" s="2" t="s">
        <v>28</v>
      </c>
    </row>
    <row r="238" spans="1:23">
      <c r="A238" s="2" t="s">
        <v>765</v>
      </c>
      <c r="B238" s="2" t="s">
        <v>766</v>
      </c>
      <c r="C238" s="2" t="str">
        <f>VLOOKUP(B238,[1]应付款管理!$C$1:$D$65536,2,0)</f>
        <v>1801423</v>
      </c>
      <c r="D238" s="2" t="s">
        <v>767</v>
      </c>
      <c r="E238" s="2" t="s">
        <v>26</v>
      </c>
      <c r="F238" s="2" t="s">
        <v>27</v>
      </c>
      <c r="G238" s="2">
        <v>-761.46</v>
      </c>
      <c r="H238" s="2" t="s">
        <v>28</v>
      </c>
      <c r="I238" s="2">
        <v>1</v>
      </c>
      <c r="J238" s="2">
        <v>777</v>
      </c>
      <c r="K238" s="2">
        <v>761.46</v>
      </c>
      <c r="L238" s="2">
        <v>15.54</v>
      </c>
      <c r="M238" s="2">
        <v>0</v>
      </c>
      <c r="N238" s="2">
        <v>0</v>
      </c>
      <c r="O238" s="2" t="s">
        <v>29</v>
      </c>
      <c r="P238" s="2" t="s">
        <v>50</v>
      </c>
      <c r="Q238" s="2" t="s">
        <v>260</v>
      </c>
      <c r="R238" s="2" t="s">
        <v>32</v>
      </c>
      <c r="S238" s="2" t="s">
        <v>45</v>
      </c>
      <c r="T238" s="2" t="s">
        <v>33</v>
      </c>
      <c r="U238" s="2" t="s">
        <v>34</v>
      </c>
      <c r="V238" s="2" t="s">
        <v>35</v>
      </c>
      <c r="W238" s="2" t="s">
        <v>28</v>
      </c>
    </row>
    <row r="239" spans="1:23">
      <c r="A239" s="2" t="s">
        <v>768</v>
      </c>
      <c r="B239" s="2" t="s">
        <v>769</v>
      </c>
      <c r="C239" s="2" t="str">
        <f>VLOOKUP(B239,[1]应付款管理!$C$1:$D$65536,2,0)</f>
        <v>1801471</v>
      </c>
      <c r="D239" s="2" t="s">
        <v>770</v>
      </c>
      <c r="E239" s="2" t="s">
        <v>26</v>
      </c>
      <c r="F239" s="2" t="s">
        <v>27</v>
      </c>
      <c r="G239" s="2">
        <v>-218.54</v>
      </c>
      <c r="H239" s="2" t="s">
        <v>28</v>
      </c>
      <c r="I239" s="2">
        <v>1</v>
      </c>
      <c r="J239" s="2">
        <v>223</v>
      </c>
      <c r="K239" s="2">
        <v>218.54</v>
      </c>
      <c r="L239" s="2">
        <v>4.46</v>
      </c>
      <c r="M239" s="2">
        <v>0</v>
      </c>
      <c r="N239" s="2">
        <v>0</v>
      </c>
      <c r="O239" s="2" t="s">
        <v>29</v>
      </c>
      <c r="P239" s="2" t="s">
        <v>93</v>
      </c>
      <c r="Q239" s="2" t="s">
        <v>63</v>
      </c>
      <c r="R239" s="2" t="s">
        <v>32</v>
      </c>
      <c r="S239" s="2" t="s">
        <v>45</v>
      </c>
      <c r="T239" s="2" t="s">
        <v>33</v>
      </c>
      <c r="U239" s="2" t="s">
        <v>34</v>
      </c>
      <c r="V239" s="2" t="s">
        <v>35</v>
      </c>
      <c r="W239" s="2" t="s">
        <v>28</v>
      </c>
    </row>
    <row r="240" spans="1:23">
      <c r="A240" s="2" t="s">
        <v>771</v>
      </c>
      <c r="B240" s="2" t="s">
        <v>772</v>
      </c>
      <c r="C240" s="2" t="str">
        <f>VLOOKUP(B240,[1]应付款管理!$C$1:$D$65536,2,0)</f>
        <v>1801486</v>
      </c>
      <c r="D240" s="2" t="s">
        <v>773</v>
      </c>
      <c r="E240" s="2" t="s">
        <v>26</v>
      </c>
      <c r="F240" s="2" t="s">
        <v>27</v>
      </c>
      <c r="G240" s="2">
        <v>-1923.64</v>
      </c>
      <c r="H240" s="2" t="s">
        <v>28</v>
      </c>
      <c r="I240" s="2">
        <v>1</v>
      </c>
      <c r="J240" s="2">
        <v>1963</v>
      </c>
      <c r="K240" s="2">
        <v>1923.64</v>
      </c>
      <c r="L240" s="2">
        <v>39.36</v>
      </c>
      <c r="M240" s="2">
        <v>0</v>
      </c>
      <c r="N240" s="2">
        <v>0</v>
      </c>
      <c r="O240" s="2" t="s">
        <v>29</v>
      </c>
      <c r="P240" s="2" t="s">
        <v>63</v>
      </c>
      <c r="Q240" s="2" t="s">
        <v>30</v>
      </c>
      <c r="R240" s="2" t="s">
        <v>32</v>
      </c>
      <c r="S240" s="2" t="s">
        <v>45</v>
      </c>
      <c r="T240" s="2" t="s">
        <v>33</v>
      </c>
      <c r="U240" s="2" t="s">
        <v>34</v>
      </c>
      <c r="V240" s="2" t="s">
        <v>35</v>
      </c>
      <c r="W240" s="2" t="s">
        <v>28</v>
      </c>
    </row>
    <row r="241" spans="1:23">
      <c r="A241" s="2" t="s">
        <v>774</v>
      </c>
      <c r="B241" s="2" t="s">
        <v>775</v>
      </c>
      <c r="C241" s="2" t="str">
        <f>VLOOKUP(B241,[1]应付款管理!$C$1:$D$65536,2,0)</f>
        <v>1801492</v>
      </c>
      <c r="D241" s="2" t="s">
        <v>776</v>
      </c>
      <c r="E241" s="2" t="s">
        <v>26</v>
      </c>
      <c r="F241" s="2" t="s">
        <v>27</v>
      </c>
      <c r="G241" s="2">
        <v>-1737</v>
      </c>
      <c r="H241" s="2" t="s">
        <v>28</v>
      </c>
      <c r="I241" s="2">
        <v>1</v>
      </c>
      <c r="J241" s="2">
        <v>1767</v>
      </c>
      <c r="K241" s="2">
        <v>1737</v>
      </c>
      <c r="L241" s="2">
        <v>30</v>
      </c>
      <c r="M241" s="2">
        <v>0</v>
      </c>
      <c r="N241" s="2">
        <v>0</v>
      </c>
      <c r="O241" s="2" t="s">
        <v>29</v>
      </c>
      <c r="P241" s="2" t="s">
        <v>309</v>
      </c>
      <c r="Q241" s="2" t="s">
        <v>30</v>
      </c>
      <c r="R241" s="2" t="s">
        <v>32</v>
      </c>
      <c r="S241" s="2" t="s">
        <v>33</v>
      </c>
      <c r="T241" s="2" t="s">
        <v>33</v>
      </c>
      <c r="U241" s="2" t="s">
        <v>34</v>
      </c>
      <c r="V241" s="2" t="s">
        <v>35</v>
      </c>
      <c r="W241" s="2" t="s">
        <v>28</v>
      </c>
    </row>
    <row r="242" spans="1:23">
      <c r="A242" s="2" t="s">
        <v>777</v>
      </c>
      <c r="B242" s="2" t="s">
        <v>778</v>
      </c>
      <c r="C242" s="2" t="str">
        <f>VLOOKUP(B242,[1]应付款管理!$C$1:$D$65536,2,0)</f>
        <v>1801508</v>
      </c>
      <c r="D242" s="2" t="s">
        <v>779</v>
      </c>
      <c r="E242" s="2" t="s">
        <v>26</v>
      </c>
      <c r="F242" s="2" t="s">
        <v>27</v>
      </c>
      <c r="G242" s="2">
        <v>-259.35</v>
      </c>
      <c r="H242" s="2" t="s">
        <v>28</v>
      </c>
      <c r="I242" s="2">
        <v>1</v>
      </c>
      <c r="J242" s="2">
        <v>273</v>
      </c>
      <c r="K242" s="2">
        <v>259.35</v>
      </c>
      <c r="L242" s="2">
        <v>13.65</v>
      </c>
      <c r="M242" s="2">
        <v>0</v>
      </c>
      <c r="N242" s="2">
        <v>0</v>
      </c>
      <c r="O242" s="2" t="s">
        <v>29</v>
      </c>
      <c r="P242" s="2" t="s">
        <v>63</v>
      </c>
      <c r="Q242" s="2" t="s">
        <v>178</v>
      </c>
      <c r="R242" s="2" t="s">
        <v>32</v>
      </c>
      <c r="S242" s="2" t="s">
        <v>33</v>
      </c>
      <c r="T242" s="2" t="s">
        <v>33</v>
      </c>
      <c r="U242" s="2" t="s">
        <v>34</v>
      </c>
      <c r="V242" s="2" t="s">
        <v>35</v>
      </c>
      <c r="W242" s="2" t="s">
        <v>28</v>
      </c>
    </row>
    <row r="243" spans="1:23">
      <c r="A243" s="2" t="s">
        <v>780</v>
      </c>
      <c r="B243" s="2" t="s">
        <v>781</v>
      </c>
      <c r="C243" s="2" t="str">
        <f>VLOOKUP(B243,[1]应付款管理!$C$1:$D$65536,2,0)</f>
        <v>1801516</v>
      </c>
      <c r="D243" s="2" t="s">
        <v>782</v>
      </c>
      <c r="E243" s="2" t="s">
        <v>26</v>
      </c>
      <c r="F243" s="2" t="s">
        <v>27</v>
      </c>
      <c r="G243" s="2">
        <v>-1199.56</v>
      </c>
      <c r="H243" s="2" t="s">
        <v>28</v>
      </c>
      <c r="I243" s="2">
        <v>1</v>
      </c>
      <c r="J243" s="2">
        <v>1223</v>
      </c>
      <c r="K243" s="2">
        <v>1199.56</v>
      </c>
      <c r="L243" s="2">
        <v>23.44</v>
      </c>
      <c r="M243" s="2">
        <v>0</v>
      </c>
      <c r="N243" s="2">
        <v>0</v>
      </c>
      <c r="O243" s="2" t="s">
        <v>29</v>
      </c>
      <c r="P243" s="2" t="s">
        <v>93</v>
      </c>
      <c r="Q243" s="2" t="s">
        <v>178</v>
      </c>
      <c r="R243" s="2" t="s">
        <v>32</v>
      </c>
      <c r="S243" s="2" t="s">
        <v>45</v>
      </c>
      <c r="T243" s="2" t="s">
        <v>33</v>
      </c>
      <c r="U243" s="2" t="s">
        <v>34</v>
      </c>
      <c r="V243" s="2" t="s">
        <v>35</v>
      </c>
      <c r="W243" s="2" t="s">
        <v>28</v>
      </c>
    </row>
    <row r="244" spans="1:23">
      <c r="A244" s="2" t="s">
        <v>783</v>
      </c>
      <c r="B244" s="2" t="s">
        <v>784</v>
      </c>
      <c r="C244" s="2" t="str">
        <f>VLOOKUP(B244,[1]应付款管理!$C$1:$D$65536,2,0)</f>
        <v>1801524</v>
      </c>
      <c r="D244" s="2" t="s">
        <v>785</v>
      </c>
      <c r="E244" s="2" t="s">
        <v>26</v>
      </c>
      <c r="F244" s="2" t="s">
        <v>27</v>
      </c>
      <c r="G244" s="2">
        <v>-264.1</v>
      </c>
      <c r="H244" s="2" t="s">
        <v>28</v>
      </c>
      <c r="I244" s="2">
        <v>1</v>
      </c>
      <c r="J244" s="2">
        <v>278</v>
      </c>
      <c r="K244" s="2">
        <v>264.1</v>
      </c>
      <c r="L244" s="2">
        <v>13.9</v>
      </c>
      <c r="M244" s="2">
        <v>0</v>
      </c>
      <c r="N244" s="2">
        <v>0</v>
      </c>
      <c r="O244" s="2" t="s">
        <v>29</v>
      </c>
      <c r="P244" s="2" t="s">
        <v>63</v>
      </c>
      <c r="Q244" s="2" t="s">
        <v>178</v>
      </c>
      <c r="R244" s="2" t="s">
        <v>32</v>
      </c>
      <c r="S244" s="2" t="s">
        <v>33</v>
      </c>
      <c r="T244" s="2" t="s">
        <v>33</v>
      </c>
      <c r="U244" s="2" t="s">
        <v>34</v>
      </c>
      <c r="V244" s="2" t="s">
        <v>35</v>
      </c>
      <c r="W244" s="2" t="s">
        <v>28</v>
      </c>
    </row>
    <row r="245" spans="1:23">
      <c r="A245" s="2" t="s">
        <v>786</v>
      </c>
      <c r="B245" s="2" t="s">
        <v>787</v>
      </c>
      <c r="C245" s="2" t="str">
        <f>VLOOKUP(B245,[1]应付款管理!$C$1:$D$65536,2,0)</f>
        <v>1801537</v>
      </c>
      <c r="D245" s="2" t="s">
        <v>788</v>
      </c>
      <c r="E245" s="2" t="s">
        <v>26</v>
      </c>
      <c r="F245" s="2" t="s">
        <v>27</v>
      </c>
      <c r="G245" s="2">
        <v>-1900.95</v>
      </c>
      <c r="H245" s="2" t="s">
        <v>28</v>
      </c>
      <c r="I245" s="2">
        <v>1</v>
      </c>
      <c r="J245" s="2">
        <v>2001</v>
      </c>
      <c r="K245" s="2">
        <v>1900.95</v>
      </c>
      <c r="L245" s="2">
        <v>100.05</v>
      </c>
      <c r="M245" s="2">
        <v>0</v>
      </c>
      <c r="N245" s="2">
        <v>0</v>
      </c>
      <c r="O245" s="2" t="s">
        <v>29</v>
      </c>
      <c r="P245" s="2" t="s">
        <v>93</v>
      </c>
      <c r="Q245" s="2" t="s">
        <v>309</v>
      </c>
      <c r="R245" s="2" t="s">
        <v>32</v>
      </c>
      <c r="S245" s="2" t="s">
        <v>33</v>
      </c>
      <c r="T245" s="2" t="s">
        <v>33</v>
      </c>
      <c r="U245" s="2" t="s">
        <v>34</v>
      </c>
      <c r="V245" s="2" t="s">
        <v>35</v>
      </c>
      <c r="W245" s="2" t="s">
        <v>28</v>
      </c>
    </row>
    <row r="246" spans="1:23">
      <c r="A246" s="2" t="s">
        <v>789</v>
      </c>
      <c r="B246" s="2" t="s">
        <v>790</v>
      </c>
      <c r="C246" s="2" t="str">
        <f>VLOOKUP(B246,[1]应付款管理!$C$1:$D$65536,2,0)</f>
        <v>1801532</v>
      </c>
      <c r="D246" s="2" t="s">
        <v>791</v>
      </c>
      <c r="E246" s="2" t="s">
        <v>26</v>
      </c>
      <c r="F246" s="2" t="s">
        <v>27</v>
      </c>
      <c r="G246" s="2">
        <v>-941.72</v>
      </c>
      <c r="H246" s="2" t="s">
        <v>28</v>
      </c>
      <c r="I246" s="2">
        <v>1</v>
      </c>
      <c r="J246" s="2">
        <v>961</v>
      </c>
      <c r="K246" s="2">
        <v>941.72</v>
      </c>
      <c r="L246" s="2">
        <v>19.28</v>
      </c>
      <c r="M246" s="2">
        <v>0</v>
      </c>
      <c r="N246" s="2">
        <v>0</v>
      </c>
      <c r="O246" s="2" t="s">
        <v>29</v>
      </c>
      <c r="P246" s="2" t="s">
        <v>93</v>
      </c>
      <c r="Q246" s="2" t="s">
        <v>54</v>
      </c>
      <c r="R246" s="2" t="s">
        <v>32</v>
      </c>
      <c r="S246" s="2" t="s">
        <v>45</v>
      </c>
      <c r="T246" s="2" t="s">
        <v>33</v>
      </c>
      <c r="U246" s="2" t="s">
        <v>34</v>
      </c>
      <c r="V246" s="2" t="s">
        <v>35</v>
      </c>
      <c r="W246" s="2" t="s">
        <v>28</v>
      </c>
    </row>
    <row r="247" spans="1:23">
      <c r="A247" s="2" t="s">
        <v>792</v>
      </c>
      <c r="B247" s="2" t="s">
        <v>793</v>
      </c>
      <c r="C247" s="2" t="str">
        <f>VLOOKUP(B247,[1]应付款管理!$C$1:$D$65536,2,0)</f>
        <v>1801587</v>
      </c>
      <c r="D247" s="2" t="s">
        <v>794</v>
      </c>
      <c r="E247" s="2" t="s">
        <v>26</v>
      </c>
      <c r="F247" s="2" t="s">
        <v>27</v>
      </c>
      <c r="G247" s="2">
        <v>-136.22</v>
      </c>
      <c r="H247" s="2" t="s">
        <v>28</v>
      </c>
      <c r="I247" s="2">
        <v>1</v>
      </c>
      <c r="J247" s="2">
        <v>139</v>
      </c>
      <c r="K247" s="2">
        <v>136.22</v>
      </c>
      <c r="L247" s="2">
        <v>2.78</v>
      </c>
      <c r="M247" s="2">
        <v>0</v>
      </c>
      <c r="N247" s="2">
        <v>0</v>
      </c>
      <c r="O247" s="2" t="s">
        <v>29</v>
      </c>
      <c r="P247" s="2" t="s">
        <v>93</v>
      </c>
      <c r="Q247" s="2" t="s">
        <v>63</v>
      </c>
      <c r="R247" s="2" t="s">
        <v>32</v>
      </c>
      <c r="S247" s="2" t="s">
        <v>45</v>
      </c>
      <c r="T247" s="2" t="s">
        <v>33</v>
      </c>
      <c r="U247" s="2" t="s">
        <v>34</v>
      </c>
      <c r="V247" s="2" t="s">
        <v>35</v>
      </c>
      <c r="W247" s="2" t="s">
        <v>28</v>
      </c>
    </row>
    <row r="248" spans="1:23">
      <c r="A248" s="2" t="s">
        <v>795</v>
      </c>
      <c r="B248" s="2" t="s">
        <v>796</v>
      </c>
      <c r="C248" s="2" t="str">
        <f>VLOOKUP(B248,[1]应付款管理!$C$1:$D$65536,2,0)</f>
        <v>1801634</v>
      </c>
      <c r="D248" s="2" t="s">
        <v>797</v>
      </c>
      <c r="E248" s="2" t="s">
        <v>26</v>
      </c>
      <c r="F248" s="2" t="s">
        <v>27</v>
      </c>
      <c r="G248" s="2">
        <v>-228</v>
      </c>
      <c r="H248" s="2" t="s">
        <v>28</v>
      </c>
      <c r="I248" s="2">
        <v>1</v>
      </c>
      <c r="J248" s="2">
        <v>240</v>
      </c>
      <c r="K248" s="2">
        <v>228</v>
      </c>
      <c r="L248" s="2">
        <v>12</v>
      </c>
      <c r="M248" s="2">
        <v>0</v>
      </c>
      <c r="N248" s="2">
        <v>0</v>
      </c>
      <c r="O248" s="2" t="s">
        <v>29</v>
      </c>
      <c r="P248" s="2" t="s">
        <v>93</v>
      </c>
      <c r="Q248" s="2" t="s">
        <v>63</v>
      </c>
      <c r="R248" s="2" t="s">
        <v>32</v>
      </c>
      <c r="S248" s="2" t="s">
        <v>33</v>
      </c>
      <c r="T248" s="2" t="s">
        <v>33</v>
      </c>
      <c r="U248" s="2" t="s">
        <v>34</v>
      </c>
      <c r="V248" s="2" t="s">
        <v>35</v>
      </c>
      <c r="W248" s="2" t="s">
        <v>28</v>
      </c>
    </row>
    <row r="249" spans="1:23">
      <c r="A249" s="2" t="s">
        <v>798</v>
      </c>
      <c r="B249" s="2" t="s">
        <v>799</v>
      </c>
      <c r="C249" s="2" t="str">
        <f>VLOOKUP(B249,[1]应付款管理!$C$1:$D$65536,2,0)</f>
        <v>1801673</v>
      </c>
      <c r="D249" s="2" t="s">
        <v>800</v>
      </c>
      <c r="E249" s="2" t="s">
        <v>26</v>
      </c>
      <c r="F249" s="2" t="s">
        <v>27</v>
      </c>
      <c r="G249" s="2">
        <v>-1662.04</v>
      </c>
      <c r="H249" s="2" t="s">
        <v>28</v>
      </c>
      <c r="I249" s="2">
        <v>1</v>
      </c>
      <c r="J249" s="2">
        <v>1696</v>
      </c>
      <c r="K249" s="2">
        <v>1662.04</v>
      </c>
      <c r="L249" s="2">
        <v>33.96</v>
      </c>
      <c r="M249" s="2">
        <v>0</v>
      </c>
      <c r="N249" s="2">
        <v>0</v>
      </c>
      <c r="O249" s="2" t="s">
        <v>29</v>
      </c>
      <c r="P249" s="2" t="s">
        <v>93</v>
      </c>
      <c r="Q249" s="2" t="s">
        <v>50</v>
      </c>
      <c r="R249" s="2" t="s">
        <v>32</v>
      </c>
      <c r="S249" s="2" t="s">
        <v>45</v>
      </c>
      <c r="T249" s="2" t="s">
        <v>33</v>
      </c>
      <c r="U249" s="2" t="s">
        <v>34</v>
      </c>
      <c r="V249" s="2" t="s">
        <v>35</v>
      </c>
      <c r="W249" s="2" t="s">
        <v>28</v>
      </c>
    </row>
    <row r="250" spans="1:23">
      <c r="A250" s="2" t="s">
        <v>801</v>
      </c>
      <c r="B250" s="2" t="s">
        <v>802</v>
      </c>
      <c r="C250" s="2" t="str">
        <f>VLOOKUP(B250,[1]应付款管理!$C$1:$D$65536,2,0)</f>
        <v>1801686</v>
      </c>
      <c r="D250" s="2" t="s">
        <v>803</v>
      </c>
      <c r="E250" s="2" t="s">
        <v>26</v>
      </c>
      <c r="F250" s="2" t="s">
        <v>27</v>
      </c>
      <c r="G250" s="2">
        <v>-446.88</v>
      </c>
      <c r="H250" s="2" t="s">
        <v>28</v>
      </c>
      <c r="I250" s="2">
        <v>1</v>
      </c>
      <c r="J250" s="2">
        <v>456</v>
      </c>
      <c r="K250" s="2">
        <v>446.88</v>
      </c>
      <c r="L250" s="2">
        <v>9.12</v>
      </c>
      <c r="M250" s="2">
        <v>0</v>
      </c>
      <c r="N250" s="2">
        <v>0</v>
      </c>
      <c r="O250" s="2" t="s">
        <v>29</v>
      </c>
      <c r="P250" s="2" t="s">
        <v>93</v>
      </c>
      <c r="Q250" s="2" t="s">
        <v>63</v>
      </c>
      <c r="R250" s="2" t="s">
        <v>32</v>
      </c>
      <c r="S250" s="2" t="s">
        <v>45</v>
      </c>
      <c r="T250" s="2" t="s">
        <v>33</v>
      </c>
      <c r="U250" s="2" t="s">
        <v>34</v>
      </c>
      <c r="V250" s="2" t="s">
        <v>35</v>
      </c>
      <c r="W250" s="2" t="s">
        <v>28</v>
      </c>
    </row>
    <row r="251" spans="1:23">
      <c r="A251" s="2" t="s">
        <v>804</v>
      </c>
      <c r="B251" s="2" t="s">
        <v>805</v>
      </c>
      <c r="C251" s="2" t="str">
        <f>VLOOKUP(B251,[1]应付款管理!$C$1:$D$65536,2,0)</f>
        <v>1801694</v>
      </c>
      <c r="D251" s="2" t="s">
        <v>806</v>
      </c>
      <c r="E251" s="2" t="s">
        <v>26</v>
      </c>
      <c r="F251" s="2" t="s">
        <v>27</v>
      </c>
      <c r="G251" s="2">
        <v>-1431.4</v>
      </c>
      <c r="H251" s="2" t="s">
        <v>28</v>
      </c>
      <c r="I251" s="2">
        <v>1</v>
      </c>
      <c r="J251" s="2">
        <v>1507</v>
      </c>
      <c r="K251" s="2">
        <v>1431.4</v>
      </c>
      <c r="L251" s="2">
        <v>75.6</v>
      </c>
      <c r="M251" s="2">
        <v>0</v>
      </c>
      <c r="N251" s="2">
        <v>0</v>
      </c>
      <c r="O251" s="2" t="s">
        <v>29</v>
      </c>
      <c r="P251" s="2" t="s">
        <v>50</v>
      </c>
      <c r="Q251" s="2" t="s">
        <v>30</v>
      </c>
      <c r="R251" s="2" t="s">
        <v>32</v>
      </c>
      <c r="S251" s="2" t="s">
        <v>33</v>
      </c>
      <c r="T251" s="2" t="s">
        <v>33</v>
      </c>
      <c r="U251" s="2" t="s">
        <v>34</v>
      </c>
      <c r="V251" s="2" t="s">
        <v>35</v>
      </c>
      <c r="W251" s="2" t="s">
        <v>28</v>
      </c>
    </row>
    <row r="252" spans="1:23">
      <c r="A252" s="2" t="s">
        <v>807</v>
      </c>
      <c r="B252" s="2" t="s">
        <v>808</v>
      </c>
      <c r="C252" s="2" t="str">
        <f>VLOOKUP(B252,[1]应付款管理!$C$1:$D$65536,2,0)</f>
        <v>1801746</v>
      </c>
      <c r="D252" s="2" t="s">
        <v>809</v>
      </c>
      <c r="E252" s="2" t="s">
        <v>26</v>
      </c>
      <c r="F252" s="2" t="s">
        <v>27</v>
      </c>
      <c r="G252" s="2">
        <v>-228</v>
      </c>
      <c r="H252" s="2" t="s">
        <v>28</v>
      </c>
      <c r="I252" s="2">
        <v>1</v>
      </c>
      <c r="J252" s="2">
        <v>240</v>
      </c>
      <c r="K252" s="2">
        <v>228</v>
      </c>
      <c r="L252" s="2">
        <v>12</v>
      </c>
      <c r="M252" s="2">
        <v>0</v>
      </c>
      <c r="N252" s="2">
        <v>0</v>
      </c>
      <c r="O252" s="2" t="s">
        <v>29</v>
      </c>
      <c r="P252" s="2" t="s">
        <v>106</v>
      </c>
      <c r="Q252" s="2" t="s">
        <v>79</v>
      </c>
      <c r="R252" s="2" t="s">
        <v>32</v>
      </c>
      <c r="S252" s="2" t="s">
        <v>33</v>
      </c>
      <c r="T252" s="2" t="s">
        <v>33</v>
      </c>
      <c r="U252" s="2" t="s">
        <v>34</v>
      </c>
      <c r="V252" s="2" t="s">
        <v>35</v>
      </c>
      <c r="W252" s="2" t="s">
        <v>28</v>
      </c>
    </row>
    <row r="253" spans="1:23">
      <c r="A253" s="2" t="s">
        <v>810</v>
      </c>
      <c r="B253" s="2" t="s">
        <v>811</v>
      </c>
      <c r="C253" s="2" t="str">
        <f>VLOOKUP(B253,[1]应付款管理!$C$1:$D$65536,2,0)</f>
        <v>1801751</v>
      </c>
      <c r="D253" s="2" t="s">
        <v>812</v>
      </c>
      <c r="E253" s="2" t="s">
        <v>26</v>
      </c>
      <c r="F253" s="2" t="s">
        <v>27</v>
      </c>
      <c r="G253" s="2">
        <v>-139.65</v>
      </c>
      <c r="H253" s="2" t="s">
        <v>28</v>
      </c>
      <c r="I253" s="2">
        <v>1</v>
      </c>
      <c r="J253" s="2">
        <v>147</v>
      </c>
      <c r="K253" s="2">
        <v>139.65</v>
      </c>
      <c r="L253" s="2">
        <v>7.35</v>
      </c>
      <c r="M253" s="2">
        <v>0</v>
      </c>
      <c r="N253" s="2">
        <v>0</v>
      </c>
      <c r="O253" s="2" t="s">
        <v>29</v>
      </c>
      <c r="P253" s="2" t="s">
        <v>30</v>
      </c>
      <c r="Q253" s="2" t="s">
        <v>31</v>
      </c>
      <c r="R253" s="2" t="s">
        <v>32</v>
      </c>
      <c r="S253" s="2" t="s">
        <v>33</v>
      </c>
      <c r="T253" s="2" t="s">
        <v>33</v>
      </c>
      <c r="U253" s="2" t="s">
        <v>34</v>
      </c>
      <c r="V253" s="2" t="s">
        <v>35</v>
      </c>
      <c r="W253" s="2" t="s">
        <v>28</v>
      </c>
    </row>
    <row r="254" spans="1:23">
      <c r="A254" s="2" t="s">
        <v>813</v>
      </c>
      <c r="B254" s="2" t="s">
        <v>814</v>
      </c>
      <c r="C254" s="2" t="str">
        <f>VLOOKUP(B254,[1]应付款管理!$C$1:$D$65536,2,0)</f>
        <v>1801770</v>
      </c>
      <c r="D254" s="2" t="s">
        <v>815</v>
      </c>
      <c r="E254" s="2" t="s">
        <v>26</v>
      </c>
      <c r="F254" s="2" t="s">
        <v>27</v>
      </c>
      <c r="G254" s="2">
        <v>-589</v>
      </c>
      <c r="H254" s="2" t="s">
        <v>28</v>
      </c>
      <c r="I254" s="2">
        <v>1</v>
      </c>
      <c r="J254" s="2">
        <v>620</v>
      </c>
      <c r="K254" s="2">
        <v>589</v>
      </c>
      <c r="L254" s="2">
        <v>31</v>
      </c>
      <c r="M254" s="2">
        <v>0</v>
      </c>
      <c r="N254" s="2">
        <v>0</v>
      </c>
      <c r="O254" s="2" t="s">
        <v>29</v>
      </c>
      <c r="P254" s="2" t="s">
        <v>93</v>
      </c>
      <c r="Q254" s="2" t="s">
        <v>178</v>
      </c>
      <c r="R254" s="2" t="s">
        <v>32</v>
      </c>
      <c r="S254" s="2" t="s">
        <v>33</v>
      </c>
      <c r="T254" s="2" t="s">
        <v>33</v>
      </c>
      <c r="U254" s="2" t="s">
        <v>34</v>
      </c>
      <c r="V254" s="2" t="s">
        <v>35</v>
      </c>
      <c r="W254" s="2" t="s">
        <v>28</v>
      </c>
    </row>
    <row r="255" spans="1:23">
      <c r="A255" s="2" t="s">
        <v>816</v>
      </c>
      <c r="B255" s="2" t="s">
        <v>817</v>
      </c>
      <c r="C255" s="2" t="str">
        <f>VLOOKUP(B255,[1]应付款管理!$C$1:$D$65536,2,0)</f>
        <v>1801678</v>
      </c>
      <c r="D255" s="2" t="s">
        <v>818</v>
      </c>
      <c r="E255" s="2" t="s">
        <v>26</v>
      </c>
      <c r="F255" s="2" t="s">
        <v>27</v>
      </c>
      <c r="G255" s="2">
        <v>-1475.3</v>
      </c>
      <c r="H255" s="2" t="s">
        <v>28</v>
      </c>
      <c r="I255" s="2">
        <v>1</v>
      </c>
      <c r="J255" s="2">
        <v>1553</v>
      </c>
      <c r="K255" s="2">
        <v>1475.3</v>
      </c>
      <c r="L255" s="2">
        <v>77.7</v>
      </c>
      <c r="M255" s="2">
        <v>0</v>
      </c>
      <c r="N255" s="2">
        <v>0</v>
      </c>
      <c r="O255" s="2" t="s">
        <v>29</v>
      </c>
      <c r="P255" s="2" t="s">
        <v>93</v>
      </c>
      <c r="Q255" s="2" t="s">
        <v>50</v>
      </c>
      <c r="R255" s="2" t="s">
        <v>32</v>
      </c>
      <c r="S255" s="2" t="s">
        <v>33</v>
      </c>
      <c r="T255" s="2" t="s">
        <v>33</v>
      </c>
      <c r="U255" s="2" t="s">
        <v>34</v>
      </c>
      <c r="V255" s="2" t="s">
        <v>35</v>
      </c>
      <c r="W255" s="2" t="s">
        <v>28</v>
      </c>
    </row>
    <row r="256" spans="1:23">
      <c r="A256" s="2" t="s">
        <v>819</v>
      </c>
      <c r="B256" s="2" t="s">
        <v>820</v>
      </c>
      <c r="C256" s="2" t="str">
        <f>VLOOKUP(B256,[1]应付款管理!$C$1:$D$65536,2,0)</f>
        <v>1801706</v>
      </c>
      <c r="D256" s="2" t="s">
        <v>821</v>
      </c>
      <c r="E256" s="2" t="s">
        <v>26</v>
      </c>
      <c r="F256" s="2" t="s">
        <v>27</v>
      </c>
      <c r="G256" s="2">
        <v>-264.1</v>
      </c>
      <c r="H256" s="2" t="s">
        <v>28</v>
      </c>
      <c r="I256" s="2">
        <v>1</v>
      </c>
      <c r="J256" s="2">
        <v>278</v>
      </c>
      <c r="K256" s="2">
        <v>264.1</v>
      </c>
      <c r="L256" s="2">
        <v>13.9</v>
      </c>
      <c r="M256" s="2">
        <v>0</v>
      </c>
      <c r="N256" s="2">
        <v>0</v>
      </c>
      <c r="O256" s="2" t="s">
        <v>29</v>
      </c>
      <c r="P256" s="2" t="s">
        <v>93</v>
      </c>
      <c r="Q256" s="2" t="s">
        <v>63</v>
      </c>
      <c r="R256" s="2" t="s">
        <v>32</v>
      </c>
      <c r="S256" s="2" t="s">
        <v>33</v>
      </c>
      <c r="T256" s="2" t="s">
        <v>33</v>
      </c>
      <c r="U256" s="2" t="s">
        <v>34</v>
      </c>
      <c r="V256" s="2" t="s">
        <v>35</v>
      </c>
      <c r="W256" s="2" t="s">
        <v>28</v>
      </c>
    </row>
    <row r="257" spans="1:23">
      <c r="A257" s="2" t="s">
        <v>822</v>
      </c>
      <c r="B257" s="2" t="s">
        <v>823</v>
      </c>
      <c r="C257" s="2" t="str">
        <f>VLOOKUP(B257,[1]应付款管理!$C$1:$D$65536,2,0)</f>
        <v>1801820</v>
      </c>
      <c r="D257" s="2" t="s">
        <v>824</v>
      </c>
      <c r="E257" s="2" t="s">
        <v>26</v>
      </c>
      <c r="F257" s="2" t="s">
        <v>27</v>
      </c>
      <c r="G257" s="2">
        <v>-280.25</v>
      </c>
      <c r="H257" s="2" t="s">
        <v>28</v>
      </c>
      <c r="I257" s="2">
        <v>1</v>
      </c>
      <c r="J257" s="2">
        <v>295</v>
      </c>
      <c r="K257" s="2">
        <v>280.25</v>
      </c>
      <c r="L257" s="2">
        <v>14.75</v>
      </c>
      <c r="M257" s="2">
        <v>0</v>
      </c>
      <c r="N257" s="2">
        <v>0</v>
      </c>
      <c r="O257" s="2" t="s">
        <v>29</v>
      </c>
      <c r="P257" s="2" t="s">
        <v>178</v>
      </c>
      <c r="Q257" s="2" t="s">
        <v>50</v>
      </c>
      <c r="R257" s="2" t="s">
        <v>32</v>
      </c>
      <c r="S257" s="2" t="s">
        <v>33</v>
      </c>
      <c r="T257" s="2" t="s">
        <v>33</v>
      </c>
      <c r="U257" s="2" t="s">
        <v>34</v>
      </c>
      <c r="V257" s="2" t="s">
        <v>35</v>
      </c>
      <c r="W257" s="2" t="s">
        <v>28</v>
      </c>
    </row>
    <row r="258" spans="1:23">
      <c r="A258" s="2" t="s">
        <v>825</v>
      </c>
      <c r="B258" s="2" t="s">
        <v>826</v>
      </c>
      <c r="C258" s="2" t="str">
        <f>VLOOKUP(B258,[1]应付款管理!$C$1:$D$65536,2,0)</f>
        <v>1801827</v>
      </c>
      <c r="D258" s="2" t="s">
        <v>827</v>
      </c>
      <c r="E258" s="2" t="s">
        <v>26</v>
      </c>
      <c r="F258" s="2" t="s">
        <v>27</v>
      </c>
      <c r="G258" s="2">
        <v>-634.04</v>
      </c>
      <c r="H258" s="2" t="s">
        <v>28</v>
      </c>
      <c r="I258" s="2">
        <v>1</v>
      </c>
      <c r="J258" s="2">
        <v>647</v>
      </c>
      <c r="K258" s="2">
        <v>634.04</v>
      </c>
      <c r="L258" s="2">
        <v>12.96</v>
      </c>
      <c r="M258" s="2">
        <v>0</v>
      </c>
      <c r="N258" s="2">
        <v>0</v>
      </c>
      <c r="O258" s="2" t="s">
        <v>29</v>
      </c>
      <c r="P258" s="2" t="s">
        <v>178</v>
      </c>
      <c r="Q258" s="2" t="s">
        <v>106</v>
      </c>
      <c r="R258" s="2" t="s">
        <v>32</v>
      </c>
      <c r="S258" s="2" t="s">
        <v>45</v>
      </c>
      <c r="T258" s="2" t="s">
        <v>33</v>
      </c>
      <c r="U258" s="2" t="s">
        <v>34</v>
      </c>
      <c r="V258" s="2" t="s">
        <v>35</v>
      </c>
      <c r="W258" s="2" t="s">
        <v>28</v>
      </c>
    </row>
    <row r="259" spans="1:23">
      <c r="A259" s="2" t="s">
        <v>828</v>
      </c>
      <c r="B259" s="2" t="s">
        <v>829</v>
      </c>
      <c r="C259" s="2" t="str">
        <f>VLOOKUP(B259,[1]应付款管理!$C$1:$D$65536,2,0)</f>
        <v>1801839</v>
      </c>
      <c r="D259" s="2" t="s">
        <v>830</v>
      </c>
      <c r="E259" s="2" t="s">
        <v>26</v>
      </c>
      <c r="F259" s="2" t="s">
        <v>27</v>
      </c>
      <c r="G259" s="2">
        <v>-1186.7</v>
      </c>
      <c r="H259" s="2" t="s">
        <v>28</v>
      </c>
      <c r="I259" s="2">
        <v>1</v>
      </c>
      <c r="J259" s="2">
        <v>1249</v>
      </c>
      <c r="K259" s="2">
        <v>1186.7</v>
      </c>
      <c r="L259" s="2">
        <v>62.3</v>
      </c>
      <c r="M259" s="2">
        <v>0</v>
      </c>
      <c r="N259" s="2">
        <v>0</v>
      </c>
      <c r="O259" s="2" t="s">
        <v>29</v>
      </c>
      <c r="P259" s="2" t="s">
        <v>260</v>
      </c>
      <c r="Q259" s="2" t="s">
        <v>131</v>
      </c>
      <c r="R259" s="2" t="s">
        <v>32</v>
      </c>
      <c r="S259" s="2" t="s">
        <v>33</v>
      </c>
      <c r="T259" s="2" t="s">
        <v>33</v>
      </c>
      <c r="U259" s="2" t="s">
        <v>34</v>
      </c>
      <c r="V259" s="2" t="s">
        <v>35</v>
      </c>
      <c r="W259" s="2" t="s">
        <v>28</v>
      </c>
    </row>
    <row r="260" spans="1:23">
      <c r="A260" s="2" t="s">
        <v>831</v>
      </c>
      <c r="B260" s="2" t="s">
        <v>832</v>
      </c>
      <c r="C260" s="2" t="str">
        <f>VLOOKUP(B260,[1]应付款管理!$C$1:$D$65536,2,0)</f>
        <v>1801843</v>
      </c>
      <c r="D260" s="2" t="s">
        <v>833</v>
      </c>
      <c r="E260" s="2" t="s">
        <v>26</v>
      </c>
      <c r="F260" s="2" t="s">
        <v>27</v>
      </c>
      <c r="G260" s="2">
        <v>-1408.2</v>
      </c>
      <c r="H260" s="2" t="s">
        <v>28</v>
      </c>
      <c r="I260" s="2">
        <v>1</v>
      </c>
      <c r="J260" s="2">
        <v>1437</v>
      </c>
      <c r="K260" s="2">
        <v>1408.2</v>
      </c>
      <c r="L260" s="2">
        <v>28.8</v>
      </c>
      <c r="M260" s="2">
        <v>0</v>
      </c>
      <c r="N260" s="2">
        <v>0</v>
      </c>
      <c r="O260" s="2" t="s">
        <v>29</v>
      </c>
      <c r="P260" s="2" t="s">
        <v>63</v>
      </c>
      <c r="Q260" s="2" t="s">
        <v>260</v>
      </c>
      <c r="R260" s="2" t="s">
        <v>32</v>
      </c>
      <c r="S260" s="2" t="s">
        <v>45</v>
      </c>
      <c r="T260" s="2" t="s">
        <v>33</v>
      </c>
      <c r="U260" s="2" t="s">
        <v>34</v>
      </c>
      <c r="V260" s="2" t="s">
        <v>35</v>
      </c>
      <c r="W260" s="2" t="s">
        <v>28</v>
      </c>
    </row>
    <row r="261" spans="1:23">
      <c r="A261" s="2" t="s">
        <v>834</v>
      </c>
      <c r="B261" s="2" t="s">
        <v>835</v>
      </c>
      <c r="C261" s="2" t="str">
        <f>VLOOKUP(B261,[1]应付款管理!$C$1:$D$65536,2,0)</f>
        <v>1801845</v>
      </c>
      <c r="D261" s="2" t="s">
        <v>836</v>
      </c>
      <c r="E261" s="2" t="s">
        <v>26</v>
      </c>
      <c r="F261" s="2" t="s">
        <v>27</v>
      </c>
      <c r="G261" s="2">
        <v>-5252</v>
      </c>
      <c r="H261" s="2" t="s">
        <v>28</v>
      </c>
      <c r="I261" s="2">
        <v>1</v>
      </c>
      <c r="J261" s="2">
        <v>5276</v>
      </c>
      <c r="K261" s="2">
        <v>5252</v>
      </c>
      <c r="L261" s="2">
        <v>24</v>
      </c>
      <c r="M261" s="2">
        <v>0</v>
      </c>
      <c r="N261" s="2">
        <v>0</v>
      </c>
      <c r="O261" s="2" t="s">
        <v>29</v>
      </c>
      <c r="P261" s="2" t="s">
        <v>106</v>
      </c>
      <c r="Q261" s="2" t="s">
        <v>260</v>
      </c>
      <c r="R261" s="2" t="s">
        <v>32</v>
      </c>
      <c r="S261" s="2" t="s">
        <v>45</v>
      </c>
      <c r="T261" s="2" t="s">
        <v>33</v>
      </c>
      <c r="U261" s="2" t="s">
        <v>34</v>
      </c>
      <c r="V261" s="2" t="s">
        <v>35</v>
      </c>
      <c r="W261" s="2" t="s">
        <v>28</v>
      </c>
    </row>
    <row r="262" spans="1:23">
      <c r="A262" s="2" t="s">
        <v>837</v>
      </c>
      <c r="B262" s="2" t="s">
        <v>838</v>
      </c>
      <c r="C262" s="2" t="str">
        <f>VLOOKUP(B262,[1]应付款管理!$C$1:$D$65536,2,0)</f>
        <v>1801901</v>
      </c>
      <c r="D262" s="2" t="s">
        <v>839</v>
      </c>
      <c r="E262" s="2" t="s">
        <v>26</v>
      </c>
      <c r="F262" s="2" t="s">
        <v>27</v>
      </c>
      <c r="G262" s="2">
        <v>-384.75</v>
      </c>
      <c r="H262" s="2" t="s">
        <v>28</v>
      </c>
      <c r="I262" s="2">
        <v>1</v>
      </c>
      <c r="J262" s="2">
        <v>405</v>
      </c>
      <c r="K262" s="2">
        <v>384.75</v>
      </c>
      <c r="L262" s="2">
        <v>20.25</v>
      </c>
      <c r="M262" s="2">
        <v>0</v>
      </c>
      <c r="N262" s="2">
        <v>0</v>
      </c>
      <c r="O262" s="2" t="s">
        <v>29</v>
      </c>
      <c r="P262" s="2" t="s">
        <v>106</v>
      </c>
      <c r="Q262" s="2" t="s">
        <v>31</v>
      </c>
      <c r="R262" s="2" t="s">
        <v>32</v>
      </c>
      <c r="S262" s="2" t="s">
        <v>33</v>
      </c>
      <c r="T262" s="2" t="s">
        <v>33</v>
      </c>
      <c r="U262" s="2" t="s">
        <v>34</v>
      </c>
      <c r="V262" s="2" t="s">
        <v>35</v>
      </c>
      <c r="W262" s="2" t="s">
        <v>28</v>
      </c>
    </row>
    <row r="263" spans="1:23">
      <c r="A263" s="2" t="s">
        <v>840</v>
      </c>
      <c r="B263" s="2" t="s">
        <v>841</v>
      </c>
      <c r="C263" s="2" t="str">
        <f>VLOOKUP(B263,[1]应付款管理!$C$1:$D$65536,2,0)</f>
        <v>1801902</v>
      </c>
      <c r="D263" s="2" t="s">
        <v>842</v>
      </c>
      <c r="E263" s="2" t="s">
        <v>26</v>
      </c>
      <c r="F263" s="2" t="s">
        <v>27</v>
      </c>
      <c r="G263" s="2">
        <v>-1670.84</v>
      </c>
      <c r="H263" s="2" t="s">
        <v>28</v>
      </c>
      <c r="I263" s="2">
        <v>1</v>
      </c>
      <c r="J263" s="2">
        <v>1705</v>
      </c>
      <c r="K263" s="2">
        <v>1670.84</v>
      </c>
      <c r="L263" s="2">
        <v>34.16</v>
      </c>
      <c r="M263" s="2">
        <v>0</v>
      </c>
      <c r="N263" s="2">
        <v>0</v>
      </c>
      <c r="O263" s="2" t="s">
        <v>29</v>
      </c>
      <c r="P263" s="2" t="s">
        <v>63</v>
      </c>
      <c r="Q263" s="2" t="s">
        <v>106</v>
      </c>
      <c r="R263" s="2" t="s">
        <v>32</v>
      </c>
      <c r="S263" s="2" t="s">
        <v>45</v>
      </c>
      <c r="T263" s="2" t="s">
        <v>33</v>
      </c>
      <c r="U263" s="2" t="s">
        <v>34</v>
      </c>
      <c r="V263" s="2" t="s">
        <v>35</v>
      </c>
      <c r="W263" s="2" t="s">
        <v>28</v>
      </c>
    </row>
    <row r="264" spans="1:23">
      <c r="A264" s="2" t="s">
        <v>843</v>
      </c>
      <c r="B264" s="2" t="s">
        <v>844</v>
      </c>
      <c r="C264" s="2" t="str">
        <f>VLOOKUP(B264,[1]应付款管理!$C$1:$D$65536,2,0)</f>
        <v>1801974</v>
      </c>
      <c r="D264" s="2" t="s">
        <v>845</v>
      </c>
      <c r="E264" s="2" t="s">
        <v>26</v>
      </c>
      <c r="F264" s="2" t="s">
        <v>27</v>
      </c>
      <c r="G264" s="2">
        <v>-1137</v>
      </c>
      <c r="H264" s="2" t="s">
        <v>28</v>
      </c>
      <c r="I264" s="2">
        <v>1</v>
      </c>
      <c r="J264" s="2">
        <v>1197</v>
      </c>
      <c r="K264" s="2">
        <v>1137</v>
      </c>
      <c r="L264" s="2">
        <v>60</v>
      </c>
      <c r="M264" s="2">
        <v>0</v>
      </c>
      <c r="N264" s="2">
        <v>0</v>
      </c>
      <c r="O264" s="2" t="s">
        <v>29</v>
      </c>
      <c r="P264" s="2" t="s">
        <v>178</v>
      </c>
      <c r="Q264" s="2" t="s">
        <v>260</v>
      </c>
      <c r="R264" s="2" t="s">
        <v>32</v>
      </c>
      <c r="S264" s="2" t="s">
        <v>33</v>
      </c>
      <c r="T264" s="2" t="s">
        <v>33</v>
      </c>
      <c r="U264" s="2" t="s">
        <v>34</v>
      </c>
      <c r="V264" s="2" t="s">
        <v>35</v>
      </c>
      <c r="W264" s="2" t="s">
        <v>28</v>
      </c>
    </row>
    <row r="265" spans="1:23">
      <c r="A265" s="2" t="s">
        <v>846</v>
      </c>
      <c r="B265" s="2" t="s">
        <v>847</v>
      </c>
      <c r="C265" s="2" t="str">
        <f>VLOOKUP(B265,[1]应付款管理!$C$1:$D$65536,2,0)</f>
        <v>1801982</v>
      </c>
      <c r="D265" s="2" t="s">
        <v>848</v>
      </c>
      <c r="E265" s="2" t="s">
        <v>26</v>
      </c>
      <c r="F265" s="2" t="s">
        <v>27</v>
      </c>
      <c r="G265" s="2">
        <v>-2419.4</v>
      </c>
      <c r="H265" s="2" t="s">
        <v>28</v>
      </c>
      <c r="I265" s="2">
        <v>1</v>
      </c>
      <c r="J265" s="2">
        <v>2547</v>
      </c>
      <c r="K265" s="2">
        <v>2419.4</v>
      </c>
      <c r="L265" s="2">
        <v>127.6</v>
      </c>
      <c r="M265" s="2">
        <v>0</v>
      </c>
      <c r="N265" s="2">
        <v>0</v>
      </c>
      <c r="O265" s="2" t="s">
        <v>29</v>
      </c>
      <c r="P265" s="2" t="s">
        <v>63</v>
      </c>
      <c r="Q265" s="2" t="s">
        <v>30</v>
      </c>
      <c r="R265" s="2" t="s">
        <v>32</v>
      </c>
      <c r="S265" s="2" t="s">
        <v>33</v>
      </c>
      <c r="T265" s="2" t="s">
        <v>33</v>
      </c>
      <c r="U265" s="2" t="s">
        <v>34</v>
      </c>
      <c r="V265" s="2" t="s">
        <v>35</v>
      </c>
      <c r="W265" s="2" t="s">
        <v>28</v>
      </c>
    </row>
    <row r="266" spans="1:23">
      <c r="A266" s="2" t="s">
        <v>849</v>
      </c>
      <c r="B266" s="2" t="s">
        <v>850</v>
      </c>
      <c r="C266" s="2" t="str">
        <f>VLOOKUP(B266,[1]应付款管理!$C$1:$D$65536,2,0)</f>
        <v>1801983</v>
      </c>
      <c r="D266" s="2" t="s">
        <v>851</v>
      </c>
      <c r="E266" s="2" t="s">
        <v>26</v>
      </c>
      <c r="F266" s="2" t="s">
        <v>27</v>
      </c>
      <c r="G266" s="2">
        <v>-370.45</v>
      </c>
      <c r="H266" s="2" t="s">
        <v>28</v>
      </c>
      <c r="I266" s="2">
        <v>1</v>
      </c>
      <c r="J266" s="2">
        <v>390</v>
      </c>
      <c r="K266" s="2">
        <v>370.45</v>
      </c>
      <c r="L266" s="2">
        <v>19.55</v>
      </c>
      <c r="M266" s="2">
        <v>0</v>
      </c>
      <c r="N266" s="2">
        <v>0</v>
      </c>
      <c r="O266" s="2" t="s">
        <v>29</v>
      </c>
      <c r="P266" s="2" t="s">
        <v>63</v>
      </c>
      <c r="Q266" s="2" t="s">
        <v>50</v>
      </c>
      <c r="R266" s="2" t="s">
        <v>32</v>
      </c>
      <c r="S266" s="2" t="s">
        <v>33</v>
      </c>
      <c r="T266" s="2" t="s">
        <v>33</v>
      </c>
      <c r="U266" s="2" t="s">
        <v>34</v>
      </c>
      <c r="V266" s="2" t="s">
        <v>35</v>
      </c>
      <c r="W266" s="2" t="s">
        <v>28</v>
      </c>
    </row>
    <row r="267" spans="1:23">
      <c r="A267" s="2" t="s">
        <v>852</v>
      </c>
      <c r="B267" s="2" t="s">
        <v>853</v>
      </c>
      <c r="C267" s="2" t="str">
        <f>VLOOKUP(B267,[1]应付款管理!$C$1:$D$65536,2,0)</f>
        <v>1801991</v>
      </c>
      <c r="D267" s="2" t="s">
        <v>854</v>
      </c>
      <c r="E267" s="2" t="s">
        <v>26</v>
      </c>
      <c r="F267" s="2" t="s">
        <v>27</v>
      </c>
      <c r="G267" s="2">
        <v>-639</v>
      </c>
      <c r="H267" s="2" t="s">
        <v>28</v>
      </c>
      <c r="I267" s="2">
        <v>1</v>
      </c>
      <c r="J267" s="2">
        <v>651</v>
      </c>
      <c r="K267" s="2">
        <v>639</v>
      </c>
      <c r="L267" s="2">
        <v>12</v>
      </c>
      <c r="M267" s="2">
        <v>0</v>
      </c>
      <c r="N267" s="2">
        <v>0</v>
      </c>
      <c r="O267" s="2" t="s">
        <v>29</v>
      </c>
      <c r="P267" s="2" t="s">
        <v>63</v>
      </c>
      <c r="Q267" s="2" t="s">
        <v>178</v>
      </c>
      <c r="R267" s="2" t="s">
        <v>32</v>
      </c>
      <c r="S267" s="2" t="s">
        <v>45</v>
      </c>
      <c r="T267" s="2" t="s">
        <v>33</v>
      </c>
      <c r="U267" s="2" t="s">
        <v>34</v>
      </c>
      <c r="V267" s="2" t="s">
        <v>35</v>
      </c>
      <c r="W267" s="2" t="s">
        <v>28</v>
      </c>
    </row>
    <row r="268" spans="1:23">
      <c r="A268" s="2" t="s">
        <v>855</v>
      </c>
      <c r="B268" s="2" t="s">
        <v>856</v>
      </c>
      <c r="C268" s="2" t="str">
        <f>VLOOKUP(B268,[1]应付款管理!$C$1:$D$65536,2,0)</f>
        <v>1801994</v>
      </c>
      <c r="D268" s="2" t="s">
        <v>857</v>
      </c>
      <c r="E268" s="2" t="s">
        <v>26</v>
      </c>
      <c r="F268" s="2" t="s">
        <v>27</v>
      </c>
      <c r="G268" s="2">
        <v>-3208</v>
      </c>
      <c r="H268" s="2" t="s">
        <v>28</v>
      </c>
      <c r="I268" s="2">
        <v>1</v>
      </c>
      <c r="J268" s="2">
        <v>3232</v>
      </c>
      <c r="K268" s="2">
        <v>3208</v>
      </c>
      <c r="L268" s="2">
        <v>24</v>
      </c>
      <c r="M268" s="2">
        <v>0</v>
      </c>
      <c r="N268" s="2">
        <v>0</v>
      </c>
      <c r="O268" s="2" t="s">
        <v>29</v>
      </c>
      <c r="P268" s="2" t="s">
        <v>858</v>
      </c>
      <c r="Q268" s="2" t="s">
        <v>859</v>
      </c>
      <c r="R268" s="2" t="s">
        <v>32</v>
      </c>
      <c r="S268" s="2" t="s">
        <v>45</v>
      </c>
      <c r="T268" s="2" t="s">
        <v>33</v>
      </c>
      <c r="U268" s="2" t="s">
        <v>34</v>
      </c>
      <c r="V268" s="2" t="s">
        <v>35</v>
      </c>
      <c r="W268" s="2" t="s">
        <v>28</v>
      </c>
    </row>
    <row r="269" spans="1:23">
      <c r="A269" s="2" t="s">
        <v>860</v>
      </c>
      <c r="B269" s="2" t="s">
        <v>861</v>
      </c>
      <c r="C269" s="2" t="str">
        <f>VLOOKUP(B269,[1]应付款管理!$C$1:$D$65536,2,0)</f>
        <v>1802005</v>
      </c>
      <c r="D269" s="2" t="s">
        <v>862</v>
      </c>
      <c r="E269" s="2" t="s">
        <v>26</v>
      </c>
      <c r="F269" s="2" t="s">
        <v>27</v>
      </c>
      <c r="G269" s="2">
        <v>-455</v>
      </c>
      <c r="H269" s="2" t="s">
        <v>28</v>
      </c>
      <c r="I269" s="2">
        <v>1</v>
      </c>
      <c r="J269" s="2">
        <v>479</v>
      </c>
      <c r="K269" s="2">
        <v>455</v>
      </c>
      <c r="L269" s="2">
        <v>24</v>
      </c>
      <c r="M269" s="2">
        <v>0</v>
      </c>
      <c r="N269" s="2">
        <v>0</v>
      </c>
      <c r="O269" s="2" t="s">
        <v>29</v>
      </c>
      <c r="P269" s="2" t="s">
        <v>178</v>
      </c>
      <c r="Q269" s="2" t="s">
        <v>54</v>
      </c>
      <c r="R269" s="2" t="s">
        <v>32</v>
      </c>
      <c r="S269" s="2" t="s">
        <v>33</v>
      </c>
      <c r="T269" s="2" t="s">
        <v>33</v>
      </c>
      <c r="U269" s="2" t="s">
        <v>34</v>
      </c>
      <c r="V269" s="2" t="s">
        <v>35</v>
      </c>
      <c r="W269" s="2" t="s">
        <v>28</v>
      </c>
    </row>
    <row r="270" spans="1:23">
      <c r="A270" s="2" t="s">
        <v>863</v>
      </c>
      <c r="B270" s="2" t="s">
        <v>864</v>
      </c>
      <c r="C270" s="2" t="str">
        <f>VLOOKUP(B270,[1]应付款管理!$C$1:$D$65536,2,0)</f>
        <v>1802027</v>
      </c>
      <c r="D270" s="2" t="s">
        <v>865</v>
      </c>
      <c r="E270" s="2" t="s">
        <v>26</v>
      </c>
      <c r="F270" s="2" t="s">
        <v>27</v>
      </c>
      <c r="G270" s="2">
        <v>-633.6</v>
      </c>
      <c r="H270" s="2" t="s">
        <v>28</v>
      </c>
      <c r="I270" s="2">
        <v>1</v>
      </c>
      <c r="J270" s="2">
        <v>667</v>
      </c>
      <c r="K270" s="2">
        <v>633.6</v>
      </c>
      <c r="L270" s="2">
        <v>33.4</v>
      </c>
      <c r="M270" s="2">
        <v>0</v>
      </c>
      <c r="N270" s="2">
        <v>0</v>
      </c>
      <c r="O270" s="2" t="s">
        <v>29</v>
      </c>
      <c r="P270" s="2" t="s">
        <v>63</v>
      </c>
      <c r="Q270" s="2" t="s">
        <v>106</v>
      </c>
      <c r="R270" s="2" t="s">
        <v>32</v>
      </c>
      <c r="S270" s="2" t="s">
        <v>33</v>
      </c>
      <c r="T270" s="2" t="s">
        <v>33</v>
      </c>
      <c r="U270" s="2" t="s">
        <v>34</v>
      </c>
      <c r="V270" s="2" t="s">
        <v>35</v>
      </c>
      <c r="W270" s="2" t="s">
        <v>28</v>
      </c>
    </row>
    <row r="271" spans="1:23">
      <c r="A271" s="2" t="s">
        <v>866</v>
      </c>
      <c r="B271" s="2" t="s">
        <v>867</v>
      </c>
      <c r="C271" s="2" t="str">
        <f>VLOOKUP(B271,[1]应付款管理!$C$1:$D$65536,2,0)</f>
        <v>1802034</v>
      </c>
      <c r="D271" s="2" t="s">
        <v>868</v>
      </c>
      <c r="E271" s="2" t="s">
        <v>26</v>
      </c>
      <c r="F271" s="2" t="s">
        <v>27</v>
      </c>
      <c r="G271" s="2">
        <v>-1085</v>
      </c>
      <c r="H271" s="2" t="s">
        <v>28</v>
      </c>
      <c r="I271" s="2">
        <v>1</v>
      </c>
      <c r="J271" s="2">
        <v>1142</v>
      </c>
      <c r="K271" s="2">
        <v>1085</v>
      </c>
      <c r="L271" s="2">
        <v>57</v>
      </c>
      <c r="M271" s="2">
        <v>0</v>
      </c>
      <c r="N271" s="2">
        <v>0</v>
      </c>
      <c r="O271" s="2" t="s">
        <v>29</v>
      </c>
      <c r="P271" s="2" t="s">
        <v>260</v>
      </c>
      <c r="Q271" s="2" t="s">
        <v>232</v>
      </c>
      <c r="R271" s="2" t="s">
        <v>32</v>
      </c>
      <c r="S271" s="2" t="s">
        <v>33</v>
      </c>
      <c r="T271" s="2" t="s">
        <v>33</v>
      </c>
      <c r="U271" s="2" t="s">
        <v>34</v>
      </c>
      <c r="V271" s="2" t="s">
        <v>35</v>
      </c>
      <c r="W271" s="2" t="s">
        <v>28</v>
      </c>
    </row>
    <row r="272" spans="1:23">
      <c r="A272" s="2" t="s">
        <v>869</v>
      </c>
      <c r="B272" s="2" t="s">
        <v>870</v>
      </c>
      <c r="C272" s="2" t="str">
        <f>VLOOKUP(B272,[1]应付款管理!$C$1:$D$65536,2,0)</f>
        <v>1802068</v>
      </c>
      <c r="D272" s="2" t="s">
        <v>871</v>
      </c>
      <c r="E272" s="2" t="s">
        <v>26</v>
      </c>
      <c r="F272" s="2" t="s">
        <v>27</v>
      </c>
      <c r="G272" s="2">
        <v>-492.92</v>
      </c>
      <c r="H272" s="2" t="s">
        <v>28</v>
      </c>
      <c r="I272" s="2">
        <v>1</v>
      </c>
      <c r="J272" s="2">
        <v>503</v>
      </c>
      <c r="K272" s="2">
        <v>492.92</v>
      </c>
      <c r="L272" s="2">
        <v>10.08</v>
      </c>
      <c r="M272" s="2">
        <v>0</v>
      </c>
      <c r="N272" s="2">
        <v>0</v>
      </c>
      <c r="O272" s="2" t="s">
        <v>29</v>
      </c>
      <c r="P272" s="2" t="s">
        <v>63</v>
      </c>
      <c r="Q272" s="2" t="s">
        <v>54</v>
      </c>
      <c r="R272" s="2" t="s">
        <v>32</v>
      </c>
      <c r="S272" s="2" t="s">
        <v>45</v>
      </c>
      <c r="T272" s="2" t="s">
        <v>33</v>
      </c>
      <c r="U272" s="2" t="s">
        <v>34</v>
      </c>
      <c r="V272" s="2" t="s">
        <v>35</v>
      </c>
      <c r="W272" s="2" t="s">
        <v>28</v>
      </c>
    </row>
    <row r="273" spans="1:23">
      <c r="A273" s="2" t="s">
        <v>872</v>
      </c>
      <c r="B273" s="2" t="s">
        <v>873</v>
      </c>
      <c r="C273" s="2" t="str">
        <f>VLOOKUP(B273,[1]应付款管理!$C$1:$D$65536,2,0)</f>
        <v>1802096</v>
      </c>
      <c r="D273" s="2" t="s">
        <v>874</v>
      </c>
      <c r="E273" s="2" t="s">
        <v>26</v>
      </c>
      <c r="F273" s="2" t="s">
        <v>27</v>
      </c>
      <c r="G273" s="2">
        <v>-1524.6</v>
      </c>
      <c r="H273" s="2" t="s">
        <v>28</v>
      </c>
      <c r="I273" s="2">
        <v>1</v>
      </c>
      <c r="J273" s="2">
        <v>1605</v>
      </c>
      <c r="K273" s="2">
        <v>1524.6</v>
      </c>
      <c r="L273" s="2">
        <v>80.4</v>
      </c>
      <c r="M273" s="2">
        <v>0</v>
      </c>
      <c r="N273" s="2">
        <v>0</v>
      </c>
      <c r="O273" s="2" t="s">
        <v>29</v>
      </c>
      <c r="P273" s="2" t="s">
        <v>875</v>
      </c>
      <c r="Q273" s="2" t="s">
        <v>876</v>
      </c>
      <c r="R273" s="2" t="s">
        <v>32</v>
      </c>
      <c r="S273" s="2" t="s">
        <v>33</v>
      </c>
      <c r="T273" s="2" t="s">
        <v>33</v>
      </c>
      <c r="U273" s="2" t="s">
        <v>34</v>
      </c>
      <c r="V273" s="2" t="s">
        <v>35</v>
      </c>
      <c r="W273" s="2" t="s">
        <v>28</v>
      </c>
    </row>
    <row r="274" spans="1:23">
      <c r="A274" s="2" t="s">
        <v>877</v>
      </c>
      <c r="B274" s="2" t="s">
        <v>878</v>
      </c>
      <c r="C274" s="2" t="str">
        <f>VLOOKUP(B274,[1]应付款管理!$C$1:$D$65536,2,0)</f>
        <v>1802113</v>
      </c>
      <c r="D274" s="2" t="s">
        <v>879</v>
      </c>
      <c r="E274" s="2" t="s">
        <v>26</v>
      </c>
      <c r="F274" s="2" t="s">
        <v>27</v>
      </c>
      <c r="G274" s="2">
        <v>-3817.1</v>
      </c>
      <c r="H274" s="2" t="s">
        <v>28</v>
      </c>
      <c r="I274" s="2">
        <v>1</v>
      </c>
      <c r="J274" s="2">
        <v>4018</v>
      </c>
      <c r="K274" s="2">
        <v>3817.1</v>
      </c>
      <c r="L274" s="2">
        <v>200.9</v>
      </c>
      <c r="M274" s="2">
        <v>0</v>
      </c>
      <c r="N274" s="2">
        <v>0</v>
      </c>
      <c r="O274" s="2" t="s">
        <v>29</v>
      </c>
      <c r="P274" s="2" t="s">
        <v>79</v>
      </c>
      <c r="Q274" s="2" t="s">
        <v>880</v>
      </c>
      <c r="R274" s="2" t="s">
        <v>32</v>
      </c>
      <c r="S274" s="2" t="s">
        <v>33</v>
      </c>
      <c r="T274" s="2" t="s">
        <v>33</v>
      </c>
      <c r="U274" s="2" t="s">
        <v>34</v>
      </c>
      <c r="V274" s="2" t="s">
        <v>35</v>
      </c>
      <c r="W274" s="2" t="s">
        <v>28</v>
      </c>
    </row>
    <row r="275" spans="1:23">
      <c r="A275" s="2" t="s">
        <v>881</v>
      </c>
      <c r="B275" s="2" t="s">
        <v>882</v>
      </c>
      <c r="C275" s="2" t="str">
        <f>VLOOKUP(B275,[1]应付款管理!$C$1:$D$65536,2,0)</f>
        <v>1802116</v>
      </c>
      <c r="D275" s="2" t="s">
        <v>883</v>
      </c>
      <c r="E275" s="2" t="s">
        <v>26</v>
      </c>
      <c r="F275" s="2" t="s">
        <v>27</v>
      </c>
      <c r="G275" s="2">
        <v>-894.72</v>
      </c>
      <c r="H275" s="2" t="s">
        <v>28</v>
      </c>
      <c r="I275" s="2">
        <v>1</v>
      </c>
      <c r="J275" s="2">
        <v>913</v>
      </c>
      <c r="K275" s="2">
        <v>894.72</v>
      </c>
      <c r="L275" s="2">
        <v>18.28</v>
      </c>
      <c r="M275" s="2">
        <v>0</v>
      </c>
      <c r="N275" s="2">
        <v>0</v>
      </c>
      <c r="O275" s="2" t="s">
        <v>29</v>
      </c>
      <c r="P275" s="2" t="s">
        <v>63</v>
      </c>
      <c r="Q275" s="2" t="s">
        <v>54</v>
      </c>
      <c r="R275" s="2" t="s">
        <v>32</v>
      </c>
      <c r="S275" s="2" t="s">
        <v>45</v>
      </c>
      <c r="T275" s="2" t="s">
        <v>33</v>
      </c>
      <c r="U275" s="2" t="s">
        <v>34</v>
      </c>
      <c r="V275" s="2" t="s">
        <v>35</v>
      </c>
      <c r="W275" s="2" t="s">
        <v>28</v>
      </c>
    </row>
    <row r="276" spans="1:23">
      <c r="A276" s="2" t="s">
        <v>884</v>
      </c>
      <c r="B276" s="2" t="s">
        <v>885</v>
      </c>
      <c r="C276" s="2" t="str">
        <f>VLOOKUP(B276,[1]应付款管理!$C$1:$D$65536,2,0)</f>
        <v>1802130</v>
      </c>
      <c r="D276" s="2" t="s">
        <v>886</v>
      </c>
      <c r="E276" s="2" t="s">
        <v>26</v>
      </c>
      <c r="F276" s="2" t="s">
        <v>27</v>
      </c>
      <c r="G276" s="2">
        <v>-228</v>
      </c>
      <c r="H276" s="2" t="s">
        <v>28</v>
      </c>
      <c r="I276" s="2">
        <v>1</v>
      </c>
      <c r="J276" s="2">
        <v>240</v>
      </c>
      <c r="K276" s="2">
        <v>228</v>
      </c>
      <c r="L276" s="2">
        <v>12</v>
      </c>
      <c r="M276" s="2">
        <v>0</v>
      </c>
      <c r="N276" s="2">
        <v>0</v>
      </c>
      <c r="O276" s="2" t="s">
        <v>29</v>
      </c>
      <c r="P276" s="2" t="s">
        <v>63</v>
      </c>
      <c r="Q276" s="2" t="s">
        <v>178</v>
      </c>
      <c r="R276" s="2" t="s">
        <v>32</v>
      </c>
      <c r="S276" s="2" t="s">
        <v>33</v>
      </c>
      <c r="T276" s="2" t="s">
        <v>33</v>
      </c>
      <c r="U276" s="2" t="s">
        <v>34</v>
      </c>
      <c r="V276" s="2" t="s">
        <v>35</v>
      </c>
      <c r="W276" s="2" t="s">
        <v>28</v>
      </c>
    </row>
    <row r="277" spans="1:23">
      <c r="A277" s="2" t="s">
        <v>887</v>
      </c>
      <c r="B277" s="2" t="s">
        <v>888</v>
      </c>
      <c r="C277" s="2" t="str">
        <f>VLOOKUP(B277,[1]应付款管理!$C$1:$D$65536,2,0)</f>
        <v>1802134</v>
      </c>
      <c r="D277" s="2" t="s">
        <v>889</v>
      </c>
      <c r="E277" s="2" t="s">
        <v>26</v>
      </c>
      <c r="F277" s="2" t="s">
        <v>27</v>
      </c>
      <c r="G277" s="2">
        <v>-258.4</v>
      </c>
      <c r="H277" s="2" t="s">
        <v>28</v>
      </c>
      <c r="I277" s="2">
        <v>1</v>
      </c>
      <c r="J277" s="2">
        <v>272</v>
      </c>
      <c r="K277" s="2">
        <v>258.4</v>
      </c>
      <c r="L277" s="2">
        <v>13.6</v>
      </c>
      <c r="M277" s="2">
        <v>0</v>
      </c>
      <c r="N277" s="2">
        <v>0</v>
      </c>
      <c r="O277" s="2" t="s">
        <v>29</v>
      </c>
      <c r="P277" s="2" t="s">
        <v>63</v>
      </c>
      <c r="Q277" s="2" t="s">
        <v>50</v>
      </c>
      <c r="R277" s="2" t="s">
        <v>32</v>
      </c>
      <c r="S277" s="2" t="s">
        <v>33</v>
      </c>
      <c r="T277" s="2" t="s">
        <v>33</v>
      </c>
      <c r="U277" s="2" t="s">
        <v>34</v>
      </c>
      <c r="V277" s="2" t="s">
        <v>35</v>
      </c>
      <c r="W277" s="2" t="s">
        <v>28</v>
      </c>
    </row>
    <row r="278" spans="1:23">
      <c r="A278" s="2" t="s">
        <v>890</v>
      </c>
      <c r="B278" s="2" t="s">
        <v>891</v>
      </c>
      <c r="C278" s="2" t="str">
        <f>VLOOKUP(B278,[1]应付款管理!$C$1:$D$65536,2,0)</f>
        <v>1802136</v>
      </c>
      <c r="D278" s="2" t="s">
        <v>892</v>
      </c>
      <c r="E278" s="2" t="s">
        <v>26</v>
      </c>
      <c r="F278" s="2" t="s">
        <v>27</v>
      </c>
      <c r="G278" s="2">
        <v>-456.95</v>
      </c>
      <c r="H278" s="2" t="s">
        <v>28</v>
      </c>
      <c r="I278" s="2">
        <v>1</v>
      </c>
      <c r="J278" s="2">
        <v>481</v>
      </c>
      <c r="K278" s="2">
        <v>456.95</v>
      </c>
      <c r="L278" s="2">
        <v>24.05</v>
      </c>
      <c r="M278" s="2">
        <v>0</v>
      </c>
      <c r="N278" s="2">
        <v>0</v>
      </c>
      <c r="O278" s="2" t="s">
        <v>29</v>
      </c>
      <c r="P278" s="2" t="s">
        <v>63</v>
      </c>
      <c r="Q278" s="2" t="s">
        <v>178</v>
      </c>
      <c r="R278" s="2" t="s">
        <v>32</v>
      </c>
      <c r="S278" s="2" t="s">
        <v>33</v>
      </c>
      <c r="T278" s="2" t="s">
        <v>33</v>
      </c>
      <c r="U278" s="2" t="s">
        <v>34</v>
      </c>
      <c r="V278" s="2" t="s">
        <v>35</v>
      </c>
      <c r="W278" s="2" t="s">
        <v>28</v>
      </c>
    </row>
    <row r="279" spans="1:23">
      <c r="A279" s="2" t="s">
        <v>893</v>
      </c>
      <c r="B279" s="2" t="s">
        <v>894</v>
      </c>
      <c r="C279" s="2" t="str">
        <f>VLOOKUP(B279,[1]应付款管理!$C$1:$D$65536,2,0)</f>
        <v>1802137</v>
      </c>
      <c r="D279" s="2" t="s">
        <v>895</v>
      </c>
      <c r="E279" s="2" t="s">
        <v>26</v>
      </c>
      <c r="F279" s="2" t="s">
        <v>27</v>
      </c>
      <c r="G279" s="2">
        <v>-763.36</v>
      </c>
      <c r="H279" s="2" t="s">
        <v>28</v>
      </c>
      <c r="I279" s="2">
        <v>1</v>
      </c>
      <c r="J279" s="2">
        <v>779</v>
      </c>
      <c r="K279" s="2">
        <v>763.36</v>
      </c>
      <c r="L279" s="2">
        <v>15.64</v>
      </c>
      <c r="M279" s="2">
        <v>0</v>
      </c>
      <c r="N279" s="2">
        <v>0</v>
      </c>
      <c r="O279" s="2" t="s">
        <v>29</v>
      </c>
      <c r="P279" s="2" t="s">
        <v>63</v>
      </c>
      <c r="Q279" s="2" t="s">
        <v>106</v>
      </c>
      <c r="R279" s="2" t="s">
        <v>32</v>
      </c>
      <c r="S279" s="2" t="s">
        <v>45</v>
      </c>
      <c r="T279" s="2" t="s">
        <v>33</v>
      </c>
      <c r="U279" s="2" t="s">
        <v>34</v>
      </c>
      <c r="V279" s="2" t="s">
        <v>35</v>
      </c>
      <c r="W279" s="2" t="s">
        <v>28</v>
      </c>
    </row>
    <row r="280" spans="1:23">
      <c r="A280" s="2" t="s">
        <v>896</v>
      </c>
      <c r="B280" s="2" t="s">
        <v>897</v>
      </c>
      <c r="C280" s="2" t="str">
        <f>VLOOKUP(B280,[1]应付款管理!$C$1:$D$65536,2,0)</f>
        <v>1802163</v>
      </c>
      <c r="D280" s="2" t="s">
        <v>898</v>
      </c>
      <c r="E280" s="2" t="s">
        <v>26</v>
      </c>
      <c r="F280" s="2" t="s">
        <v>27</v>
      </c>
      <c r="G280" s="2">
        <v>-390.4</v>
      </c>
      <c r="H280" s="2" t="s">
        <v>28</v>
      </c>
      <c r="I280" s="2">
        <v>1</v>
      </c>
      <c r="J280" s="2">
        <v>411</v>
      </c>
      <c r="K280" s="2">
        <v>390.4</v>
      </c>
      <c r="L280" s="2">
        <v>20.6</v>
      </c>
      <c r="M280" s="2">
        <v>0</v>
      </c>
      <c r="N280" s="2">
        <v>0</v>
      </c>
      <c r="O280" s="2" t="s">
        <v>29</v>
      </c>
      <c r="P280" s="2" t="s">
        <v>63</v>
      </c>
      <c r="Q280" s="2" t="s">
        <v>50</v>
      </c>
      <c r="R280" s="2" t="s">
        <v>32</v>
      </c>
      <c r="S280" s="2" t="s">
        <v>33</v>
      </c>
      <c r="T280" s="2" t="s">
        <v>33</v>
      </c>
      <c r="U280" s="2" t="s">
        <v>34</v>
      </c>
      <c r="V280" s="2" t="s">
        <v>35</v>
      </c>
      <c r="W280" s="2" t="s">
        <v>28</v>
      </c>
    </row>
    <row r="281" spans="1:23">
      <c r="A281" s="2" t="s">
        <v>899</v>
      </c>
      <c r="B281" s="2" t="s">
        <v>900</v>
      </c>
      <c r="C281" s="2" t="str">
        <f>VLOOKUP(B281,[1]应付款管理!$C$1:$D$65536,2,0)</f>
        <v>1802177</v>
      </c>
      <c r="D281" s="2" t="s">
        <v>901</v>
      </c>
      <c r="E281" s="2" t="s">
        <v>26</v>
      </c>
      <c r="F281" s="2" t="s">
        <v>27</v>
      </c>
      <c r="G281" s="2">
        <v>-169.54</v>
      </c>
      <c r="H281" s="2" t="s">
        <v>28</v>
      </c>
      <c r="I281" s="2">
        <v>1</v>
      </c>
      <c r="J281" s="2">
        <v>173</v>
      </c>
      <c r="K281" s="2">
        <v>169.54</v>
      </c>
      <c r="L281" s="2">
        <v>3.46</v>
      </c>
      <c r="M281" s="2">
        <v>0</v>
      </c>
      <c r="N281" s="2">
        <v>0</v>
      </c>
      <c r="O281" s="2" t="s">
        <v>29</v>
      </c>
      <c r="P281" s="2" t="s">
        <v>178</v>
      </c>
      <c r="Q281" s="2" t="s">
        <v>50</v>
      </c>
      <c r="R281" s="2" t="s">
        <v>32</v>
      </c>
      <c r="S281" s="2" t="s">
        <v>45</v>
      </c>
      <c r="T281" s="2" t="s">
        <v>33</v>
      </c>
      <c r="U281" s="2" t="s">
        <v>34</v>
      </c>
      <c r="V281" s="2" t="s">
        <v>35</v>
      </c>
      <c r="W281" s="2" t="s">
        <v>28</v>
      </c>
    </row>
    <row r="282" spans="1:23">
      <c r="A282" s="2" t="s">
        <v>902</v>
      </c>
      <c r="B282" s="2" t="s">
        <v>903</v>
      </c>
      <c r="C282" s="2" t="str">
        <f>VLOOKUP(B282,[1]应付款管理!$C$1:$D$65536,2,0)</f>
        <v>1802187</v>
      </c>
      <c r="D282" s="2" t="s">
        <v>904</v>
      </c>
      <c r="E282" s="2" t="s">
        <v>26</v>
      </c>
      <c r="F282" s="2" t="s">
        <v>27</v>
      </c>
      <c r="G282" s="2">
        <v>-1142.8</v>
      </c>
      <c r="H282" s="2" t="s">
        <v>28</v>
      </c>
      <c r="I282" s="2">
        <v>1</v>
      </c>
      <c r="J282" s="2">
        <v>1203</v>
      </c>
      <c r="K282" s="2">
        <v>1142.8</v>
      </c>
      <c r="L282" s="2">
        <v>60.2</v>
      </c>
      <c r="M282" s="2">
        <v>0</v>
      </c>
      <c r="N282" s="2">
        <v>0</v>
      </c>
      <c r="O282" s="2" t="s">
        <v>29</v>
      </c>
      <c r="P282" s="2" t="s">
        <v>63</v>
      </c>
      <c r="Q282" s="2" t="s">
        <v>106</v>
      </c>
      <c r="R282" s="2" t="s">
        <v>32</v>
      </c>
      <c r="S282" s="2" t="s">
        <v>33</v>
      </c>
      <c r="T282" s="2" t="s">
        <v>33</v>
      </c>
      <c r="U282" s="2" t="s">
        <v>34</v>
      </c>
      <c r="V282" s="2" t="s">
        <v>35</v>
      </c>
      <c r="W282" s="2" t="s">
        <v>28</v>
      </c>
    </row>
    <row r="283" spans="1:23">
      <c r="A283" s="2" t="s">
        <v>905</v>
      </c>
      <c r="B283" s="2" t="s">
        <v>906</v>
      </c>
      <c r="C283" s="2" t="str">
        <f>VLOOKUP(B283,[1]应付款管理!$C$1:$D$65536,2,0)</f>
        <v>1802189</v>
      </c>
      <c r="D283" s="2" t="s">
        <v>907</v>
      </c>
      <c r="E283" s="2" t="s">
        <v>26</v>
      </c>
      <c r="F283" s="2" t="s">
        <v>27</v>
      </c>
      <c r="G283" s="2">
        <v>-321.44</v>
      </c>
      <c r="H283" s="2" t="s">
        <v>28</v>
      </c>
      <c r="I283" s="2">
        <v>1</v>
      </c>
      <c r="J283" s="2">
        <v>328</v>
      </c>
      <c r="K283" s="2">
        <v>321.44</v>
      </c>
      <c r="L283" s="2">
        <v>6.56</v>
      </c>
      <c r="M283" s="2">
        <v>0</v>
      </c>
      <c r="N283" s="2">
        <v>0</v>
      </c>
      <c r="O283" s="2" t="s">
        <v>29</v>
      </c>
      <c r="P283" s="2" t="s">
        <v>63</v>
      </c>
      <c r="Q283" s="2" t="s">
        <v>178</v>
      </c>
      <c r="R283" s="2" t="s">
        <v>32</v>
      </c>
      <c r="S283" s="2" t="s">
        <v>45</v>
      </c>
      <c r="T283" s="2" t="s">
        <v>33</v>
      </c>
      <c r="U283" s="2" t="s">
        <v>34</v>
      </c>
      <c r="V283" s="2" t="s">
        <v>35</v>
      </c>
      <c r="W283" s="2" t="s">
        <v>28</v>
      </c>
    </row>
    <row r="284" spans="1:23">
      <c r="A284" s="2" t="s">
        <v>908</v>
      </c>
      <c r="B284" s="2" t="s">
        <v>909</v>
      </c>
      <c r="C284" s="2" t="str">
        <f>VLOOKUP(B284,[1]应付款管理!$C$1:$D$65536,2,0)</f>
        <v>1802215</v>
      </c>
      <c r="D284" s="2" t="s">
        <v>910</v>
      </c>
      <c r="E284" s="2" t="s">
        <v>26</v>
      </c>
      <c r="F284" s="2" t="s">
        <v>27</v>
      </c>
      <c r="G284" s="2">
        <v>-1269</v>
      </c>
      <c r="H284" s="2" t="s">
        <v>28</v>
      </c>
      <c r="I284" s="2">
        <v>1</v>
      </c>
      <c r="J284" s="2">
        <v>1336</v>
      </c>
      <c r="K284" s="2">
        <v>1269</v>
      </c>
      <c r="L284" s="2">
        <v>67</v>
      </c>
      <c r="M284" s="2">
        <v>0</v>
      </c>
      <c r="N284" s="2">
        <v>0</v>
      </c>
      <c r="O284" s="2" t="s">
        <v>29</v>
      </c>
      <c r="P284" s="2" t="s">
        <v>50</v>
      </c>
      <c r="Q284" s="2" t="s">
        <v>640</v>
      </c>
      <c r="R284" s="2" t="s">
        <v>32</v>
      </c>
      <c r="S284" s="2" t="s">
        <v>33</v>
      </c>
      <c r="T284" s="2" t="s">
        <v>33</v>
      </c>
      <c r="U284" s="2" t="s">
        <v>34</v>
      </c>
      <c r="V284" s="2" t="s">
        <v>35</v>
      </c>
      <c r="W284" s="2" t="s">
        <v>28</v>
      </c>
    </row>
    <row r="285" spans="1:23">
      <c r="A285" s="2" t="s">
        <v>911</v>
      </c>
      <c r="B285" s="2" t="s">
        <v>912</v>
      </c>
      <c r="C285" s="2" t="str">
        <f>VLOOKUP(B285,[1]应付款管理!$C$1:$D$65536,2,0)</f>
        <v>1802227</v>
      </c>
      <c r="D285" s="2" t="s">
        <v>913</v>
      </c>
      <c r="E285" s="2" t="s">
        <v>26</v>
      </c>
      <c r="F285" s="2" t="s">
        <v>27</v>
      </c>
      <c r="G285" s="2">
        <v>-683</v>
      </c>
      <c r="H285" s="2" t="s">
        <v>28</v>
      </c>
      <c r="I285" s="2">
        <v>1</v>
      </c>
      <c r="J285" s="2">
        <v>719</v>
      </c>
      <c r="K285" s="2">
        <v>683</v>
      </c>
      <c r="L285" s="2">
        <v>36</v>
      </c>
      <c r="M285" s="2">
        <v>0</v>
      </c>
      <c r="N285" s="2">
        <v>0</v>
      </c>
      <c r="O285" s="2" t="s">
        <v>29</v>
      </c>
      <c r="P285" s="2" t="s">
        <v>50</v>
      </c>
      <c r="Q285" s="2" t="s">
        <v>79</v>
      </c>
      <c r="R285" s="2" t="s">
        <v>32</v>
      </c>
      <c r="S285" s="2" t="s">
        <v>33</v>
      </c>
      <c r="T285" s="2" t="s">
        <v>33</v>
      </c>
      <c r="U285" s="2" t="s">
        <v>34</v>
      </c>
      <c r="V285" s="2" t="s">
        <v>35</v>
      </c>
      <c r="W285" s="2" t="s">
        <v>28</v>
      </c>
    </row>
    <row r="286" spans="1:23">
      <c r="A286" s="2" t="s">
        <v>914</v>
      </c>
      <c r="B286" s="2" t="s">
        <v>915</v>
      </c>
      <c r="C286" s="2" t="str">
        <f>VLOOKUP(B286,[1]应付款管理!$C$1:$D$65536,2,0)</f>
        <v>1802246</v>
      </c>
      <c r="D286" s="2" t="s">
        <v>916</v>
      </c>
      <c r="E286" s="2" t="s">
        <v>26</v>
      </c>
      <c r="F286" s="2" t="s">
        <v>27</v>
      </c>
      <c r="G286" s="2">
        <v>-1119.05</v>
      </c>
      <c r="H286" s="2" t="s">
        <v>28</v>
      </c>
      <c r="I286" s="2">
        <v>1</v>
      </c>
      <c r="J286" s="2">
        <v>1178</v>
      </c>
      <c r="K286" s="2">
        <v>1119.05</v>
      </c>
      <c r="L286" s="2">
        <v>58.95</v>
      </c>
      <c r="M286" s="2">
        <v>0</v>
      </c>
      <c r="N286" s="2">
        <v>0</v>
      </c>
      <c r="O286" s="2" t="s">
        <v>29</v>
      </c>
      <c r="P286" s="2" t="s">
        <v>178</v>
      </c>
      <c r="Q286" s="2" t="s">
        <v>54</v>
      </c>
      <c r="R286" s="2" t="s">
        <v>32</v>
      </c>
      <c r="S286" s="2" t="s">
        <v>33</v>
      </c>
      <c r="T286" s="2" t="s">
        <v>33</v>
      </c>
      <c r="U286" s="2" t="s">
        <v>34</v>
      </c>
      <c r="V286" s="2" t="s">
        <v>35</v>
      </c>
      <c r="W286" s="2" t="s">
        <v>28</v>
      </c>
    </row>
    <row r="287" spans="1:23">
      <c r="A287" s="2" t="s">
        <v>917</v>
      </c>
      <c r="B287" s="2" t="s">
        <v>918</v>
      </c>
      <c r="C287" s="2" t="str">
        <f>VLOOKUP(B287,[1]应付款管理!$C$1:$D$65536,2,0)</f>
        <v>1802247</v>
      </c>
      <c r="D287" s="2" t="s">
        <v>919</v>
      </c>
      <c r="E287" s="2" t="s">
        <v>26</v>
      </c>
      <c r="F287" s="2" t="s">
        <v>27</v>
      </c>
      <c r="G287" s="2">
        <v>-1197</v>
      </c>
      <c r="H287" s="2" t="s">
        <v>28</v>
      </c>
      <c r="I287" s="2">
        <v>1</v>
      </c>
      <c r="J287" s="2">
        <v>1257</v>
      </c>
      <c r="K287" s="2">
        <v>1197</v>
      </c>
      <c r="L287" s="2">
        <v>60</v>
      </c>
      <c r="M287" s="2">
        <v>0</v>
      </c>
      <c r="N287" s="2">
        <v>0</v>
      </c>
      <c r="O287" s="2" t="s">
        <v>29</v>
      </c>
      <c r="P287" s="2" t="s">
        <v>178</v>
      </c>
      <c r="Q287" s="2" t="s">
        <v>54</v>
      </c>
      <c r="R287" s="2" t="s">
        <v>32</v>
      </c>
      <c r="S287" s="2" t="s">
        <v>33</v>
      </c>
      <c r="T287" s="2" t="s">
        <v>33</v>
      </c>
      <c r="U287" s="2" t="s">
        <v>34</v>
      </c>
      <c r="V287" s="2" t="s">
        <v>35</v>
      </c>
      <c r="W287" s="2" t="s">
        <v>28</v>
      </c>
    </row>
    <row r="288" spans="1:23">
      <c r="A288" s="2" t="s">
        <v>920</v>
      </c>
      <c r="B288" s="2" t="s">
        <v>921</v>
      </c>
      <c r="C288" s="2" t="str">
        <f>VLOOKUP(B288,[1]应付款管理!$C$1:$D$65536,2,0)</f>
        <v>1802328</v>
      </c>
      <c r="D288" s="2" t="s">
        <v>922</v>
      </c>
      <c r="E288" s="2" t="s">
        <v>26</v>
      </c>
      <c r="F288" s="2" t="s">
        <v>27</v>
      </c>
      <c r="G288" s="2">
        <v>-148.2</v>
      </c>
      <c r="H288" s="2" t="s">
        <v>28</v>
      </c>
      <c r="I288" s="2">
        <v>1</v>
      </c>
      <c r="J288" s="2">
        <v>156</v>
      </c>
      <c r="K288" s="2">
        <v>148.2</v>
      </c>
      <c r="L288" s="2">
        <v>7.8</v>
      </c>
      <c r="M288" s="2">
        <v>0</v>
      </c>
      <c r="N288" s="2">
        <v>0</v>
      </c>
      <c r="O288" s="2" t="s">
        <v>29</v>
      </c>
      <c r="P288" s="2" t="s">
        <v>178</v>
      </c>
      <c r="Q288" s="2" t="s">
        <v>50</v>
      </c>
      <c r="R288" s="2" t="s">
        <v>32</v>
      </c>
      <c r="S288" s="2" t="s">
        <v>33</v>
      </c>
      <c r="T288" s="2" t="s">
        <v>33</v>
      </c>
      <c r="U288" s="2" t="s">
        <v>34</v>
      </c>
      <c r="V288" s="2" t="s">
        <v>35</v>
      </c>
      <c r="W288" s="2" t="s">
        <v>28</v>
      </c>
    </row>
    <row r="289" spans="1:23">
      <c r="A289" s="2" t="s">
        <v>923</v>
      </c>
      <c r="B289" s="2" t="s">
        <v>924</v>
      </c>
      <c r="C289" s="2" t="str">
        <f>VLOOKUP(B289,[1]应付款管理!$C$1:$D$65536,2,0)</f>
        <v>1802329</v>
      </c>
      <c r="D289" s="2" t="s">
        <v>925</v>
      </c>
      <c r="E289" s="2" t="s">
        <v>26</v>
      </c>
      <c r="F289" s="2" t="s">
        <v>27</v>
      </c>
      <c r="G289" s="2">
        <v>-1726.66</v>
      </c>
      <c r="H289" s="2" t="s">
        <v>28</v>
      </c>
      <c r="I289" s="2">
        <v>1</v>
      </c>
      <c r="J289" s="2">
        <v>1762</v>
      </c>
      <c r="K289" s="2">
        <v>1726.66</v>
      </c>
      <c r="L289" s="2">
        <v>35.34</v>
      </c>
      <c r="M289" s="2">
        <v>0</v>
      </c>
      <c r="N289" s="2">
        <v>0</v>
      </c>
      <c r="O289" s="2" t="s">
        <v>29</v>
      </c>
      <c r="P289" s="2" t="s">
        <v>178</v>
      </c>
      <c r="Q289" s="2" t="s">
        <v>31</v>
      </c>
      <c r="R289" s="2" t="s">
        <v>32</v>
      </c>
      <c r="S289" s="2" t="s">
        <v>45</v>
      </c>
      <c r="T289" s="2" t="s">
        <v>33</v>
      </c>
      <c r="U289" s="2" t="s">
        <v>34</v>
      </c>
      <c r="V289" s="2" t="s">
        <v>35</v>
      </c>
      <c r="W289" s="2" t="s">
        <v>28</v>
      </c>
    </row>
    <row r="290" spans="1:23">
      <c r="A290" s="2" t="s">
        <v>926</v>
      </c>
      <c r="B290" s="2" t="s">
        <v>927</v>
      </c>
      <c r="C290" s="2" t="str">
        <f>VLOOKUP(B290,[1]应付款管理!$C$1:$D$65536,2,0)</f>
        <v>1802346</v>
      </c>
      <c r="D290" s="2" t="s">
        <v>928</v>
      </c>
      <c r="E290" s="2" t="s">
        <v>26</v>
      </c>
      <c r="F290" s="2" t="s">
        <v>27</v>
      </c>
      <c r="G290" s="2">
        <v>-498.75</v>
      </c>
      <c r="H290" s="2" t="s">
        <v>28</v>
      </c>
      <c r="I290" s="2">
        <v>1</v>
      </c>
      <c r="J290" s="2">
        <v>525</v>
      </c>
      <c r="K290" s="2">
        <v>498.75</v>
      </c>
      <c r="L290" s="2">
        <v>26.25</v>
      </c>
      <c r="M290" s="2">
        <v>0</v>
      </c>
      <c r="N290" s="2">
        <v>0</v>
      </c>
      <c r="O290" s="2" t="s">
        <v>29</v>
      </c>
      <c r="P290" s="2" t="s">
        <v>178</v>
      </c>
      <c r="Q290" s="2" t="s">
        <v>106</v>
      </c>
      <c r="R290" s="2" t="s">
        <v>32</v>
      </c>
      <c r="S290" s="2" t="s">
        <v>33</v>
      </c>
      <c r="T290" s="2" t="s">
        <v>33</v>
      </c>
      <c r="U290" s="2" t="s">
        <v>34</v>
      </c>
      <c r="V290" s="2" t="s">
        <v>35</v>
      </c>
      <c r="W290" s="2" t="s">
        <v>28</v>
      </c>
    </row>
    <row r="291" spans="1:23">
      <c r="A291" s="2" t="s">
        <v>929</v>
      </c>
      <c r="B291" s="2" t="s">
        <v>930</v>
      </c>
      <c r="C291" s="2" t="str">
        <f>VLOOKUP(B291,[1]应付款管理!$C$1:$D$65536,2,0)</f>
        <v>1802350</v>
      </c>
      <c r="D291" s="2" t="s">
        <v>931</v>
      </c>
      <c r="E291" s="2" t="s">
        <v>26</v>
      </c>
      <c r="F291" s="2" t="s">
        <v>27</v>
      </c>
      <c r="G291" s="2">
        <v>-442.65</v>
      </c>
      <c r="H291" s="2" t="s">
        <v>28</v>
      </c>
      <c r="I291" s="2">
        <v>1</v>
      </c>
      <c r="J291" s="2">
        <v>466</v>
      </c>
      <c r="K291" s="2">
        <v>442.65</v>
      </c>
      <c r="L291" s="2">
        <v>23.35</v>
      </c>
      <c r="M291" s="2">
        <v>0</v>
      </c>
      <c r="N291" s="2">
        <v>0</v>
      </c>
      <c r="O291" s="2" t="s">
        <v>29</v>
      </c>
      <c r="P291" s="2" t="s">
        <v>178</v>
      </c>
      <c r="Q291" s="2" t="s">
        <v>54</v>
      </c>
      <c r="R291" s="2" t="s">
        <v>32</v>
      </c>
      <c r="S291" s="2" t="s">
        <v>33</v>
      </c>
      <c r="T291" s="2" t="s">
        <v>33</v>
      </c>
      <c r="U291" s="2" t="s">
        <v>34</v>
      </c>
      <c r="V291" s="2" t="s">
        <v>35</v>
      </c>
      <c r="W291" s="2" t="s">
        <v>28</v>
      </c>
    </row>
    <row r="292" spans="1:23">
      <c r="A292" s="2" t="s">
        <v>932</v>
      </c>
      <c r="B292" s="2" t="s">
        <v>933</v>
      </c>
      <c r="C292" s="2" t="str">
        <f>VLOOKUP(B292,[1]应付款管理!$C$1:$D$65536,2,0)</f>
        <v>1802360</v>
      </c>
      <c r="D292" s="2" t="s">
        <v>934</v>
      </c>
      <c r="E292" s="2" t="s">
        <v>26</v>
      </c>
      <c r="F292" s="2" t="s">
        <v>27</v>
      </c>
      <c r="G292" s="2">
        <v>-236.18</v>
      </c>
      <c r="H292" s="2" t="s">
        <v>28</v>
      </c>
      <c r="I292" s="2">
        <v>1</v>
      </c>
      <c r="J292" s="2">
        <v>241</v>
      </c>
      <c r="K292" s="2">
        <v>236.18</v>
      </c>
      <c r="L292" s="2">
        <v>4.82</v>
      </c>
      <c r="M292" s="2">
        <v>0</v>
      </c>
      <c r="N292" s="2">
        <v>0</v>
      </c>
      <c r="O292" s="2" t="s">
        <v>29</v>
      </c>
      <c r="P292" s="2" t="s">
        <v>178</v>
      </c>
      <c r="Q292" s="2" t="s">
        <v>50</v>
      </c>
      <c r="R292" s="2" t="s">
        <v>32</v>
      </c>
      <c r="S292" s="2" t="s">
        <v>45</v>
      </c>
      <c r="T292" s="2" t="s">
        <v>33</v>
      </c>
      <c r="U292" s="2" t="s">
        <v>34</v>
      </c>
      <c r="V292" s="2" t="s">
        <v>35</v>
      </c>
      <c r="W292" s="2" t="s">
        <v>28</v>
      </c>
    </row>
    <row r="293" spans="1:23">
      <c r="A293" s="2" t="s">
        <v>935</v>
      </c>
      <c r="B293" s="2" t="s">
        <v>936</v>
      </c>
      <c r="C293" s="2" t="str">
        <f>VLOOKUP(B293,[1]应付款管理!$C$1:$D$65536,2,0)</f>
        <v>1802382</v>
      </c>
      <c r="D293" s="2" t="s">
        <v>937</v>
      </c>
      <c r="E293" s="2" t="s">
        <v>26</v>
      </c>
      <c r="F293" s="2" t="s">
        <v>27</v>
      </c>
      <c r="G293" s="2">
        <v>-2279.44</v>
      </c>
      <c r="H293" s="2" t="s">
        <v>28</v>
      </c>
      <c r="I293" s="2">
        <v>1</v>
      </c>
      <c r="J293" s="2">
        <v>2326</v>
      </c>
      <c r="K293" s="2">
        <v>2279.44</v>
      </c>
      <c r="L293" s="2">
        <v>46.56</v>
      </c>
      <c r="M293" s="2">
        <v>0</v>
      </c>
      <c r="N293" s="2">
        <v>0</v>
      </c>
      <c r="O293" s="2" t="s">
        <v>29</v>
      </c>
      <c r="P293" s="2" t="s">
        <v>178</v>
      </c>
      <c r="Q293" s="2" t="s">
        <v>309</v>
      </c>
      <c r="R293" s="2" t="s">
        <v>32</v>
      </c>
      <c r="S293" s="2" t="s">
        <v>45</v>
      </c>
      <c r="T293" s="2" t="s">
        <v>33</v>
      </c>
      <c r="U293" s="2" t="s">
        <v>34</v>
      </c>
      <c r="V293" s="2" t="s">
        <v>35</v>
      </c>
      <c r="W293" s="2" t="s">
        <v>28</v>
      </c>
    </row>
    <row r="294" spans="1:23">
      <c r="A294" s="2" t="s">
        <v>938</v>
      </c>
      <c r="B294" s="2" t="s">
        <v>939</v>
      </c>
      <c r="C294" s="2" t="str">
        <f>VLOOKUP(B294,[1]应付款管理!$C$1:$D$65536,2,0)</f>
        <v>1802393</v>
      </c>
      <c r="D294" s="2" t="s">
        <v>940</v>
      </c>
      <c r="E294" s="2" t="s">
        <v>26</v>
      </c>
      <c r="F294" s="2" t="s">
        <v>27</v>
      </c>
      <c r="G294" s="2">
        <v>-341.95</v>
      </c>
      <c r="H294" s="2" t="s">
        <v>28</v>
      </c>
      <c r="I294" s="2">
        <v>1</v>
      </c>
      <c r="J294" s="2">
        <v>360</v>
      </c>
      <c r="K294" s="2">
        <v>341.95</v>
      </c>
      <c r="L294" s="2">
        <v>18.05</v>
      </c>
      <c r="M294" s="2">
        <v>0</v>
      </c>
      <c r="N294" s="2">
        <v>0</v>
      </c>
      <c r="O294" s="2" t="s">
        <v>29</v>
      </c>
      <c r="P294" s="2" t="s">
        <v>178</v>
      </c>
      <c r="Q294" s="2" t="s">
        <v>54</v>
      </c>
      <c r="R294" s="2" t="s">
        <v>32</v>
      </c>
      <c r="S294" s="2" t="s">
        <v>33</v>
      </c>
      <c r="T294" s="2" t="s">
        <v>33</v>
      </c>
      <c r="U294" s="2" t="s">
        <v>34</v>
      </c>
      <c r="V294" s="2" t="s">
        <v>35</v>
      </c>
      <c r="W294" s="2" t="s">
        <v>28</v>
      </c>
    </row>
    <row r="295" spans="1:23">
      <c r="A295" s="2" t="s">
        <v>941</v>
      </c>
      <c r="B295" s="2" t="s">
        <v>942</v>
      </c>
      <c r="C295" s="2" t="str">
        <f>VLOOKUP(B295,[1]应付款管理!$C$1:$D$65536,2,0)</f>
        <v>1802398</v>
      </c>
      <c r="D295" s="2" t="s">
        <v>943</v>
      </c>
      <c r="E295" s="2" t="s">
        <v>26</v>
      </c>
      <c r="F295" s="2" t="s">
        <v>27</v>
      </c>
      <c r="G295" s="2">
        <v>-2833</v>
      </c>
      <c r="H295" s="2" t="s">
        <v>28</v>
      </c>
      <c r="I295" s="2">
        <v>1</v>
      </c>
      <c r="J295" s="2">
        <v>2863</v>
      </c>
      <c r="K295" s="2">
        <v>2833</v>
      </c>
      <c r="L295" s="2">
        <v>30</v>
      </c>
      <c r="M295" s="2">
        <v>0</v>
      </c>
      <c r="N295" s="2">
        <v>0</v>
      </c>
      <c r="O295" s="2" t="s">
        <v>29</v>
      </c>
      <c r="P295" s="2" t="s">
        <v>106</v>
      </c>
      <c r="Q295" s="2" t="s">
        <v>79</v>
      </c>
      <c r="R295" s="2" t="s">
        <v>32</v>
      </c>
      <c r="S295" s="2" t="s">
        <v>33</v>
      </c>
      <c r="T295" s="2" t="s">
        <v>33</v>
      </c>
      <c r="U295" s="2" t="s">
        <v>34</v>
      </c>
      <c r="V295" s="2" t="s">
        <v>35</v>
      </c>
      <c r="W295" s="2" t="s">
        <v>28</v>
      </c>
    </row>
    <row r="296" spans="1:23">
      <c r="A296" s="2" t="s">
        <v>944</v>
      </c>
      <c r="B296" s="2" t="s">
        <v>945</v>
      </c>
      <c r="C296" s="2" t="str">
        <f>VLOOKUP(B296,[1]应付款管理!$C$1:$D$65536,2,0)</f>
        <v>1802416</v>
      </c>
      <c r="D296" s="2" t="s">
        <v>946</v>
      </c>
      <c r="E296" s="2" t="s">
        <v>26</v>
      </c>
      <c r="F296" s="2" t="s">
        <v>27</v>
      </c>
      <c r="G296" s="2">
        <v>-1116.2</v>
      </c>
      <c r="H296" s="2" t="s">
        <v>28</v>
      </c>
      <c r="I296" s="2">
        <v>1</v>
      </c>
      <c r="J296" s="2">
        <v>1175</v>
      </c>
      <c r="K296" s="2">
        <v>1116.2</v>
      </c>
      <c r="L296" s="2">
        <v>58.8</v>
      </c>
      <c r="M296" s="2">
        <v>0</v>
      </c>
      <c r="N296" s="2">
        <v>0</v>
      </c>
      <c r="O296" s="2" t="s">
        <v>29</v>
      </c>
      <c r="P296" s="2" t="s">
        <v>178</v>
      </c>
      <c r="Q296" s="2" t="s">
        <v>106</v>
      </c>
      <c r="R296" s="2" t="s">
        <v>32</v>
      </c>
      <c r="S296" s="2" t="s">
        <v>33</v>
      </c>
      <c r="T296" s="2" t="s">
        <v>33</v>
      </c>
      <c r="U296" s="2" t="s">
        <v>34</v>
      </c>
      <c r="V296" s="2" t="s">
        <v>35</v>
      </c>
      <c r="W296" s="2" t="s">
        <v>28</v>
      </c>
    </row>
    <row r="297" spans="1:23">
      <c r="A297" s="2" t="s">
        <v>947</v>
      </c>
      <c r="B297" s="2" t="s">
        <v>948</v>
      </c>
      <c r="C297" s="2" t="str">
        <f>VLOOKUP(B297,[1]应付款管理!$C$1:$D$65536,2,0)</f>
        <v>1802456</v>
      </c>
      <c r="D297" s="2" t="s">
        <v>949</v>
      </c>
      <c r="E297" s="2" t="s">
        <v>26</v>
      </c>
      <c r="F297" s="2" t="s">
        <v>27</v>
      </c>
      <c r="G297" s="2">
        <v>-582.25</v>
      </c>
      <c r="H297" s="2" t="s">
        <v>28</v>
      </c>
      <c r="I297" s="2">
        <v>1</v>
      </c>
      <c r="J297" s="2">
        <v>613</v>
      </c>
      <c r="K297" s="2">
        <v>582.25</v>
      </c>
      <c r="L297" s="2">
        <v>30.75</v>
      </c>
      <c r="M297" s="2">
        <v>0</v>
      </c>
      <c r="N297" s="2">
        <v>0</v>
      </c>
      <c r="O297" s="2" t="s">
        <v>29</v>
      </c>
      <c r="P297" s="2" t="s">
        <v>50</v>
      </c>
      <c r="Q297" s="2" t="s">
        <v>79</v>
      </c>
      <c r="R297" s="2" t="s">
        <v>32</v>
      </c>
      <c r="S297" s="2" t="s">
        <v>33</v>
      </c>
      <c r="T297" s="2" t="s">
        <v>33</v>
      </c>
      <c r="U297" s="2" t="s">
        <v>34</v>
      </c>
      <c r="V297" s="2" t="s">
        <v>35</v>
      </c>
      <c r="W297" s="2" t="s">
        <v>28</v>
      </c>
    </row>
    <row r="298" spans="1:23">
      <c r="A298" s="2" t="s">
        <v>950</v>
      </c>
      <c r="B298" s="2" t="s">
        <v>951</v>
      </c>
      <c r="C298" s="2" t="str">
        <f>VLOOKUP(B298,[1]应付款管理!$C$1:$D$65536,2,0)</f>
        <v>1802458</v>
      </c>
      <c r="D298" s="2" t="s">
        <v>952</v>
      </c>
      <c r="E298" s="2" t="s">
        <v>26</v>
      </c>
      <c r="F298" s="2" t="s">
        <v>27</v>
      </c>
      <c r="G298" s="2">
        <v>-249.85</v>
      </c>
      <c r="H298" s="2" t="s">
        <v>28</v>
      </c>
      <c r="I298" s="2">
        <v>1</v>
      </c>
      <c r="J298" s="2">
        <v>263</v>
      </c>
      <c r="K298" s="2">
        <v>249.85</v>
      </c>
      <c r="L298" s="2">
        <v>13.15</v>
      </c>
      <c r="M298" s="2">
        <v>0</v>
      </c>
      <c r="N298" s="2">
        <v>0</v>
      </c>
      <c r="O298" s="2" t="s">
        <v>29</v>
      </c>
      <c r="P298" s="2" t="s">
        <v>178</v>
      </c>
      <c r="Q298" s="2" t="s">
        <v>50</v>
      </c>
      <c r="R298" s="2" t="s">
        <v>32</v>
      </c>
      <c r="S298" s="2" t="s">
        <v>33</v>
      </c>
      <c r="T298" s="2" t="s">
        <v>33</v>
      </c>
      <c r="U298" s="2" t="s">
        <v>34</v>
      </c>
      <c r="V298" s="2" t="s">
        <v>35</v>
      </c>
      <c r="W298" s="2" t="s">
        <v>28</v>
      </c>
    </row>
    <row r="299" spans="1:23">
      <c r="A299" s="2" t="s">
        <v>953</v>
      </c>
      <c r="B299" s="2" t="s">
        <v>954</v>
      </c>
      <c r="C299" s="2" t="str">
        <f>VLOOKUP(B299,[1]应付款管理!$C$1:$D$65536,2,0)</f>
        <v>1802475</v>
      </c>
      <c r="D299" s="2" t="s">
        <v>955</v>
      </c>
      <c r="E299" s="2" t="s">
        <v>26</v>
      </c>
      <c r="F299" s="2" t="s">
        <v>27</v>
      </c>
      <c r="G299" s="2">
        <v>-632.1</v>
      </c>
      <c r="H299" s="2" t="s">
        <v>28</v>
      </c>
      <c r="I299" s="2">
        <v>1</v>
      </c>
      <c r="J299" s="2">
        <v>645</v>
      </c>
      <c r="K299" s="2">
        <v>632.1</v>
      </c>
      <c r="L299" s="2">
        <v>12.9</v>
      </c>
      <c r="M299" s="2">
        <v>0</v>
      </c>
      <c r="N299" s="2">
        <v>0</v>
      </c>
      <c r="O299" s="2" t="s">
        <v>29</v>
      </c>
      <c r="P299" s="2" t="s">
        <v>178</v>
      </c>
      <c r="Q299" s="2" t="s">
        <v>106</v>
      </c>
      <c r="R299" s="2" t="s">
        <v>32</v>
      </c>
      <c r="S299" s="2" t="s">
        <v>45</v>
      </c>
      <c r="T299" s="2" t="s">
        <v>33</v>
      </c>
      <c r="U299" s="2" t="s">
        <v>34</v>
      </c>
      <c r="V299" s="2" t="s">
        <v>35</v>
      </c>
      <c r="W299" s="2" t="s">
        <v>28</v>
      </c>
    </row>
    <row r="300" spans="1:23">
      <c r="A300" s="2" t="s">
        <v>956</v>
      </c>
      <c r="B300" s="2" t="s">
        <v>957</v>
      </c>
      <c r="C300" s="2" t="str">
        <f>VLOOKUP(B300,[1]应付款管理!$C$1:$D$65536,2,0)</f>
        <v>1802477</v>
      </c>
      <c r="D300" s="2" t="s">
        <v>958</v>
      </c>
      <c r="E300" s="2" t="s">
        <v>26</v>
      </c>
      <c r="F300" s="2" t="s">
        <v>27</v>
      </c>
      <c r="G300" s="2">
        <v>-210.7</v>
      </c>
      <c r="H300" s="2" t="s">
        <v>28</v>
      </c>
      <c r="I300" s="2">
        <v>1</v>
      </c>
      <c r="J300" s="2">
        <v>215</v>
      </c>
      <c r="K300" s="2">
        <v>210.7</v>
      </c>
      <c r="L300" s="2">
        <v>4.3</v>
      </c>
      <c r="M300" s="2">
        <v>0</v>
      </c>
      <c r="N300" s="2">
        <v>0</v>
      </c>
      <c r="O300" s="2" t="s">
        <v>29</v>
      </c>
      <c r="P300" s="2" t="s">
        <v>63</v>
      </c>
      <c r="Q300" s="2" t="s">
        <v>178</v>
      </c>
      <c r="R300" s="2" t="s">
        <v>32</v>
      </c>
      <c r="S300" s="2" t="s">
        <v>45</v>
      </c>
      <c r="T300" s="2" t="s">
        <v>33</v>
      </c>
      <c r="U300" s="2" t="s">
        <v>34</v>
      </c>
      <c r="V300" s="2" t="s">
        <v>35</v>
      </c>
      <c r="W300" s="2" t="s">
        <v>28</v>
      </c>
    </row>
    <row r="301" spans="1:23">
      <c r="A301" s="2" t="s">
        <v>959</v>
      </c>
      <c r="B301" s="2" t="s">
        <v>960</v>
      </c>
      <c r="C301" s="2" t="str">
        <f>VLOOKUP(B301,[1]应付款管理!$C$1:$D$65536,2,0)</f>
        <v>1802486</v>
      </c>
      <c r="D301" s="2" t="s">
        <v>961</v>
      </c>
      <c r="E301" s="2" t="s">
        <v>26</v>
      </c>
      <c r="F301" s="2" t="s">
        <v>27</v>
      </c>
      <c r="G301" s="2">
        <v>-632.1</v>
      </c>
      <c r="H301" s="2" t="s">
        <v>28</v>
      </c>
      <c r="I301" s="2">
        <v>1</v>
      </c>
      <c r="J301" s="2">
        <v>645</v>
      </c>
      <c r="K301" s="2">
        <v>632.1</v>
      </c>
      <c r="L301" s="2">
        <v>12.9</v>
      </c>
      <c r="M301" s="2">
        <v>0</v>
      </c>
      <c r="N301" s="2">
        <v>0</v>
      </c>
      <c r="O301" s="2" t="s">
        <v>29</v>
      </c>
      <c r="P301" s="2" t="s">
        <v>178</v>
      </c>
      <c r="Q301" s="2" t="s">
        <v>106</v>
      </c>
      <c r="R301" s="2" t="s">
        <v>32</v>
      </c>
      <c r="S301" s="2" t="s">
        <v>45</v>
      </c>
      <c r="T301" s="2" t="s">
        <v>33</v>
      </c>
      <c r="U301" s="2" t="s">
        <v>34</v>
      </c>
      <c r="V301" s="2" t="s">
        <v>35</v>
      </c>
      <c r="W301" s="2" t="s">
        <v>28</v>
      </c>
    </row>
    <row r="302" spans="1:23">
      <c r="A302" s="2" t="s">
        <v>962</v>
      </c>
      <c r="B302" s="2" t="s">
        <v>963</v>
      </c>
      <c r="C302" s="2" t="str">
        <f>VLOOKUP(B302,[1]应付款管理!$C$1:$D$65536,2,0)</f>
        <v>1802491</v>
      </c>
      <c r="D302" s="2" t="s">
        <v>964</v>
      </c>
      <c r="E302" s="2" t="s">
        <v>26</v>
      </c>
      <c r="F302" s="2" t="s">
        <v>27</v>
      </c>
      <c r="G302" s="2">
        <v>-586</v>
      </c>
      <c r="H302" s="2" t="s">
        <v>28</v>
      </c>
      <c r="I302" s="2">
        <v>1</v>
      </c>
      <c r="J302" s="2">
        <v>616</v>
      </c>
      <c r="K302" s="2">
        <v>586</v>
      </c>
      <c r="L302" s="2">
        <v>30</v>
      </c>
      <c r="M302" s="2">
        <v>0</v>
      </c>
      <c r="N302" s="2">
        <v>0</v>
      </c>
      <c r="O302" s="2" t="s">
        <v>29</v>
      </c>
      <c r="P302" s="2" t="s">
        <v>178</v>
      </c>
      <c r="Q302" s="2" t="s">
        <v>50</v>
      </c>
      <c r="R302" s="2" t="s">
        <v>32</v>
      </c>
      <c r="S302" s="2" t="s">
        <v>33</v>
      </c>
      <c r="T302" s="2" t="s">
        <v>33</v>
      </c>
      <c r="U302" s="2" t="s">
        <v>34</v>
      </c>
      <c r="V302" s="2" t="s">
        <v>35</v>
      </c>
      <c r="W302" s="2" t="s">
        <v>28</v>
      </c>
    </row>
    <row r="303" spans="1:23">
      <c r="A303" s="2" t="s">
        <v>965</v>
      </c>
      <c r="B303" s="2" t="s">
        <v>966</v>
      </c>
      <c r="C303" s="2" t="str">
        <f>VLOOKUP(B303,[1]应付款管理!$C$1:$D$65536,2,0)</f>
        <v>1802518</v>
      </c>
      <c r="D303" s="2" t="s">
        <v>967</v>
      </c>
      <c r="E303" s="2" t="s">
        <v>26</v>
      </c>
      <c r="F303" s="2" t="s">
        <v>27</v>
      </c>
      <c r="G303" s="2">
        <v>-541.5</v>
      </c>
      <c r="H303" s="2" t="s">
        <v>28</v>
      </c>
      <c r="I303" s="2">
        <v>1</v>
      </c>
      <c r="J303" s="2">
        <v>570</v>
      </c>
      <c r="K303" s="2">
        <v>541.5</v>
      </c>
      <c r="L303" s="2">
        <v>28.5</v>
      </c>
      <c r="M303" s="2">
        <v>0</v>
      </c>
      <c r="N303" s="2">
        <v>0</v>
      </c>
      <c r="O303" s="2" t="s">
        <v>29</v>
      </c>
      <c r="P303" s="2" t="s">
        <v>178</v>
      </c>
      <c r="Q303" s="2" t="s">
        <v>54</v>
      </c>
      <c r="R303" s="2" t="s">
        <v>32</v>
      </c>
      <c r="S303" s="2" t="s">
        <v>33</v>
      </c>
      <c r="T303" s="2" t="s">
        <v>33</v>
      </c>
      <c r="U303" s="2" t="s">
        <v>34</v>
      </c>
      <c r="V303" s="2" t="s">
        <v>35</v>
      </c>
      <c r="W303" s="2" t="s">
        <v>28</v>
      </c>
    </row>
    <row r="304" spans="1:23">
      <c r="A304" s="2" t="s">
        <v>968</v>
      </c>
      <c r="B304" s="2" t="s">
        <v>969</v>
      </c>
      <c r="C304" s="2" t="str">
        <f>VLOOKUP(B304,[1]应付款管理!$C$1:$D$65536,2,0)</f>
        <v>1802531</v>
      </c>
      <c r="D304" s="2" t="s">
        <v>970</v>
      </c>
      <c r="E304" s="2" t="s">
        <v>26</v>
      </c>
      <c r="F304" s="2" t="s">
        <v>27</v>
      </c>
      <c r="G304" s="2">
        <v>-759.48</v>
      </c>
      <c r="H304" s="2" t="s">
        <v>28</v>
      </c>
      <c r="I304" s="2">
        <v>1</v>
      </c>
      <c r="J304" s="2">
        <v>775</v>
      </c>
      <c r="K304" s="2">
        <v>759.48</v>
      </c>
      <c r="L304" s="2">
        <v>15.52</v>
      </c>
      <c r="M304" s="2">
        <v>0</v>
      </c>
      <c r="N304" s="2">
        <v>0</v>
      </c>
      <c r="O304" s="2" t="s">
        <v>29</v>
      </c>
      <c r="P304" s="2" t="s">
        <v>50</v>
      </c>
      <c r="Q304" s="2" t="s">
        <v>260</v>
      </c>
      <c r="R304" s="2" t="s">
        <v>32</v>
      </c>
      <c r="S304" s="2" t="s">
        <v>45</v>
      </c>
      <c r="T304" s="2" t="s">
        <v>33</v>
      </c>
      <c r="U304" s="2" t="s">
        <v>34</v>
      </c>
      <c r="V304" s="2" t="s">
        <v>35</v>
      </c>
      <c r="W304" s="2" t="s">
        <v>28</v>
      </c>
    </row>
    <row r="305" spans="1:23">
      <c r="A305" s="2" t="s">
        <v>971</v>
      </c>
      <c r="B305" s="2" t="s">
        <v>972</v>
      </c>
      <c r="C305" s="2" t="str">
        <f>VLOOKUP(B305,[1]应付款管理!$C$1:$D$65536,2,0)</f>
        <v>1802543</v>
      </c>
      <c r="D305" s="2" t="s">
        <v>973</v>
      </c>
      <c r="E305" s="2" t="s">
        <v>26</v>
      </c>
      <c r="F305" s="2" t="s">
        <v>27</v>
      </c>
      <c r="G305" s="2">
        <v>-2237.2</v>
      </c>
      <c r="H305" s="2" t="s">
        <v>28</v>
      </c>
      <c r="I305" s="2">
        <v>1</v>
      </c>
      <c r="J305" s="2">
        <v>2355</v>
      </c>
      <c r="K305" s="2">
        <v>2237.2</v>
      </c>
      <c r="L305" s="2">
        <v>117.8</v>
      </c>
      <c r="M305" s="2">
        <v>0</v>
      </c>
      <c r="N305" s="2">
        <v>0</v>
      </c>
      <c r="O305" s="2" t="s">
        <v>29</v>
      </c>
      <c r="P305" s="2" t="s">
        <v>178</v>
      </c>
      <c r="Q305" s="2" t="s">
        <v>79</v>
      </c>
      <c r="R305" s="2" t="s">
        <v>32</v>
      </c>
      <c r="S305" s="2" t="s">
        <v>33</v>
      </c>
      <c r="T305" s="2" t="s">
        <v>33</v>
      </c>
      <c r="U305" s="2" t="s">
        <v>34</v>
      </c>
      <c r="V305" s="2" t="s">
        <v>35</v>
      </c>
      <c r="W305" s="2" t="s">
        <v>28</v>
      </c>
    </row>
    <row r="306" spans="1:23">
      <c r="A306" s="2" t="s">
        <v>974</v>
      </c>
      <c r="B306" s="2" t="s">
        <v>975</v>
      </c>
      <c r="C306" s="2" t="str">
        <f>VLOOKUP(B306,[1]应付款管理!$C$1:$D$65536,2,0)</f>
        <v>1802556</v>
      </c>
      <c r="D306" s="2" t="s">
        <v>976</v>
      </c>
      <c r="E306" s="2" t="s">
        <v>26</v>
      </c>
      <c r="F306" s="2" t="s">
        <v>27</v>
      </c>
      <c r="G306" s="2">
        <v>-638.4</v>
      </c>
      <c r="H306" s="2" t="s">
        <v>28</v>
      </c>
      <c r="I306" s="2">
        <v>1</v>
      </c>
      <c r="J306" s="2">
        <v>672</v>
      </c>
      <c r="K306" s="2">
        <v>638.4</v>
      </c>
      <c r="L306" s="2">
        <v>33.6</v>
      </c>
      <c r="M306" s="2">
        <v>0</v>
      </c>
      <c r="N306" s="2">
        <v>0</v>
      </c>
      <c r="O306" s="2" t="s">
        <v>29</v>
      </c>
      <c r="P306" s="2" t="s">
        <v>178</v>
      </c>
      <c r="Q306" s="2" t="s">
        <v>54</v>
      </c>
      <c r="R306" s="2" t="s">
        <v>32</v>
      </c>
      <c r="S306" s="2" t="s">
        <v>33</v>
      </c>
      <c r="T306" s="2" t="s">
        <v>33</v>
      </c>
      <c r="U306" s="2" t="s">
        <v>34</v>
      </c>
      <c r="V306" s="2" t="s">
        <v>35</v>
      </c>
      <c r="W306" s="2" t="s">
        <v>28</v>
      </c>
    </row>
    <row r="307" spans="1:23">
      <c r="A307" s="2" t="s">
        <v>977</v>
      </c>
      <c r="B307" s="2" t="s">
        <v>978</v>
      </c>
      <c r="C307" s="2" t="str">
        <f>VLOOKUP(B307,[1]应付款管理!$C$1:$D$65536,2,0)</f>
        <v>1802579</v>
      </c>
      <c r="D307" s="2" t="s">
        <v>979</v>
      </c>
      <c r="E307" s="2" t="s">
        <v>26</v>
      </c>
      <c r="F307" s="2" t="s">
        <v>27</v>
      </c>
      <c r="G307" s="2">
        <v>-219.45</v>
      </c>
      <c r="H307" s="2" t="s">
        <v>28</v>
      </c>
      <c r="I307" s="2">
        <v>1</v>
      </c>
      <c r="J307" s="2">
        <v>231</v>
      </c>
      <c r="K307" s="2">
        <v>219.45</v>
      </c>
      <c r="L307" s="2">
        <v>11.55</v>
      </c>
      <c r="M307" s="2">
        <v>0</v>
      </c>
      <c r="N307" s="2">
        <v>0</v>
      </c>
      <c r="O307" s="2" t="s">
        <v>29</v>
      </c>
      <c r="P307" s="2" t="s">
        <v>178</v>
      </c>
      <c r="Q307" s="2" t="s">
        <v>50</v>
      </c>
      <c r="R307" s="2" t="s">
        <v>32</v>
      </c>
      <c r="S307" s="2" t="s">
        <v>33</v>
      </c>
      <c r="T307" s="2" t="s">
        <v>33</v>
      </c>
      <c r="U307" s="2" t="s">
        <v>34</v>
      </c>
      <c r="V307" s="2" t="s">
        <v>35</v>
      </c>
      <c r="W307" s="2" t="s">
        <v>28</v>
      </c>
    </row>
    <row r="308" spans="1:23">
      <c r="A308" s="2" t="s">
        <v>980</v>
      </c>
      <c r="B308" s="2" t="s">
        <v>981</v>
      </c>
      <c r="C308" s="2" t="str">
        <f>VLOOKUP(B308,[1]应付款管理!$C$1:$D$65536,2,0)</f>
        <v>1802592</v>
      </c>
      <c r="D308" s="2" t="s">
        <v>982</v>
      </c>
      <c r="E308" s="2" t="s">
        <v>26</v>
      </c>
      <c r="F308" s="2" t="s">
        <v>27</v>
      </c>
      <c r="G308" s="2">
        <v>-495.9</v>
      </c>
      <c r="H308" s="2" t="s">
        <v>28</v>
      </c>
      <c r="I308" s="2">
        <v>1</v>
      </c>
      <c r="J308" s="2">
        <v>522</v>
      </c>
      <c r="K308" s="2">
        <v>495.9</v>
      </c>
      <c r="L308" s="2">
        <v>26.1</v>
      </c>
      <c r="M308" s="2">
        <v>0</v>
      </c>
      <c r="N308" s="2">
        <v>0</v>
      </c>
      <c r="O308" s="2" t="s">
        <v>29</v>
      </c>
      <c r="P308" s="2" t="s">
        <v>79</v>
      </c>
      <c r="Q308" s="2" t="s">
        <v>260</v>
      </c>
      <c r="R308" s="2" t="s">
        <v>32</v>
      </c>
      <c r="S308" s="2" t="s">
        <v>33</v>
      </c>
      <c r="T308" s="2" t="s">
        <v>33</v>
      </c>
      <c r="U308" s="2" t="s">
        <v>34</v>
      </c>
      <c r="V308" s="2" t="s">
        <v>35</v>
      </c>
      <c r="W308" s="2" t="s">
        <v>28</v>
      </c>
    </row>
    <row r="309" spans="1:23">
      <c r="A309" s="2" t="s">
        <v>983</v>
      </c>
      <c r="B309" s="2" t="s">
        <v>984</v>
      </c>
      <c r="C309" s="2" t="str">
        <f>VLOOKUP(B309,[1]应付款管理!$C$1:$D$65536,2,0)</f>
        <v>1802593</v>
      </c>
      <c r="D309" s="2" t="s">
        <v>985</v>
      </c>
      <c r="E309" s="2" t="s">
        <v>26</v>
      </c>
      <c r="F309" s="2" t="s">
        <v>27</v>
      </c>
      <c r="G309" s="2">
        <v>-1051.52</v>
      </c>
      <c r="H309" s="2" t="s">
        <v>28</v>
      </c>
      <c r="I309" s="2">
        <v>1</v>
      </c>
      <c r="J309" s="2">
        <v>1073</v>
      </c>
      <c r="K309" s="2">
        <v>1051.52</v>
      </c>
      <c r="L309" s="2">
        <v>21.48</v>
      </c>
      <c r="M309" s="2">
        <v>0</v>
      </c>
      <c r="N309" s="2">
        <v>0</v>
      </c>
      <c r="O309" s="2" t="s">
        <v>29</v>
      </c>
      <c r="P309" s="2" t="s">
        <v>178</v>
      </c>
      <c r="Q309" s="2" t="s">
        <v>106</v>
      </c>
      <c r="R309" s="2" t="s">
        <v>32</v>
      </c>
      <c r="S309" s="2" t="s">
        <v>45</v>
      </c>
      <c r="T309" s="2" t="s">
        <v>33</v>
      </c>
      <c r="U309" s="2" t="s">
        <v>34</v>
      </c>
      <c r="V309" s="2" t="s">
        <v>35</v>
      </c>
      <c r="W309" s="2" t="s">
        <v>28</v>
      </c>
    </row>
    <row r="310" spans="1:23">
      <c r="A310" s="2" t="s">
        <v>986</v>
      </c>
      <c r="B310" s="2" t="s">
        <v>987</v>
      </c>
      <c r="C310" s="2" t="str">
        <f>VLOOKUP(B310,[1]应付款管理!$C$1:$D$65536,2,0)</f>
        <v>1802600</v>
      </c>
      <c r="D310" s="2" t="s">
        <v>988</v>
      </c>
      <c r="E310" s="2" t="s">
        <v>26</v>
      </c>
      <c r="F310" s="2" t="s">
        <v>27</v>
      </c>
      <c r="G310" s="2">
        <v>-549.1</v>
      </c>
      <c r="H310" s="2" t="s">
        <v>28</v>
      </c>
      <c r="I310" s="2">
        <v>1</v>
      </c>
      <c r="J310" s="2">
        <v>578</v>
      </c>
      <c r="K310" s="2">
        <v>549.1</v>
      </c>
      <c r="L310" s="2">
        <v>28.9</v>
      </c>
      <c r="M310" s="2">
        <v>0</v>
      </c>
      <c r="N310" s="2">
        <v>0</v>
      </c>
      <c r="O310" s="2" t="s">
        <v>29</v>
      </c>
      <c r="P310" s="2" t="s">
        <v>178</v>
      </c>
      <c r="Q310" s="2" t="s">
        <v>50</v>
      </c>
      <c r="R310" s="2" t="s">
        <v>32</v>
      </c>
      <c r="S310" s="2" t="s">
        <v>33</v>
      </c>
      <c r="T310" s="2" t="s">
        <v>33</v>
      </c>
      <c r="U310" s="2" t="s">
        <v>34</v>
      </c>
      <c r="V310" s="2" t="s">
        <v>35</v>
      </c>
      <c r="W310" s="2" t="s">
        <v>28</v>
      </c>
    </row>
    <row r="311" spans="1:23">
      <c r="A311" s="2" t="s">
        <v>989</v>
      </c>
      <c r="B311" s="2" t="s">
        <v>990</v>
      </c>
      <c r="C311" s="2" t="str">
        <f>VLOOKUP(B311,[1]应付款管理!$C$1:$D$65536,2,0)</f>
        <v>1802609</v>
      </c>
      <c r="D311" s="2" t="s">
        <v>991</v>
      </c>
      <c r="E311" s="2" t="s">
        <v>26</v>
      </c>
      <c r="F311" s="2" t="s">
        <v>27</v>
      </c>
      <c r="G311" s="2">
        <v>-194.75</v>
      </c>
      <c r="H311" s="2" t="s">
        <v>28</v>
      </c>
      <c r="I311" s="2">
        <v>1</v>
      </c>
      <c r="J311" s="2">
        <v>205</v>
      </c>
      <c r="K311" s="2">
        <v>194.75</v>
      </c>
      <c r="L311" s="2">
        <v>10.25</v>
      </c>
      <c r="M311" s="2">
        <v>0</v>
      </c>
      <c r="N311" s="2">
        <v>0</v>
      </c>
      <c r="O311" s="2" t="s">
        <v>29</v>
      </c>
      <c r="P311" s="2" t="s">
        <v>178</v>
      </c>
      <c r="Q311" s="2" t="s">
        <v>50</v>
      </c>
      <c r="R311" s="2" t="s">
        <v>32</v>
      </c>
      <c r="S311" s="2" t="s">
        <v>33</v>
      </c>
      <c r="T311" s="2" t="s">
        <v>33</v>
      </c>
      <c r="U311" s="2" t="s">
        <v>34</v>
      </c>
      <c r="V311" s="2" t="s">
        <v>35</v>
      </c>
      <c r="W311" s="2" t="s">
        <v>28</v>
      </c>
    </row>
    <row r="312" spans="1:23">
      <c r="A312" s="2" t="s">
        <v>992</v>
      </c>
      <c r="B312" s="2" t="s">
        <v>993</v>
      </c>
      <c r="C312" s="2" t="str">
        <f>VLOOKUP(B312,[1]应付款管理!$C$1:$D$65536,2,0)</f>
        <v>1802611</v>
      </c>
      <c r="D312" s="2" t="s">
        <v>994</v>
      </c>
      <c r="E312" s="2" t="s">
        <v>26</v>
      </c>
      <c r="F312" s="2" t="s">
        <v>27</v>
      </c>
      <c r="G312" s="2">
        <v>-194.75</v>
      </c>
      <c r="H312" s="2" t="s">
        <v>28</v>
      </c>
      <c r="I312" s="2">
        <v>1</v>
      </c>
      <c r="J312" s="2">
        <v>205</v>
      </c>
      <c r="K312" s="2">
        <v>194.75</v>
      </c>
      <c r="L312" s="2">
        <v>10.25</v>
      </c>
      <c r="M312" s="2">
        <v>0</v>
      </c>
      <c r="N312" s="2">
        <v>0</v>
      </c>
      <c r="O312" s="2" t="s">
        <v>29</v>
      </c>
      <c r="P312" s="2" t="s">
        <v>178</v>
      </c>
      <c r="Q312" s="2" t="s">
        <v>50</v>
      </c>
      <c r="R312" s="2" t="s">
        <v>32</v>
      </c>
      <c r="S312" s="2" t="s">
        <v>33</v>
      </c>
      <c r="T312" s="2" t="s">
        <v>33</v>
      </c>
      <c r="U312" s="2" t="s">
        <v>34</v>
      </c>
      <c r="V312" s="2" t="s">
        <v>35</v>
      </c>
      <c r="W312" s="2" t="s">
        <v>28</v>
      </c>
    </row>
    <row r="313" spans="1:23">
      <c r="A313" s="2" t="s">
        <v>995</v>
      </c>
      <c r="B313" s="2" t="s">
        <v>996</v>
      </c>
      <c r="C313" s="2" t="str">
        <f>VLOOKUP(B313,[1]应付款管理!$C$1:$D$65536,2,0)</f>
        <v>1802621</v>
      </c>
      <c r="D313" s="2" t="s">
        <v>997</v>
      </c>
      <c r="E313" s="2" t="s">
        <v>26</v>
      </c>
      <c r="F313" s="2" t="s">
        <v>27</v>
      </c>
      <c r="G313" s="2">
        <v>-156.75</v>
      </c>
      <c r="H313" s="2" t="s">
        <v>28</v>
      </c>
      <c r="I313" s="2">
        <v>1</v>
      </c>
      <c r="J313" s="2">
        <v>165</v>
      </c>
      <c r="K313" s="2">
        <v>156.75</v>
      </c>
      <c r="L313" s="2">
        <v>8.25</v>
      </c>
      <c r="M313" s="2">
        <v>0</v>
      </c>
      <c r="N313" s="2">
        <v>0</v>
      </c>
      <c r="O313" s="2" t="s">
        <v>29</v>
      </c>
      <c r="P313" s="2" t="s">
        <v>178</v>
      </c>
      <c r="Q313" s="2" t="s">
        <v>50</v>
      </c>
      <c r="R313" s="2" t="s">
        <v>32</v>
      </c>
      <c r="S313" s="2" t="s">
        <v>33</v>
      </c>
      <c r="T313" s="2" t="s">
        <v>33</v>
      </c>
      <c r="U313" s="2" t="s">
        <v>34</v>
      </c>
      <c r="V313" s="2" t="s">
        <v>35</v>
      </c>
      <c r="W313" s="2" t="s">
        <v>28</v>
      </c>
    </row>
    <row r="314" spans="1:23">
      <c r="A314" s="2" t="s">
        <v>998</v>
      </c>
      <c r="B314" s="2" t="s">
        <v>999</v>
      </c>
      <c r="C314" s="2" t="str">
        <f>VLOOKUP(B314,[1]应付款管理!$C$1:$D$65536,2,0)</f>
        <v>1802627</v>
      </c>
      <c r="D314" s="2" t="s">
        <v>1000</v>
      </c>
      <c r="E314" s="2" t="s">
        <v>26</v>
      </c>
      <c r="F314" s="2" t="s">
        <v>27</v>
      </c>
      <c r="G314" s="2">
        <v>-884.4</v>
      </c>
      <c r="H314" s="2" t="s">
        <v>28</v>
      </c>
      <c r="I314" s="2">
        <v>1</v>
      </c>
      <c r="J314" s="2">
        <v>931</v>
      </c>
      <c r="K314" s="2">
        <v>884.4</v>
      </c>
      <c r="L314" s="2">
        <v>46.6</v>
      </c>
      <c r="M314" s="2">
        <v>0</v>
      </c>
      <c r="N314" s="2">
        <v>0</v>
      </c>
      <c r="O314" s="2" t="s">
        <v>29</v>
      </c>
      <c r="P314" s="2" t="s">
        <v>178</v>
      </c>
      <c r="Q314" s="2" t="s">
        <v>106</v>
      </c>
      <c r="R314" s="2" t="s">
        <v>32</v>
      </c>
      <c r="S314" s="2" t="s">
        <v>33</v>
      </c>
      <c r="T314" s="2" t="s">
        <v>33</v>
      </c>
      <c r="U314" s="2" t="s">
        <v>34</v>
      </c>
      <c r="V314" s="2" t="s">
        <v>35</v>
      </c>
      <c r="W314" s="2" t="s">
        <v>28</v>
      </c>
    </row>
    <row r="315" spans="1:23">
      <c r="A315" s="2" t="s">
        <v>1001</v>
      </c>
      <c r="B315" s="2" t="s">
        <v>1002</v>
      </c>
      <c r="C315" s="2" t="str">
        <f>VLOOKUP(B315,[1]应付款管理!$C$1:$D$65536,2,0)</f>
        <v>1802634</v>
      </c>
      <c r="D315" s="2" t="s">
        <v>1003</v>
      </c>
      <c r="E315" s="2" t="s">
        <v>26</v>
      </c>
      <c r="F315" s="2" t="s">
        <v>27</v>
      </c>
      <c r="G315" s="2">
        <v>-670.32</v>
      </c>
      <c r="H315" s="2" t="s">
        <v>28</v>
      </c>
      <c r="I315" s="2">
        <v>1</v>
      </c>
      <c r="J315" s="2">
        <v>684</v>
      </c>
      <c r="K315" s="2">
        <v>670.32</v>
      </c>
      <c r="L315" s="2">
        <v>13.68</v>
      </c>
      <c r="M315" s="2">
        <v>0</v>
      </c>
      <c r="N315" s="2">
        <v>0</v>
      </c>
      <c r="O315" s="2" t="s">
        <v>29</v>
      </c>
      <c r="P315" s="2" t="s">
        <v>50</v>
      </c>
      <c r="Q315" s="2" t="s">
        <v>79</v>
      </c>
      <c r="R315" s="2" t="s">
        <v>32</v>
      </c>
      <c r="S315" s="2" t="s">
        <v>45</v>
      </c>
      <c r="T315" s="2" t="s">
        <v>33</v>
      </c>
      <c r="U315" s="2" t="s">
        <v>34</v>
      </c>
      <c r="V315" s="2" t="s">
        <v>35</v>
      </c>
      <c r="W315" s="2" t="s">
        <v>28</v>
      </c>
    </row>
    <row r="316" spans="1:23">
      <c r="A316" s="2" t="s">
        <v>1004</v>
      </c>
      <c r="B316" s="2" t="s">
        <v>1005</v>
      </c>
      <c r="C316" s="2" t="str">
        <f>VLOOKUP(B316,[1]应付款管理!$C$1:$D$65536,2,0)</f>
        <v>1802639</v>
      </c>
      <c r="D316" s="2" t="s">
        <v>1006</v>
      </c>
      <c r="E316" s="2" t="s">
        <v>26</v>
      </c>
      <c r="F316" s="2" t="s">
        <v>27</v>
      </c>
      <c r="G316" s="2">
        <v>-438.04</v>
      </c>
      <c r="H316" s="2" t="s">
        <v>28</v>
      </c>
      <c r="I316" s="2">
        <v>1</v>
      </c>
      <c r="J316" s="2">
        <v>447</v>
      </c>
      <c r="K316" s="2">
        <v>438.04</v>
      </c>
      <c r="L316" s="2">
        <v>8.96</v>
      </c>
      <c r="M316" s="2">
        <v>0</v>
      </c>
      <c r="N316" s="2">
        <v>0</v>
      </c>
      <c r="O316" s="2" t="s">
        <v>29</v>
      </c>
      <c r="P316" s="2" t="s">
        <v>50</v>
      </c>
      <c r="Q316" s="2" t="s">
        <v>106</v>
      </c>
      <c r="R316" s="2" t="s">
        <v>32</v>
      </c>
      <c r="S316" s="2" t="s">
        <v>45</v>
      </c>
      <c r="T316" s="2" t="s">
        <v>33</v>
      </c>
      <c r="U316" s="2" t="s">
        <v>34</v>
      </c>
      <c r="V316" s="2" t="s">
        <v>35</v>
      </c>
      <c r="W316" s="2" t="s">
        <v>28</v>
      </c>
    </row>
    <row r="317" spans="1:23">
      <c r="A317" s="2" t="s">
        <v>1007</v>
      </c>
      <c r="B317" s="2" t="s">
        <v>1008</v>
      </c>
      <c r="C317" s="2" t="str">
        <f>VLOOKUP(B317,[1]应付款管理!$C$1:$D$65536,2,0)</f>
        <v>1802644</v>
      </c>
      <c r="D317" s="2" t="s">
        <v>1009</v>
      </c>
      <c r="E317" s="2" t="s">
        <v>26</v>
      </c>
      <c r="F317" s="2" t="s">
        <v>27</v>
      </c>
      <c r="G317" s="2">
        <v>-262.2</v>
      </c>
      <c r="H317" s="2" t="s">
        <v>28</v>
      </c>
      <c r="I317" s="2">
        <v>1</v>
      </c>
      <c r="J317" s="2">
        <v>276</v>
      </c>
      <c r="K317" s="2">
        <v>262.2</v>
      </c>
      <c r="L317" s="2">
        <v>13.8</v>
      </c>
      <c r="M317" s="2">
        <v>0</v>
      </c>
      <c r="N317" s="2">
        <v>0</v>
      </c>
      <c r="O317" s="2" t="s">
        <v>29</v>
      </c>
      <c r="P317" s="2" t="s">
        <v>178</v>
      </c>
      <c r="Q317" s="2" t="s">
        <v>50</v>
      </c>
      <c r="R317" s="2" t="s">
        <v>32</v>
      </c>
      <c r="S317" s="2" t="s">
        <v>33</v>
      </c>
      <c r="T317" s="2" t="s">
        <v>33</v>
      </c>
      <c r="U317" s="2" t="s">
        <v>34</v>
      </c>
      <c r="V317" s="2" t="s">
        <v>35</v>
      </c>
      <c r="W317" s="2" t="s">
        <v>28</v>
      </c>
    </row>
    <row r="318" spans="1:23">
      <c r="A318" s="2" t="s">
        <v>1010</v>
      </c>
      <c r="B318" s="2" t="s">
        <v>1011</v>
      </c>
      <c r="C318" s="2" t="str">
        <f>VLOOKUP(B318,[1]应付款管理!$C$1:$D$65536,2,0)</f>
        <v>1802665</v>
      </c>
      <c r="D318" s="2" t="s">
        <v>1012</v>
      </c>
      <c r="E318" s="2" t="s">
        <v>26</v>
      </c>
      <c r="F318" s="2" t="s">
        <v>27</v>
      </c>
      <c r="G318" s="2">
        <v>-1129.84</v>
      </c>
      <c r="H318" s="2" t="s">
        <v>28</v>
      </c>
      <c r="I318" s="2">
        <v>1</v>
      </c>
      <c r="J318" s="2">
        <v>1153</v>
      </c>
      <c r="K318" s="2">
        <v>1129.84</v>
      </c>
      <c r="L318" s="2">
        <v>23.16</v>
      </c>
      <c r="M318" s="2">
        <v>0</v>
      </c>
      <c r="N318" s="2">
        <v>0</v>
      </c>
      <c r="O318" s="2" t="s">
        <v>29</v>
      </c>
      <c r="P318" s="2" t="s">
        <v>50</v>
      </c>
      <c r="Q318" s="2" t="s">
        <v>30</v>
      </c>
      <c r="R318" s="2" t="s">
        <v>32</v>
      </c>
      <c r="S318" s="2" t="s">
        <v>45</v>
      </c>
      <c r="T318" s="2" t="s">
        <v>33</v>
      </c>
      <c r="U318" s="2" t="s">
        <v>34</v>
      </c>
      <c r="V318" s="2" t="s">
        <v>35</v>
      </c>
      <c r="W318" s="2" t="s">
        <v>28</v>
      </c>
    </row>
    <row r="319" spans="1:23">
      <c r="A319" s="2" t="s">
        <v>1013</v>
      </c>
      <c r="B319" s="2" t="s">
        <v>1014</v>
      </c>
      <c r="C319" s="2" t="str">
        <f>VLOOKUP(B319,[1]应付款管理!$C$1:$D$65536,2,0)</f>
        <v>1802667</v>
      </c>
      <c r="D319" s="2" t="s">
        <v>1015</v>
      </c>
      <c r="E319" s="2" t="s">
        <v>26</v>
      </c>
      <c r="F319" s="2" t="s">
        <v>27</v>
      </c>
      <c r="G319" s="2">
        <v>-1129.84</v>
      </c>
      <c r="H319" s="2" t="s">
        <v>28</v>
      </c>
      <c r="I319" s="2">
        <v>1</v>
      </c>
      <c r="J319" s="2">
        <v>1153</v>
      </c>
      <c r="K319" s="2">
        <v>1129.84</v>
      </c>
      <c r="L319" s="2">
        <v>23.16</v>
      </c>
      <c r="M319" s="2">
        <v>0</v>
      </c>
      <c r="N319" s="2">
        <v>0</v>
      </c>
      <c r="O319" s="2" t="s">
        <v>29</v>
      </c>
      <c r="P319" s="2" t="s">
        <v>50</v>
      </c>
      <c r="Q319" s="2" t="s">
        <v>30</v>
      </c>
      <c r="R319" s="2" t="s">
        <v>32</v>
      </c>
      <c r="S319" s="2" t="s">
        <v>45</v>
      </c>
      <c r="T319" s="2" t="s">
        <v>33</v>
      </c>
      <c r="U319" s="2" t="s">
        <v>34</v>
      </c>
      <c r="V319" s="2" t="s">
        <v>35</v>
      </c>
      <c r="W319" s="2" t="s">
        <v>28</v>
      </c>
    </row>
    <row r="320" spans="1:23">
      <c r="A320" s="2" t="s">
        <v>1016</v>
      </c>
      <c r="B320" s="2" t="s">
        <v>1017</v>
      </c>
      <c r="C320" s="2" t="str">
        <f>VLOOKUP(B320,[1]应付款管理!$C$1:$D$65536,2,0)</f>
        <v>1802733</v>
      </c>
      <c r="D320" s="2" t="s">
        <v>1018</v>
      </c>
      <c r="E320" s="2" t="s">
        <v>26</v>
      </c>
      <c r="F320" s="2" t="s">
        <v>27</v>
      </c>
      <c r="G320" s="2">
        <v>-834</v>
      </c>
      <c r="H320" s="2" t="s">
        <v>28</v>
      </c>
      <c r="I320" s="2">
        <v>1</v>
      </c>
      <c r="J320" s="2">
        <v>846</v>
      </c>
      <c r="K320" s="2">
        <v>834</v>
      </c>
      <c r="L320" s="2">
        <v>12</v>
      </c>
      <c r="M320" s="2">
        <v>0</v>
      </c>
      <c r="N320" s="2">
        <v>0</v>
      </c>
      <c r="O320" s="2" t="s">
        <v>29</v>
      </c>
      <c r="P320" s="2" t="s">
        <v>50</v>
      </c>
      <c r="Q320" s="2" t="s">
        <v>54</v>
      </c>
      <c r="R320" s="2" t="s">
        <v>32</v>
      </c>
      <c r="S320" s="2" t="s">
        <v>45</v>
      </c>
      <c r="T320" s="2" t="s">
        <v>33</v>
      </c>
      <c r="U320" s="2" t="s">
        <v>34</v>
      </c>
      <c r="V320" s="2" t="s">
        <v>35</v>
      </c>
      <c r="W320" s="2" t="s">
        <v>28</v>
      </c>
    </row>
    <row r="321" spans="1:23">
      <c r="A321" s="2" t="s">
        <v>1019</v>
      </c>
      <c r="B321" s="2" t="s">
        <v>1020</v>
      </c>
      <c r="C321" s="2" t="str">
        <f>VLOOKUP(B321,[1]应付款管理!$C$1:$D$65536,2,0)</f>
        <v>1802738</v>
      </c>
      <c r="D321" s="2" t="s">
        <v>1021</v>
      </c>
      <c r="E321" s="2" t="s">
        <v>26</v>
      </c>
      <c r="F321" s="2" t="s">
        <v>27</v>
      </c>
      <c r="G321" s="2">
        <v>-709.52</v>
      </c>
      <c r="H321" s="2" t="s">
        <v>28</v>
      </c>
      <c r="I321" s="2">
        <v>1</v>
      </c>
      <c r="J321" s="2">
        <v>724</v>
      </c>
      <c r="K321" s="2">
        <v>709.52</v>
      </c>
      <c r="L321" s="2">
        <v>14.48</v>
      </c>
      <c r="M321" s="2">
        <v>0</v>
      </c>
      <c r="N321" s="2">
        <v>0</v>
      </c>
      <c r="O321" s="2" t="s">
        <v>29</v>
      </c>
      <c r="P321" s="2" t="s">
        <v>1022</v>
      </c>
      <c r="Q321" s="2" t="s">
        <v>1023</v>
      </c>
      <c r="R321" s="2" t="s">
        <v>32</v>
      </c>
      <c r="S321" s="2" t="s">
        <v>45</v>
      </c>
      <c r="T321" s="2" t="s">
        <v>33</v>
      </c>
      <c r="U321" s="2" t="s">
        <v>34</v>
      </c>
      <c r="V321" s="2" t="s">
        <v>35</v>
      </c>
      <c r="W321" s="2" t="s">
        <v>28</v>
      </c>
    </row>
    <row r="322" spans="1:23">
      <c r="A322" s="2" t="s">
        <v>1024</v>
      </c>
      <c r="B322" s="2" t="s">
        <v>1025</v>
      </c>
      <c r="C322" s="2" t="str">
        <f>VLOOKUP(B322,[1]应付款管理!$C$1:$D$65536,2,0)</f>
        <v>1802754</v>
      </c>
      <c r="D322" s="2" t="s">
        <v>1026</v>
      </c>
      <c r="E322" s="2" t="s">
        <v>26</v>
      </c>
      <c r="F322" s="2" t="s">
        <v>27</v>
      </c>
      <c r="G322" s="2">
        <v>-1221.65</v>
      </c>
      <c r="H322" s="2" t="s">
        <v>28</v>
      </c>
      <c r="I322" s="2">
        <v>1</v>
      </c>
      <c r="J322" s="2">
        <v>1286</v>
      </c>
      <c r="K322" s="2">
        <v>1221.65</v>
      </c>
      <c r="L322" s="2">
        <v>64.35</v>
      </c>
      <c r="M322" s="2">
        <v>0</v>
      </c>
      <c r="N322" s="2">
        <v>0</v>
      </c>
      <c r="O322" s="2" t="s">
        <v>29</v>
      </c>
      <c r="P322" s="2" t="s">
        <v>54</v>
      </c>
      <c r="Q322" s="2" t="s">
        <v>309</v>
      </c>
      <c r="R322" s="2" t="s">
        <v>32</v>
      </c>
      <c r="S322" s="2" t="s">
        <v>33</v>
      </c>
      <c r="T322" s="2" t="s">
        <v>33</v>
      </c>
      <c r="U322" s="2" t="s">
        <v>34</v>
      </c>
      <c r="V322" s="2" t="s">
        <v>35</v>
      </c>
      <c r="W322" s="2" t="s">
        <v>28</v>
      </c>
    </row>
    <row r="323" spans="1:23">
      <c r="A323" s="2" t="s">
        <v>1027</v>
      </c>
      <c r="B323" s="2" t="s">
        <v>1028</v>
      </c>
      <c r="C323" s="2" t="str">
        <f>VLOOKUP(B323,[1]应付款管理!$C$1:$D$65536,2,0)</f>
        <v>1802757</v>
      </c>
      <c r="D323" s="2" t="s">
        <v>1029</v>
      </c>
      <c r="E323" s="2" t="s">
        <v>26</v>
      </c>
      <c r="F323" s="2" t="s">
        <v>27</v>
      </c>
      <c r="G323" s="2">
        <v>-611.52</v>
      </c>
      <c r="H323" s="2" t="s">
        <v>28</v>
      </c>
      <c r="I323" s="2">
        <v>1</v>
      </c>
      <c r="J323" s="2">
        <v>624</v>
      </c>
      <c r="K323" s="2">
        <v>611.52</v>
      </c>
      <c r="L323" s="2">
        <v>12.48</v>
      </c>
      <c r="M323" s="2">
        <v>0</v>
      </c>
      <c r="N323" s="2">
        <v>0</v>
      </c>
      <c r="O323" s="2" t="s">
        <v>29</v>
      </c>
      <c r="P323" s="2" t="s">
        <v>50</v>
      </c>
      <c r="Q323" s="2" t="s">
        <v>106</v>
      </c>
      <c r="R323" s="2" t="s">
        <v>32</v>
      </c>
      <c r="S323" s="2" t="s">
        <v>45</v>
      </c>
      <c r="T323" s="2" t="s">
        <v>33</v>
      </c>
      <c r="U323" s="2" t="s">
        <v>34</v>
      </c>
      <c r="V323" s="2" t="s">
        <v>35</v>
      </c>
      <c r="W323" s="2" t="s">
        <v>28</v>
      </c>
    </row>
    <row r="324" spans="1:23">
      <c r="A324" s="2" t="s">
        <v>1030</v>
      </c>
      <c r="B324" s="2" t="s">
        <v>1031</v>
      </c>
      <c r="C324" s="2" t="str">
        <f>VLOOKUP(B324,[1]应付款管理!$C$1:$D$65536,2,0)</f>
        <v>1802767</v>
      </c>
      <c r="D324" s="2" t="s">
        <v>1032</v>
      </c>
      <c r="E324" s="2" t="s">
        <v>26</v>
      </c>
      <c r="F324" s="2" t="s">
        <v>27</v>
      </c>
      <c r="G324" s="2">
        <v>-428.24</v>
      </c>
      <c r="H324" s="2" t="s">
        <v>28</v>
      </c>
      <c r="I324" s="2">
        <v>1</v>
      </c>
      <c r="J324" s="2">
        <v>437</v>
      </c>
      <c r="K324" s="2">
        <v>428.24</v>
      </c>
      <c r="L324" s="2">
        <v>8.76</v>
      </c>
      <c r="M324" s="2">
        <v>0</v>
      </c>
      <c r="N324" s="2">
        <v>0</v>
      </c>
      <c r="O324" s="2" t="s">
        <v>29</v>
      </c>
      <c r="P324" s="2" t="s">
        <v>54</v>
      </c>
      <c r="Q324" s="2" t="s">
        <v>79</v>
      </c>
      <c r="R324" s="2" t="s">
        <v>32</v>
      </c>
      <c r="S324" s="2" t="s">
        <v>45</v>
      </c>
      <c r="T324" s="2" t="s">
        <v>33</v>
      </c>
      <c r="U324" s="2" t="s">
        <v>34</v>
      </c>
      <c r="V324" s="2" t="s">
        <v>35</v>
      </c>
      <c r="W324" s="2" t="s">
        <v>28</v>
      </c>
    </row>
    <row r="325" spans="1:23">
      <c r="A325" s="2" t="s">
        <v>1033</v>
      </c>
      <c r="B325" s="2" t="s">
        <v>1034</v>
      </c>
      <c r="C325" s="2" t="str">
        <f>VLOOKUP(B325,[1]应付款管理!$C$1:$D$65536,2,0)</f>
        <v>1802797</v>
      </c>
      <c r="D325" s="2" t="s">
        <v>1035</v>
      </c>
      <c r="E325" s="2" t="s">
        <v>26</v>
      </c>
      <c r="F325" s="2" t="s">
        <v>27</v>
      </c>
      <c r="G325" s="2">
        <v>-162.45</v>
      </c>
      <c r="H325" s="2" t="s">
        <v>28</v>
      </c>
      <c r="I325" s="2">
        <v>1</v>
      </c>
      <c r="J325" s="2">
        <v>171</v>
      </c>
      <c r="K325" s="2">
        <v>162.45</v>
      </c>
      <c r="L325" s="2">
        <v>8.55</v>
      </c>
      <c r="M325" s="2">
        <v>0</v>
      </c>
      <c r="N325" s="2">
        <v>0</v>
      </c>
      <c r="O325" s="2" t="s">
        <v>29</v>
      </c>
      <c r="P325" s="2" t="s">
        <v>50</v>
      </c>
      <c r="Q325" s="2" t="s">
        <v>54</v>
      </c>
      <c r="R325" s="2" t="s">
        <v>32</v>
      </c>
      <c r="S325" s="2" t="s">
        <v>33</v>
      </c>
      <c r="T325" s="2" t="s">
        <v>33</v>
      </c>
      <c r="U325" s="2" t="s">
        <v>34</v>
      </c>
      <c r="V325" s="2" t="s">
        <v>35</v>
      </c>
      <c r="W325" s="2" t="s">
        <v>28</v>
      </c>
    </row>
    <row r="326" spans="1:23">
      <c r="A326" s="2" t="s">
        <v>1036</v>
      </c>
      <c r="B326" s="2" t="s">
        <v>1037</v>
      </c>
      <c r="C326" s="2" t="str">
        <f>VLOOKUP(B326,[1]应付款管理!$C$1:$D$65536,2,0)</f>
        <v>1802807</v>
      </c>
      <c r="D326" s="2" t="s">
        <v>1038</v>
      </c>
      <c r="E326" s="2" t="s">
        <v>26</v>
      </c>
      <c r="F326" s="2" t="s">
        <v>27</v>
      </c>
      <c r="G326" s="2">
        <v>-229.9</v>
      </c>
      <c r="H326" s="2" t="s">
        <v>28</v>
      </c>
      <c r="I326" s="2">
        <v>1</v>
      </c>
      <c r="J326" s="2">
        <v>242</v>
      </c>
      <c r="K326" s="2">
        <v>229.9</v>
      </c>
      <c r="L326" s="2">
        <v>12.1</v>
      </c>
      <c r="M326" s="2">
        <v>0</v>
      </c>
      <c r="N326" s="2">
        <v>0</v>
      </c>
      <c r="O326" s="2" t="s">
        <v>29</v>
      </c>
      <c r="P326" s="2" t="s">
        <v>178</v>
      </c>
      <c r="Q326" s="2" t="s">
        <v>50</v>
      </c>
      <c r="R326" s="2" t="s">
        <v>32</v>
      </c>
      <c r="S326" s="2" t="s">
        <v>33</v>
      </c>
      <c r="T326" s="2" t="s">
        <v>33</v>
      </c>
      <c r="U326" s="2" t="s">
        <v>34</v>
      </c>
      <c r="V326" s="2" t="s">
        <v>35</v>
      </c>
      <c r="W326" s="2" t="s">
        <v>28</v>
      </c>
    </row>
    <row r="327" spans="1:23">
      <c r="A327" s="2" t="s">
        <v>1039</v>
      </c>
      <c r="B327" s="2" t="s">
        <v>1040</v>
      </c>
      <c r="C327" s="2" t="str">
        <f>VLOOKUP(B327,[1]应付款管理!$C$1:$D$65536,2,0)</f>
        <v>1802817</v>
      </c>
      <c r="D327" s="2" t="s">
        <v>1041</v>
      </c>
      <c r="E327" s="2" t="s">
        <v>26</v>
      </c>
      <c r="F327" s="2" t="s">
        <v>27</v>
      </c>
      <c r="G327" s="2">
        <v>-202.86</v>
      </c>
      <c r="H327" s="2" t="s">
        <v>28</v>
      </c>
      <c r="I327" s="2">
        <v>1</v>
      </c>
      <c r="J327" s="2">
        <v>207</v>
      </c>
      <c r="K327" s="2">
        <v>202.86</v>
      </c>
      <c r="L327" s="2">
        <v>4.14</v>
      </c>
      <c r="M327" s="2">
        <v>0</v>
      </c>
      <c r="N327" s="2">
        <v>0</v>
      </c>
      <c r="O327" s="2" t="s">
        <v>29</v>
      </c>
      <c r="P327" s="2" t="s">
        <v>79</v>
      </c>
      <c r="Q327" s="2" t="s">
        <v>260</v>
      </c>
      <c r="R327" s="2" t="s">
        <v>32</v>
      </c>
      <c r="S327" s="2" t="s">
        <v>45</v>
      </c>
      <c r="T327" s="2" t="s">
        <v>33</v>
      </c>
      <c r="U327" s="2" t="s">
        <v>34</v>
      </c>
      <c r="V327" s="2" t="s">
        <v>35</v>
      </c>
      <c r="W327" s="2" t="s">
        <v>28</v>
      </c>
    </row>
    <row r="328" spans="1:23">
      <c r="A328" s="2" t="s">
        <v>1042</v>
      </c>
      <c r="B328" s="2" t="s">
        <v>1043</v>
      </c>
      <c r="C328" s="2" t="str">
        <f>VLOOKUP(B328,[1]应付款管理!$C$1:$D$65536,2,0)</f>
        <v>1802827</v>
      </c>
      <c r="D328" s="2" t="s">
        <v>1044</v>
      </c>
      <c r="E328" s="2" t="s">
        <v>26</v>
      </c>
      <c r="F328" s="2" t="s">
        <v>27</v>
      </c>
      <c r="G328" s="2">
        <v>-153.86</v>
      </c>
      <c r="H328" s="2" t="s">
        <v>28</v>
      </c>
      <c r="I328" s="2">
        <v>1</v>
      </c>
      <c r="J328" s="2">
        <v>157</v>
      </c>
      <c r="K328" s="2">
        <v>153.86</v>
      </c>
      <c r="L328" s="2">
        <v>3.14</v>
      </c>
      <c r="M328" s="2">
        <v>0</v>
      </c>
      <c r="N328" s="2">
        <v>0</v>
      </c>
      <c r="O328" s="2" t="s">
        <v>29</v>
      </c>
      <c r="P328" s="2" t="s">
        <v>54</v>
      </c>
      <c r="Q328" s="2" t="s">
        <v>106</v>
      </c>
      <c r="R328" s="2" t="s">
        <v>32</v>
      </c>
      <c r="S328" s="2" t="s">
        <v>45</v>
      </c>
      <c r="T328" s="2" t="s">
        <v>33</v>
      </c>
      <c r="U328" s="2" t="s">
        <v>34</v>
      </c>
      <c r="V328" s="2" t="s">
        <v>35</v>
      </c>
      <c r="W328" s="2" t="s">
        <v>28</v>
      </c>
    </row>
    <row r="329" spans="1:23">
      <c r="A329" s="2" t="s">
        <v>1045</v>
      </c>
      <c r="B329" s="2" t="s">
        <v>1046</v>
      </c>
      <c r="C329" s="2" t="str">
        <f>VLOOKUP(B329,[1]应付款管理!$C$1:$D$65536,2,0)</f>
        <v>1802829</v>
      </c>
      <c r="D329" s="2" t="s">
        <v>1047</v>
      </c>
      <c r="E329" s="2" t="s">
        <v>26</v>
      </c>
      <c r="F329" s="2" t="s">
        <v>27</v>
      </c>
      <c r="G329" s="2">
        <v>-705</v>
      </c>
      <c r="H329" s="2" t="s">
        <v>28</v>
      </c>
      <c r="I329" s="2">
        <v>1</v>
      </c>
      <c r="J329" s="2">
        <v>717</v>
      </c>
      <c r="K329" s="2">
        <v>705</v>
      </c>
      <c r="L329" s="2">
        <v>12</v>
      </c>
      <c r="M329" s="2">
        <v>0</v>
      </c>
      <c r="N329" s="2">
        <v>0</v>
      </c>
      <c r="O329" s="2" t="s">
        <v>29</v>
      </c>
      <c r="P329" s="2" t="s">
        <v>106</v>
      </c>
      <c r="Q329" s="2" t="s">
        <v>79</v>
      </c>
      <c r="R329" s="2" t="s">
        <v>32</v>
      </c>
      <c r="S329" s="2" t="s">
        <v>45</v>
      </c>
      <c r="T329" s="2" t="s">
        <v>33</v>
      </c>
      <c r="U329" s="2" t="s">
        <v>34</v>
      </c>
      <c r="V329" s="2" t="s">
        <v>35</v>
      </c>
      <c r="W329" s="2" t="s">
        <v>28</v>
      </c>
    </row>
    <row r="330" spans="1:23">
      <c r="A330" s="2" t="s">
        <v>1048</v>
      </c>
      <c r="B330" s="2" t="s">
        <v>1049</v>
      </c>
      <c r="C330" s="2" t="str">
        <f>VLOOKUP(B330,[1]应付款管理!$C$1:$D$65536,2,0)</f>
        <v>1802830</v>
      </c>
      <c r="D330" s="2" t="s">
        <v>1050</v>
      </c>
      <c r="E330" s="2" t="s">
        <v>26</v>
      </c>
      <c r="F330" s="2" t="s">
        <v>27</v>
      </c>
      <c r="G330" s="2">
        <v>-554.68</v>
      </c>
      <c r="H330" s="2" t="s">
        <v>28</v>
      </c>
      <c r="I330" s="2">
        <v>1</v>
      </c>
      <c r="J330" s="2">
        <v>566</v>
      </c>
      <c r="K330" s="2">
        <v>554.68</v>
      </c>
      <c r="L330" s="2">
        <v>11.32</v>
      </c>
      <c r="M330" s="2">
        <v>0</v>
      </c>
      <c r="N330" s="2">
        <v>0</v>
      </c>
      <c r="O330" s="2" t="s">
        <v>29</v>
      </c>
      <c r="P330" s="2" t="s">
        <v>79</v>
      </c>
      <c r="Q330" s="2" t="s">
        <v>260</v>
      </c>
      <c r="R330" s="2" t="s">
        <v>32</v>
      </c>
      <c r="S330" s="2" t="s">
        <v>45</v>
      </c>
      <c r="T330" s="2" t="s">
        <v>33</v>
      </c>
      <c r="U330" s="2" t="s">
        <v>34</v>
      </c>
      <c r="V330" s="2" t="s">
        <v>35</v>
      </c>
      <c r="W330" s="2" t="s">
        <v>28</v>
      </c>
    </row>
    <row r="331" spans="1:23">
      <c r="A331" s="2" t="s">
        <v>1051</v>
      </c>
      <c r="B331" s="2" t="s">
        <v>1052</v>
      </c>
      <c r="C331" s="2" t="str">
        <f>VLOOKUP(B331,[1]应付款管理!$C$1:$D$65536,2,0)</f>
        <v>1802850</v>
      </c>
      <c r="D331" s="2" t="s">
        <v>1053</v>
      </c>
      <c r="E331" s="2" t="s">
        <v>26</v>
      </c>
      <c r="F331" s="2" t="s">
        <v>27</v>
      </c>
      <c r="G331" s="2">
        <v>-917.28</v>
      </c>
      <c r="H331" s="2" t="s">
        <v>28</v>
      </c>
      <c r="I331" s="2">
        <v>1</v>
      </c>
      <c r="J331" s="2">
        <v>936</v>
      </c>
      <c r="K331" s="2">
        <v>917.28</v>
      </c>
      <c r="L331" s="2">
        <v>18.72</v>
      </c>
      <c r="M331" s="2">
        <v>0</v>
      </c>
      <c r="N331" s="2">
        <v>0</v>
      </c>
      <c r="O331" s="2" t="s">
        <v>29</v>
      </c>
      <c r="P331" s="2" t="s">
        <v>50</v>
      </c>
      <c r="Q331" s="2" t="s">
        <v>106</v>
      </c>
      <c r="R331" s="2" t="s">
        <v>32</v>
      </c>
      <c r="S331" s="2" t="s">
        <v>45</v>
      </c>
      <c r="T331" s="2" t="s">
        <v>33</v>
      </c>
      <c r="U331" s="2" t="s">
        <v>34</v>
      </c>
      <c r="V331" s="2" t="s">
        <v>35</v>
      </c>
      <c r="W331" s="2" t="s">
        <v>28</v>
      </c>
    </row>
    <row r="332" spans="1:23">
      <c r="A332" s="2" t="s">
        <v>1054</v>
      </c>
      <c r="B332" s="2" t="s">
        <v>1055</v>
      </c>
      <c r="C332" s="2" t="str">
        <f>VLOOKUP(B332,[1]应付款管理!$C$1:$D$65536,2,0)</f>
        <v>1802858</v>
      </c>
      <c r="D332" s="2" t="s">
        <v>1056</v>
      </c>
      <c r="E332" s="2" t="s">
        <v>26</v>
      </c>
      <c r="F332" s="2" t="s">
        <v>27</v>
      </c>
      <c r="G332" s="2">
        <v>-265.05</v>
      </c>
      <c r="H332" s="2" t="s">
        <v>28</v>
      </c>
      <c r="I332" s="2">
        <v>1</v>
      </c>
      <c r="J332" s="2">
        <v>279</v>
      </c>
      <c r="K332" s="2">
        <v>265.05</v>
      </c>
      <c r="L332" s="2">
        <v>13.95</v>
      </c>
      <c r="M332" s="2">
        <v>0</v>
      </c>
      <c r="N332" s="2">
        <v>0</v>
      </c>
      <c r="O332" s="2" t="s">
        <v>29</v>
      </c>
      <c r="P332" s="2" t="s">
        <v>79</v>
      </c>
      <c r="Q332" s="2" t="s">
        <v>309</v>
      </c>
      <c r="R332" s="2" t="s">
        <v>32</v>
      </c>
      <c r="S332" s="2" t="s">
        <v>33</v>
      </c>
      <c r="T332" s="2" t="s">
        <v>33</v>
      </c>
      <c r="U332" s="2" t="s">
        <v>34</v>
      </c>
      <c r="V332" s="2" t="s">
        <v>35</v>
      </c>
      <c r="W332" s="2" t="s">
        <v>28</v>
      </c>
    </row>
    <row r="333" spans="1:23">
      <c r="A333" s="2" t="s">
        <v>1057</v>
      </c>
      <c r="B333" s="2" t="s">
        <v>1058</v>
      </c>
      <c r="C333" s="2" t="str">
        <f>VLOOKUP(B333,[1]应付款管理!$C$1:$D$65536,2,0)</f>
        <v>1802859</v>
      </c>
      <c r="D333" s="2" t="s">
        <v>1059</v>
      </c>
      <c r="E333" s="2" t="s">
        <v>26</v>
      </c>
      <c r="F333" s="2" t="s">
        <v>27</v>
      </c>
      <c r="G333" s="2">
        <v>-1663.04</v>
      </c>
      <c r="H333" s="2" t="s">
        <v>28</v>
      </c>
      <c r="I333" s="2">
        <v>1</v>
      </c>
      <c r="J333" s="2">
        <v>1697</v>
      </c>
      <c r="K333" s="2">
        <v>1663.04</v>
      </c>
      <c r="L333" s="2">
        <v>33.96</v>
      </c>
      <c r="M333" s="2">
        <v>0</v>
      </c>
      <c r="N333" s="2">
        <v>0</v>
      </c>
      <c r="O333" s="2" t="s">
        <v>29</v>
      </c>
      <c r="P333" s="2" t="s">
        <v>50</v>
      </c>
      <c r="Q333" s="2" t="s">
        <v>79</v>
      </c>
      <c r="R333" s="2" t="s">
        <v>32</v>
      </c>
      <c r="S333" s="2" t="s">
        <v>45</v>
      </c>
      <c r="T333" s="2" t="s">
        <v>33</v>
      </c>
      <c r="U333" s="2" t="s">
        <v>34</v>
      </c>
      <c r="V333" s="2" t="s">
        <v>35</v>
      </c>
      <c r="W333" s="2" t="s">
        <v>28</v>
      </c>
    </row>
    <row r="334" spans="1:23">
      <c r="A334" s="2" t="s">
        <v>1060</v>
      </c>
      <c r="B334" s="2" t="s">
        <v>1061</v>
      </c>
      <c r="C334" s="2" t="str">
        <f>VLOOKUP(B334,[1]应付款管理!$C$1:$D$65536,2,0)</f>
        <v>1802891</v>
      </c>
      <c r="D334" s="2" t="s">
        <v>1062</v>
      </c>
      <c r="E334" s="2" t="s">
        <v>26</v>
      </c>
      <c r="F334" s="2" t="s">
        <v>27</v>
      </c>
      <c r="G334" s="2">
        <v>-1491.4</v>
      </c>
      <c r="H334" s="2" t="s">
        <v>28</v>
      </c>
      <c r="I334" s="2">
        <v>1</v>
      </c>
      <c r="J334" s="2">
        <v>1570</v>
      </c>
      <c r="K334" s="2">
        <v>1491.4</v>
      </c>
      <c r="L334" s="2">
        <v>78.6</v>
      </c>
      <c r="M334" s="2">
        <v>0</v>
      </c>
      <c r="N334" s="2">
        <v>0</v>
      </c>
      <c r="O334" s="2" t="s">
        <v>29</v>
      </c>
      <c r="P334" s="2" t="s">
        <v>54</v>
      </c>
      <c r="Q334" s="2" t="s">
        <v>260</v>
      </c>
      <c r="R334" s="2" t="s">
        <v>32</v>
      </c>
      <c r="S334" s="2" t="s">
        <v>33</v>
      </c>
      <c r="T334" s="2" t="s">
        <v>33</v>
      </c>
      <c r="U334" s="2" t="s">
        <v>34</v>
      </c>
      <c r="V334" s="2" t="s">
        <v>35</v>
      </c>
      <c r="W334" s="2" t="s">
        <v>28</v>
      </c>
    </row>
    <row r="335" spans="1:23">
      <c r="A335" s="2" t="s">
        <v>1063</v>
      </c>
      <c r="B335" s="2" t="s">
        <v>1064</v>
      </c>
      <c r="C335" s="2" t="str">
        <f>VLOOKUP(B335,[1]应付款管理!$C$1:$D$65536,2,0)</f>
        <v>1802948</v>
      </c>
      <c r="D335" s="2" t="s">
        <v>1065</v>
      </c>
      <c r="E335" s="2" t="s">
        <v>26</v>
      </c>
      <c r="F335" s="2" t="s">
        <v>27</v>
      </c>
      <c r="G335" s="2">
        <v>-221.48</v>
      </c>
      <c r="H335" s="2" t="s">
        <v>28</v>
      </c>
      <c r="I335" s="2">
        <v>1</v>
      </c>
      <c r="J335" s="2">
        <v>226</v>
      </c>
      <c r="K335" s="2">
        <v>221.48</v>
      </c>
      <c r="L335" s="2">
        <v>4.52</v>
      </c>
      <c r="M335" s="2">
        <v>0</v>
      </c>
      <c r="N335" s="2">
        <v>0</v>
      </c>
      <c r="O335" s="2" t="s">
        <v>29</v>
      </c>
      <c r="P335" s="2" t="s">
        <v>260</v>
      </c>
      <c r="Q335" s="2" t="s">
        <v>309</v>
      </c>
      <c r="R335" s="2" t="s">
        <v>32</v>
      </c>
      <c r="S335" s="2" t="s">
        <v>45</v>
      </c>
      <c r="T335" s="2" t="s">
        <v>33</v>
      </c>
      <c r="U335" s="2" t="s">
        <v>34</v>
      </c>
      <c r="V335" s="2" t="s">
        <v>35</v>
      </c>
      <c r="W335" s="2" t="s">
        <v>28</v>
      </c>
    </row>
    <row r="336" spans="1:23">
      <c r="A336" s="2" t="s">
        <v>1066</v>
      </c>
      <c r="B336" s="2" t="s">
        <v>1067</v>
      </c>
      <c r="C336" s="2" t="str">
        <f>VLOOKUP(B336,[1]应付款管理!$C$1:$D$65536,2,0)</f>
        <v>1802950</v>
      </c>
      <c r="D336" s="2" t="s">
        <v>1068</v>
      </c>
      <c r="E336" s="2" t="s">
        <v>26</v>
      </c>
      <c r="F336" s="2" t="s">
        <v>27</v>
      </c>
      <c r="G336" s="2">
        <v>-586</v>
      </c>
      <c r="H336" s="2" t="s">
        <v>28</v>
      </c>
      <c r="I336" s="2">
        <v>1</v>
      </c>
      <c r="J336" s="2">
        <v>616</v>
      </c>
      <c r="K336" s="2">
        <v>586</v>
      </c>
      <c r="L336" s="2">
        <v>30</v>
      </c>
      <c r="M336" s="2">
        <v>0</v>
      </c>
      <c r="N336" s="2">
        <v>0</v>
      </c>
      <c r="O336" s="2" t="s">
        <v>29</v>
      </c>
      <c r="P336" s="2" t="s">
        <v>50</v>
      </c>
      <c r="Q336" s="2" t="s">
        <v>54</v>
      </c>
      <c r="R336" s="2" t="s">
        <v>32</v>
      </c>
      <c r="S336" s="2" t="s">
        <v>33</v>
      </c>
      <c r="T336" s="2" t="s">
        <v>33</v>
      </c>
      <c r="U336" s="2" t="s">
        <v>34</v>
      </c>
      <c r="V336" s="2" t="s">
        <v>35</v>
      </c>
      <c r="W336" s="2" t="s">
        <v>28</v>
      </c>
    </row>
    <row r="337" spans="1:23">
      <c r="A337" s="2" t="s">
        <v>1069</v>
      </c>
      <c r="B337" s="2" t="s">
        <v>1070</v>
      </c>
      <c r="C337" s="2" t="str">
        <f>VLOOKUP(B337,[1]应付款管理!$C$1:$D$65536,2,0)</f>
        <v>1802968</v>
      </c>
      <c r="D337" s="2" t="s">
        <v>1071</v>
      </c>
      <c r="E337" s="2" t="s">
        <v>26</v>
      </c>
      <c r="F337" s="2" t="s">
        <v>27</v>
      </c>
      <c r="G337" s="2">
        <v>-915.28</v>
      </c>
      <c r="H337" s="2" t="s">
        <v>28</v>
      </c>
      <c r="I337" s="2">
        <v>1</v>
      </c>
      <c r="J337" s="2">
        <v>934</v>
      </c>
      <c r="K337" s="2">
        <v>915.28</v>
      </c>
      <c r="L337" s="2">
        <v>18.72</v>
      </c>
      <c r="M337" s="2">
        <v>0</v>
      </c>
      <c r="N337" s="2">
        <v>0</v>
      </c>
      <c r="O337" s="2" t="s">
        <v>29</v>
      </c>
      <c r="P337" s="2" t="s">
        <v>106</v>
      </c>
      <c r="Q337" s="2" t="s">
        <v>309</v>
      </c>
      <c r="R337" s="2" t="s">
        <v>32</v>
      </c>
      <c r="S337" s="2" t="s">
        <v>45</v>
      </c>
      <c r="T337" s="2" t="s">
        <v>33</v>
      </c>
      <c r="U337" s="2" t="s">
        <v>34</v>
      </c>
      <c r="V337" s="2" t="s">
        <v>35</v>
      </c>
      <c r="W337" s="2" t="s">
        <v>28</v>
      </c>
    </row>
    <row r="338" spans="1:23">
      <c r="A338" s="2" t="s">
        <v>1072</v>
      </c>
      <c r="B338" s="2" t="s">
        <v>1073</v>
      </c>
      <c r="C338" s="2" t="str">
        <f>VLOOKUP(B338,[1]应付款管理!$C$1:$D$65536,2,0)</f>
        <v>1802975</v>
      </c>
      <c r="D338" s="2" t="s">
        <v>1074</v>
      </c>
      <c r="E338" s="2" t="s">
        <v>26</v>
      </c>
      <c r="F338" s="2" t="s">
        <v>27</v>
      </c>
      <c r="G338" s="2">
        <v>-235.6</v>
      </c>
      <c r="H338" s="2" t="s">
        <v>28</v>
      </c>
      <c r="I338" s="2">
        <v>1</v>
      </c>
      <c r="J338" s="2">
        <v>248</v>
      </c>
      <c r="K338" s="2">
        <v>235.6</v>
      </c>
      <c r="L338" s="2">
        <v>12.4</v>
      </c>
      <c r="M338" s="2">
        <v>0</v>
      </c>
      <c r="N338" s="2">
        <v>0</v>
      </c>
      <c r="O338" s="2" t="s">
        <v>29</v>
      </c>
      <c r="P338" s="2" t="s">
        <v>50</v>
      </c>
      <c r="Q338" s="2" t="s">
        <v>54</v>
      </c>
      <c r="R338" s="2" t="s">
        <v>32</v>
      </c>
      <c r="S338" s="2" t="s">
        <v>33</v>
      </c>
      <c r="T338" s="2" t="s">
        <v>33</v>
      </c>
      <c r="U338" s="2" t="s">
        <v>34</v>
      </c>
      <c r="V338" s="2" t="s">
        <v>35</v>
      </c>
      <c r="W338" s="2" t="s">
        <v>28</v>
      </c>
    </row>
    <row r="339" spans="1:23">
      <c r="A339" s="2" t="s">
        <v>1075</v>
      </c>
      <c r="B339" s="2" t="s">
        <v>1076</v>
      </c>
      <c r="C339" s="2" t="str">
        <f>VLOOKUP(B339,[1]应付款管理!$C$1:$D$65536,2,0)</f>
        <v>1802979</v>
      </c>
      <c r="D339" s="2" t="s">
        <v>1077</v>
      </c>
      <c r="E339" s="2" t="s">
        <v>26</v>
      </c>
      <c r="F339" s="2" t="s">
        <v>27</v>
      </c>
      <c r="G339" s="2">
        <v>-160.55</v>
      </c>
      <c r="H339" s="2" t="s">
        <v>28</v>
      </c>
      <c r="I339" s="2">
        <v>1</v>
      </c>
      <c r="J339" s="2">
        <v>169</v>
      </c>
      <c r="K339" s="2">
        <v>160.55</v>
      </c>
      <c r="L339" s="2">
        <v>8.45</v>
      </c>
      <c r="M339" s="2">
        <v>0</v>
      </c>
      <c r="N339" s="2">
        <v>0</v>
      </c>
      <c r="O339" s="2" t="s">
        <v>29</v>
      </c>
      <c r="P339" s="2" t="s">
        <v>79</v>
      </c>
      <c r="Q339" s="2" t="s">
        <v>260</v>
      </c>
      <c r="R339" s="2" t="s">
        <v>32</v>
      </c>
      <c r="S339" s="2" t="s">
        <v>33</v>
      </c>
      <c r="T339" s="2" t="s">
        <v>33</v>
      </c>
      <c r="U339" s="2" t="s">
        <v>34</v>
      </c>
      <c r="V339" s="2" t="s">
        <v>35</v>
      </c>
      <c r="W339" s="2" t="s">
        <v>28</v>
      </c>
    </row>
    <row r="340" spans="1:23">
      <c r="A340" s="2" t="s">
        <v>1078</v>
      </c>
      <c r="B340" s="2" t="s">
        <v>1079</v>
      </c>
      <c r="C340" s="2" t="str">
        <f>VLOOKUP(B340,[1]应付款管理!$C$1:$D$65536,2,0)</f>
        <v>1803016</v>
      </c>
      <c r="D340" s="2" t="s">
        <v>1080</v>
      </c>
      <c r="E340" s="2" t="s">
        <v>26</v>
      </c>
      <c r="F340" s="2" t="s">
        <v>27</v>
      </c>
      <c r="G340" s="2">
        <v>-275.5</v>
      </c>
      <c r="H340" s="2" t="s">
        <v>28</v>
      </c>
      <c r="I340" s="2">
        <v>1</v>
      </c>
      <c r="J340" s="2">
        <v>290</v>
      </c>
      <c r="K340" s="2">
        <v>275.5</v>
      </c>
      <c r="L340" s="2">
        <v>14.5</v>
      </c>
      <c r="M340" s="2">
        <v>0</v>
      </c>
      <c r="N340" s="2">
        <v>0</v>
      </c>
      <c r="O340" s="2" t="s">
        <v>29</v>
      </c>
      <c r="P340" s="2" t="s">
        <v>50</v>
      </c>
      <c r="Q340" s="2" t="s">
        <v>106</v>
      </c>
      <c r="R340" s="2" t="s">
        <v>32</v>
      </c>
      <c r="S340" s="2" t="s">
        <v>33</v>
      </c>
      <c r="T340" s="2" t="s">
        <v>33</v>
      </c>
      <c r="U340" s="2" t="s">
        <v>34</v>
      </c>
      <c r="V340" s="2" t="s">
        <v>35</v>
      </c>
      <c r="W340" s="2" t="s">
        <v>28</v>
      </c>
    </row>
    <row r="341" spans="1:23">
      <c r="A341" s="2" t="s">
        <v>1081</v>
      </c>
      <c r="B341" s="2" t="s">
        <v>1082</v>
      </c>
      <c r="C341" s="2" t="str">
        <f>VLOOKUP(B341,[1]应付款管理!$C$1:$D$65536,2,0)</f>
        <v>1803019</v>
      </c>
      <c r="D341" s="2" t="s">
        <v>1083</v>
      </c>
      <c r="E341" s="2" t="s">
        <v>26</v>
      </c>
      <c r="F341" s="2" t="s">
        <v>27</v>
      </c>
      <c r="G341" s="2">
        <v>-146.3</v>
      </c>
      <c r="H341" s="2" t="s">
        <v>28</v>
      </c>
      <c r="I341" s="2">
        <v>1</v>
      </c>
      <c r="J341" s="2">
        <v>154</v>
      </c>
      <c r="K341" s="2">
        <v>146.3</v>
      </c>
      <c r="L341" s="2">
        <v>7.7</v>
      </c>
      <c r="M341" s="2">
        <v>0</v>
      </c>
      <c r="N341" s="2">
        <v>0</v>
      </c>
      <c r="O341" s="2" t="s">
        <v>29</v>
      </c>
      <c r="P341" s="2" t="s">
        <v>50</v>
      </c>
      <c r="Q341" s="2" t="s">
        <v>54</v>
      </c>
      <c r="R341" s="2" t="s">
        <v>32</v>
      </c>
      <c r="S341" s="2" t="s">
        <v>33</v>
      </c>
      <c r="T341" s="2" t="s">
        <v>33</v>
      </c>
      <c r="U341" s="2" t="s">
        <v>34</v>
      </c>
      <c r="V341" s="2" t="s">
        <v>35</v>
      </c>
      <c r="W341" s="2" t="s">
        <v>28</v>
      </c>
    </row>
    <row r="342" spans="1:23">
      <c r="A342" s="2" t="s">
        <v>1084</v>
      </c>
      <c r="B342" s="2" t="s">
        <v>1085</v>
      </c>
      <c r="C342" s="2" t="str">
        <f>VLOOKUP(B342,[1]应付款管理!$C$1:$D$65536,2,0)</f>
        <v>1803030</v>
      </c>
      <c r="D342" s="2" t="s">
        <v>1086</v>
      </c>
      <c r="E342" s="2" t="s">
        <v>26</v>
      </c>
      <c r="F342" s="2" t="s">
        <v>27</v>
      </c>
      <c r="G342" s="2">
        <v>-437.06</v>
      </c>
      <c r="H342" s="2" t="s">
        <v>28</v>
      </c>
      <c r="I342" s="2">
        <v>1</v>
      </c>
      <c r="J342" s="2">
        <v>446</v>
      </c>
      <c r="K342" s="2">
        <v>437.06</v>
      </c>
      <c r="L342" s="2">
        <v>8.94</v>
      </c>
      <c r="M342" s="2">
        <v>0</v>
      </c>
      <c r="N342" s="2">
        <v>0</v>
      </c>
      <c r="O342" s="2" t="s">
        <v>29</v>
      </c>
      <c r="P342" s="2" t="s">
        <v>309</v>
      </c>
      <c r="Q342" s="2" t="s">
        <v>640</v>
      </c>
      <c r="R342" s="2" t="s">
        <v>32</v>
      </c>
      <c r="S342" s="2" t="s">
        <v>45</v>
      </c>
      <c r="T342" s="2" t="s">
        <v>33</v>
      </c>
      <c r="U342" s="2" t="s">
        <v>34</v>
      </c>
      <c r="V342" s="2" t="s">
        <v>35</v>
      </c>
      <c r="W342" s="2" t="s">
        <v>28</v>
      </c>
    </row>
    <row r="343" spans="1:23">
      <c r="A343" s="2" t="s">
        <v>1087</v>
      </c>
      <c r="B343" s="2" t="s">
        <v>1088</v>
      </c>
      <c r="C343" s="2" t="str">
        <f>VLOOKUP(B343,[1]应付款管理!$C$1:$D$65536,2,0)</f>
        <v>1803031</v>
      </c>
      <c r="D343" s="2" t="s">
        <v>1089</v>
      </c>
      <c r="E343" s="2" t="s">
        <v>26</v>
      </c>
      <c r="F343" s="2" t="s">
        <v>27</v>
      </c>
      <c r="G343" s="2">
        <v>-267.85</v>
      </c>
      <c r="H343" s="2" t="s">
        <v>28</v>
      </c>
      <c r="I343" s="2">
        <v>1</v>
      </c>
      <c r="J343" s="2">
        <v>282</v>
      </c>
      <c r="K343" s="2">
        <v>267.85</v>
      </c>
      <c r="L343" s="2">
        <v>14.15</v>
      </c>
      <c r="M343" s="2">
        <v>0</v>
      </c>
      <c r="N343" s="2">
        <v>0</v>
      </c>
      <c r="O343" s="2" t="s">
        <v>29</v>
      </c>
      <c r="P343" s="2" t="s">
        <v>132</v>
      </c>
      <c r="Q343" s="2" t="s">
        <v>1090</v>
      </c>
      <c r="R343" s="2" t="s">
        <v>32</v>
      </c>
      <c r="S343" s="2" t="s">
        <v>33</v>
      </c>
      <c r="T343" s="2" t="s">
        <v>33</v>
      </c>
      <c r="U343" s="2" t="s">
        <v>34</v>
      </c>
      <c r="V343" s="2" t="s">
        <v>35</v>
      </c>
      <c r="W343" s="2" t="s">
        <v>28</v>
      </c>
    </row>
    <row r="344" spans="1:23">
      <c r="A344" s="2" t="s">
        <v>1091</v>
      </c>
      <c r="B344" s="2" t="s">
        <v>1092</v>
      </c>
      <c r="C344" s="2" t="str">
        <f>VLOOKUP(B344,[1]应付款管理!$C$1:$D$65536,2,0)</f>
        <v>1803060</v>
      </c>
      <c r="D344" s="2" t="s">
        <v>1093</v>
      </c>
      <c r="E344" s="2" t="s">
        <v>26</v>
      </c>
      <c r="F344" s="2" t="s">
        <v>27</v>
      </c>
      <c r="G344" s="2">
        <v>-669.75</v>
      </c>
      <c r="H344" s="2" t="s">
        <v>28</v>
      </c>
      <c r="I344" s="2">
        <v>1</v>
      </c>
      <c r="J344" s="2">
        <v>705</v>
      </c>
      <c r="K344" s="2">
        <v>669.75</v>
      </c>
      <c r="L344" s="2">
        <v>35.25</v>
      </c>
      <c r="M344" s="2">
        <v>0</v>
      </c>
      <c r="N344" s="2">
        <v>0</v>
      </c>
      <c r="O344" s="2" t="s">
        <v>29</v>
      </c>
      <c r="P344" s="2" t="s">
        <v>50</v>
      </c>
      <c r="Q344" s="2" t="s">
        <v>79</v>
      </c>
      <c r="R344" s="2" t="s">
        <v>32</v>
      </c>
      <c r="S344" s="2" t="s">
        <v>33</v>
      </c>
      <c r="T344" s="2" t="s">
        <v>33</v>
      </c>
      <c r="U344" s="2" t="s">
        <v>34</v>
      </c>
      <c r="V344" s="2" t="s">
        <v>35</v>
      </c>
      <c r="W344" s="2" t="s">
        <v>28</v>
      </c>
    </row>
    <row r="345" spans="1:23">
      <c r="A345" s="2" t="s">
        <v>1094</v>
      </c>
      <c r="B345" s="2" t="s">
        <v>1095</v>
      </c>
      <c r="C345" s="2" t="str">
        <f>VLOOKUP(B345,[1]应付款管理!$C$1:$D$65536,2,0)</f>
        <v>1803083</v>
      </c>
      <c r="D345" s="2" t="s">
        <v>1096</v>
      </c>
      <c r="E345" s="2" t="s">
        <v>26</v>
      </c>
      <c r="F345" s="2" t="s">
        <v>27</v>
      </c>
      <c r="G345" s="2">
        <v>-113.68</v>
      </c>
      <c r="H345" s="2" t="s">
        <v>28</v>
      </c>
      <c r="I345" s="2">
        <v>1</v>
      </c>
      <c r="J345" s="2">
        <v>116</v>
      </c>
      <c r="K345" s="2">
        <v>113.68</v>
      </c>
      <c r="L345" s="2">
        <v>2.32</v>
      </c>
      <c r="M345" s="2">
        <v>0</v>
      </c>
      <c r="N345" s="2">
        <v>0</v>
      </c>
      <c r="O345" s="2" t="s">
        <v>29</v>
      </c>
      <c r="P345" s="2" t="s">
        <v>50</v>
      </c>
      <c r="Q345" s="2" t="s">
        <v>54</v>
      </c>
      <c r="R345" s="2" t="s">
        <v>32</v>
      </c>
      <c r="S345" s="2" t="s">
        <v>45</v>
      </c>
      <c r="T345" s="2" t="s">
        <v>33</v>
      </c>
      <c r="U345" s="2" t="s">
        <v>34</v>
      </c>
      <c r="V345" s="2" t="s">
        <v>35</v>
      </c>
      <c r="W345" s="2" t="s">
        <v>28</v>
      </c>
    </row>
    <row r="346" spans="1:23">
      <c r="A346" s="2" t="s">
        <v>1097</v>
      </c>
      <c r="B346" s="2" t="s">
        <v>1098</v>
      </c>
      <c r="C346" s="2" t="str">
        <f>VLOOKUP(B346,[1]应付款管理!$C$1:$D$65536,2,0)</f>
        <v>1803174</v>
      </c>
      <c r="D346" s="2" t="s">
        <v>1099</v>
      </c>
      <c r="E346" s="2" t="s">
        <v>26</v>
      </c>
      <c r="F346" s="2" t="s">
        <v>27</v>
      </c>
      <c r="G346" s="2">
        <v>-736.96</v>
      </c>
      <c r="H346" s="2" t="s">
        <v>28</v>
      </c>
      <c r="I346" s="2">
        <v>1</v>
      </c>
      <c r="J346" s="2">
        <v>752</v>
      </c>
      <c r="K346" s="2">
        <v>736.96</v>
      </c>
      <c r="L346" s="2">
        <v>15.04</v>
      </c>
      <c r="M346" s="2">
        <v>0</v>
      </c>
      <c r="N346" s="2">
        <v>0</v>
      </c>
      <c r="O346" s="2" t="s">
        <v>29</v>
      </c>
      <c r="P346" s="2" t="s">
        <v>54</v>
      </c>
      <c r="Q346" s="2" t="s">
        <v>79</v>
      </c>
      <c r="R346" s="2" t="s">
        <v>32</v>
      </c>
      <c r="S346" s="2" t="s">
        <v>45</v>
      </c>
      <c r="T346" s="2" t="s">
        <v>33</v>
      </c>
      <c r="U346" s="2" t="s">
        <v>34</v>
      </c>
      <c r="V346" s="2" t="s">
        <v>35</v>
      </c>
      <c r="W346" s="2" t="s">
        <v>28</v>
      </c>
    </row>
    <row r="347" spans="1:23">
      <c r="A347" s="2" t="s">
        <v>1100</v>
      </c>
      <c r="B347" s="2" t="s">
        <v>1101</v>
      </c>
      <c r="C347" s="2" t="str">
        <f>VLOOKUP(B347,[1]应付款管理!$C$1:$D$65536,2,0)</f>
        <v>1803216</v>
      </c>
      <c r="D347" s="2" t="s">
        <v>1102</v>
      </c>
      <c r="E347" s="2" t="s">
        <v>26</v>
      </c>
      <c r="F347" s="2" t="s">
        <v>27</v>
      </c>
      <c r="G347" s="2">
        <v>-241.3</v>
      </c>
      <c r="H347" s="2" t="s">
        <v>28</v>
      </c>
      <c r="I347" s="2">
        <v>1</v>
      </c>
      <c r="J347" s="2">
        <v>254</v>
      </c>
      <c r="K347" s="2">
        <v>241.3</v>
      </c>
      <c r="L347" s="2">
        <v>12.7</v>
      </c>
      <c r="M347" s="2">
        <v>0</v>
      </c>
      <c r="N347" s="2">
        <v>0</v>
      </c>
      <c r="O347" s="2" t="s">
        <v>29</v>
      </c>
      <c r="P347" s="2" t="s">
        <v>54</v>
      </c>
      <c r="Q347" s="2" t="s">
        <v>106</v>
      </c>
      <c r="R347" s="2" t="s">
        <v>32</v>
      </c>
      <c r="S347" s="2" t="s">
        <v>33</v>
      </c>
      <c r="T347" s="2" t="s">
        <v>33</v>
      </c>
      <c r="U347" s="2" t="s">
        <v>34</v>
      </c>
      <c r="V347" s="2" t="s">
        <v>35</v>
      </c>
      <c r="W347" s="2" t="s">
        <v>28</v>
      </c>
    </row>
    <row r="348" spans="1:23">
      <c r="A348" s="2" t="s">
        <v>1103</v>
      </c>
      <c r="B348" s="2" t="s">
        <v>1104</v>
      </c>
      <c r="C348" s="2" t="str">
        <f>VLOOKUP(B348,[1]应付款管理!$C$1:$D$65536,2,0)</f>
        <v>1803227</v>
      </c>
      <c r="D348" s="2" t="s">
        <v>1105</v>
      </c>
      <c r="E348" s="2" t="s">
        <v>26</v>
      </c>
      <c r="F348" s="2" t="s">
        <v>27</v>
      </c>
      <c r="G348" s="2">
        <v>-444.6</v>
      </c>
      <c r="H348" s="2" t="s">
        <v>28</v>
      </c>
      <c r="I348" s="2">
        <v>1</v>
      </c>
      <c r="J348" s="2">
        <v>468</v>
      </c>
      <c r="K348" s="2">
        <v>444.6</v>
      </c>
      <c r="L348" s="2">
        <v>23.4</v>
      </c>
      <c r="M348" s="2">
        <v>0</v>
      </c>
      <c r="N348" s="2">
        <v>0</v>
      </c>
      <c r="O348" s="2" t="s">
        <v>29</v>
      </c>
      <c r="P348" s="2" t="s">
        <v>50</v>
      </c>
      <c r="Q348" s="2" t="s">
        <v>54</v>
      </c>
      <c r="R348" s="2" t="s">
        <v>32</v>
      </c>
      <c r="S348" s="2" t="s">
        <v>33</v>
      </c>
      <c r="T348" s="2" t="s">
        <v>33</v>
      </c>
      <c r="U348" s="2" t="s">
        <v>34</v>
      </c>
      <c r="V348" s="2" t="s">
        <v>35</v>
      </c>
      <c r="W348" s="2" t="s">
        <v>28</v>
      </c>
    </row>
    <row r="349" spans="1:23">
      <c r="A349" s="2" t="s">
        <v>1106</v>
      </c>
      <c r="B349" s="2" t="s">
        <v>1107</v>
      </c>
      <c r="C349" s="2" t="str">
        <f>VLOOKUP(B349,[1]应付款管理!$C$1:$D$65536,2,0)</f>
        <v>1803244</v>
      </c>
      <c r="D349" s="2" t="s">
        <v>1108</v>
      </c>
      <c r="E349" s="2" t="s">
        <v>26</v>
      </c>
      <c r="F349" s="2" t="s">
        <v>27</v>
      </c>
      <c r="G349" s="2">
        <v>-860.7</v>
      </c>
      <c r="H349" s="2" t="s">
        <v>28</v>
      </c>
      <c r="I349" s="2">
        <v>1</v>
      </c>
      <c r="J349" s="2">
        <v>906</v>
      </c>
      <c r="K349" s="2">
        <v>860.7</v>
      </c>
      <c r="L349" s="2">
        <v>45.3</v>
      </c>
      <c r="M349" s="2">
        <v>0</v>
      </c>
      <c r="N349" s="2">
        <v>0</v>
      </c>
      <c r="O349" s="2" t="s">
        <v>29</v>
      </c>
      <c r="P349" s="2" t="s">
        <v>54</v>
      </c>
      <c r="Q349" s="2" t="s">
        <v>79</v>
      </c>
      <c r="R349" s="2" t="s">
        <v>32</v>
      </c>
      <c r="S349" s="2" t="s">
        <v>33</v>
      </c>
      <c r="T349" s="2" t="s">
        <v>33</v>
      </c>
      <c r="U349" s="2" t="s">
        <v>34</v>
      </c>
      <c r="V349" s="2" t="s">
        <v>35</v>
      </c>
      <c r="W349" s="2" t="s">
        <v>28</v>
      </c>
    </row>
    <row r="350" spans="1:23">
      <c r="A350" s="2" t="s">
        <v>1109</v>
      </c>
      <c r="B350" s="2" t="s">
        <v>1110</v>
      </c>
      <c r="C350" s="2" t="str">
        <f>VLOOKUP(B350,[1]应付款管理!$C$1:$D$65536,2,0)</f>
        <v>1803259</v>
      </c>
      <c r="D350" s="2" t="s">
        <v>1111</v>
      </c>
      <c r="E350" s="2" t="s">
        <v>26</v>
      </c>
      <c r="F350" s="2" t="s">
        <v>27</v>
      </c>
      <c r="G350" s="2">
        <v>-418.46</v>
      </c>
      <c r="H350" s="2" t="s">
        <v>28</v>
      </c>
      <c r="I350" s="2">
        <v>1</v>
      </c>
      <c r="J350" s="2">
        <v>427</v>
      </c>
      <c r="K350" s="2">
        <v>418.46</v>
      </c>
      <c r="L350" s="2">
        <v>8.54</v>
      </c>
      <c r="M350" s="2">
        <v>0</v>
      </c>
      <c r="N350" s="2">
        <v>0</v>
      </c>
      <c r="O350" s="2" t="s">
        <v>29</v>
      </c>
      <c r="P350" s="2" t="s">
        <v>54</v>
      </c>
      <c r="Q350" s="2" t="s">
        <v>106</v>
      </c>
      <c r="R350" s="2" t="s">
        <v>32</v>
      </c>
      <c r="S350" s="2" t="s">
        <v>45</v>
      </c>
      <c r="T350" s="2" t="s">
        <v>33</v>
      </c>
      <c r="U350" s="2" t="s">
        <v>34</v>
      </c>
      <c r="V350" s="2" t="s">
        <v>35</v>
      </c>
      <c r="W350" s="2" t="s">
        <v>28</v>
      </c>
    </row>
    <row r="351" spans="1:23">
      <c r="A351" s="2" t="s">
        <v>1112</v>
      </c>
      <c r="B351" s="2" t="s">
        <v>1113</v>
      </c>
      <c r="C351" s="2" t="str">
        <f>VLOOKUP(B351,[1]应付款管理!$C$1:$D$65536,2,0)</f>
        <v>1803265</v>
      </c>
      <c r="D351" s="2" t="s">
        <v>1114</v>
      </c>
      <c r="E351" s="2" t="s">
        <v>26</v>
      </c>
      <c r="F351" s="2" t="s">
        <v>27</v>
      </c>
      <c r="G351" s="2">
        <v>-1183.76</v>
      </c>
      <c r="H351" s="2" t="s">
        <v>28</v>
      </c>
      <c r="I351" s="2">
        <v>1</v>
      </c>
      <c r="J351" s="2">
        <v>1208</v>
      </c>
      <c r="K351" s="2">
        <v>1183.76</v>
      </c>
      <c r="L351" s="2">
        <v>24.24</v>
      </c>
      <c r="M351" s="2">
        <v>0</v>
      </c>
      <c r="N351" s="2">
        <v>0</v>
      </c>
      <c r="O351" s="2" t="s">
        <v>29</v>
      </c>
      <c r="P351" s="2" t="s">
        <v>309</v>
      </c>
      <c r="Q351" s="2" t="s">
        <v>1115</v>
      </c>
      <c r="R351" s="2" t="s">
        <v>32</v>
      </c>
      <c r="S351" s="2" t="s">
        <v>45</v>
      </c>
      <c r="T351" s="2" t="s">
        <v>33</v>
      </c>
      <c r="U351" s="2" t="s">
        <v>34</v>
      </c>
      <c r="V351" s="2" t="s">
        <v>35</v>
      </c>
      <c r="W351" s="2" t="s">
        <v>28</v>
      </c>
    </row>
    <row r="352" spans="1:23">
      <c r="A352" s="2" t="s">
        <v>1116</v>
      </c>
      <c r="B352" s="2" t="s">
        <v>1117</v>
      </c>
      <c r="C352" s="2" t="str">
        <f>VLOOKUP(B352,[1]应付款管理!$C$1:$D$65536,2,0)</f>
        <v>1803347</v>
      </c>
      <c r="D352" s="2" t="s">
        <v>1118</v>
      </c>
      <c r="E352" s="2" t="s">
        <v>26</v>
      </c>
      <c r="F352" s="2" t="s">
        <v>27</v>
      </c>
      <c r="G352" s="2">
        <v>-1230.92</v>
      </c>
      <c r="H352" s="2" t="s">
        <v>28</v>
      </c>
      <c r="I352" s="2">
        <v>1</v>
      </c>
      <c r="J352" s="2">
        <v>1256</v>
      </c>
      <c r="K352" s="2">
        <v>1230.92</v>
      </c>
      <c r="L352" s="2">
        <v>25.08</v>
      </c>
      <c r="M352" s="2">
        <v>0</v>
      </c>
      <c r="N352" s="2">
        <v>0</v>
      </c>
      <c r="O352" s="2" t="s">
        <v>29</v>
      </c>
      <c r="P352" s="2" t="s">
        <v>79</v>
      </c>
      <c r="Q352" s="2" t="s">
        <v>232</v>
      </c>
      <c r="R352" s="2" t="s">
        <v>32</v>
      </c>
      <c r="S352" s="2" t="s">
        <v>45</v>
      </c>
      <c r="T352" s="2" t="s">
        <v>33</v>
      </c>
      <c r="U352" s="2" t="s">
        <v>34</v>
      </c>
      <c r="V352" s="2" t="s">
        <v>35</v>
      </c>
      <c r="W352" s="2" t="s">
        <v>28</v>
      </c>
    </row>
    <row r="353" spans="1:23">
      <c r="A353" s="2" t="s">
        <v>1119</v>
      </c>
      <c r="B353" s="2" t="s">
        <v>1120</v>
      </c>
      <c r="C353" s="2" t="str">
        <f>VLOOKUP(B353,[1]应付款管理!$C$1:$D$65536,2,0)</f>
        <v>1803350</v>
      </c>
      <c r="D353" s="2" t="s">
        <v>1121</v>
      </c>
      <c r="E353" s="2" t="s">
        <v>26</v>
      </c>
      <c r="F353" s="2" t="s">
        <v>27</v>
      </c>
      <c r="G353" s="2">
        <v>-195.02</v>
      </c>
      <c r="H353" s="2" t="s">
        <v>28</v>
      </c>
      <c r="I353" s="2">
        <v>1</v>
      </c>
      <c r="J353" s="2">
        <v>199</v>
      </c>
      <c r="K353" s="2">
        <v>195.02</v>
      </c>
      <c r="L353" s="2">
        <v>3.98</v>
      </c>
      <c r="M353" s="2">
        <v>0</v>
      </c>
      <c r="N353" s="2">
        <v>0</v>
      </c>
      <c r="O353" s="2" t="s">
        <v>29</v>
      </c>
      <c r="P353" s="2" t="s">
        <v>232</v>
      </c>
      <c r="Q353" s="2" t="s">
        <v>880</v>
      </c>
      <c r="R353" s="2" t="s">
        <v>32</v>
      </c>
      <c r="S353" s="2" t="s">
        <v>45</v>
      </c>
      <c r="T353" s="2" t="s">
        <v>33</v>
      </c>
      <c r="U353" s="2" t="s">
        <v>34</v>
      </c>
      <c r="V353" s="2" t="s">
        <v>35</v>
      </c>
      <c r="W353" s="2" t="s">
        <v>28</v>
      </c>
    </row>
    <row r="354" spans="1:23">
      <c r="A354" s="2" t="s">
        <v>1122</v>
      </c>
      <c r="B354" s="2" t="s">
        <v>1123</v>
      </c>
      <c r="C354" s="2" t="str">
        <f>VLOOKUP(B354,[1]应付款管理!$C$1:$D$65536,2,0)</f>
        <v>1803357</v>
      </c>
      <c r="D354" s="2" t="s">
        <v>1124</v>
      </c>
      <c r="E354" s="2" t="s">
        <v>26</v>
      </c>
      <c r="F354" s="2" t="s">
        <v>27</v>
      </c>
      <c r="G354" s="2">
        <v>-899.62</v>
      </c>
      <c r="H354" s="2" t="s">
        <v>28</v>
      </c>
      <c r="I354" s="2">
        <v>1</v>
      </c>
      <c r="J354" s="2">
        <v>918</v>
      </c>
      <c r="K354" s="2">
        <v>899.62</v>
      </c>
      <c r="L354" s="2">
        <v>18.38</v>
      </c>
      <c r="M354" s="2">
        <v>0</v>
      </c>
      <c r="N354" s="2">
        <v>0</v>
      </c>
      <c r="O354" s="2" t="s">
        <v>29</v>
      </c>
      <c r="P354" s="2" t="s">
        <v>54</v>
      </c>
      <c r="Q354" s="2" t="s">
        <v>309</v>
      </c>
      <c r="R354" s="2" t="s">
        <v>32</v>
      </c>
      <c r="S354" s="2" t="s">
        <v>45</v>
      </c>
      <c r="T354" s="2" t="s">
        <v>33</v>
      </c>
      <c r="U354" s="2" t="s">
        <v>34</v>
      </c>
      <c r="V354" s="2" t="s">
        <v>35</v>
      </c>
      <c r="W354" s="2" t="s">
        <v>28</v>
      </c>
    </row>
    <row r="355" spans="1:23">
      <c r="A355" s="2" t="s">
        <v>1125</v>
      </c>
      <c r="B355" s="2" t="s">
        <v>1126</v>
      </c>
      <c r="C355" s="2" t="str">
        <f>VLOOKUP(B355,[1]应付款管理!$C$1:$D$65536,2,0)</f>
        <v>1803367</v>
      </c>
      <c r="D355" s="2" t="s">
        <v>1127</v>
      </c>
      <c r="E355" s="2" t="s">
        <v>26</v>
      </c>
      <c r="F355" s="2" t="s">
        <v>27</v>
      </c>
      <c r="G355" s="2">
        <v>-133.95</v>
      </c>
      <c r="H355" s="2" t="s">
        <v>28</v>
      </c>
      <c r="I355" s="2">
        <v>1</v>
      </c>
      <c r="J355" s="2">
        <v>141</v>
      </c>
      <c r="K355" s="2">
        <v>133.95</v>
      </c>
      <c r="L355" s="2">
        <v>7.05</v>
      </c>
      <c r="M355" s="2">
        <v>0</v>
      </c>
      <c r="N355" s="2">
        <v>0</v>
      </c>
      <c r="O355" s="2" t="s">
        <v>29</v>
      </c>
      <c r="P355" s="2" t="s">
        <v>54</v>
      </c>
      <c r="Q355" s="2" t="s">
        <v>106</v>
      </c>
      <c r="R355" s="2" t="s">
        <v>32</v>
      </c>
      <c r="S355" s="2" t="s">
        <v>33</v>
      </c>
      <c r="T355" s="2" t="s">
        <v>33</v>
      </c>
      <c r="U355" s="2" t="s">
        <v>34</v>
      </c>
      <c r="V355" s="2" t="s">
        <v>35</v>
      </c>
      <c r="W355" s="2" t="s">
        <v>28</v>
      </c>
    </row>
    <row r="356" spans="1:23">
      <c r="A356" s="2" t="s">
        <v>1128</v>
      </c>
      <c r="B356" s="2" t="s">
        <v>1129</v>
      </c>
      <c r="C356" s="2" t="str">
        <f>VLOOKUP(B356,[1]应付款管理!$C$1:$D$65536,2,0)</f>
        <v>1803383</v>
      </c>
      <c r="D356" s="2" t="s">
        <v>1130</v>
      </c>
      <c r="E356" s="2" t="s">
        <v>26</v>
      </c>
      <c r="F356" s="2" t="s">
        <v>27</v>
      </c>
      <c r="G356" s="2">
        <v>-1315.12</v>
      </c>
      <c r="H356" s="2" t="s">
        <v>28</v>
      </c>
      <c r="I356" s="2">
        <v>1</v>
      </c>
      <c r="J356" s="2">
        <v>1342</v>
      </c>
      <c r="K356" s="2">
        <v>1315.12</v>
      </c>
      <c r="L356" s="2">
        <v>26.88</v>
      </c>
      <c r="M356" s="2">
        <v>0</v>
      </c>
      <c r="N356" s="2">
        <v>0</v>
      </c>
      <c r="O356" s="2" t="s">
        <v>29</v>
      </c>
      <c r="P356" s="2" t="s">
        <v>54</v>
      </c>
      <c r="Q356" s="2" t="s">
        <v>31</v>
      </c>
      <c r="R356" s="2" t="s">
        <v>32</v>
      </c>
      <c r="S356" s="2" t="s">
        <v>45</v>
      </c>
      <c r="T356" s="2" t="s">
        <v>33</v>
      </c>
      <c r="U356" s="2" t="s">
        <v>34</v>
      </c>
      <c r="V356" s="2" t="s">
        <v>35</v>
      </c>
      <c r="W356" s="2" t="s">
        <v>28</v>
      </c>
    </row>
    <row r="357" spans="1:23">
      <c r="A357" s="2" t="s">
        <v>1131</v>
      </c>
      <c r="B357" s="2" t="s">
        <v>1132</v>
      </c>
      <c r="C357" s="2" t="str">
        <f>VLOOKUP(B357,[1]应付款管理!$C$1:$D$65536,2,0)</f>
        <v>1803384</v>
      </c>
      <c r="D357" s="2" t="s">
        <v>1133</v>
      </c>
      <c r="E357" s="2" t="s">
        <v>26</v>
      </c>
      <c r="F357" s="2" t="s">
        <v>27</v>
      </c>
      <c r="G357" s="2">
        <v>-219.52</v>
      </c>
      <c r="H357" s="2" t="s">
        <v>28</v>
      </c>
      <c r="I357" s="2">
        <v>1</v>
      </c>
      <c r="J357" s="2">
        <v>224</v>
      </c>
      <c r="K357" s="2">
        <v>219.52</v>
      </c>
      <c r="L357" s="2">
        <v>4.48</v>
      </c>
      <c r="M357" s="2">
        <v>0</v>
      </c>
      <c r="N357" s="2">
        <v>0</v>
      </c>
      <c r="O357" s="2" t="s">
        <v>29</v>
      </c>
      <c r="P357" s="2" t="s">
        <v>54</v>
      </c>
      <c r="Q357" s="2" t="s">
        <v>106</v>
      </c>
      <c r="R357" s="2" t="s">
        <v>32</v>
      </c>
      <c r="S357" s="2" t="s">
        <v>45</v>
      </c>
      <c r="T357" s="2" t="s">
        <v>33</v>
      </c>
      <c r="U357" s="2" t="s">
        <v>34</v>
      </c>
      <c r="V357" s="2" t="s">
        <v>35</v>
      </c>
      <c r="W357" s="2" t="s">
        <v>28</v>
      </c>
    </row>
    <row r="358" spans="1:23">
      <c r="A358" s="2" t="s">
        <v>1134</v>
      </c>
      <c r="B358" s="2" t="s">
        <v>1135</v>
      </c>
      <c r="C358" s="2" t="str">
        <f>VLOOKUP(B358,[1]应付款管理!$C$1:$D$65536,2,0)</f>
        <v>1803408</v>
      </c>
      <c r="D358" s="2" t="s">
        <v>1136</v>
      </c>
      <c r="E358" s="2" t="s">
        <v>26</v>
      </c>
      <c r="F358" s="2" t="s">
        <v>27</v>
      </c>
      <c r="G358" s="2">
        <v>-361.62</v>
      </c>
      <c r="H358" s="2" t="s">
        <v>28</v>
      </c>
      <c r="I358" s="2">
        <v>1</v>
      </c>
      <c r="J358" s="2">
        <v>369</v>
      </c>
      <c r="K358" s="2">
        <v>361.62</v>
      </c>
      <c r="L358" s="2">
        <v>7.38</v>
      </c>
      <c r="M358" s="2">
        <v>0</v>
      </c>
      <c r="N358" s="2">
        <v>0</v>
      </c>
      <c r="O358" s="2" t="s">
        <v>29</v>
      </c>
      <c r="P358" s="2" t="s">
        <v>54</v>
      </c>
      <c r="Q358" s="2" t="s">
        <v>106</v>
      </c>
      <c r="R358" s="2" t="s">
        <v>32</v>
      </c>
      <c r="S358" s="2" t="s">
        <v>45</v>
      </c>
      <c r="T358" s="2" t="s">
        <v>33</v>
      </c>
      <c r="U358" s="2" t="s">
        <v>34</v>
      </c>
      <c r="V358" s="2" t="s">
        <v>35</v>
      </c>
      <c r="W358" s="2" t="s">
        <v>28</v>
      </c>
    </row>
    <row r="359" spans="1:23">
      <c r="A359" s="2" t="s">
        <v>1137</v>
      </c>
      <c r="B359" s="2" t="s">
        <v>1138</v>
      </c>
      <c r="C359" s="2" t="str">
        <f>VLOOKUP(B359,[1]应付款管理!$C$1:$D$65536,2,0)</f>
        <v>1803411</v>
      </c>
      <c r="D359" s="2" t="s">
        <v>1139</v>
      </c>
      <c r="E359" s="2" t="s">
        <v>26</v>
      </c>
      <c r="F359" s="2" t="s">
        <v>27</v>
      </c>
      <c r="G359" s="2">
        <v>-268.85</v>
      </c>
      <c r="H359" s="2" t="s">
        <v>28</v>
      </c>
      <c r="I359" s="2">
        <v>1</v>
      </c>
      <c r="J359" s="2">
        <v>283</v>
      </c>
      <c r="K359" s="2">
        <v>268.85</v>
      </c>
      <c r="L359" s="2">
        <v>14.15</v>
      </c>
      <c r="M359" s="2">
        <v>0</v>
      </c>
      <c r="N359" s="2">
        <v>0</v>
      </c>
      <c r="O359" s="2" t="s">
        <v>29</v>
      </c>
      <c r="P359" s="2" t="s">
        <v>79</v>
      </c>
      <c r="Q359" s="2" t="s">
        <v>260</v>
      </c>
      <c r="R359" s="2" t="s">
        <v>32</v>
      </c>
      <c r="S359" s="2" t="s">
        <v>33</v>
      </c>
      <c r="T359" s="2" t="s">
        <v>33</v>
      </c>
      <c r="U359" s="2" t="s">
        <v>34</v>
      </c>
      <c r="V359" s="2" t="s">
        <v>35</v>
      </c>
      <c r="W359" s="2" t="s">
        <v>28</v>
      </c>
    </row>
    <row r="360" spans="1:23">
      <c r="A360" s="2" t="s">
        <v>1140</v>
      </c>
      <c r="B360" s="2" t="s">
        <v>1141</v>
      </c>
      <c r="C360" s="2" t="str">
        <f>VLOOKUP(B360,[1]应付款管理!$C$1:$D$65536,2,0)</f>
        <v>1803417</v>
      </c>
      <c r="D360" s="2" t="s">
        <v>1142</v>
      </c>
      <c r="E360" s="2" t="s">
        <v>26</v>
      </c>
      <c r="F360" s="2" t="s">
        <v>27</v>
      </c>
      <c r="G360" s="2">
        <v>-196</v>
      </c>
      <c r="H360" s="2" t="s">
        <v>28</v>
      </c>
      <c r="I360" s="2">
        <v>1</v>
      </c>
      <c r="J360" s="2">
        <v>200</v>
      </c>
      <c r="K360" s="2">
        <v>196</v>
      </c>
      <c r="L360" s="2">
        <v>4</v>
      </c>
      <c r="M360" s="2">
        <v>0</v>
      </c>
      <c r="N360" s="2">
        <v>0</v>
      </c>
      <c r="O360" s="2" t="s">
        <v>29</v>
      </c>
      <c r="P360" s="2" t="s">
        <v>106</v>
      </c>
      <c r="Q360" s="2" t="s">
        <v>79</v>
      </c>
      <c r="R360" s="2" t="s">
        <v>32</v>
      </c>
      <c r="S360" s="2" t="s">
        <v>45</v>
      </c>
      <c r="T360" s="2" t="s">
        <v>33</v>
      </c>
      <c r="U360" s="2" t="s">
        <v>34</v>
      </c>
      <c r="V360" s="2" t="s">
        <v>35</v>
      </c>
      <c r="W360" s="2" t="s">
        <v>28</v>
      </c>
    </row>
    <row r="361" spans="1:23">
      <c r="A361" s="2" t="s">
        <v>1143</v>
      </c>
      <c r="B361" s="2" t="s">
        <v>1144</v>
      </c>
      <c r="C361" s="2" t="str">
        <f>VLOOKUP(B361,[1]应付款管理!$C$1:$D$65536,2,0)</f>
        <v>1803428</v>
      </c>
      <c r="D361" s="2" t="s">
        <v>1145</v>
      </c>
      <c r="E361" s="2" t="s">
        <v>26</v>
      </c>
      <c r="F361" s="2" t="s">
        <v>27</v>
      </c>
      <c r="G361" s="2">
        <v>-870.1</v>
      </c>
      <c r="H361" s="2" t="s">
        <v>28</v>
      </c>
      <c r="I361" s="2">
        <v>1</v>
      </c>
      <c r="J361" s="2">
        <v>916</v>
      </c>
      <c r="K361" s="2">
        <v>870.1</v>
      </c>
      <c r="L361" s="2">
        <v>45.9</v>
      </c>
      <c r="M361" s="2">
        <v>0</v>
      </c>
      <c r="N361" s="2">
        <v>0</v>
      </c>
      <c r="O361" s="2" t="s">
        <v>29</v>
      </c>
      <c r="P361" s="2" t="s">
        <v>54</v>
      </c>
      <c r="Q361" s="2" t="s">
        <v>309</v>
      </c>
      <c r="R361" s="2" t="s">
        <v>32</v>
      </c>
      <c r="S361" s="2" t="s">
        <v>33</v>
      </c>
      <c r="T361" s="2" t="s">
        <v>33</v>
      </c>
      <c r="U361" s="2" t="s">
        <v>34</v>
      </c>
      <c r="V361" s="2" t="s">
        <v>35</v>
      </c>
      <c r="W361" s="2" t="s">
        <v>28</v>
      </c>
    </row>
    <row r="362" spans="1:23">
      <c r="A362" s="2" t="s">
        <v>1146</v>
      </c>
      <c r="B362" s="2" t="s">
        <v>1147</v>
      </c>
      <c r="C362" s="2" t="str">
        <f>VLOOKUP(B362,[1]应付款管理!$C$1:$D$65536,2,0)</f>
        <v>1803430</v>
      </c>
      <c r="D362" s="2" t="s">
        <v>1148</v>
      </c>
      <c r="E362" s="2" t="s">
        <v>26</v>
      </c>
      <c r="F362" s="2" t="s">
        <v>27</v>
      </c>
      <c r="G362" s="2">
        <v>-156.75</v>
      </c>
      <c r="H362" s="2" t="s">
        <v>28</v>
      </c>
      <c r="I362" s="2">
        <v>1</v>
      </c>
      <c r="J362" s="2">
        <v>165</v>
      </c>
      <c r="K362" s="2">
        <v>156.75</v>
      </c>
      <c r="L362" s="2">
        <v>8.25</v>
      </c>
      <c r="M362" s="2">
        <v>0</v>
      </c>
      <c r="N362" s="2">
        <v>0</v>
      </c>
      <c r="O362" s="2" t="s">
        <v>29</v>
      </c>
      <c r="P362" s="2" t="s">
        <v>54</v>
      </c>
      <c r="Q362" s="2" t="s">
        <v>106</v>
      </c>
      <c r="R362" s="2" t="s">
        <v>32</v>
      </c>
      <c r="S362" s="2" t="s">
        <v>33</v>
      </c>
      <c r="T362" s="2" t="s">
        <v>33</v>
      </c>
      <c r="U362" s="2" t="s">
        <v>34</v>
      </c>
      <c r="V362" s="2" t="s">
        <v>35</v>
      </c>
      <c r="W362" s="2" t="s">
        <v>28</v>
      </c>
    </row>
    <row r="363" spans="1:23">
      <c r="A363" s="2" t="s">
        <v>1149</v>
      </c>
      <c r="B363" s="2" t="s">
        <v>1150</v>
      </c>
      <c r="C363" s="2" t="str">
        <f>VLOOKUP(B363,[1]应付款管理!$C$1:$D$65536,2,0)</f>
        <v>1803435</v>
      </c>
      <c r="D363" s="2" t="s">
        <v>1151</v>
      </c>
      <c r="E363" s="2" t="s">
        <v>26</v>
      </c>
      <c r="F363" s="2" t="s">
        <v>27</v>
      </c>
      <c r="G363" s="2">
        <v>-171</v>
      </c>
      <c r="H363" s="2" t="s">
        <v>28</v>
      </c>
      <c r="I363" s="2">
        <v>1</v>
      </c>
      <c r="J363" s="2">
        <v>180</v>
      </c>
      <c r="K363" s="2">
        <v>171</v>
      </c>
      <c r="L363" s="2">
        <v>9</v>
      </c>
      <c r="M363" s="2">
        <v>0</v>
      </c>
      <c r="N363" s="2">
        <v>0</v>
      </c>
      <c r="O363" s="2" t="s">
        <v>29</v>
      </c>
      <c r="P363" s="2" t="s">
        <v>54</v>
      </c>
      <c r="Q363" s="2" t="s">
        <v>106</v>
      </c>
      <c r="R363" s="2" t="s">
        <v>32</v>
      </c>
      <c r="S363" s="2" t="s">
        <v>33</v>
      </c>
      <c r="T363" s="2" t="s">
        <v>33</v>
      </c>
      <c r="U363" s="2" t="s">
        <v>34</v>
      </c>
      <c r="V363" s="2" t="s">
        <v>35</v>
      </c>
      <c r="W363" s="2" t="s">
        <v>28</v>
      </c>
    </row>
    <row r="364" spans="1:23">
      <c r="A364" s="2" t="s">
        <v>1152</v>
      </c>
      <c r="B364" s="2" t="s">
        <v>1153</v>
      </c>
      <c r="C364" s="2" t="str">
        <f>VLOOKUP(B364,[1]应付款管理!$C$1:$D$65536,2,0)</f>
        <v>1803522</v>
      </c>
      <c r="D364" s="2" t="s">
        <v>1154</v>
      </c>
      <c r="E364" s="2" t="s">
        <v>26</v>
      </c>
      <c r="F364" s="2" t="s">
        <v>27</v>
      </c>
      <c r="G364" s="2">
        <v>-611.75</v>
      </c>
      <c r="H364" s="2" t="s">
        <v>28</v>
      </c>
      <c r="I364" s="2">
        <v>1</v>
      </c>
      <c r="J364" s="2">
        <v>644</v>
      </c>
      <c r="K364" s="2">
        <v>611.75</v>
      </c>
      <c r="L364" s="2">
        <v>32.25</v>
      </c>
      <c r="M364" s="2">
        <v>0</v>
      </c>
      <c r="N364" s="2">
        <v>0</v>
      </c>
      <c r="O364" s="2" t="s">
        <v>29</v>
      </c>
      <c r="P364" s="2" t="s">
        <v>30</v>
      </c>
      <c r="Q364" s="2" t="s">
        <v>232</v>
      </c>
      <c r="R364" s="2" t="s">
        <v>32</v>
      </c>
      <c r="S364" s="2" t="s">
        <v>33</v>
      </c>
      <c r="T364" s="2" t="s">
        <v>33</v>
      </c>
      <c r="U364" s="2" t="s">
        <v>34</v>
      </c>
      <c r="V364" s="2" t="s">
        <v>35</v>
      </c>
      <c r="W364" s="2" t="s">
        <v>28</v>
      </c>
    </row>
    <row r="365" spans="1:23">
      <c r="A365" s="2" t="s">
        <v>1155</v>
      </c>
      <c r="B365" s="2" t="s">
        <v>1156</v>
      </c>
      <c r="C365" s="2" t="str">
        <f>VLOOKUP(B365,[1]应付款管理!$C$1:$D$65536,2,0)</f>
        <v>1803618</v>
      </c>
      <c r="D365" s="2" t="s">
        <v>1157</v>
      </c>
      <c r="E365" s="2" t="s">
        <v>26</v>
      </c>
      <c r="F365" s="2" t="s">
        <v>27</v>
      </c>
      <c r="G365" s="2">
        <v>-402.8</v>
      </c>
      <c r="H365" s="2" t="s">
        <v>28</v>
      </c>
      <c r="I365" s="2">
        <v>1</v>
      </c>
      <c r="J365" s="2">
        <v>424</v>
      </c>
      <c r="K365" s="2">
        <v>402.8</v>
      </c>
      <c r="L365" s="2">
        <v>21.2</v>
      </c>
      <c r="M365" s="2">
        <v>0</v>
      </c>
      <c r="N365" s="2">
        <v>0</v>
      </c>
      <c r="O365" s="2" t="s">
        <v>29</v>
      </c>
      <c r="P365" s="2" t="s">
        <v>106</v>
      </c>
      <c r="Q365" s="2" t="s">
        <v>260</v>
      </c>
      <c r="R365" s="2" t="s">
        <v>32</v>
      </c>
      <c r="S365" s="2" t="s">
        <v>33</v>
      </c>
      <c r="T365" s="2" t="s">
        <v>33</v>
      </c>
      <c r="U365" s="2" t="s">
        <v>34</v>
      </c>
      <c r="V365" s="2" t="s">
        <v>35</v>
      </c>
      <c r="W365" s="2" t="s">
        <v>28</v>
      </c>
    </row>
    <row r="366" spans="1:23">
      <c r="A366" s="2" t="s">
        <v>1158</v>
      </c>
      <c r="B366" s="2" t="s">
        <v>1159</v>
      </c>
      <c r="C366" s="2" t="str">
        <f>VLOOKUP(B366,[1]应付款管理!$C$1:$D$65536,2,0)</f>
        <v>1803649</v>
      </c>
      <c r="D366" s="2" t="s">
        <v>1160</v>
      </c>
      <c r="E366" s="2" t="s">
        <v>26</v>
      </c>
      <c r="F366" s="2" t="s">
        <v>27</v>
      </c>
      <c r="G366" s="2">
        <v>-400.82</v>
      </c>
      <c r="H366" s="2" t="s">
        <v>28</v>
      </c>
      <c r="I366" s="2">
        <v>1</v>
      </c>
      <c r="J366" s="2">
        <v>409</v>
      </c>
      <c r="K366" s="2">
        <v>400.82</v>
      </c>
      <c r="L366" s="2">
        <v>8.18</v>
      </c>
      <c r="M366" s="2">
        <v>0</v>
      </c>
      <c r="N366" s="2">
        <v>0</v>
      </c>
      <c r="O366" s="2" t="s">
        <v>29</v>
      </c>
      <c r="P366" s="2" t="s">
        <v>54</v>
      </c>
      <c r="Q366" s="2" t="s">
        <v>106</v>
      </c>
      <c r="R366" s="2" t="s">
        <v>32</v>
      </c>
      <c r="S366" s="2" t="s">
        <v>45</v>
      </c>
      <c r="T366" s="2" t="s">
        <v>33</v>
      </c>
      <c r="U366" s="2" t="s">
        <v>34</v>
      </c>
      <c r="V366" s="2" t="s">
        <v>35</v>
      </c>
      <c r="W366" s="2" t="s">
        <v>28</v>
      </c>
    </row>
    <row r="367" spans="1:23">
      <c r="A367" s="2" t="s">
        <v>1161</v>
      </c>
      <c r="B367" s="2" t="s">
        <v>1162</v>
      </c>
      <c r="C367" s="2" t="str">
        <f>VLOOKUP(B367,[1]应付款管理!$C$1:$D$65536,2,0)</f>
        <v>1803667</v>
      </c>
      <c r="D367" s="2" t="s">
        <v>1163</v>
      </c>
      <c r="E367" s="2" t="s">
        <v>26</v>
      </c>
      <c r="F367" s="2" t="s">
        <v>27</v>
      </c>
      <c r="G367" s="2">
        <v>-228.95</v>
      </c>
      <c r="H367" s="2" t="s">
        <v>28</v>
      </c>
      <c r="I367" s="2">
        <v>1</v>
      </c>
      <c r="J367" s="2">
        <v>241</v>
      </c>
      <c r="K367" s="2">
        <v>228.95</v>
      </c>
      <c r="L367" s="2">
        <v>12.05</v>
      </c>
      <c r="M367" s="2">
        <v>0</v>
      </c>
      <c r="N367" s="2">
        <v>0</v>
      </c>
      <c r="O367" s="2" t="s">
        <v>29</v>
      </c>
      <c r="P367" s="2" t="s">
        <v>106</v>
      </c>
      <c r="Q367" s="2" t="s">
        <v>79</v>
      </c>
      <c r="R367" s="2" t="s">
        <v>32</v>
      </c>
      <c r="S367" s="2" t="s">
        <v>33</v>
      </c>
      <c r="T367" s="2" t="s">
        <v>33</v>
      </c>
      <c r="U367" s="2" t="s">
        <v>34</v>
      </c>
      <c r="V367" s="2" t="s">
        <v>35</v>
      </c>
      <c r="W367" s="2" t="s">
        <v>28</v>
      </c>
    </row>
    <row r="368" spans="1:23">
      <c r="A368" s="2" t="s">
        <v>1164</v>
      </c>
      <c r="B368" s="2" t="s">
        <v>1165</v>
      </c>
      <c r="C368" s="2" t="str">
        <f>VLOOKUP(B368,[1]应付款管理!$C$1:$D$65536,2,0)</f>
        <v>1803705</v>
      </c>
      <c r="D368" s="2" t="s">
        <v>1166</v>
      </c>
      <c r="E368" s="2" t="s">
        <v>26</v>
      </c>
      <c r="F368" s="2" t="s">
        <v>27</v>
      </c>
      <c r="G368" s="2">
        <v>-504.68</v>
      </c>
      <c r="H368" s="2" t="s">
        <v>28</v>
      </c>
      <c r="I368" s="2">
        <v>1</v>
      </c>
      <c r="J368" s="2">
        <v>515</v>
      </c>
      <c r="K368" s="2">
        <v>504.68</v>
      </c>
      <c r="L368" s="2">
        <v>10.32</v>
      </c>
      <c r="M368" s="2">
        <v>0</v>
      </c>
      <c r="N368" s="2">
        <v>0</v>
      </c>
      <c r="O368" s="2" t="s">
        <v>29</v>
      </c>
      <c r="P368" s="2" t="s">
        <v>106</v>
      </c>
      <c r="Q368" s="2" t="s">
        <v>260</v>
      </c>
      <c r="R368" s="2" t="s">
        <v>32</v>
      </c>
      <c r="S368" s="2" t="s">
        <v>45</v>
      </c>
      <c r="T368" s="2" t="s">
        <v>33</v>
      </c>
      <c r="U368" s="2" t="s">
        <v>34</v>
      </c>
      <c r="V368" s="2" t="s">
        <v>35</v>
      </c>
      <c r="W368" s="2" t="s">
        <v>28</v>
      </c>
    </row>
    <row r="369" spans="1:23">
      <c r="A369" s="2" t="s">
        <v>1167</v>
      </c>
      <c r="B369" s="2" t="s">
        <v>1168</v>
      </c>
      <c r="C369" s="2" t="str">
        <f>VLOOKUP(B369,[1]应付款管理!$C$1:$D$65536,2,0)</f>
        <v>1803762</v>
      </c>
      <c r="D369" s="2" t="s">
        <v>1169</v>
      </c>
      <c r="E369" s="2" t="s">
        <v>26</v>
      </c>
      <c r="F369" s="2" t="s">
        <v>27</v>
      </c>
      <c r="G369" s="2">
        <v>-148.96</v>
      </c>
      <c r="H369" s="2" t="s">
        <v>28</v>
      </c>
      <c r="I369" s="2">
        <v>1</v>
      </c>
      <c r="J369" s="2">
        <v>152</v>
      </c>
      <c r="K369" s="2">
        <v>148.96</v>
      </c>
      <c r="L369" s="2">
        <v>3.04</v>
      </c>
      <c r="M369" s="2">
        <v>0</v>
      </c>
      <c r="N369" s="2">
        <v>0</v>
      </c>
      <c r="O369" s="2" t="s">
        <v>29</v>
      </c>
      <c r="P369" s="2" t="s">
        <v>79</v>
      </c>
      <c r="Q369" s="2" t="s">
        <v>260</v>
      </c>
      <c r="R369" s="2" t="s">
        <v>32</v>
      </c>
      <c r="S369" s="2" t="s">
        <v>45</v>
      </c>
      <c r="T369" s="2" t="s">
        <v>33</v>
      </c>
      <c r="U369" s="2" t="s">
        <v>34</v>
      </c>
      <c r="V369" s="2" t="s">
        <v>35</v>
      </c>
      <c r="W369" s="2" t="s">
        <v>28</v>
      </c>
    </row>
    <row r="370" spans="1:23">
      <c r="A370" s="2" t="s">
        <v>1170</v>
      </c>
      <c r="B370" s="2" t="s">
        <v>1171</v>
      </c>
      <c r="C370" s="2" t="str">
        <f>VLOOKUP(B370,[1]应付款管理!$C$1:$D$65536,2,0)</f>
        <v>1803775</v>
      </c>
      <c r="D370" s="2" t="s">
        <v>1172</v>
      </c>
      <c r="E370" s="2" t="s">
        <v>26</v>
      </c>
      <c r="F370" s="2" t="s">
        <v>27</v>
      </c>
      <c r="G370" s="2">
        <v>-479.7</v>
      </c>
      <c r="H370" s="2" t="s">
        <v>28</v>
      </c>
      <c r="I370" s="2">
        <v>1</v>
      </c>
      <c r="J370" s="2">
        <v>505</v>
      </c>
      <c r="K370" s="2">
        <v>479.7</v>
      </c>
      <c r="L370" s="2">
        <v>25.3</v>
      </c>
      <c r="M370" s="2">
        <v>0</v>
      </c>
      <c r="N370" s="2">
        <v>0</v>
      </c>
      <c r="O370" s="2" t="s">
        <v>29</v>
      </c>
      <c r="P370" s="2" t="s">
        <v>79</v>
      </c>
      <c r="Q370" s="2" t="s">
        <v>309</v>
      </c>
      <c r="R370" s="2" t="s">
        <v>32</v>
      </c>
      <c r="S370" s="2" t="s">
        <v>33</v>
      </c>
      <c r="T370" s="2" t="s">
        <v>33</v>
      </c>
      <c r="U370" s="2" t="s">
        <v>34</v>
      </c>
      <c r="V370" s="2" t="s">
        <v>35</v>
      </c>
      <c r="W370" s="2" t="s">
        <v>28</v>
      </c>
    </row>
    <row r="371" spans="1:23">
      <c r="A371" s="2" t="s">
        <v>1173</v>
      </c>
      <c r="B371" s="2" t="s">
        <v>1174</v>
      </c>
      <c r="C371" s="2" t="str">
        <f>VLOOKUP(B371,[1]应付款管理!$C$1:$D$65536,2,0)</f>
        <v>1803826</v>
      </c>
      <c r="D371" s="2" t="s">
        <v>1175</v>
      </c>
      <c r="E371" s="2" t="s">
        <v>26</v>
      </c>
      <c r="F371" s="2" t="s">
        <v>27</v>
      </c>
      <c r="G371" s="2">
        <v>-299.88</v>
      </c>
      <c r="H371" s="2" t="s">
        <v>28</v>
      </c>
      <c r="I371" s="2">
        <v>1</v>
      </c>
      <c r="J371" s="2">
        <v>306</v>
      </c>
      <c r="K371" s="2">
        <v>299.88</v>
      </c>
      <c r="L371" s="2">
        <v>6.12</v>
      </c>
      <c r="M371" s="2">
        <v>0</v>
      </c>
      <c r="N371" s="2">
        <v>0</v>
      </c>
      <c r="O371" s="2" t="s">
        <v>29</v>
      </c>
      <c r="P371" s="2" t="s">
        <v>106</v>
      </c>
      <c r="Q371" s="2" t="s">
        <v>79</v>
      </c>
      <c r="R371" s="2" t="s">
        <v>32</v>
      </c>
      <c r="S371" s="2" t="s">
        <v>45</v>
      </c>
      <c r="T371" s="2" t="s">
        <v>33</v>
      </c>
      <c r="U371" s="2" t="s">
        <v>34</v>
      </c>
      <c r="V371" s="2" t="s">
        <v>35</v>
      </c>
      <c r="W371" s="2" t="s">
        <v>28</v>
      </c>
    </row>
    <row r="372" spans="1:23">
      <c r="A372" s="2" t="s">
        <v>1176</v>
      </c>
      <c r="B372" s="2" t="s">
        <v>1177</v>
      </c>
      <c r="C372" s="2" t="str">
        <f>VLOOKUP(B372,[1]应付款管理!$C$1:$D$65536,2,0)</f>
        <v>1803837</v>
      </c>
      <c r="D372" s="2" t="s">
        <v>1178</v>
      </c>
      <c r="E372" s="2" t="s">
        <v>26</v>
      </c>
      <c r="F372" s="2" t="s">
        <v>27</v>
      </c>
      <c r="G372" s="2">
        <v>-423.36</v>
      </c>
      <c r="H372" s="2" t="s">
        <v>28</v>
      </c>
      <c r="I372" s="2">
        <v>1</v>
      </c>
      <c r="J372" s="2">
        <v>432</v>
      </c>
      <c r="K372" s="2">
        <v>423.36</v>
      </c>
      <c r="L372" s="2">
        <v>8.64</v>
      </c>
      <c r="M372" s="2">
        <v>0</v>
      </c>
      <c r="N372" s="2">
        <v>0</v>
      </c>
      <c r="O372" s="2" t="s">
        <v>29</v>
      </c>
      <c r="P372" s="2" t="s">
        <v>106</v>
      </c>
      <c r="Q372" s="2" t="s">
        <v>79</v>
      </c>
      <c r="R372" s="2" t="s">
        <v>32</v>
      </c>
      <c r="S372" s="2" t="s">
        <v>45</v>
      </c>
      <c r="T372" s="2" t="s">
        <v>33</v>
      </c>
      <c r="U372" s="2" t="s">
        <v>34</v>
      </c>
      <c r="V372" s="2" t="s">
        <v>35</v>
      </c>
      <c r="W372" s="2" t="s">
        <v>28</v>
      </c>
    </row>
    <row r="373" spans="1:23">
      <c r="A373" s="2" t="s">
        <v>1179</v>
      </c>
      <c r="B373" s="2" t="s">
        <v>1180</v>
      </c>
      <c r="C373" s="2" t="str">
        <f>VLOOKUP(B373,[1]应付款管理!$C$1:$D$65536,2,0)</f>
        <v>1803840</v>
      </c>
      <c r="D373" s="2" t="s">
        <v>1181</v>
      </c>
      <c r="E373" s="2" t="s">
        <v>26</v>
      </c>
      <c r="F373" s="2" t="s">
        <v>27</v>
      </c>
      <c r="G373" s="2">
        <v>-681.15</v>
      </c>
      <c r="H373" s="2" t="s">
        <v>28</v>
      </c>
      <c r="I373" s="2">
        <v>1</v>
      </c>
      <c r="J373" s="2">
        <v>717</v>
      </c>
      <c r="K373" s="2">
        <v>681.15</v>
      </c>
      <c r="L373" s="2">
        <v>35.85</v>
      </c>
      <c r="M373" s="2">
        <v>0</v>
      </c>
      <c r="N373" s="2">
        <v>0</v>
      </c>
      <c r="O373" s="2" t="s">
        <v>29</v>
      </c>
      <c r="P373" s="2" t="s">
        <v>79</v>
      </c>
      <c r="Q373" s="2" t="s">
        <v>30</v>
      </c>
      <c r="R373" s="2" t="s">
        <v>32</v>
      </c>
      <c r="S373" s="2" t="s">
        <v>33</v>
      </c>
      <c r="T373" s="2" t="s">
        <v>33</v>
      </c>
      <c r="U373" s="2" t="s">
        <v>34</v>
      </c>
      <c r="V373" s="2" t="s">
        <v>35</v>
      </c>
      <c r="W373" s="2" t="s">
        <v>28</v>
      </c>
    </row>
    <row r="374" spans="1:23">
      <c r="A374" s="2" t="s">
        <v>1182</v>
      </c>
      <c r="B374" s="2" t="s">
        <v>1183</v>
      </c>
      <c r="C374" s="2" t="str">
        <f>VLOOKUP(B374,[1]应付款管理!$C$1:$D$65536,2,0)</f>
        <v>1803849</v>
      </c>
      <c r="D374" s="2" t="s">
        <v>1184</v>
      </c>
      <c r="E374" s="2" t="s">
        <v>26</v>
      </c>
      <c r="F374" s="2" t="s">
        <v>27</v>
      </c>
      <c r="G374" s="2">
        <v>-402.78</v>
      </c>
      <c r="H374" s="2" t="s">
        <v>28</v>
      </c>
      <c r="I374" s="2">
        <v>1</v>
      </c>
      <c r="J374" s="2">
        <v>411</v>
      </c>
      <c r="K374" s="2">
        <v>402.78</v>
      </c>
      <c r="L374" s="2">
        <v>8.22</v>
      </c>
      <c r="M374" s="2">
        <v>0</v>
      </c>
      <c r="N374" s="2">
        <v>0</v>
      </c>
      <c r="O374" s="2" t="s">
        <v>29</v>
      </c>
      <c r="P374" s="2" t="s">
        <v>106</v>
      </c>
      <c r="Q374" s="2" t="s">
        <v>79</v>
      </c>
      <c r="R374" s="2" t="s">
        <v>32</v>
      </c>
      <c r="S374" s="2" t="s">
        <v>45</v>
      </c>
      <c r="T374" s="2" t="s">
        <v>33</v>
      </c>
      <c r="U374" s="2" t="s">
        <v>34</v>
      </c>
      <c r="V374" s="2" t="s">
        <v>35</v>
      </c>
      <c r="W374" s="2" t="s">
        <v>28</v>
      </c>
    </row>
    <row r="375" spans="1:23">
      <c r="A375" s="2" t="s">
        <v>1185</v>
      </c>
      <c r="B375" s="2" t="s">
        <v>1186</v>
      </c>
      <c r="C375" s="2" t="str">
        <f>VLOOKUP(B375,[1]应付款管理!$C$1:$D$65536,2,0)</f>
        <v>1803859</v>
      </c>
      <c r="D375" s="2" t="s">
        <v>1187</v>
      </c>
      <c r="E375" s="2" t="s">
        <v>26</v>
      </c>
      <c r="F375" s="2" t="s">
        <v>27</v>
      </c>
      <c r="G375" s="2">
        <v>-586</v>
      </c>
      <c r="H375" s="2" t="s">
        <v>28</v>
      </c>
      <c r="I375" s="2">
        <v>1</v>
      </c>
      <c r="J375" s="2">
        <v>598</v>
      </c>
      <c r="K375" s="2">
        <v>586</v>
      </c>
      <c r="L375" s="2">
        <v>12</v>
      </c>
      <c r="M375" s="2">
        <v>0</v>
      </c>
      <c r="N375" s="2">
        <v>0</v>
      </c>
      <c r="O375" s="2" t="s">
        <v>29</v>
      </c>
      <c r="P375" s="2" t="s">
        <v>79</v>
      </c>
      <c r="Q375" s="2" t="s">
        <v>30</v>
      </c>
      <c r="R375" s="2" t="s">
        <v>32</v>
      </c>
      <c r="S375" s="2" t="s">
        <v>45</v>
      </c>
      <c r="T375" s="2" t="s">
        <v>33</v>
      </c>
      <c r="U375" s="2" t="s">
        <v>34</v>
      </c>
      <c r="V375" s="2" t="s">
        <v>35</v>
      </c>
      <c r="W375" s="2" t="s">
        <v>28</v>
      </c>
    </row>
    <row r="376" spans="1:23">
      <c r="A376" s="2" t="s">
        <v>1188</v>
      </c>
      <c r="B376" s="2" t="s">
        <v>1189</v>
      </c>
      <c r="C376" s="2" t="str">
        <f>VLOOKUP(B376,[1]应付款管理!$C$1:$D$65536,2,0)</f>
        <v>1803893</v>
      </c>
      <c r="D376" s="2" t="s">
        <v>1190</v>
      </c>
      <c r="E376" s="2" t="s">
        <v>26</v>
      </c>
      <c r="F376" s="2" t="s">
        <v>27</v>
      </c>
      <c r="G376" s="2">
        <v>-303.05</v>
      </c>
      <c r="H376" s="2" t="s">
        <v>28</v>
      </c>
      <c r="I376" s="2">
        <v>1</v>
      </c>
      <c r="J376" s="2">
        <v>319</v>
      </c>
      <c r="K376" s="2">
        <v>303.05</v>
      </c>
      <c r="L376" s="2">
        <v>15.95</v>
      </c>
      <c r="M376" s="2">
        <v>0</v>
      </c>
      <c r="N376" s="2">
        <v>0</v>
      </c>
      <c r="O376" s="2" t="s">
        <v>29</v>
      </c>
      <c r="P376" s="2" t="s">
        <v>79</v>
      </c>
      <c r="Q376" s="2" t="s">
        <v>260</v>
      </c>
      <c r="R376" s="2" t="s">
        <v>32</v>
      </c>
      <c r="S376" s="2" t="s">
        <v>33</v>
      </c>
      <c r="T376" s="2" t="s">
        <v>33</v>
      </c>
      <c r="U376" s="2" t="s">
        <v>34</v>
      </c>
      <c r="V376" s="2" t="s">
        <v>35</v>
      </c>
      <c r="W376" s="2" t="s">
        <v>28</v>
      </c>
    </row>
    <row r="377" spans="1:23">
      <c r="A377" s="2" t="s">
        <v>1191</v>
      </c>
      <c r="B377" s="2" t="s">
        <v>1192</v>
      </c>
      <c r="C377" s="2" t="str">
        <f>VLOOKUP(B377,[1]应付款管理!$C$1:$D$65536,2,0)</f>
        <v>1803914</v>
      </c>
      <c r="D377" s="2" t="s">
        <v>1193</v>
      </c>
      <c r="E377" s="2" t="s">
        <v>26</v>
      </c>
      <c r="F377" s="2" t="s">
        <v>27</v>
      </c>
      <c r="G377" s="2">
        <v>-200.45</v>
      </c>
      <c r="H377" s="2" t="s">
        <v>28</v>
      </c>
      <c r="I377" s="2">
        <v>1</v>
      </c>
      <c r="J377" s="2">
        <v>211</v>
      </c>
      <c r="K377" s="2">
        <v>200.45</v>
      </c>
      <c r="L377" s="2">
        <v>10.55</v>
      </c>
      <c r="M377" s="2">
        <v>0</v>
      </c>
      <c r="N377" s="2">
        <v>0</v>
      </c>
      <c r="O377" s="2" t="s">
        <v>29</v>
      </c>
      <c r="P377" s="2" t="s">
        <v>79</v>
      </c>
      <c r="Q377" s="2" t="s">
        <v>260</v>
      </c>
      <c r="R377" s="2" t="s">
        <v>32</v>
      </c>
      <c r="S377" s="2" t="s">
        <v>33</v>
      </c>
      <c r="T377" s="2" t="s">
        <v>33</v>
      </c>
      <c r="U377" s="2" t="s">
        <v>34</v>
      </c>
      <c r="V377" s="2" t="s">
        <v>35</v>
      </c>
      <c r="W377" s="2" t="s">
        <v>28</v>
      </c>
    </row>
    <row r="378" spans="1:23">
      <c r="A378" s="2" t="s">
        <v>1194</v>
      </c>
      <c r="B378" s="2" t="s">
        <v>1195</v>
      </c>
      <c r="C378" s="2" t="str">
        <f>VLOOKUP(B378,[1]应付款管理!$C$1:$D$65536,2,0)</f>
        <v>1803922</v>
      </c>
      <c r="D378" s="2" t="s">
        <v>1196</v>
      </c>
      <c r="E378" s="2" t="s">
        <v>26</v>
      </c>
      <c r="F378" s="2" t="s">
        <v>27</v>
      </c>
      <c r="G378" s="2">
        <v>-2913.45</v>
      </c>
      <c r="H378" s="2" t="s">
        <v>28</v>
      </c>
      <c r="I378" s="2">
        <v>1</v>
      </c>
      <c r="J378" s="2">
        <v>3067</v>
      </c>
      <c r="K378" s="2">
        <v>2913.45</v>
      </c>
      <c r="L378" s="2">
        <v>153.55</v>
      </c>
      <c r="M378" s="2">
        <v>0</v>
      </c>
      <c r="N378" s="2">
        <v>0</v>
      </c>
      <c r="O378" s="2" t="s">
        <v>29</v>
      </c>
      <c r="P378" s="2" t="s">
        <v>106</v>
      </c>
      <c r="Q378" s="2" t="s">
        <v>1197</v>
      </c>
      <c r="R378" s="2" t="s">
        <v>32</v>
      </c>
      <c r="S378" s="2" t="s">
        <v>33</v>
      </c>
      <c r="T378" s="2" t="s">
        <v>33</v>
      </c>
      <c r="U378" s="2" t="s">
        <v>34</v>
      </c>
      <c r="V378" s="2" t="s">
        <v>35</v>
      </c>
      <c r="W378" s="2" t="s">
        <v>28</v>
      </c>
    </row>
    <row r="379" spans="1:23">
      <c r="A379" s="2" t="s">
        <v>1198</v>
      </c>
      <c r="B379" s="2" t="s">
        <v>1199</v>
      </c>
      <c r="C379" s="2" t="str">
        <f>VLOOKUP(B379,[1]应付款管理!$C$1:$D$65536,2,0)</f>
        <v>1803938</v>
      </c>
      <c r="D379" s="2" t="s">
        <v>1200</v>
      </c>
      <c r="E379" s="2" t="s">
        <v>26</v>
      </c>
      <c r="F379" s="2" t="s">
        <v>27</v>
      </c>
      <c r="G379" s="2">
        <v>-122.5</v>
      </c>
      <c r="H379" s="2" t="s">
        <v>28</v>
      </c>
      <c r="I379" s="2">
        <v>1</v>
      </c>
      <c r="J379" s="2">
        <v>125</v>
      </c>
      <c r="K379" s="2">
        <v>122.5</v>
      </c>
      <c r="L379" s="2">
        <v>2.5</v>
      </c>
      <c r="M379" s="2">
        <v>0</v>
      </c>
      <c r="N379" s="2">
        <v>0</v>
      </c>
      <c r="O379" s="2" t="s">
        <v>29</v>
      </c>
      <c r="P379" s="2" t="s">
        <v>79</v>
      </c>
      <c r="Q379" s="2" t="s">
        <v>260</v>
      </c>
      <c r="R379" s="2" t="s">
        <v>32</v>
      </c>
      <c r="S379" s="2" t="s">
        <v>45</v>
      </c>
      <c r="T379" s="2" t="s">
        <v>33</v>
      </c>
      <c r="U379" s="2" t="s">
        <v>34</v>
      </c>
      <c r="V379" s="2" t="s">
        <v>35</v>
      </c>
      <c r="W379" s="2" t="s">
        <v>28</v>
      </c>
    </row>
    <row r="380" spans="1:23">
      <c r="A380" s="2" t="s">
        <v>1201</v>
      </c>
      <c r="B380" s="2" t="s">
        <v>1202</v>
      </c>
      <c r="C380" s="2" t="str">
        <f>VLOOKUP(B380,[1]应付款管理!$C$1:$D$65536,2,0)</f>
        <v>1803944</v>
      </c>
      <c r="D380" s="2" t="s">
        <v>1203</v>
      </c>
      <c r="E380" s="2" t="s">
        <v>26</v>
      </c>
      <c r="F380" s="2" t="s">
        <v>27</v>
      </c>
      <c r="G380" s="2">
        <v>-470.4</v>
      </c>
      <c r="H380" s="2" t="s">
        <v>28</v>
      </c>
      <c r="I380" s="2">
        <v>1</v>
      </c>
      <c r="J380" s="2">
        <v>480</v>
      </c>
      <c r="K380" s="2">
        <v>470.4</v>
      </c>
      <c r="L380" s="2">
        <v>9.6</v>
      </c>
      <c r="M380" s="2">
        <v>0</v>
      </c>
      <c r="N380" s="2">
        <v>0</v>
      </c>
      <c r="O380" s="2" t="s">
        <v>29</v>
      </c>
      <c r="P380" s="2" t="s">
        <v>132</v>
      </c>
      <c r="Q380" s="2" t="s">
        <v>1090</v>
      </c>
      <c r="R380" s="2" t="s">
        <v>32</v>
      </c>
      <c r="S380" s="2" t="s">
        <v>45</v>
      </c>
      <c r="T380" s="2" t="s">
        <v>33</v>
      </c>
      <c r="U380" s="2" t="s">
        <v>34</v>
      </c>
      <c r="V380" s="2" t="s">
        <v>35</v>
      </c>
      <c r="W380" s="2" t="s">
        <v>28</v>
      </c>
    </row>
    <row r="381" spans="1:23">
      <c r="A381" s="2" t="s">
        <v>1204</v>
      </c>
      <c r="B381" s="2" t="s">
        <v>1205</v>
      </c>
      <c r="C381" s="2" t="str">
        <f>VLOOKUP(B381,[1]应付款管理!$C$1:$D$65536,2,0)</f>
        <v>1803966</v>
      </c>
      <c r="D381" s="2" t="s">
        <v>1206</v>
      </c>
      <c r="E381" s="2" t="s">
        <v>26</v>
      </c>
      <c r="F381" s="2" t="s">
        <v>27</v>
      </c>
      <c r="G381" s="2">
        <v>-221.35</v>
      </c>
      <c r="H381" s="2" t="s">
        <v>28</v>
      </c>
      <c r="I381" s="2">
        <v>1</v>
      </c>
      <c r="J381" s="2">
        <v>233</v>
      </c>
      <c r="K381" s="2">
        <v>221.35</v>
      </c>
      <c r="L381" s="2">
        <v>11.65</v>
      </c>
      <c r="M381" s="2">
        <v>0</v>
      </c>
      <c r="N381" s="2">
        <v>0</v>
      </c>
      <c r="O381" s="2" t="s">
        <v>29</v>
      </c>
      <c r="P381" s="2" t="s">
        <v>79</v>
      </c>
      <c r="Q381" s="2" t="s">
        <v>260</v>
      </c>
      <c r="R381" s="2" t="s">
        <v>32</v>
      </c>
      <c r="S381" s="2" t="s">
        <v>33</v>
      </c>
      <c r="T381" s="2" t="s">
        <v>33</v>
      </c>
      <c r="U381" s="2" t="s">
        <v>34</v>
      </c>
      <c r="V381" s="2" t="s">
        <v>35</v>
      </c>
      <c r="W381" s="2" t="s">
        <v>28</v>
      </c>
    </row>
    <row r="382" spans="1:23">
      <c r="A382" s="2" t="s">
        <v>1207</v>
      </c>
      <c r="B382" s="2" t="s">
        <v>1208</v>
      </c>
      <c r="C382" s="2" t="str">
        <f>VLOOKUP(B382,[1]应付款管理!$C$1:$D$65536,2,0)</f>
        <v>1803984</v>
      </c>
      <c r="D382" s="2" t="s">
        <v>1209</v>
      </c>
      <c r="E382" s="2" t="s">
        <v>26</v>
      </c>
      <c r="F382" s="2" t="s">
        <v>27</v>
      </c>
      <c r="G382" s="2">
        <v>-227.05</v>
      </c>
      <c r="H382" s="2" t="s">
        <v>28</v>
      </c>
      <c r="I382" s="2">
        <v>1</v>
      </c>
      <c r="J382" s="2">
        <v>239</v>
      </c>
      <c r="K382" s="2">
        <v>227.05</v>
      </c>
      <c r="L382" s="2">
        <v>11.95</v>
      </c>
      <c r="M382" s="2">
        <v>0</v>
      </c>
      <c r="N382" s="2">
        <v>0</v>
      </c>
      <c r="O382" s="2" t="s">
        <v>29</v>
      </c>
      <c r="P382" s="2" t="s">
        <v>79</v>
      </c>
      <c r="Q382" s="2" t="s">
        <v>260</v>
      </c>
      <c r="R382" s="2" t="s">
        <v>32</v>
      </c>
      <c r="S382" s="2" t="s">
        <v>33</v>
      </c>
      <c r="T382" s="2" t="s">
        <v>33</v>
      </c>
      <c r="U382" s="2" t="s">
        <v>34</v>
      </c>
      <c r="V382" s="2" t="s">
        <v>35</v>
      </c>
      <c r="W382" s="2" t="s">
        <v>28</v>
      </c>
    </row>
    <row r="383" spans="1:23">
      <c r="A383" s="2" t="s">
        <v>1210</v>
      </c>
      <c r="B383" s="2" t="s">
        <v>1211</v>
      </c>
      <c r="C383" s="2" t="str">
        <f>VLOOKUP(B383,[1]应付款管理!$C$1:$D$65536,2,0)</f>
        <v>1804006</v>
      </c>
      <c r="D383" s="2" t="s">
        <v>1212</v>
      </c>
      <c r="E383" s="2" t="s">
        <v>26</v>
      </c>
      <c r="F383" s="2" t="s">
        <v>27</v>
      </c>
      <c r="G383" s="2">
        <v>-353.4</v>
      </c>
      <c r="H383" s="2" t="s">
        <v>28</v>
      </c>
      <c r="I383" s="2">
        <v>1</v>
      </c>
      <c r="J383" s="2">
        <v>372</v>
      </c>
      <c r="K383" s="2">
        <v>353.4</v>
      </c>
      <c r="L383" s="2">
        <v>18.6</v>
      </c>
      <c r="M383" s="2">
        <v>0</v>
      </c>
      <c r="N383" s="2">
        <v>0</v>
      </c>
      <c r="O383" s="2" t="s">
        <v>29</v>
      </c>
      <c r="P383" s="2" t="s">
        <v>309</v>
      </c>
      <c r="Q383" s="2" t="s">
        <v>31</v>
      </c>
      <c r="R383" s="2" t="s">
        <v>32</v>
      </c>
      <c r="S383" s="2" t="s">
        <v>33</v>
      </c>
      <c r="T383" s="2" t="s">
        <v>33</v>
      </c>
      <c r="U383" s="2" t="s">
        <v>34</v>
      </c>
      <c r="V383" s="2" t="s">
        <v>35</v>
      </c>
      <c r="W383" s="2" t="s">
        <v>28</v>
      </c>
    </row>
    <row r="384" spans="1:23">
      <c r="A384" s="2" t="s">
        <v>1213</v>
      </c>
      <c r="B384" s="2" t="s">
        <v>1214</v>
      </c>
      <c r="C384" s="2" t="str">
        <f>VLOOKUP(B384,[1]应付款管理!$C$1:$D$65536,2,0)</f>
        <v>1804011</v>
      </c>
      <c r="D384" s="2" t="s">
        <v>1215</v>
      </c>
      <c r="E384" s="2" t="s">
        <v>26</v>
      </c>
      <c r="F384" s="2" t="s">
        <v>27</v>
      </c>
      <c r="G384" s="2">
        <v>-965.26</v>
      </c>
      <c r="H384" s="2" t="s">
        <v>28</v>
      </c>
      <c r="I384" s="2">
        <v>1</v>
      </c>
      <c r="J384" s="2">
        <v>985</v>
      </c>
      <c r="K384" s="2">
        <v>965.26</v>
      </c>
      <c r="L384" s="2">
        <v>19.74</v>
      </c>
      <c r="M384" s="2">
        <v>0</v>
      </c>
      <c r="N384" s="2">
        <v>0</v>
      </c>
      <c r="O384" s="2" t="s">
        <v>29</v>
      </c>
      <c r="P384" s="2" t="s">
        <v>260</v>
      </c>
      <c r="Q384" s="2" t="s">
        <v>31</v>
      </c>
      <c r="R384" s="2" t="s">
        <v>32</v>
      </c>
      <c r="S384" s="2" t="s">
        <v>45</v>
      </c>
      <c r="T384" s="2" t="s">
        <v>33</v>
      </c>
      <c r="U384" s="2" t="s">
        <v>34</v>
      </c>
      <c r="V384" s="2" t="s">
        <v>35</v>
      </c>
      <c r="W384" s="2" t="s">
        <v>28</v>
      </c>
    </row>
    <row r="385" spans="1:23">
      <c r="A385" s="2" t="s">
        <v>1216</v>
      </c>
      <c r="B385" s="2" t="s">
        <v>1217</v>
      </c>
      <c r="C385" s="2" t="str">
        <f>VLOOKUP(B385,[1]应付款管理!$C$1:$D$65536,2,0)</f>
        <v>1804018</v>
      </c>
      <c r="D385" s="2" t="s">
        <v>1218</v>
      </c>
      <c r="E385" s="2" t="s">
        <v>26</v>
      </c>
      <c r="F385" s="2" t="s">
        <v>27</v>
      </c>
      <c r="G385" s="2">
        <v>-1735.5</v>
      </c>
      <c r="H385" s="2" t="s">
        <v>28</v>
      </c>
      <c r="I385" s="2">
        <v>1</v>
      </c>
      <c r="J385" s="2">
        <v>1827</v>
      </c>
      <c r="K385" s="2">
        <v>1735.5</v>
      </c>
      <c r="L385" s="2">
        <v>91.5</v>
      </c>
      <c r="M385" s="2">
        <v>0</v>
      </c>
      <c r="N385" s="2">
        <v>0</v>
      </c>
      <c r="O385" s="2" t="s">
        <v>29</v>
      </c>
      <c r="P385" s="2" t="s">
        <v>79</v>
      </c>
      <c r="Q385" s="2" t="s">
        <v>640</v>
      </c>
      <c r="R385" s="2" t="s">
        <v>32</v>
      </c>
      <c r="S385" s="2" t="s">
        <v>33</v>
      </c>
      <c r="T385" s="2" t="s">
        <v>33</v>
      </c>
      <c r="U385" s="2" t="s">
        <v>34</v>
      </c>
      <c r="V385" s="2" t="s">
        <v>35</v>
      </c>
      <c r="W385" s="2" t="s">
        <v>28</v>
      </c>
    </row>
    <row r="386" spans="1:23">
      <c r="A386" s="2" t="s">
        <v>1219</v>
      </c>
      <c r="B386" s="2" t="s">
        <v>1220</v>
      </c>
      <c r="C386" s="2" t="str">
        <f>VLOOKUP(B386,[1]应付款管理!$C$1:$D$65536,2,0)</f>
        <v>1804020</v>
      </c>
      <c r="D386" s="2" t="s">
        <v>1221</v>
      </c>
      <c r="E386" s="2" t="s">
        <v>26</v>
      </c>
      <c r="F386" s="2" t="s">
        <v>27</v>
      </c>
      <c r="G386" s="2">
        <v>-7916.44</v>
      </c>
      <c r="H386" s="2" t="s">
        <v>28</v>
      </c>
      <c r="I386" s="2">
        <v>1</v>
      </c>
      <c r="J386" s="2">
        <v>8078</v>
      </c>
      <c r="K386" s="2">
        <v>7916.44</v>
      </c>
      <c r="L386" s="2">
        <v>161.56</v>
      </c>
      <c r="M386" s="2">
        <v>0</v>
      </c>
      <c r="N386" s="2">
        <v>0</v>
      </c>
      <c r="O386" s="2" t="s">
        <v>29</v>
      </c>
      <c r="P386" s="2" t="s">
        <v>1222</v>
      </c>
      <c r="Q386" s="2" t="s">
        <v>1022</v>
      </c>
      <c r="R386" s="2" t="s">
        <v>32</v>
      </c>
      <c r="S386" s="2" t="s">
        <v>45</v>
      </c>
      <c r="T386" s="2" t="s">
        <v>33</v>
      </c>
      <c r="U386" s="2" t="s">
        <v>34</v>
      </c>
      <c r="V386" s="2" t="s">
        <v>35</v>
      </c>
      <c r="W386" s="2" t="s">
        <v>28</v>
      </c>
    </row>
    <row r="387" spans="1:23">
      <c r="A387" s="2" t="s">
        <v>1223</v>
      </c>
      <c r="B387" s="2" t="s">
        <v>1224</v>
      </c>
      <c r="C387" s="2" t="str">
        <f>VLOOKUP(B387,[1]应付款管理!$C$1:$D$65536,2,0)</f>
        <v>1804021</v>
      </c>
      <c r="D387" s="2" t="s">
        <v>1225</v>
      </c>
      <c r="E387" s="2" t="s">
        <v>26</v>
      </c>
      <c r="F387" s="2" t="s">
        <v>27</v>
      </c>
      <c r="G387" s="2">
        <v>-613.6</v>
      </c>
      <c r="H387" s="2" t="s">
        <v>28</v>
      </c>
      <c r="I387" s="2">
        <v>1</v>
      </c>
      <c r="J387" s="2">
        <v>646</v>
      </c>
      <c r="K387" s="2">
        <v>613.6</v>
      </c>
      <c r="L387" s="2">
        <v>32.4</v>
      </c>
      <c r="M387" s="2">
        <v>0</v>
      </c>
      <c r="N387" s="2">
        <v>0</v>
      </c>
      <c r="O387" s="2" t="s">
        <v>29</v>
      </c>
      <c r="P387" s="2" t="s">
        <v>79</v>
      </c>
      <c r="Q387" s="2" t="s">
        <v>30</v>
      </c>
      <c r="R387" s="2" t="s">
        <v>32</v>
      </c>
      <c r="S387" s="2" t="s">
        <v>33</v>
      </c>
      <c r="T387" s="2" t="s">
        <v>33</v>
      </c>
      <c r="U387" s="2" t="s">
        <v>34</v>
      </c>
      <c r="V387" s="2" t="s">
        <v>35</v>
      </c>
      <c r="W387" s="2" t="s">
        <v>28</v>
      </c>
    </row>
    <row r="388" spans="1:23">
      <c r="A388" s="2" t="s">
        <v>1226</v>
      </c>
      <c r="B388" s="2" t="s">
        <v>1227</v>
      </c>
      <c r="C388" s="2" t="str">
        <f>VLOOKUP(B388,[1]应付款管理!$C$1:$D$65536,2,0)</f>
        <v>1804029</v>
      </c>
      <c r="D388" s="2" t="s">
        <v>1228</v>
      </c>
      <c r="E388" s="2" t="s">
        <v>26</v>
      </c>
      <c r="F388" s="2" t="s">
        <v>27</v>
      </c>
      <c r="G388" s="2">
        <v>-404.74</v>
      </c>
      <c r="H388" s="2" t="s">
        <v>28</v>
      </c>
      <c r="I388" s="2">
        <v>1</v>
      </c>
      <c r="J388" s="2">
        <v>413</v>
      </c>
      <c r="K388" s="2">
        <v>404.74</v>
      </c>
      <c r="L388" s="2">
        <v>8.26</v>
      </c>
      <c r="M388" s="2">
        <v>0</v>
      </c>
      <c r="N388" s="2">
        <v>0</v>
      </c>
      <c r="O388" s="2" t="s">
        <v>29</v>
      </c>
      <c r="P388" s="2" t="s">
        <v>30</v>
      </c>
      <c r="Q388" s="2" t="s">
        <v>31</v>
      </c>
      <c r="R388" s="2" t="s">
        <v>32</v>
      </c>
      <c r="S388" s="2" t="s">
        <v>45</v>
      </c>
      <c r="T388" s="2" t="s">
        <v>33</v>
      </c>
      <c r="U388" s="2" t="s">
        <v>34</v>
      </c>
      <c r="V388" s="2" t="s">
        <v>35</v>
      </c>
      <c r="W388" s="2" t="s">
        <v>28</v>
      </c>
    </row>
    <row r="389" spans="1:23">
      <c r="A389" s="2" t="s">
        <v>1229</v>
      </c>
      <c r="B389" s="2" t="s">
        <v>1230</v>
      </c>
      <c r="C389" s="2" t="str">
        <f>VLOOKUP(B389,[1]应付款管理!$C$1:$D$65536,2,0)</f>
        <v>1804047</v>
      </c>
      <c r="D389" s="2" t="s">
        <v>1231</v>
      </c>
      <c r="E389" s="2" t="s">
        <v>26</v>
      </c>
      <c r="F389" s="2" t="s">
        <v>27</v>
      </c>
      <c r="G389" s="2">
        <v>-448.35</v>
      </c>
      <c r="H389" s="2" t="s">
        <v>28</v>
      </c>
      <c r="I389" s="2">
        <v>1</v>
      </c>
      <c r="J389" s="2">
        <v>472</v>
      </c>
      <c r="K389" s="2">
        <v>448.35</v>
      </c>
      <c r="L389" s="2">
        <v>23.65</v>
      </c>
      <c r="M389" s="2">
        <v>0</v>
      </c>
      <c r="N389" s="2">
        <v>0</v>
      </c>
      <c r="O389" s="2" t="s">
        <v>29</v>
      </c>
      <c r="P389" s="2" t="s">
        <v>260</v>
      </c>
      <c r="Q389" s="2" t="s">
        <v>30</v>
      </c>
      <c r="R389" s="2" t="s">
        <v>32</v>
      </c>
      <c r="S389" s="2" t="s">
        <v>33</v>
      </c>
      <c r="T389" s="2" t="s">
        <v>33</v>
      </c>
      <c r="U389" s="2" t="s">
        <v>34</v>
      </c>
      <c r="V389" s="2" t="s">
        <v>35</v>
      </c>
      <c r="W389" s="2" t="s">
        <v>28</v>
      </c>
    </row>
    <row r="390" spans="1:23">
      <c r="A390" s="2" t="s">
        <v>1232</v>
      </c>
      <c r="B390" s="2" t="s">
        <v>1233</v>
      </c>
      <c r="C390" s="2" t="str">
        <f>VLOOKUP(B390,[1]应付款管理!$C$1:$D$65536,2,0)</f>
        <v>1804057</v>
      </c>
      <c r="D390" s="2" t="s">
        <v>1234</v>
      </c>
      <c r="E390" s="2" t="s">
        <v>26</v>
      </c>
      <c r="F390" s="2" t="s">
        <v>27</v>
      </c>
      <c r="G390" s="2">
        <v>-132.3</v>
      </c>
      <c r="H390" s="2" t="s">
        <v>28</v>
      </c>
      <c r="I390" s="2">
        <v>1</v>
      </c>
      <c r="J390" s="2">
        <v>135</v>
      </c>
      <c r="K390" s="2">
        <v>132.3</v>
      </c>
      <c r="L390" s="2">
        <v>2.7</v>
      </c>
      <c r="M390" s="2">
        <v>0</v>
      </c>
      <c r="N390" s="2">
        <v>0</v>
      </c>
      <c r="O390" s="2" t="s">
        <v>29</v>
      </c>
      <c r="P390" s="2" t="s">
        <v>79</v>
      </c>
      <c r="Q390" s="2" t="s">
        <v>260</v>
      </c>
      <c r="R390" s="2" t="s">
        <v>32</v>
      </c>
      <c r="S390" s="2" t="s">
        <v>45</v>
      </c>
      <c r="T390" s="2" t="s">
        <v>33</v>
      </c>
      <c r="U390" s="2" t="s">
        <v>34</v>
      </c>
      <c r="V390" s="2" t="s">
        <v>35</v>
      </c>
      <c r="W390" s="2" t="s">
        <v>28</v>
      </c>
    </row>
    <row r="391" spans="1:23">
      <c r="A391" s="2" t="s">
        <v>1235</v>
      </c>
      <c r="B391" s="2" t="s">
        <v>1236</v>
      </c>
      <c r="C391" s="2" t="str">
        <f>VLOOKUP(B391,[1]应付款管理!$C$1:$D$65536,2,0)</f>
        <v>1804058</v>
      </c>
      <c r="D391" s="2" t="s">
        <v>1237</v>
      </c>
      <c r="E391" s="2" t="s">
        <v>26</v>
      </c>
      <c r="F391" s="2" t="s">
        <v>27</v>
      </c>
      <c r="G391" s="2">
        <v>-429.24</v>
      </c>
      <c r="H391" s="2" t="s">
        <v>28</v>
      </c>
      <c r="I391" s="2">
        <v>1</v>
      </c>
      <c r="J391" s="2">
        <v>438</v>
      </c>
      <c r="K391" s="2">
        <v>429.24</v>
      </c>
      <c r="L391" s="2">
        <v>8.76</v>
      </c>
      <c r="M391" s="2">
        <v>0</v>
      </c>
      <c r="N391" s="2">
        <v>0</v>
      </c>
      <c r="O391" s="2" t="s">
        <v>29</v>
      </c>
      <c r="P391" s="2" t="s">
        <v>260</v>
      </c>
      <c r="Q391" s="2" t="s">
        <v>30</v>
      </c>
      <c r="R391" s="2" t="s">
        <v>32</v>
      </c>
      <c r="S391" s="2" t="s">
        <v>45</v>
      </c>
      <c r="T391" s="2" t="s">
        <v>33</v>
      </c>
      <c r="U391" s="2" t="s">
        <v>34</v>
      </c>
      <c r="V391" s="2" t="s">
        <v>35</v>
      </c>
      <c r="W391" s="2" t="s">
        <v>28</v>
      </c>
    </row>
    <row r="392" spans="1:23">
      <c r="A392" s="2" t="s">
        <v>1238</v>
      </c>
      <c r="B392" s="2" t="s">
        <v>1239</v>
      </c>
      <c r="C392" s="2" t="str">
        <f>VLOOKUP(B392,[1]应付款管理!$C$1:$D$65536,2,0)</f>
        <v>1804063</v>
      </c>
      <c r="D392" s="2" t="s">
        <v>1240</v>
      </c>
      <c r="E392" s="2" t="s">
        <v>26</v>
      </c>
      <c r="F392" s="2" t="s">
        <v>27</v>
      </c>
      <c r="G392" s="2">
        <v>-454.1</v>
      </c>
      <c r="H392" s="2" t="s">
        <v>28</v>
      </c>
      <c r="I392" s="2">
        <v>1</v>
      </c>
      <c r="J392" s="2">
        <v>478</v>
      </c>
      <c r="K392" s="2">
        <v>454.1</v>
      </c>
      <c r="L392" s="2">
        <v>23.9</v>
      </c>
      <c r="M392" s="2">
        <v>0</v>
      </c>
      <c r="N392" s="2">
        <v>0</v>
      </c>
      <c r="O392" s="2" t="s">
        <v>29</v>
      </c>
      <c r="P392" s="2" t="s">
        <v>79</v>
      </c>
      <c r="Q392" s="2" t="s">
        <v>309</v>
      </c>
      <c r="R392" s="2" t="s">
        <v>32</v>
      </c>
      <c r="S392" s="2" t="s">
        <v>33</v>
      </c>
      <c r="T392" s="2" t="s">
        <v>33</v>
      </c>
      <c r="U392" s="2" t="s">
        <v>34</v>
      </c>
      <c r="V392" s="2" t="s">
        <v>35</v>
      </c>
      <c r="W392" s="2" t="s">
        <v>28</v>
      </c>
    </row>
    <row r="393" spans="1:23">
      <c r="A393" s="2" t="s">
        <v>1241</v>
      </c>
      <c r="B393" s="2" t="s">
        <v>1242</v>
      </c>
      <c r="C393" s="2" t="str">
        <f>VLOOKUP(B393,[1]应付款管理!$C$1:$D$65536,2,0)</f>
        <v>1804066</v>
      </c>
      <c r="D393" s="2" t="s">
        <v>1243</v>
      </c>
      <c r="E393" s="2" t="s">
        <v>26</v>
      </c>
      <c r="F393" s="2" t="s">
        <v>27</v>
      </c>
      <c r="G393" s="2">
        <v>-454.1</v>
      </c>
      <c r="H393" s="2" t="s">
        <v>28</v>
      </c>
      <c r="I393" s="2">
        <v>1</v>
      </c>
      <c r="J393" s="2">
        <v>478</v>
      </c>
      <c r="K393" s="2">
        <v>454.1</v>
      </c>
      <c r="L393" s="2">
        <v>23.9</v>
      </c>
      <c r="M393" s="2">
        <v>0</v>
      </c>
      <c r="N393" s="2">
        <v>0</v>
      </c>
      <c r="O393" s="2" t="s">
        <v>29</v>
      </c>
      <c r="P393" s="2" t="s">
        <v>260</v>
      </c>
      <c r="Q393" s="2" t="s">
        <v>30</v>
      </c>
      <c r="R393" s="2" t="s">
        <v>32</v>
      </c>
      <c r="S393" s="2" t="s">
        <v>33</v>
      </c>
      <c r="T393" s="2" t="s">
        <v>33</v>
      </c>
      <c r="U393" s="2" t="s">
        <v>34</v>
      </c>
      <c r="V393" s="2" t="s">
        <v>35</v>
      </c>
      <c r="W393" s="2" t="s">
        <v>28</v>
      </c>
    </row>
    <row r="394" spans="1:23">
      <c r="A394" s="2" t="s">
        <v>1244</v>
      </c>
      <c r="B394" s="2" t="s">
        <v>1245</v>
      </c>
      <c r="C394" s="2" t="str">
        <f>VLOOKUP(B394,[1]应付款管理!$C$1:$D$65536,2,0)</f>
        <v>1804069</v>
      </c>
      <c r="D394" s="2" t="s">
        <v>1246</v>
      </c>
      <c r="E394" s="2" t="s">
        <v>26</v>
      </c>
      <c r="F394" s="2" t="s">
        <v>27</v>
      </c>
      <c r="G394" s="2">
        <v>-451.78</v>
      </c>
      <c r="H394" s="2" t="s">
        <v>28</v>
      </c>
      <c r="I394" s="2">
        <v>1</v>
      </c>
      <c r="J394" s="2">
        <v>461</v>
      </c>
      <c r="K394" s="2">
        <v>451.78</v>
      </c>
      <c r="L394" s="2">
        <v>9.22</v>
      </c>
      <c r="M394" s="2">
        <v>0</v>
      </c>
      <c r="N394" s="2">
        <v>0</v>
      </c>
      <c r="O394" s="2" t="s">
        <v>29</v>
      </c>
      <c r="P394" s="2" t="s">
        <v>79</v>
      </c>
      <c r="Q394" s="2" t="s">
        <v>260</v>
      </c>
      <c r="R394" s="2" t="s">
        <v>32</v>
      </c>
      <c r="S394" s="2" t="s">
        <v>45</v>
      </c>
      <c r="T394" s="2" t="s">
        <v>33</v>
      </c>
      <c r="U394" s="2" t="s">
        <v>34</v>
      </c>
      <c r="V394" s="2" t="s">
        <v>35</v>
      </c>
      <c r="W394" s="2" t="s">
        <v>28</v>
      </c>
    </row>
    <row r="395" spans="1:23">
      <c r="A395" s="2" t="s">
        <v>1247</v>
      </c>
      <c r="B395" s="2" t="s">
        <v>1248</v>
      </c>
      <c r="C395" s="2" t="str">
        <f>VLOOKUP(B395,[1]应付款管理!$C$1:$D$65536,2,0)</f>
        <v>1804090</v>
      </c>
      <c r="D395" s="2" t="s">
        <v>1249</v>
      </c>
      <c r="E395" s="2" t="s">
        <v>26</v>
      </c>
      <c r="F395" s="2" t="s">
        <v>27</v>
      </c>
      <c r="G395" s="2">
        <v>-225.15</v>
      </c>
      <c r="H395" s="2" t="s">
        <v>28</v>
      </c>
      <c r="I395" s="2">
        <v>1</v>
      </c>
      <c r="J395" s="2">
        <v>237</v>
      </c>
      <c r="K395" s="2">
        <v>225.15</v>
      </c>
      <c r="L395" s="2">
        <v>11.85</v>
      </c>
      <c r="M395" s="2">
        <v>0</v>
      </c>
      <c r="N395" s="2">
        <v>0</v>
      </c>
      <c r="O395" s="2" t="s">
        <v>29</v>
      </c>
      <c r="P395" s="2" t="s">
        <v>79</v>
      </c>
      <c r="Q395" s="2" t="s">
        <v>260</v>
      </c>
      <c r="R395" s="2" t="s">
        <v>32</v>
      </c>
      <c r="S395" s="2" t="s">
        <v>33</v>
      </c>
      <c r="T395" s="2" t="s">
        <v>33</v>
      </c>
      <c r="U395" s="2" t="s">
        <v>34</v>
      </c>
      <c r="V395" s="2" t="s">
        <v>35</v>
      </c>
      <c r="W395" s="2" t="s">
        <v>28</v>
      </c>
    </row>
    <row r="396" spans="1:23">
      <c r="A396" s="2" t="s">
        <v>1250</v>
      </c>
      <c r="B396" s="2" t="s">
        <v>1251</v>
      </c>
      <c r="C396" s="2" t="str">
        <f>VLOOKUP(B396,[1]应付款管理!$C$1:$D$65536,2,0)</f>
        <v>1804127</v>
      </c>
      <c r="D396" s="2" t="s">
        <v>1252</v>
      </c>
      <c r="E396" s="2" t="s">
        <v>26</v>
      </c>
      <c r="F396" s="2" t="s">
        <v>27</v>
      </c>
      <c r="G396" s="2">
        <v>-334.18</v>
      </c>
      <c r="H396" s="2" t="s">
        <v>28</v>
      </c>
      <c r="I396" s="2">
        <v>1</v>
      </c>
      <c r="J396" s="2">
        <v>341</v>
      </c>
      <c r="K396" s="2">
        <v>334.18</v>
      </c>
      <c r="L396" s="2">
        <v>6.82</v>
      </c>
      <c r="M396" s="2">
        <v>0</v>
      </c>
      <c r="N396" s="2">
        <v>0</v>
      </c>
      <c r="O396" s="2" t="s">
        <v>29</v>
      </c>
      <c r="P396" s="2" t="s">
        <v>260</v>
      </c>
      <c r="Q396" s="2" t="s">
        <v>309</v>
      </c>
      <c r="R396" s="2" t="s">
        <v>32</v>
      </c>
      <c r="S396" s="2" t="s">
        <v>45</v>
      </c>
      <c r="T396" s="2" t="s">
        <v>33</v>
      </c>
      <c r="U396" s="2" t="s">
        <v>34</v>
      </c>
      <c r="V396" s="2" t="s">
        <v>35</v>
      </c>
      <c r="W396" s="2" t="s">
        <v>28</v>
      </c>
    </row>
    <row r="397" spans="1:23">
      <c r="A397" s="2" t="s">
        <v>1253</v>
      </c>
      <c r="B397" s="2" t="s">
        <v>1254</v>
      </c>
      <c r="C397" s="2" t="str">
        <f>VLOOKUP(B397,[1]应付款管理!$C$1:$D$65536,2,0)</f>
        <v>1804128</v>
      </c>
      <c r="D397" s="2" t="s">
        <v>1255</v>
      </c>
      <c r="E397" s="2" t="s">
        <v>26</v>
      </c>
      <c r="F397" s="2" t="s">
        <v>27</v>
      </c>
      <c r="G397" s="2">
        <v>-417</v>
      </c>
      <c r="H397" s="2" t="s">
        <v>28</v>
      </c>
      <c r="I397" s="2">
        <v>1</v>
      </c>
      <c r="J397" s="2">
        <v>439</v>
      </c>
      <c r="K397" s="2">
        <v>417</v>
      </c>
      <c r="L397" s="2">
        <v>22</v>
      </c>
      <c r="M397" s="2">
        <v>0</v>
      </c>
      <c r="N397" s="2">
        <v>0</v>
      </c>
      <c r="O397" s="2" t="s">
        <v>29</v>
      </c>
      <c r="P397" s="2" t="s">
        <v>79</v>
      </c>
      <c r="Q397" s="2" t="s">
        <v>309</v>
      </c>
      <c r="R397" s="2" t="s">
        <v>32</v>
      </c>
      <c r="S397" s="2" t="s">
        <v>33</v>
      </c>
      <c r="T397" s="2" t="s">
        <v>33</v>
      </c>
      <c r="U397" s="2" t="s">
        <v>34</v>
      </c>
      <c r="V397" s="2" t="s">
        <v>35</v>
      </c>
      <c r="W397" s="2" t="s">
        <v>28</v>
      </c>
    </row>
    <row r="398" spans="1:23">
      <c r="A398" s="2" t="s">
        <v>1256</v>
      </c>
      <c r="B398" s="2" t="s">
        <v>1257</v>
      </c>
      <c r="C398" s="2" t="str">
        <f>VLOOKUP(B398,[1]应付款管理!$C$1:$D$65536,2,0)</f>
        <v>1804133</v>
      </c>
      <c r="D398" s="2" t="s">
        <v>1258</v>
      </c>
      <c r="E398" s="2" t="s">
        <v>26</v>
      </c>
      <c r="F398" s="2" t="s">
        <v>27</v>
      </c>
      <c r="G398" s="2">
        <v>-218.54</v>
      </c>
      <c r="H398" s="2" t="s">
        <v>28</v>
      </c>
      <c r="I398" s="2">
        <v>1</v>
      </c>
      <c r="J398" s="2">
        <v>223</v>
      </c>
      <c r="K398" s="2">
        <v>218.54</v>
      </c>
      <c r="L398" s="2">
        <v>4.46</v>
      </c>
      <c r="M398" s="2">
        <v>0</v>
      </c>
      <c r="N398" s="2">
        <v>0</v>
      </c>
      <c r="O398" s="2" t="s">
        <v>29</v>
      </c>
      <c r="P398" s="2" t="s">
        <v>309</v>
      </c>
      <c r="Q398" s="2" t="s">
        <v>30</v>
      </c>
      <c r="R398" s="2" t="s">
        <v>32</v>
      </c>
      <c r="S398" s="2" t="s">
        <v>45</v>
      </c>
      <c r="T398" s="2" t="s">
        <v>33</v>
      </c>
      <c r="U398" s="2" t="s">
        <v>34</v>
      </c>
      <c r="V398" s="2" t="s">
        <v>35</v>
      </c>
      <c r="W398" s="2" t="s">
        <v>28</v>
      </c>
    </row>
    <row r="399" spans="1:23">
      <c r="A399" s="2" t="s">
        <v>1259</v>
      </c>
      <c r="B399" s="2" t="s">
        <v>1260</v>
      </c>
      <c r="C399" s="2" t="str">
        <f>VLOOKUP(B399,[1]应付款管理!$C$1:$D$65536,2,0)</f>
        <v>1804136</v>
      </c>
      <c r="D399" s="2" t="s">
        <v>1261</v>
      </c>
      <c r="E399" s="2" t="s">
        <v>26</v>
      </c>
      <c r="F399" s="2" t="s">
        <v>27</v>
      </c>
      <c r="G399" s="2">
        <v>-1010.75</v>
      </c>
      <c r="H399" s="2" t="s">
        <v>28</v>
      </c>
      <c r="I399" s="2">
        <v>1</v>
      </c>
      <c r="J399" s="2">
        <v>1064</v>
      </c>
      <c r="K399" s="2">
        <v>1010.75</v>
      </c>
      <c r="L399" s="2">
        <v>53.25</v>
      </c>
      <c r="M399" s="2">
        <v>0</v>
      </c>
      <c r="N399" s="2">
        <v>0</v>
      </c>
      <c r="O399" s="2" t="s">
        <v>29</v>
      </c>
      <c r="P399" s="2" t="s">
        <v>31</v>
      </c>
      <c r="Q399" s="2" t="s">
        <v>880</v>
      </c>
      <c r="R399" s="2" t="s">
        <v>32</v>
      </c>
      <c r="S399" s="2" t="s">
        <v>33</v>
      </c>
      <c r="T399" s="2" t="s">
        <v>33</v>
      </c>
      <c r="U399" s="2" t="s">
        <v>34</v>
      </c>
      <c r="V399" s="2" t="s">
        <v>35</v>
      </c>
      <c r="W399" s="2" t="s">
        <v>28</v>
      </c>
    </row>
    <row r="400" spans="1:23">
      <c r="A400" s="2" t="s">
        <v>1262</v>
      </c>
      <c r="B400" s="2" t="s">
        <v>1263</v>
      </c>
      <c r="C400" s="2" t="str">
        <f>VLOOKUP(B400,[1]应付款管理!$C$1:$D$65536,2,0)</f>
        <v>1804137</v>
      </c>
      <c r="D400" s="2" t="s">
        <v>1264</v>
      </c>
      <c r="E400" s="2" t="s">
        <v>26</v>
      </c>
      <c r="F400" s="2" t="s">
        <v>27</v>
      </c>
      <c r="G400" s="2">
        <v>-319.48</v>
      </c>
      <c r="H400" s="2" t="s">
        <v>28</v>
      </c>
      <c r="I400" s="2">
        <v>1</v>
      </c>
      <c r="J400" s="2">
        <v>326</v>
      </c>
      <c r="K400" s="2">
        <v>319.48</v>
      </c>
      <c r="L400" s="2">
        <v>6.52</v>
      </c>
      <c r="M400" s="2">
        <v>0</v>
      </c>
      <c r="N400" s="2">
        <v>0</v>
      </c>
      <c r="O400" s="2" t="s">
        <v>29</v>
      </c>
      <c r="P400" s="2" t="s">
        <v>79</v>
      </c>
      <c r="Q400" s="2" t="s">
        <v>260</v>
      </c>
      <c r="R400" s="2" t="s">
        <v>32</v>
      </c>
      <c r="S400" s="2" t="s">
        <v>45</v>
      </c>
      <c r="T400" s="2" t="s">
        <v>33</v>
      </c>
      <c r="U400" s="2" t="s">
        <v>34</v>
      </c>
      <c r="V400" s="2" t="s">
        <v>35</v>
      </c>
      <c r="W400" s="2" t="s">
        <v>28</v>
      </c>
    </row>
    <row r="401" spans="1:23">
      <c r="A401" s="2" t="s">
        <v>1265</v>
      </c>
      <c r="B401" s="2" t="s">
        <v>1266</v>
      </c>
      <c r="C401" s="2" t="str">
        <f>VLOOKUP(B401,[1]应付款管理!$C$1:$D$65536,2,0)</f>
        <v>1804142</v>
      </c>
      <c r="D401" s="2" t="s">
        <v>1267</v>
      </c>
      <c r="E401" s="2" t="s">
        <v>26</v>
      </c>
      <c r="F401" s="2" t="s">
        <v>27</v>
      </c>
      <c r="G401" s="2">
        <v>-227.05</v>
      </c>
      <c r="H401" s="2" t="s">
        <v>28</v>
      </c>
      <c r="I401" s="2">
        <v>1</v>
      </c>
      <c r="J401" s="2">
        <v>239</v>
      </c>
      <c r="K401" s="2">
        <v>227.05</v>
      </c>
      <c r="L401" s="2">
        <v>11.95</v>
      </c>
      <c r="M401" s="2">
        <v>0</v>
      </c>
      <c r="N401" s="2">
        <v>0</v>
      </c>
      <c r="O401" s="2" t="s">
        <v>29</v>
      </c>
      <c r="P401" s="2" t="s">
        <v>79</v>
      </c>
      <c r="Q401" s="2" t="s">
        <v>260</v>
      </c>
      <c r="R401" s="2" t="s">
        <v>32</v>
      </c>
      <c r="S401" s="2" t="s">
        <v>33</v>
      </c>
      <c r="T401" s="2" t="s">
        <v>33</v>
      </c>
      <c r="U401" s="2" t="s">
        <v>34</v>
      </c>
      <c r="V401" s="2" t="s">
        <v>35</v>
      </c>
      <c r="W401" s="2" t="s">
        <v>28</v>
      </c>
    </row>
    <row r="402" spans="1:23">
      <c r="A402" s="2" t="s">
        <v>1268</v>
      </c>
      <c r="B402" s="2" t="s">
        <v>1269</v>
      </c>
      <c r="C402" s="2" t="str">
        <f>VLOOKUP(B402,[1]应付款管理!$C$1:$D$65536,2,0)</f>
        <v>1804152</v>
      </c>
      <c r="D402" s="2" t="s">
        <v>1270</v>
      </c>
      <c r="E402" s="2" t="s">
        <v>26</v>
      </c>
      <c r="F402" s="2" t="s">
        <v>27</v>
      </c>
      <c r="G402" s="2">
        <v>-261.66</v>
      </c>
      <c r="H402" s="2" t="s">
        <v>28</v>
      </c>
      <c r="I402" s="2">
        <v>1</v>
      </c>
      <c r="J402" s="2">
        <v>267</v>
      </c>
      <c r="K402" s="2">
        <v>261.66</v>
      </c>
      <c r="L402" s="2">
        <v>5.34</v>
      </c>
      <c r="M402" s="2">
        <v>0</v>
      </c>
      <c r="N402" s="2">
        <v>0</v>
      </c>
      <c r="O402" s="2" t="s">
        <v>29</v>
      </c>
      <c r="P402" s="2" t="s">
        <v>30</v>
      </c>
      <c r="Q402" s="2" t="s">
        <v>31</v>
      </c>
      <c r="R402" s="2" t="s">
        <v>32</v>
      </c>
      <c r="S402" s="2" t="s">
        <v>45</v>
      </c>
      <c r="T402" s="2" t="s">
        <v>33</v>
      </c>
      <c r="U402" s="2" t="s">
        <v>34</v>
      </c>
      <c r="V402" s="2" t="s">
        <v>35</v>
      </c>
      <c r="W402" s="2" t="s">
        <v>28</v>
      </c>
    </row>
    <row r="403" spans="1:23">
      <c r="A403" s="2" t="s">
        <v>1271</v>
      </c>
      <c r="B403" s="2" t="s">
        <v>1272</v>
      </c>
      <c r="C403" s="2" t="str">
        <f>VLOOKUP(B403,[1]应付款管理!$C$1:$D$65536,2,0)</f>
        <v>1804161</v>
      </c>
      <c r="D403" s="2" t="s">
        <v>1273</v>
      </c>
      <c r="E403" s="2" t="s">
        <v>26</v>
      </c>
      <c r="F403" s="2" t="s">
        <v>27</v>
      </c>
      <c r="G403" s="2">
        <v>-566.2</v>
      </c>
      <c r="H403" s="2" t="s">
        <v>28</v>
      </c>
      <c r="I403" s="2">
        <v>1</v>
      </c>
      <c r="J403" s="2">
        <v>596</v>
      </c>
      <c r="K403" s="2">
        <v>566.2</v>
      </c>
      <c r="L403" s="2">
        <v>29.8</v>
      </c>
      <c r="M403" s="2">
        <v>0</v>
      </c>
      <c r="N403" s="2">
        <v>0</v>
      </c>
      <c r="O403" s="2" t="s">
        <v>29</v>
      </c>
      <c r="P403" s="2" t="s">
        <v>79</v>
      </c>
      <c r="Q403" s="2" t="s">
        <v>260</v>
      </c>
      <c r="R403" s="2" t="s">
        <v>32</v>
      </c>
      <c r="S403" s="2" t="s">
        <v>33</v>
      </c>
      <c r="T403" s="2" t="s">
        <v>33</v>
      </c>
      <c r="U403" s="2" t="s">
        <v>34</v>
      </c>
      <c r="V403" s="2" t="s">
        <v>35</v>
      </c>
      <c r="W403" s="2" t="s">
        <v>28</v>
      </c>
    </row>
    <row r="404" spans="1:23">
      <c r="A404" s="2" t="s">
        <v>1274</v>
      </c>
      <c r="B404" s="2" t="s">
        <v>1275</v>
      </c>
      <c r="C404" s="2" t="str">
        <f>VLOOKUP(B404,[1]应付款管理!$C$1:$D$65536,2,0)</f>
        <v>1804164</v>
      </c>
      <c r="D404" s="2" t="s">
        <v>1276</v>
      </c>
      <c r="E404" s="2" t="s">
        <v>26</v>
      </c>
      <c r="F404" s="2" t="s">
        <v>27</v>
      </c>
      <c r="G404" s="2">
        <v>-1591</v>
      </c>
      <c r="H404" s="2" t="s">
        <v>28</v>
      </c>
      <c r="I404" s="2">
        <v>1</v>
      </c>
      <c r="J404" s="2">
        <v>1621</v>
      </c>
      <c r="K404" s="2">
        <v>1591</v>
      </c>
      <c r="L404" s="2">
        <v>30</v>
      </c>
      <c r="M404" s="2">
        <v>0</v>
      </c>
      <c r="N404" s="2">
        <v>0</v>
      </c>
      <c r="O404" s="2" t="s">
        <v>29</v>
      </c>
      <c r="P404" s="2" t="s">
        <v>79</v>
      </c>
      <c r="Q404" s="2" t="s">
        <v>260</v>
      </c>
      <c r="R404" s="2" t="s">
        <v>32</v>
      </c>
      <c r="S404" s="2" t="s">
        <v>33</v>
      </c>
      <c r="T404" s="2" t="s">
        <v>33</v>
      </c>
      <c r="U404" s="2" t="s">
        <v>34</v>
      </c>
      <c r="V404" s="2" t="s">
        <v>35</v>
      </c>
      <c r="W404" s="2" t="s">
        <v>28</v>
      </c>
    </row>
    <row r="405" spans="1:23">
      <c r="A405" s="2" t="s">
        <v>1277</v>
      </c>
      <c r="B405" s="2" t="s">
        <v>1278</v>
      </c>
      <c r="C405" s="2" t="str">
        <f>VLOOKUP(B405,[1]应付款管理!$C$1:$D$65536,2,0)</f>
        <v>1804191</v>
      </c>
      <c r="D405" s="2" t="s">
        <v>1279</v>
      </c>
      <c r="E405" s="2" t="s">
        <v>26</v>
      </c>
      <c r="F405" s="2" t="s">
        <v>27</v>
      </c>
      <c r="G405" s="2">
        <v>-114</v>
      </c>
      <c r="H405" s="2" t="s">
        <v>28</v>
      </c>
      <c r="I405" s="2">
        <v>1</v>
      </c>
      <c r="J405" s="2">
        <v>120</v>
      </c>
      <c r="K405" s="2">
        <v>114</v>
      </c>
      <c r="L405" s="2">
        <v>6</v>
      </c>
      <c r="M405" s="2">
        <v>0</v>
      </c>
      <c r="N405" s="2">
        <v>0</v>
      </c>
      <c r="O405" s="2" t="s">
        <v>29</v>
      </c>
      <c r="P405" s="2" t="s">
        <v>260</v>
      </c>
      <c r="Q405" s="2" t="s">
        <v>309</v>
      </c>
      <c r="R405" s="2" t="s">
        <v>32</v>
      </c>
      <c r="S405" s="2" t="s">
        <v>33</v>
      </c>
      <c r="T405" s="2" t="s">
        <v>33</v>
      </c>
      <c r="U405" s="2" t="s">
        <v>34</v>
      </c>
      <c r="V405" s="2" t="s">
        <v>35</v>
      </c>
      <c r="W405" s="2" t="s">
        <v>28</v>
      </c>
    </row>
    <row r="406" spans="1:23">
      <c r="A406" s="2" t="s">
        <v>1280</v>
      </c>
      <c r="B406" s="2" t="s">
        <v>1281</v>
      </c>
      <c r="C406" s="2" t="str">
        <f>VLOOKUP(B406,[1]应付款管理!$C$1:$D$65536,2,0)</f>
        <v>1804198</v>
      </c>
      <c r="D406" s="2" t="s">
        <v>1282</v>
      </c>
      <c r="E406" s="2" t="s">
        <v>26</v>
      </c>
      <c r="F406" s="2" t="s">
        <v>27</v>
      </c>
      <c r="G406" s="2">
        <v>-386.12</v>
      </c>
      <c r="H406" s="2" t="s">
        <v>28</v>
      </c>
      <c r="I406" s="2">
        <v>1</v>
      </c>
      <c r="J406" s="2">
        <v>394</v>
      </c>
      <c r="K406" s="2">
        <v>386.12</v>
      </c>
      <c r="L406" s="2">
        <v>7.88</v>
      </c>
      <c r="M406" s="2">
        <v>0</v>
      </c>
      <c r="N406" s="2">
        <v>0</v>
      </c>
      <c r="O406" s="2" t="s">
        <v>29</v>
      </c>
      <c r="P406" s="2" t="s">
        <v>79</v>
      </c>
      <c r="Q406" s="2" t="s">
        <v>260</v>
      </c>
      <c r="R406" s="2" t="s">
        <v>32</v>
      </c>
      <c r="S406" s="2" t="s">
        <v>45</v>
      </c>
      <c r="T406" s="2" t="s">
        <v>33</v>
      </c>
      <c r="U406" s="2" t="s">
        <v>34</v>
      </c>
      <c r="V406" s="2" t="s">
        <v>35</v>
      </c>
      <c r="W406" s="2" t="s">
        <v>28</v>
      </c>
    </row>
    <row r="407" spans="1:23">
      <c r="A407" s="2" t="s">
        <v>1283</v>
      </c>
      <c r="B407" s="2" t="s">
        <v>1284</v>
      </c>
      <c r="C407" s="2" t="str">
        <f>VLOOKUP(B407,[1]应付款管理!$C$1:$D$65536,2,0)</f>
        <v>1804213</v>
      </c>
      <c r="D407" s="2" t="s">
        <v>1285</v>
      </c>
      <c r="E407" s="2" t="s">
        <v>26</v>
      </c>
      <c r="F407" s="2" t="s">
        <v>27</v>
      </c>
      <c r="G407" s="2">
        <v>-574.28</v>
      </c>
      <c r="H407" s="2" t="s">
        <v>28</v>
      </c>
      <c r="I407" s="2">
        <v>1</v>
      </c>
      <c r="J407" s="2">
        <v>586</v>
      </c>
      <c r="K407" s="2">
        <v>574.28</v>
      </c>
      <c r="L407" s="2">
        <v>11.72</v>
      </c>
      <c r="M407" s="2">
        <v>0</v>
      </c>
      <c r="N407" s="2">
        <v>0</v>
      </c>
      <c r="O407" s="2" t="s">
        <v>29</v>
      </c>
      <c r="P407" s="2" t="s">
        <v>260</v>
      </c>
      <c r="Q407" s="2" t="s">
        <v>31</v>
      </c>
      <c r="R407" s="2" t="s">
        <v>32</v>
      </c>
      <c r="S407" s="2" t="s">
        <v>45</v>
      </c>
      <c r="T407" s="2" t="s">
        <v>33</v>
      </c>
      <c r="U407" s="2" t="s">
        <v>34</v>
      </c>
      <c r="V407" s="2" t="s">
        <v>35</v>
      </c>
      <c r="W407" s="2" t="s">
        <v>28</v>
      </c>
    </row>
    <row r="408" spans="1:23">
      <c r="A408" s="2" t="s">
        <v>1286</v>
      </c>
      <c r="B408" s="2" t="s">
        <v>1287</v>
      </c>
      <c r="C408" s="2" t="str">
        <f>VLOOKUP(B408,[1]应付款管理!$C$1:$D$65536,2,0)</f>
        <v>1804216</v>
      </c>
      <c r="D408" s="2" t="s">
        <v>1288</v>
      </c>
      <c r="E408" s="2" t="s">
        <v>26</v>
      </c>
      <c r="F408" s="2" t="s">
        <v>27</v>
      </c>
      <c r="G408" s="2">
        <v>-628</v>
      </c>
      <c r="H408" s="2" t="s">
        <v>28</v>
      </c>
      <c r="I408" s="2">
        <v>1</v>
      </c>
      <c r="J408" s="2">
        <v>640</v>
      </c>
      <c r="K408" s="2">
        <v>628</v>
      </c>
      <c r="L408" s="2">
        <v>12</v>
      </c>
      <c r="M408" s="2">
        <v>0</v>
      </c>
      <c r="N408" s="2">
        <v>0</v>
      </c>
      <c r="O408" s="2" t="s">
        <v>29</v>
      </c>
      <c r="P408" s="2" t="s">
        <v>79</v>
      </c>
      <c r="Q408" s="2" t="s">
        <v>260</v>
      </c>
      <c r="R408" s="2" t="s">
        <v>32</v>
      </c>
      <c r="S408" s="2" t="s">
        <v>45</v>
      </c>
      <c r="T408" s="2" t="s">
        <v>33</v>
      </c>
      <c r="U408" s="2" t="s">
        <v>34</v>
      </c>
      <c r="V408" s="2" t="s">
        <v>35</v>
      </c>
      <c r="W408" s="2" t="s">
        <v>28</v>
      </c>
    </row>
    <row r="409" spans="1:23">
      <c r="A409" s="2" t="s">
        <v>1289</v>
      </c>
      <c r="B409" s="2" t="s">
        <v>1290</v>
      </c>
      <c r="C409" s="2" t="str">
        <f>VLOOKUP(B409,[1]应付款管理!$C$1:$D$65536,2,0)</f>
        <v>1804222</v>
      </c>
      <c r="D409" s="2" t="s">
        <v>1291</v>
      </c>
      <c r="E409" s="2" t="s">
        <v>26</v>
      </c>
      <c r="F409" s="2" t="s">
        <v>27</v>
      </c>
      <c r="G409" s="2">
        <v>-310.66</v>
      </c>
      <c r="H409" s="2" t="s">
        <v>28</v>
      </c>
      <c r="I409" s="2">
        <v>1</v>
      </c>
      <c r="J409" s="2">
        <v>317</v>
      </c>
      <c r="K409" s="2">
        <v>310.66</v>
      </c>
      <c r="L409" s="2">
        <v>6.34</v>
      </c>
      <c r="M409" s="2">
        <v>0</v>
      </c>
      <c r="N409" s="2">
        <v>0</v>
      </c>
      <c r="O409" s="2" t="s">
        <v>29</v>
      </c>
      <c r="P409" s="2" t="s">
        <v>79</v>
      </c>
      <c r="Q409" s="2" t="s">
        <v>260</v>
      </c>
      <c r="R409" s="2" t="s">
        <v>32</v>
      </c>
      <c r="S409" s="2" t="s">
        <v>45</v>
      </c>
      <c r="T409" s="2" t="s">
        <v>33</v>
      </c>
      <c r="U409" s="2" t="s">
        <v>34</v>
      </c>
      <c r="V409" s="2" t="s">
        <v>35</v>
      </c>
      <c r="W409" s="2" t="s">
        <v>28</v>
      </c>
    </row>
    <row r="410" spans="1:23">
      <c r="A410" s="2" t="s">
        <v>1292</v>
      </c>
      <c r="B410" s="2" t="s">
        <v>1293</v>
      </c>
      <c r="C410" s="2" t="str">
        <f>VLOOKUP(B410,[1]应付款管理!$C$1:$D$65536,2,0)</f>
        <v>1804228</v>
      </c>
      <c r="D410" s="2" t="s">
        <v>1294</v>
      </c>
      <c r="E410" s="2" t="s">
        <v>26</v>
      </c>
      <c r="F410" s="2" t="s">
        <v>27</v>
      </c>
      <c r="G410" s="2">
        <v>-882</v>
      </c>
      <c r="H410" s="2" t="s">
        <v>28</v>
      </c>
      <c r="I410" s="2">
        <v>1</v>
      </c>
      <c r="J410" s="2">
        <v>900</v>
      </c>
      <c r="K410" s="2">
        <v>882</v>
      </c>
      <c r="L410" s="2">
        <v>18</v>
      </c>
      <c r="M410" s="2">
        <v>0</v>
      </c>
      <c r="N410" s="2">
        <v>0</v>
      </c>
      <c r="O410" s="2" t="s">
        <v>29</v>
      </c>
      <c r="P410" s="2" t="s">
        <v>260</v>
      </c>
      <c r="Q410" s="2" t="s">
        <v>30</v>
      </c>
      <c r="R410" s="2" t="s">
        <v>32</v>
      </c>
      <c r="S410" s="2" t="s">
        <v>45</v>
      </c>
      <c r="T410" s="2" t="s">
        <v>33</v>
      </c>
      <c r="U410" s="2" t="s">
        <v>34</v>
      </c>
      <c r="V410" s="2" t="s">
        <v>35</v>
      </c>
      <c r="W410" s="2" t="s">
        <v>28</v>
      </c>
    </row>
    <row r="411" spans="1:23">
      <c r="A411" s="2" t="s">
        <v>1295</v>
      </c>
      <c r="B411" s="2" t="s">
        <v>1296</v>
      </c>
      <c r="C411" s="2" t="str">
        <f>VLOOKUP(B411,[1]应付款管理!$C$1:$D$65536,2,0)</f>
        <v>1804232</v>
      </c>
      <c r="D411" s="2" t="s">
        <v>1297</v>
      </c>
      <c r="E411" s="2" t="s">
        <v>26</v>
      </c>
      <c r="F411" s="2" t="s">
        <v>27</v>
      </c>
      <c r="G411" s="2">
        <v>-1251.2</v>
      </c>
      <c r="H411" s="2" t="s">
        <v>28</v>
      </c>
      <c r="I411" s="2">
        <v>1</v>
      </c>
      <c r="J411" s="2">
        <v>1317</v>
      </c>
      <c r="K411" s="2">
        <v>1251.2</v>
      </c>
      <c r="L411" s="2">
        <v>65.8</v>
      </c>
      <c r="M411" s="2">
        <v>0</v>
      </c>
      <c r="N411" s="2">
        <v>0</v>
      </c>
      <c r="O411" s="2" t="s">
        <v>29</v>
      </c>
      <c r="P411" s="2" t="s">
        <v>260</v>
      </c>
      <c r="Q411" s="2" t="s">
        <v>131</v>
      </c>
      <c r="R411" s="2" t="s">
        <v>32</v>
      </c>
      <c r="S411" s="2" t="s">
        <v>33</v>
      </c>
      <c r="T411" s="2" t="s">
        <v>33</v>
      </c>
      <c r="U411" s="2" t="s">
        <v>34</v>
      </c>
      <c r="V411" s="2" t="s">
        <v>35</v>
      </c>
      <c r="W411" s="2" t="s">
        <v>28</v>
      </c>
    </row>
    <row r="412" spans="1:23">
      <c r="A412" s="2" t="s">
        <v>1298</v>
      </c>
      <c r="B412" s="2" t="s">
        <v>1299</v>
      </c>
      <c r="C412" s="2" t="str">
        <f>VLOOKUP(B412,[1]应付款管理!$C$1:$D$65536,2,0)</f>
        <v>1804245</v>
      </c>
      <c r="D412" s="2" t="s">
        <v>1300</v>
      </c>
      <c r="E412" s="2" t="s">
        <v>26</v>
      </c>
      <c r="F412" s="2" t="s">
        <v>27</v>
      </c>
      <c r="G412" s="2">
        <v>-778.95</v>
      </c>
      <c r="H412" s="2" t="s">
        <v>28</v>
      </c>
      <c r="I412" s="2">
        <v>1</v>
      </c>
      <c r="J412" s="2">
        <v>820</v>
      </c>
      <c r="K412" s="2">
        <v>778.95</v>
      </c>
      <c r="L412" s="2">
        <v>41.05</v>
      </c>
      <c r="M412" s="2">
        <v>0</v>
      </c>
      <c r="N412" s="2">
        <v>0</v>
      </c>
      <c r="O412" s="2" t="s">
        <v>29</v>
      </c>
      <c r="P412" s="2" t="s">
        <v>260</v>
      </c>
      <c r="Q412" s="2" t="s">
        <v>31</v>
      </c>
      <c r="R412" s="2" t="s">
        <v>32</v>
      </c>
      <c r="S412" s="2" t="s">
        <v>33</v>
      </c>
      <c r="T412" s="2" t="s">
        <v>33</v>
      </c>
      <c r="U412" s="2" t="s">
        <v>34</v>
      </c>
      <c r="V412" s="2" t="s">
        <v>35</v>
      </c>
      <c r="W412" s="2" t="s">
        <v>28</v>
      </c>
    </row>
    <row r="413" spans="1:23">
      <c r="A413" s="2" t="s">
        <v>1301</v>
      </c>
      <c r="B413" s="2" t="s">
        <v>1302</v>
      </c>
      <c r="C413" s="2" t="str">
        <f>VLOOKUP(B413,[1]应付款管理!$C$1:$D$65536,2,0)</f>
        <v>1804253</v>
      </c>
      <c r="D413" s="2" t="s">
        <v>1303</v>
      </c>
      <c r="E413" s="2" t="s">
        <v>26</v>
      </c>
      <c r="F413" s="2" t="s">
        <v>27</v>
      </c>
      <c r="G413" s="2">
        <v>-627.16</v>
      </c>
      <c r="H413" s="2" t="s">
        <v>28</v>
      </c>
      <c r="I413" s="2">
        <v>1</v>
      </c>
      <c r="J413" s="2">
        <v>640</v>
      </c>
      <c r="K413" s="2">
        <v>627.16</v>
      </c>
      <c r="L413" s="2">
        <v>12.84</v>
      </c>
      <c r="M413" s="2">
        <v>0</v>
      </c>
      <c r="N413" s="2">
        <v>0</v>
      </c>
      <c r="O413" s="2" t="s">
        <v>29</v>
      </c>
      <c r="P413" s="2" t="s">
        <v>260</v>
      </c>
      <c r="Q413" s="2" t="s">
        <v>31</v>
      </c>
      <c r="R413" s="2" t="s">
        <v>32</v>
      </c>
      <c r="S413" s="2" t="s">
        <v>45</v>
      </c>
      <c r="T413" s="2" t="s">
        <v>33</v>
      </c>
      <c r="U413" s="2" t="s">
        <v>34</v>
      </c>
      <c r="V413" s="2" t="s">
        <v>35</v>
      </c>
      <c r="W413" s="2" t="s">
        <v>28</v>
      </c>
    </row>
    <row r="414" spans="1:23">
      <c r="A414" s="2" t="s">
        <v>1304</v>
      </c>
      <c r="B414" s="2" t="s">
        <v>1305</v>
      </c>
      <c r="C414" s="2" t="str">
        <f>VLOOKUP(B414,[1]应付款管理!$C$1:$D$65536,2,0)</f>
        <v>1804257</v>
      </c>
      <c r="D414" s="2" t="s">
        <v>1306</v>
      </c>
      <c r="E414" s="2" t="s">
        <v>26</v>
      </c>
      <c r="F414" s="2" t="s">
        <v>27</v>
      </c>
      <c r="G414" s="2">
        <v>-115.64</v>
      </c>
      <c r="H414" s="2" t="s">
        <v>28</v>
      </c>
      <c r="I414" s="2">
        <v>1</v>
      </c>
      <c r="J414" s="2">
        <v>118</v>
      </c>
      <c r="K414" s="2">
        <v>115.64</v>
      </c>
      <c r="L414" s="2">
        <v>2.36</v>
      </c>
      <c r="M414" s="2">
        <v>0</v>
      </c>
      <c r="N414" s="2">
        <v>0</v>
      </c>
      <c r="O414" s="2" t="s">
        <v>29</v>
      </c>
      <c r="P414" s="2" t="s">
        <v>260</v>
      </c>
      <c r="Q414" s="2" t="s">
        <v>309</v>
      </c>
      <c r="R414" s="2" t="s">
        <v>32</v>
      </c>
      <c r="S414" s="2" t="s">
        <v>45</v>
      </c>
      <c r="T414" s="2" t="s">
        <v>33</v>
      </c>
      <c r="U414" s="2" t="s">
        <v>34</v>
      </c>
      <c r="V414" s="2" t="s">
        <v>35</v>
      </c>
      <c r="W414" s="2" t="s">
        <v>28</v>
      </c>
    </row>
    <row r="415" spans="1:23">
      <c r="A415" s="2" t="s">
        <v>1307</v>
      </c>
      <c r="B415" s="2" t="s">
        <v>1308</v>
      </c>
      <c r="C415" s="2" t="str">
        <f>VLOOKUP(B415,[1]应付款管理!$C$1:$D$65536,2,0)</f>
        <v>1804273</v>
      </c>
      <c r="D415" s="2" t="s">
        <v>1309</v>
      </c>
      <c r="E415" s="2" t="s">
        <v>26</v>
      </c>
      <c r="F415" s="2" t="s">
        <v>27</v>
      </c>
      <c r="G415" s="2">
        <v>-1224</v>
      </c>
      <c r="H415" s="2" t="s">
        <v>28</v>
      </c>
      <c r="I415" s="2">
        <v>1</v>
      </c>
      <c r="J415" s="2">
        <v>1249</v>
      </c>
      <c r="K415" s="2">
        <v>1224</v>
      </c>
      <c r="L415" s="2">
        <v>25</v>
      </c>
      <c r="M415" s="2">
        <v>0</v>
      </c>
      <c r="N415" s="2">
        <v>0</v>
      </c>
      <c r="O415" s="2" t="s">
        <v>29</v>
      </c>
      <c r="P415" s="2" t="s">
        <v>260</v>
      </c>
      <c r="Q415" s="2" t="s">
        <v>232</v>
      </c>
      <c r="R415" s="2" t="s">
        <v>32</v>
      </c>
      <c r="S415" s="2" t="s">
        <v>45</v>
      </c>
      <c r="T415" s="2" t="s">
        <v>33</v>
      </c>
      <c r="U415" s="2" t="s">
        <v>34</v>
      </c>
      <c r="V415" s="2" t="s">
        <v>35</v>
      </c>
      <c r="W415" s="2" t="s">
        <v>28</v>
      </c>
    </row>
    <row r="416" spans="1:23">
      <c r="A416" s="2" t="s">
        <v>1310</v>
      </c>
      <c r="B416" s="2" t="s">
        <v>1311</v>
      </c>
      <c r="C416" s="2" t="str">
        <f>VLOOKUP(B416,[1]应付款管理!$C$1:$D$65536,2,0)</f>
        <v>1804274</v>
      </c>
      <c r="D416" s="2" t="s">
        <v>1312</v>
      </c>
      <c r="E416" s="2" t="s">
        <v>26</v>
      </c>
      <c r="F416" s="2" t="s">
        <v>27</v>
      </c>
      <c r="G416" s="2">
        <v>-1224</v>
      </c>
      <c r="H416" s="2" t="s">
        <v>28</v>
      </c>
      <c r="I416" s="2">
        <v>1</v>
      </c>
      <c r="J416" s="2">
        <v>1249</v>
      </c>
      <c r="K416" s="2">
        <v>1224</v>
      </c>
      <c r="L416" s="2">
        <v>25</v>
      </c>
      <c r="M416" s="2">
        <v>0</v>
      </c>
      <c r="N416" s="2">
        <v>0</v>
      </c>
      <c r="O416" s="2" t="s">
        <v>29</v>
      </c>
      <c r="P416" s="2" t="s">
        <v>260</v>
      </c>
      <c r="Q416" s="2" t="s">
        <v>232</v>
      </c>
      <c r="R416" s="2" t="s">
        <v>32</v>
      </c>
      <c r="S416" s="2" t="s">
        <v>45</v>
      </c>
      <c r="T416" s="2" t="s">
        <v>33</v>
      </c>
      <c r="U416" s="2" t="s">
        <v>34</v>
      </c>
      <c r="V416" s="2" t="s">
        <v>35</v>
      </c>
      <c r="W416" s="2" t="s">
        <v>28</v>
      </c>
    </row>
    <row r="417" spans="1:23">
      <c r="A417" s="2" t="s">
        <v>1313</v>
      </c>
      <c r="B417" s="2" t="s">
        <v>1314</v>
      </c>
      <c r="C417" s="2" t="str">
        <f>VLOOKUP(B417,[1]应付款管理!$C$1:$D$65536,2,0)</f>
        <v>1804276</v>
      </c>
      <c r="D417" s="2" t="s">
        <v>1315</v>
      </c>
      <c r="E417" s="2" t="s">
        <v>26</v>
      </c>
      <c r="F417" s="2" t="s">
        <v>27</v>
      </c>
      <c r="G417" s="2">
        <v>-1224</v>
      </c>
      <c r="H417" s="2" t="s">
        <v>28</v>
      </c>
      <c r="I417" s="2">
        <v>1</v>
      </c>
      <c r="J417" s="2">
        <v>1249</v>
      </c>
      <c r="K417" s="2">
        <v>1224</v>
      </c>
      <c r="L417" s="2">
        <v>25</v>
      </c>
      <c r="M417" s="2">
        <v>0</v>
      </c>
      <c r="N417" s="2">
        <v>0</v>
      </c>
      <c r="O417" s="2" t="s">
        <v>29</v>
      </c>
      <c r="P417" s="2" t="s">
        <v>260</v>
      </c>
      <c r="Q417" s="2" t="s">
        <v>232</v>
      </c>
      <c r="R417" s="2" t="s">
        <v>32</v>
      </c>
      <c r="S417" s="2" t="s">
        <v>45</v>
      </c>
      <c r="T417" s="2" t="s">
        <v>33</v>
      </c>
      <c r="U417" s="2" t="s">
        <v>34</v>
      </c>
      <c r="V417" s="2" t="s">
        <v>35</v>
      </c>
      <c r="W417" s="2" t="s">
        <v>28</v>
      </c>
    </row>
    <row r="418" spans="1:23">
      <c r="A418" s="2" t="s">
        <v>1316</v>
      </c>
      <c r="B418" s="2" t="s">
        <v>1317</v>
      </c>
      <c r="C418" s="2" t="str">
        <f>VLOOKUP(B418,[1]应付款管理!$C$1:$D$65536,2,0)</f>
        <v>1804284</v>
      </c>
      <c r="D418" s="2" t="s">
        <v>1318</v>
      </c>
      <c r="E418" s="2" t="s">
        <v>26</v>
      </c>
      <c r="F418" s="2" t="s">
        <v>27</v>
      </c>
      <c r="G418" s="2">
        <v>-1348.9</v>
      </c>
      <c r="H418" s="2" t="s">
        <v>28</v>
      </c>
      <c r="I418" s="2">
        <v>1</v>
      </c>
      <c r="J418" s="2">
        <v>1420</v>
      </c>
      <c r="K418" s="2">
        <v>1348.9</v>
      </c>
      <c r="L418" s="2">
        <v>71.1</v>
      </c>
      <c r="M418" s="2">
        <v>0</v>
      </c>
      <c r="N418" s="2">
        <v>0</v>
      </c>
      <c r="O418" s="2" t="s">
        <v>29</v>
      </c>
      <c r="P418" s="2" t="s">
        <v>260</v>
      </c>
      <c r="Q418" s="2" t="s">
        <v>880</v>
      </c>
      <c r="R418" s="2" t="s">
        <v>32</v>
      </c>
      <c r="S418" s="2" t="s">
        <v>33</v>
      </c>
      <c r="T418" s="2" t="s">
        <v>33</v>
      </c>
      <c r="U418" s="2" t="s">
        <v>34</v>
      </c>
      <c r="V418" s="2" t="s">
        <v>35</v>
      </c>
      <c r="W418" s="2" t="s">
        <v>28</v>
      </c>
    </row>
    <row r="419" spans="1:23">
      <c r="A419" s="2" t="s">
        <v>1319</v>
      </c>
      <c r="B419" s="2" t="s">
        <v>1320</v>
      </c>
      <c r="C419" s="2" t="str">
        <f>VLOOKUP(B419,[1]应付款管理!$C$1:$D$65536,2,0)</f>
        <v>1804306</v>
      </c>
      <c r="D419" s="2" t="s">
        <v>1321</v>
      </c>
      <c r="E419" s="2" t="s">
        <v>26</v>
      </c>
      <c r="F419" s="2" t="s">
        <v>27</v>
      </c>
      <c r="G419" s="2">
        <v>-200.45</v>
      </c>
      <c r="H419" s="2" t="s">
        <v>28</v>
      </c>
      <c r="I419" s="2">
        <v>1</v>
      </c>
      <c r="J419" s="2">
        <v>211</v>
      </c>
      <c r="K419" s="2">
        <v>200.45</v>
      </c>
      <c r="L419" s="2">
        <v>10.55</v>
      </c>
      <c r="M419" s="2">
        <v>0</v>
      </c>
      <c r="N419" s="2">
        <v>0</v>
      </c>
      <c r="O419" s="2" t="s">
        <v>29</v>
      </c>
      <c r="P419" s="2" t="s">
        <v>79</v>
      </c>
      <c r="Q419" s="2" t="s">
        <v>260</v>
      </c>
      <c r="R419" s="2" t="s">
        <v>32</v>
      </c>
      <c r="S419" s="2" t="s">
        <v>33</v>
      </c>
      <c r="T419" s="2" t="s">
        <v>33</v>
      </c>
      <c r="U419" s="2" t="s">
        <v>34</v>
      </c>
      <c r="V419" s="2" t="s">
        <v>35</v>
      </c>
      <c r="W419" s="2" t="s">
        <v>28</v>
      </c>
    </row>
    <row r="420" spans="1:23">
      <c r="A420" s="2" t="s">
        <v>1322</v>
      </c>
      <c r="B420" s="2" t="s">
        <v>1323</v>
      </c>
      <c r="C420" s="2" t="str">
        <f>VLOOKUP(B420,[1]应付款管理!$C$1:$D$65536,2,0)</f>
        <v>1804309</v>
      </c>
      <c r="D420" s="2" t="s">
        <v>1324</v>
      </c>
      <c r="E420" s="2" t="s">
        <v>26</v>
      </c>
      <c r="F420" s="2" t="s">
        <v>27</v>
      </c>
      <c r="G420" s="2">
        <v>-135.85</v>
      </c>
      <c r="H420" s="2" t="s">
        <v>28</v>
      </c>
      <c r="I420" s="2">
        <v>1</v>
      </c>
      <c r="J420" s="2">
        <v>143</v>
      </c>
      <c r="K420" s="2">
        <v>135.85</v>
      </c>
      <c r="L420" s="2">
        <v>7.15</v>
      </c>
      <c r="M420" s="2">
        <v>0</v>
      </c>
      <c r="N420" s="2">
        <v>0</v>
      </c>
      <c r="O420" s="2" t="s">
        <v>29</v>
      </c>
      <c r="P420" s="2" t="s">
        <v>260</v>
      </c>
      <c r="Q420" s="2" t="s">
        <v>309</v>
      </c>
      <c r="R420" s="2" t="s">
        <v>32</v>
      </c>
      <c r="S420" s="2" t="s">
        <v>33</v>
      </c>
      <c r="T420" s="2" t="s">
        <v>33</v>
      </c>
      <c r="U420" s="2" t="s">
        <v>34</v>
      </c>
      <c r="V420" s="2" t="s">
        <v>35</v>
      </c>
      <c r="W420" s="2" t="s">
        <v>28</v>
      </c>
    </row>
    <row r="421" spans="1:23">
      <c r="A421" s="2" t="s">
        <v>1325</v>
      </c>
      <c r="B421" s="2" t="s">
        <v>1326</v>
      </c>
      <c r="C421" s="2" t="str">
        <f>VLOOKUP(B421,[1]应付款管理!$C$1:$D$65536,2,0)</f>
        <v>1804308</v>
      </c>
      <c r="D421" s="2" t="s">
        <v>1327</v>
      </c>
      <c r="E421" s="2" t="s">
        <v>26</v>
      </c>
      <c r="F421" s="2" t="s">
        <v>27</v>
      </c>
      <c r="G421" s="2">
        <v>-490.2</v>
      </c>
      <c r="H421" s="2" t="s">
        <v>28</v>
      </c>
      <c r="I421" s="2">
        <v>1</v>
      </c>
      <c r="J421" s="2">
        <v>516</v>
      </c>
      <c r="K421" s="2">
        <v>490.2</v>
      </c>
      <c r="L421" s="2">
        <v>25.8</v>
      </c>
      <c r="M421" s="2">
        <v>0</v>
      </c>
      <c r="N421" s="2">
        <v>0</v>
      </c>
      <c r="O421" s="2" t="s">
        <v>29</v>
      </c>
      <c r="P421" s="2" t="s">
        <v>260</v>
      </c>
      <c r="Q421" s="2" t="s">
        <v>31</v>
      </c>
      <c r="R421" s="2" t="s">
        <v>32</v>
      </c>
      <c r="S421" s="2" t="s">
        <v>33</v>
      </c>
      <c r="T421" s="2" t="s">
        <v>33</v>
      </c>
      <c r="U421" s="2" t="s">
        <v>34</v>
      </c>
      <c r="V421" s="2" t="s">
        <v>35</v>
      </c>
      <c r="W421" s="2" t="s">
        <v>28</v>
      </c>
    </row>
    <row r="422" spans="1:23">
      <c r="A422" s="2" t="s">
        <v>1328</v>
      </c>
      <c r="B422" s="2" t="s">
        <v>1329</v>
      </c>
      <c r="C422" s="2" t="str">
        <f>VLOOKUP(B422,[1]应付款管理!$C$1:$D$65536,2,0)</f>
        <v>1804319</v>
      </c>
      <c r="D422" s="2" t="s">
        <v>1330</v>
      </c>
      <c r="E422" s="2" t="s">
        <v>26</v>
      </c>
      <c r="F422" s="2" t="s">
        <v>27</v>
      </c>
      <c r="G422" s="2">
        <v>-121.6</v>
      </c>
      <c r="H422" s="2" t="s">
        <v>28</v>
      </c>
      <c r="I422" s="2">
        <v>1</v>
      </c>
      <c r="J422" s="2">
        <v>128</v>
      </c>
      <c r="K422" s="2">
        <v>121.6</v>
      </c>
      <c r="L422" s="2">
        <v>6.4</v>
      </c>
      <c r="M422" s="2">
        <v>0</v>
      </c>
      <c r="N422" s="2">
        <v>0</v>
      </c>
      <c r="O422" s="2" t="s">
        <v>29</v>
      </c>
      <c r="P422" s="2" t="s">
        <v>260</v>
      </c>
      <c r="Q422" s="2" t="s">
        <v>309</v>
      </c>
      <c r="R422" s="2" t="s">
        <v>32</v>
      </c>
      <c r="S422" s="2" t="s">
        <v>33</v>
      </c>
      <c r="T422" s="2" t="s">
        <v>33</v>
      </c>
      <c r="U422" s="2" t="s">
        <v>34</v>
      </c>
      <c r="V422" s="2" t="s">
        <v>35</v>
      </c>
      <c r="W422" s="2" t="s">
        <v>28</v>
      </c>
    </row>
    <row r="423" spans="1:23">
      <c r="A423" s="2" t="s">
        <v>1331</v>
      </c>
      <c r="B423" s="2" t="s">
        <v>1332</v>
      </c>
      <c r="C423" s="2" t="str">
        <f>VLOOKUP(B423,[1]应付款管理!$C$1:$D$65536,2,0)</f>
        <v>1804320</v>
      </c>
      <c r="D423" s="2" t="s">
        <v>1333</v>
      </c>
      <c r="E423" s="2" t="s">
        <v>26</v>
      </c>
      <c r="F423" s="2" t="s">
        <v>27</v>
      </c>
      <c r="G423" s="2">
        <v>-121.6</v>
      </c>
      <c r="H423" s="2" t="s">
        <v>28</v>
      </c>
      <c r="I423" s="2">
        <v>1</v>
      </c>
      <c r="J423" s="2">
        <v>128</v>
      </c>
      <c r="K423" s="2">
        <v>121.6</v>
      </c>
      <c r="L423" s="2">
        <v>6.4</v>
      </c>
      <c r="M423" s="2">
        <v>0</v>
      </c>
      <c r="N423" s="2">
        <v>0</v>
      </c>
      <c r="O423" s="2" t="s">
        <v>29</v>
      </c>
      <c r="P423" s="2" t="s">
        <v>260</v>
      </c>
      <c r="Q423" s="2" t="s">
        <v>309</v>
      </c>
      <c r="R423" s="2" t="s">
        <v>32</v>
      </c>
      <c r="S423" s="2" t="s">
        <v>33</v>
      </c>
      <c r="T423" s="2" t="s">
        <v>33</v>
      </c>
      <c r="U423" s="2" t="s">
        <v>34</v>
      </c>
      <c r="V423" s="2" t="s">
        <v>35</v>
      </c>
      <c r="W423" s="2" t="s">
        <v>28</v>
      </c>
    </row>
    <row r="424" spans="1:23">
      <c r="A424" s="2" t="s">
        <v>1334</v>
      </c>
      <c r="B424" s="2" t="s">
        <v>1335</v>
      </c>
      <c r="C424" s="2" t="str">
        <f>VLOOKUP(B424,[1]应付款管理!$C$1:$D$65536,2,0)</f>
        <v>1804321</v>
      </c>
      <c r="D424" s="2" t="s">
        <v>1336</v>
      </c>
      <c r="E424" s="2" t="s">
        <v>26</v>
      </c>
      <c r="F424" s="2" t="s">
        <v>27</v>
      </c>
      <c r="G424" s="2">
        <v>-121.6</v>
      </c>
      <c r="H424" s="2" t="s">
        <v>28</v>
      </c>
      <c r="I424" s="2">
        <v>1</v>
      </c>
      <c r="J424" s="2">
        <v>128</v>
      </c>
      <c r="K424" s="2">
        <v>121.6</v>
      </c>
      <c r="L424" s="2">
        <v>6.4</v>
      </c>
      <c r="M424" s="2">
        <v>0</v>
      </c>
      <c r="N424" s="2">
        <v>0</v>
      </c>
      <c r="O424" s="2" t="s">
        <v>29</v>
      </c>
      <c r="P424" s="2" t="s">
        <v>260</v>
      </c>
      <c r="Q424" s="2" t="s">
        <v>309</v>
      </c>
      <c r="R424" s="2" t="s">
        <v>32</v>
      </c>
      <c r="S424" s="2" t="s">
        <v>33</v>
      </c>
      <c r="T424" s="2" t="s">
        <v>33</v>
      </c>
      <c r="U424" s="2" t="s">
        <v>34</v>
      </c>
      <c r="V424" s="2" t="s">
        <v>35</v>
      </c>
      <c r="W424" s="2" t="s">
        <v>28</v>
      </c>
    </row>
    <row r="425" spans="1:23">
      <c r="A425" s="2" t="s">
        <v>1337</v>
      </c>
      <c r="B425" s="2" t="s">
        <v>1338</v>
      </c>
      <c r="C425" s="2" t="str">
        <f>VLOOKUP(B425,[1]应付款管理!$C$1:$D$65536,2,0)</f>
        <v>1804322</v>
      </c>
      <c r="D425" s="2" t="s">
        <v>1339</v>
      </c>
      <c r="E425" s="2" t="s">
        <v>26</v>
      </c>
      <c r="F425" s="2" t="s">
        <v>27</v>
      </c>
      <c r="G425" s="2">
        <v>-261.66</v>
      </c>
      <c r="H425" s="2" t="s">
        <v>28</v>
      </c>
      <c r="I425" s="2">
        <v>1</v>
      </c>
      <c r="J425" s="2">
        <v>267</v>
      </c>
      <c r="K425" s="2">
        <v>261.66</v>
      </c>
      <c r="L425" s="2">
        <v>5.34</v>
      </c>
      <c r="M425" s="2">
        <v>0</v>
      </c>
      <c r="N425" s="2">
        <v>0</v>
      </c>
      <c r="O425" s="2" t="s">
        <v>29</v>
      </c>
      <c r="P425" s="2" t="s">
        <v>260</v>
      </c>
      <c r="Q425" s="2" t="s">
        <v>309</v>
      </c>
      <c r="R425" s="2" t="s">
        <v>32</v>
      </c>
      <c r="S425" s="2" t="s">
        <v>45</v>
      </c>
      <c r="T425" s="2" t="s">
        <v>33</v>
      </c>
      <c r="U425" s="2" t="s">
        <v>34</v>
      </c>
      <c r="V425" s="2" t="s">
        <v>35</v>
      </c>
      <c r="W425" s="2" t="s">
        <v>28</v>
      </c>
    </row>
    <row r="426" spans="1:23">
      <c r="A426" s="2" t="s">
        <v>1340</v>
      </c>
      <c r="B426" s="2" t="s">
        <v>1341</v>
      </c>
      <c r="C426" s="2" t="str">
        <f>VLOOKUP(B426,[1]应付款管理!$C$1:$D$65536,2,0)</f>
        <v>1804325</v>
      </c>
      <c r="D426" s="2" t="s">
        <v>1342</v>
      </c>
      <c r="E426" s="2" t="s">
        <v>26</v>
      </c>
      <c r="F426" s="2" t="s">
        <v>27</v>
      </c>
      <c r="G426" s="2">
        <v>-347.7</v>
      </c>
      <c r="H426" s="2" t="s">
        <v>28</v>
      </c>
      <c r="I426" s="2">
        <v>1</v>
      </c>
      <c r="J426" s="2">
        <v>366</v>
      </c>
      <c r="K426" s="2">
        <v>347.7</v>
      </c>
      <c r="L426" s="2">
        <v>18.3</v>
      </c>
      <c r="M426" s="2">
        <v>0</v>
      </c>
      <c r="N426" s="2">
        <v>0</v>
      </c>
      <c r="O426" s="2" t="s">
        <v>29</v>
      </c>
      <c r="P426" s="2" t="s">
        <v>79</v>
      </c>
      <c r="Q426" s="2" t="s">
        <v>260</v>
      </c>
      <c r="R426" s="2" t="s">
        <v>32</v>
      </c>
      <c r="S426" s="2" t="s">
        <v>33</v>
      </c>
      <c r="T426" s="2" t="s">
        <v>33</v>
      </c>
      <c r="U426" s="2" t="s">
        <v>34</v>
      </c>
      <c r="V426" s="2" t="s">
        <v>35</v>
      </c>
      <c r="W426" s="2" t="s">
        <v>28</v>
      </c>
    </row>
    <row r="427" spans="1:23">
      <c r="A427" s="2" t="s">
        <v>1343</v>
      </c>
      <c r="B427" s="2" t="s">
        <v>1344</v>
      </c>
      <c r="C427" s="2" t="str">
        <f>VLOOKUP(B427,[1]应付款管理!$C$1:$D$65536,2,0)</f>
        <v>1804328</v>
      </c>
      <c r="D427" s="2" t="s">
        <v>1345</v>
      </c>
      <c r="E427" s="2" t="s">
        <v>26</v>
      </c>
      <c r="F427" s="2" t="s">
        <v>27</v>
      </c>
      <c r="G427" s="2">
        <v>-817.8</v>
      </c>
      <c r="H427" s="2" t="s">
        <v>28</v>
      </c>
      <c r="I427" s="2">
        <v>1</v>
      </c>
      <c r="J427" s="2">
        <v>861</v>
      </c>
      <c r="K427" s="2">
        <v>817.8</v>
      </c>
      <c r="L427" s="2">
        <v>43.2</v>
      </c>
      <c r="M427" s="2">
        <v>0</v>
      </c>
      <c r="N427" s="2">
        <v>0</v>
      </c>
      <c r="O427" s="2" t="s">
        <v>29</v>
      </c>
      <c r="P427" s="2" t="s">
        <v>880</v>
      </c>
      <c r="Q427" s="2" t="s">
        <v>1090</v>
      </c>
      <c r="R427" s="2" t="s">
        <v>32</v>
      </c>
      <c r="S427" s="2" t="s">
        <v>33</v>
      </c>
      <c r="T427" s="2" t="s">
        <v>33</v>
      </c>
      <c r="U427" s="2" t="s">
        <v>34</v>
      </c>
      <c r="V427" s="2" t="s">
        <v>35</v>
      </c>
      <c r="W427" s="2" t="s">
        <v>28</v>
      </c>
    </row>
    <row r="428" spans="1:23">
      <c r="A428" s="2" t="s">
        <v>1346</v>
      </c>
      <c r="B428" s="2" t="s">
        <v>1347</v>
      </c>
      <c r="C428" s="2" t="str">
        <f>VLOOKUP(B428,[1]应付款管理!$C$1:$D$65536,2,0)</f>
        <v>1804331</v>
      </c>
      <c r="D428" s="2" t="s">
        <v>1348</v>
      </c>
      <c r="E428" s="2" t="s">
        <v>26</v>
      </c>
      <c r="F428" s="2" t="s">
        <v>27</v>
      </c>
      <c r="G428" s="2">
        <v>-349.86</v>
      </c>
      <c r="H428" s="2" t="s">
        <v>28</v>
      </c>
      <c r="I428" s="2">
        <v>1</v>
      </c>
      <c r="J428" s="2">
        <v>357</v>
      </c>
      <c r="K428" s="2">
        <v>349.86</v>
      </c>
      <c r="L428" s="2">
        <v>7.14</v>
      </c>
      <c r="M428" s="2">
        <v>0</v>
      </c>
      <c r="N428" s="2">
        <v>0</v>
      </c>
      <c r="O428" s="2" t="s">
        <v>29</v>
      </c>
      <c r="P428" s="2" t="s">
        <v>309</v>
      </c>
      <c r="Q428" s="2" t="s">
        <v>30</v>
      </c>
      <c r="R428" s="2" t="s">
        <v>32</v>
      </c>
      <c r="S428" s="2" t="s">
        <v>45</v>
      </c>
      <c r="T428" s="2" t="s">
        <v>33</v>
      </c>
      <c r="U428" s="2" t="s">
        <v>34</v>
      </c>
      <c r="V428" s="2" t="s">
        <v>35</v>
      </c>
      <c r="W428" s="2" t="s">
        <v>28</v>
      </c>
    </row>
    <row r="429" spans="1:23">
      <c r="A429" s="2" t="s">
        <v>1349</v>
      </c>
      <c r="B429" s="2" t="s">
        <v>1350</v>
      </c>
      <c r="C429" s="2" t="str">
        <f>VLOOKUP(B429,[1]应付款管理!$C$1:$D$65536,2,0)</f>
        <v>1804337</v>
      </c>
      <c r="D429" s="2" t="s">
        <v>1351</v>
      </c>
      <c r="E429" s="2" t="s">
        <v>26</v>
      </c>
      <c r="F429" s="2" t="s">
        <v>27</v>
      </c>
      <c r="G429" s="2">
        <v>-230.85</v>
      </c>
      <c r="H429" s="2" t="s">
        <v>28</v>
      </c>
      <c r="I429" s="2">
        <v>1</v>
      </c>
      <c r="J429" s="2">
        <v>243</v>
      </c>
      <c r="K429" s="2">
        <v>230.85</v>
      </c>
      <c r="L429" s="2">
        <v>12.15</v>
      </c>
      <c r="M429" s="2">
        <v>0</v>
      </c>
      <c r="N429" s="2">
        <v>0</v>
      </c>
      <c r="O429" s="2" t="s">
        <v>29</v>
      </c>
      <c r="P429" s="2" t="s">
        <v>260</v>
      </c>
      <c r="Q429" s="2" t="s">
        <v>309</v>
      </c>
      <c r="R429" s="2" t="s">
        <v>32</v>
      </c>
      <c r="S429" s="2" t="s">
        <v>33</v>
      </c>
      <c r="T429" s="2" t="s">
        <v>33</v>
      </c>
      <c r="U429" s="2" t="s">
        <v>34</v>
      </c>
      <c r="V429" s="2" t="s">
        <v>35</v>
      </c>
      <c r="W429" s="2" t="s">
        <v>28</v>
      </c>
    </row>
    <row r="430" spans="1:23">
      <c r="A430" s="2" t="s">
        <v>1352</v>
      </c>
      <c r="B430" s="2" t="s">
        <v>1353</v>
      </c>
      <c r="C430" s="2" t="str">
        <f>VLOOKUP(B430,[1]应付款管理!$C$1:$D$65536,2,0)</f>
        <v>1804384</v>
      </c>
      <c r="D430" s="2" t="s">
        <v>1354</v>
      </c>
      <c r="E430" s="2" t="s">
        <v>26</v>
      </c>
      <c r="F430" s="2" t="s">
        <v>27</v>
      </c>
      <c r="G430" s="2">
        <v>-401.8</v>
      </c>
      <c r="H430" s="2" t="s">
        <v>28</v>
      </c>
      <c r="I430" s="2">
        <v>1</v>
      </c>
      <c r="J430" s="2">
        <v>410</v>
      </c>
      <c r="K430" s="2">
        <v>401.8</v>
      </c>
      <c r="L430" s="2">
        <v>8.2</v>
      </c>
      <c r="M430" s="2">
        <v>0</v>
      </c>
      <c r="N430" s="2">
        <v>0</v>
      </c>
      <c r="O430" s="2" t="s">
        <v>29</v>
      </c>
      <c r="P430" s="2" t="s">
        <v>260</v>
      </c>
      <c r="Q430" s="2" t="s">
        <v>309</v>
      </c>
      <c r="R430" s="2" t="s">
        <v>32</v>
      </c>
      <c r="S430" s="2" t="s">
        <v>45</v>
      </c>
      <c r="T430" s="2" t="s">
        <v>33</v>
      </c>
      <c r="U430" s="2" t="s">
        <v>34</v>
      </c>
      <c r="V430" s="2" t="s">
        <v>35</v>
      </c>
      <c r="W430" s="2" t="s">
        <v>28</v>
      </c>
    </row>
    <row r="431" spans="1:23">
      <c r="A431" s="2" t="s">
        <v>1355</v>
      </c>
      <c r="B431" s="2" t="s">
        <v>1356</v>
      </c>
      <c r="C431" s="2" t="str">
        <f>VLOOKUP(B431,[1]应付款管理!$C$1:$D$65536,2,0)</f>
        <v>1804369</v>
      </c>
      <c r="D431" s="2" t="s">
        <v>1357</v>
      </c>
      <c r="E431" s="2" t="s">
        <v>26</v>
      </c>
      <c r="F431" s="2" t="s">
        <v>27</v>
      </c>
      <c r="G431" s="2">
        <v>-669</v>
      </c>
      <c r="H431" s="2" t="s">
        <v>28</v>
      </c>
      <c r="I431" s="2">
        <v>1</v>
      </c>
      <c r="J431" s="2">
        <v>699</v>
      </c>
      <c r="K431" s="2">
        <v>669</v>
      </c>
      <c r="L431" s="2">
        <v>30</v>
      </c>
      <c r="M431" s="2">
        <v>0</v>
      </c>
      <c r="N431" s="2">
        <v>0</v>
      </c>
      <c r="O431" s="2" t="s">
        <v>29</v>
      </c>
      <c r="P431" s="2" t="s">
        <v>30</v>
      </c>
      <c r="Q431" s="2" t="s">
        <v>31</v>
      </c>
      <c r="R431" s="2" t="s">
        <v>32</v>
      </c>
      <c r="S431" s="2" t="s">
        <v>33</v>
      </c>
      <c r="T431" s="2" t="s">
        <v>33</v>
      </c>
      <c r="U431" s="2" t="s">
        <v>34</v>
      </c>
      <c r="V431" s="2" t="s">
        <v>35</v>
      </c>
      <c r="W431" s="2" t="s">
        <v>28</v>
      </c>
    </row>
    <row r="432" spans="1:23">
      <c r="A432" s="2" t="s">
        <v>1358</v>
      </c>
      <c r="B432" s="2" t="s">
        <v>1359</v>
      </c>
      <c r="C432" s="2" t="str">
        <f>VLOOKUP(B432,[1]应付款管理!$C$1:$D$65536,2,0)</f>
        <v>1804400</v>
      </c>
      <c r="D432" s="2" t="s">
        <v>1360</v>
      </c>
      <c r="E432" s="2" t="s">
        <v>26</v>
      </c>
      <c r="F432" s="2" t="s">
        <v>27</v>
      </c>
      <c r="G432" s="2">
        <v>-588</v>
      </c>
      <c r="H432" s="2" t="s">
        <v>28</v>
      </c>
      <c r="I432" s="2">
        <v>1</v>
      </c>
      <c r="J432" s="2">
        <v>618</v>
      </c>
      <c r="K432" s="2">
        <v>588</v>
      </c>
      <c r="L432" s="2">
        <v>30</v>
      </c>
      <c r="M432" s="2">
        <v>0</v>
      </c>
      <c r="N432" s="2">
        <v>0</v>
      </c>
      <c r="O432" s="2" t="s">
        <v>29</v>
      </c>
      <c r="P432" s="2" t="s">
        <v>260</v>
      </c>
      <c r="Q432" s="2" t="s">
        <v>309</v>
      </c>
      <c r="R432" s="2" t="s">
        <v>32</v>
      </c>
      <c r="S432" s="2" t="s">
        <v>33</v>
      </c>
      <c r="T432" s="2" t="s">
        <v>33</v>
      </c>
      <c r="U432" s="2" t="s">
        <v>34</v>
      </c>
      <c r="V432" s="2" t="s">
        <v>35</v>
      </c>
      <c r="W432" s="2" t="s">
        <v>28</v>
      </c>
    </row>
    <row r="433" spans="1:23">
      <c r="A433" s="2" t="s">
        <v>1361</v>
      </c>
      <c r="B433" s="2" t="s">
        <v>1362</v>
      </c>
      <c r="C433" s="2" t="str">
        <f>VLOOKUP(B433,[1]应付款管理!$C$1:$D$65536,2,0)</f>
        <v>1804411</v>
      </c>
      <c r="D433" s="2" t="s">
        <v>1363</v>
      </c>
      <c r="E433" s="2" t="s">
        <v>26</v>
      </c>
      <c r="F433" s="2" t="s">
        <v>27</v>
      </c>
      <c r="G433" s="2">
        <v>-555.75</v>
      </c>
      <c r="H433" s="2" t="s">
        <v>28</v>
      </c>
      <c r="I433" s="2">
        <v>1</v>
      </c>
      <c r="J433" s="2">
        <v>585</v>
      </c>
      <c r="K433" s="2">
        <v>555.75</v>
      </c>
      <c r="L433" s="2">
        <v>29.25</v>
      </c>
      <c r="M433" s="2">
        <v>0</v>
      </c>
      <c r="N433" s="2">
        <v>0</v>
      </c>
      <c r="O433" s="2" t="s">
        <v>29</v>
      </c>
      <c r="P433" s="2" t="s">
        <v>260</v>
      </c>
      <c r="Q433" s="2" t="s">
        <v>309</v>
      </c>
      <c r="R433" s="2" t="s">
        <v>32</v>
      </c>
      <c r="S433" s="2" t="s">
        <v>33</v>
      </c>
      <c r="T433" s="2" t="s">
        <v>33</v>
      </c>
      <c r="U433" s="2" t="s">
        <v>34</v>
      </c>
      <c r="V433" s="2" t="s">
        <v>35</v>
      </c>
      <c r="W433" s="2" t="s">
        <v>28</v>
      </c>
    </row>
    <row r="434" spans="1:23">
      <c r="A434" s="2" t="s">
        <v>1364</v>
      </c>
      <c r="B434" s="2" t="s">
        <v>1365</v>
      </c>
      <c r="C434" s="2" t="str">
        <f>VLOOKUP(B434,[1]应付款管理!$C$1:$D$65536,2,0)</f>
        <v>1804416</v>
      </c>
      <c r="D434" s="2" t="s">
        <v>1366</v>
      </c>
      <c r="E434" s="2" t="s">
        <v>26</v>
      </c>
      <c r="F434" s="2" t="s">
        <v>27</v>
      </c>
      <c r="G434" s="2">
        <v>-606</v>
      </c>
      <c r="H434" s="2" t="s">
        <v>28</v>
      </c>
      <c r="I434" s="2">
        <v>1</v>
      </c>
      <c r="J434" s="2">
        <v>638</v>
      </c>
      <c r="K434" s="2">
        <v>606</v>
      </c>
      <c r="L434" s="2">
        <v>32</v>
      </c>
      <c r="M434" s="2">
        <v>0</v>
      </c>
      <c r="N434" s="2">
        <v>0</v>
      </c>
      <c r="O434" s="2" t="s">
        <v>29</v>
      </c>
      <c r="P434" s="2" t="s">
        <v>309</v>
      </c>
      <c r="Q434" s="2" t="s">
        <v>232</v>
      </c>
      <c r="R434" s="2" t="s">
        <v>32</v>
      </c>
      <c r="S434" s="2" t="s">
        <v>33</v>
      </c>
      <c r="T434" s="2" t="s">
        <v>33</v>
      </c>
      <c r="U434" s="2" t="s">
        <v>34</v>
      </c>
      <c r="V434" s="2" t="s">
        <v>35</v>
      </c>
      <c r="W434" s="2" t="s">
        <v>28</v>
      </c>
    </row>
    <row r="435" spans="1:23">
      <c r="A435" s="2" t="s">
        <v>1367</v>
      </c>
      <c r="B435" s="2" t="s">
        <v>1368</v>
      </c>
      <c r="C435" s="2" t="str">
        <f>VLOOKUP(B435,[1]应付款管理!$C$1:$D$65536,2,0)</f>
        <v>1804417</v>
      </c>
      <c r="D435" s="2" t="s">
        <v>1369</v>
      </c>
      <c r="E435" s="2" t="s">
        <v>26</v>
      </c>
      <c r="F435" s="2" t="s">
        <v>27</v>
      </c>
      <c r="G435" s="2">
        <v>-266.56</v>
      </c>
      <c r="H435" s="2" t="s">
        <v>28</v>
      </c>
      <c r="I435" s="2">
        <v>1</v>
      </c>
      <c r="J435" s="2">
        <v>272</v>
      </c>
      <c r="K435" s="2">
        <v>266.56</v>
      </c>
      <c r="L435" s="2">
        <v>5.44</v>
      </c>
      <c r="M435" s="2">
        <v>0</v>
      </c>
      <c r="N435" s="2">
        <v>0</v>
      </c>
      <c r="O435" s="2" t="s">
        <v>29</v>
      </c>
      <c r="P435" s="2" t="s">
        <v>260</v>
      </c>
      <c r="Q435" s="2" t="s">
        <v>309</v>
      </c>
      <c r="R435" s="2" t="s">
        <v>32</v>
      </c>
      <c r="S435" s="2" t="s">
        <v>45</v>
      </c>
      <c r="T435" s="2" t="s">
        <v>33</v>
      </c>
      <c r="U435" s="2" t="s">
        <v>34</v>
      </c>
      <c r="V435" s="2" t="s">
        <v>35</v>
      </c>
      <c r="W435" s="2" t="s">
        <v>28</v>
      </c>
    </row>
    <row r="436" spans="1:23">
      <c r="A436" s="2" t="s">
        <v>1370</v>
      </c>
      <c r="B436" s="2" t="s">
        <v>1371</v>
      </c>
      <c r="C436" s="2" t="str">
        <f>VLOOKUP(B436,[1]应付款管理!$C$1:$D$65536,2,0)</f>
        <v>1804425</v>
      </c>
      <c r="D436" s="2" t="s">
        <v>1372</v>
      </c>
      <c r="E436" s="2" t="s">
        <v>26</v>
      </c>
      <c r="F436" s="2" t="s">
        <v>27</v>
      </c>
      <c r="G436" s="2">
        <v>-1047.85</v>
      </c>
      <c r="H436" s="2" t="s">
        <v>28</v>
      </c>
      <c r="I436" s="2">
        <v>1</v>
      </c>
      <c r="J436" s="2">
        <v>1103</v>
      </c>
      <c r="K436" s="2">
        <v>1047.85</v>
      </c>
      <c r="L436" s="2">
        <v>55.15</v>
      </c>
      <c r="M436" s="2">
        <v>0</v>
      </c>
      <c r="N436" s="2">
        <v>0</v>
      </c>
      <c r="O436" s="2" t="s">
        <v>29</v>
      </c>
      <c r="P436" s="2" t="s">
        <v>260</v>
      </c>
      <c r="Q436" s="2" t="s">
        <v>30</v>
      </c>
      <c r="R436" s="2" t="s">
        <v>32</v>
      </c>
      <c r="S436" s="2" t="s">
        <v>33</v>
      </c>
      <c r="T436" s="2" t="s">
        <v>33</v>
      </c>
      <c r="U436" s="2" t="s">
        <v>34</v>
      </c>
      <c r="V436" s="2" t="s">
        <v>35</v>
      </c>
      <c r="W436" s="2" t="s">
        <v>28</v>
      </c>
    </row>
    <row r="437" spans="1:23">
      <c r="A437" s="2" t="s">
        <v>1373</v>
      </c>
      <c r="B437" s="2" t="s">
        <v>1374</v>
      </c>
      <c r="C437" s="2" t="str">
        <f>VLOOKUP(B437,[1]应付款管理!$C$1:$D$65536,2,0)</f>
        <v>1804427</v>
      </c>
      <c r="D437" s="2" t="s">
        <v>1375</v>
      </c>
      <c r="E437" s="2" t="s">
        <v>26</v>
      </c>
      <c r="F437" s="2" t="s">
        <v>27</v>
      </c>
      <c r="G437" s="2">
        <v>-772.24</v>
      </c>
      <c r="H437" s="2" t="s">
        <v>28</v>
      </c>
      <c r="I437" s="2">
        <v>1</v>
      </c>
      <c r="J437" s="2">
        <v>788</v>
      </c>
      <c r="K437" s="2">
        <v>772.24</v>
      </c>
      <c r="L437" s="2">
        <v>15.76</v>
      </c>
      <c r="M437" s="2">
        <v>0</v>
      </c>
      <c r="N437" s="2">
        <v>0</v>
      </c>
      <c r="O437" s="2" t="s">
        <v>29</v>
      </c>
      <c r="P437" s="2" t="s">
        <v>309</v>
      </c>
      <c r="Q437" s="2" t="s">
        <v>31</v>
      </c>
      <c r="R437" s="2" t="s">
        <v>32</v>
      </c>
      <c r="S437" s="2" t="s">
        <v>45</v>
      </c>
      <c r="T437" s="2" t="s">
        <v>33</v>
      </c>
      <c r="U437" s="2" t="s">
        <v>34</v>
      </c>
      <c r="V437" s="2" t="s">
        <v>35</v>
      </c>
      <c r="W437" s="2" t="s">
        <v>28</v>
      </c>
    </row>
    <row r="438" spans="1:23">
      <c r="A438" s="2" t="s">
        <v>1376</v>
      </c>
      <c r="B438" s="2" t="s">
        <v>1377</v>
      </c>
      <c r="C438" s="2" t="str">
        <f>VLOOKUP(B438,[1]应付款管理!$C$1:$D$65536,2,0)</f>
        <v>1804463</v>
      </c>
      <c r="D438" s="2" t="s">
        <v>1378</v>
      </c>
      <c r="E438" s="2" t="s">
        <v>26</v>
      </c>
      <c r="F438" s="2" t="s">
        <v>27</v>
      </c>
      <c r="G438" s="2">
        <v>-174.8</v>
      </c>
      <c r="H438" s="2" t="s">
        <v>28</v>
      </c>
      <c r="I438" s="2">
        <v>1</v>
      </c>
      <c r="J438" s="2">
        <v>184</v>
      </c>
      <c r="K438" s="2">
        <v>174.8</v>
      </c>
      <c r="L438" s="2">
        <v>9.2</v>
      </c>
      <c r="M438" s="2">
        <v>0</v>
      </c>
      <c r="N438" s="2">
        <v>0</v>
      </c>
      <c r="O438" s="2" t="s">
        <v>29</v>
      </c>
      <c r="P438" s="2" t="s">
        <v>260</v>
      </c>
      <c r="Q438" s="2" t="s">
        <v>309</v>
      </c>
      <c r="R438" s="2" t="s">
        <v>32</v>
      </c>
      <c r="S438" s="2" t="s">
        <v>33</v>
      </c>
      <c r="T438" s="2" t="s">
        <v>33</v>
      </c>
      <c r="U438" s="2" t="s">
        <v>34</v>
      </c>
      <c r="V438" s="2" t="s">
        <v>35</v>
      </c>
      <c r="W438" s="2" t="s">
        <v>28</v>
      </c>
    </row>
    <row r="439" spans="1:23">
      <c r="A439" s="2" t="s">
        <v>1379</v>
      </c>
      <c r="B439" s="2" t="s">
        <v>1380</v>
      </c>
      <c r="C439" s="2" t="str">
        <f>VLOOKUP(B439,[1]应付款管理!$C$1:$D$65536,2,0)</f>
        <v>1804479</v>
      </c>
      <c r="D439" s="2" t="s">
        <v>1381</v>
      </c>
      <c r="E439" s="2" t="s">
        <v>26</v>
      </c>
      <c r="F439" s="2" t="s">
        <v>27</v>
      </c>
      <c r="G439" s="2">
        <v>-795</v>
      </c>
      <c r="H439" s="2" t="s">
        <v>28</v>
      </c>
      <c r="I439" s="2">
        <v>1</v>
      </c>
      <c r="J439" s="2">
        <v>825</v>
      </c>
      <c r="K439" s="2">
        <v>795</v>
      </c>
      <c r="L439" s="2">
        <v>30</v>
      </c>
      <c r="M439" s="2">
        <v>0</v>
      </c>
      <c r="N439" s="2">
        <v>0</v>
      </c>
      <c r="O439" s="2" t="s">
        <v>29</v>
      </c>
      <c r="P439" s="2" t="s">
        <v>260</v>
      </c>
      <c r="Q439" s="2" t="s">
        <v>309</v>
      </c>
      <c r="R439" s="2" t="s">
        <v>32</v>
      </c>
      <c r="S439" s="2" t="s">
        <v>33</v>
      </c>
      <c r="T439" s="2" t="s">
        <v>33</v>
      </c>
      <c r="U439" s="2" t="s">
        <v>34</v>
      </c>
      <c r="V439" s="2" t="s">
        <v>35</v>
      </c>
      <c r="W439" s="2" t="s">
        <v>28</v>
      </c>
    </row>
    <row r="440" spans="1:23">
      <c r="A440" s="2" t="s">
        <v>1382</v>
      </c>
      <c r="B440" s="2" t="s">
        <v>1383</v>
      </c>
      <c r="C440" s="2" t="str">
        <f>VLOOKUP(B440,[1]应付款管理!$C$1:$D$65536,2,0)</f>
        <v>1804481</v>
      </c>
      <c r="D440" s="2" t="s">
        <v>1384</v>
      </c>
      <c r="E440" s="2" t="s">
        <v>26</v>
      </c>
      <c r="F440" s="2" t="s">
        <v>27</v>
      </c>
      <c r="G440" s="2">
        <v>-340.06</v>
      </c>
      <c r="H440" s="2" t="s">
        <v>28</v>
      </c>
      <c r="I440" s="2">
        <v>1</v>
      </c>
      <c r="J440" s="2">
        <v>347</v>
      </c>
      <c r="K440" s="2">
        <v>340.06</v>
      </c>
      <c r="L440" s="2">
        <v>6.94</v>
      </c>
      <c r="M440" s="2">
        <v>0</v>
      </c>
      <c r="N440" s="2">
        <v>0</v>
      </c>
      <c r="O440" s="2" t="s">
        <v>29</v>
      </c>
      <c r="P440" s="2" t="s">
        <v>260</v>
      </c>
      <c r="Q440" s="2" t="s">
        <v>309</v>
      </c>
      <c r="R440" s="2" t="s">
        <v>32</v>
      </c>
      <c r="S440" s="2" t="s">
        <v>45</v>
      </c>
      <c r="T440" s="2" t="s">
        <v>33</v>
      </c>
      <c r="U440" s="2" t="s">
        <v>34</v>
      </c>
      <c r="V440" s="2" t="s">
        <v>35</v>
      </c>
      <c r="W440" s="2" t="s">
        <v>28</v>
      </c>
    </row>
    <row r="441" spans="1:23">
      <c r="A441" s="2" t="s">
        <v>1385</v>
      </c>
      <c r="B441" s="2" t="s">
        <v>1386</v>
      </c>
      <c r="C441" s="2" t="str">
        <f>VLOOKUP(B441,[1]应付款管理!$C$1:$D$65536,2,0)</f>
        <v>1804482</v>
      </c>
      <c r="D441" s="2" t="s">
        <v>1387</v>
      </c>
      <c r="E441" s="2" t="s">
        <v>26</v>
      </c>
      <c r="F441" s="2" t="s">
        <v>27</v>
      </c>
      <c r="G441" s="2">
        <v>-658.3</v>
      </c>
      <c r="H441" s="2" t="s">
        <v>28</v>
      </c>
      <c r="I441" s="2">
        <v>1</v>
      </c>
      <c r="J441" s="2">
        <v>693</v>
      </c>
      <c r="K441" s="2">
        <v>658.3</v>
      </c>
      <c r="L441" s="2">
        <v>34.7</v>
      </c>
      <c r="M441" s="2">
        <v>0</v>
      </c>
      <c r="N441" s="2">
        <v>0</v>
      </c>
      <c r="O441" s="2" t="s">
        <v>29</v>
      </c>
      <c r="P441" s="2" t="s">
        <v>309</v>
      </c>
      <c r="Q441" s="2" t="s">
        <v>31</v>
      </c>
      <c r="R441" s="2" t="s">
        <v>32</v>
      </c>
      <c r="S441" s="2" t="s">
        <v>33</v>
      </c>
      <c r="T441" s="2" t="s">
        <v>33</v>
      </c>
      <c r="U441" s="2" t="s">
        <v>34</v>
      </c>
      <c r="V441" s="2" t="s">
        <v>35</v>
      </c>
      <c r="W441" s="2" t="s">
        <v>28</v>
      </c>
    </row>
    <row r="442" spans="1:23">
      <c r="A442" s="2" t="s">
        <v>1388</v>
      </c>
      <c r="B442" s="2" t="s">
        <v>1389</v>
      </c>
      <c r="C442" s="2" t="str">
        <f>VLOOKUP(B442,[1]应付款管理!$C$1:$D$65536,2,0)</f>
        <v>1804484</v>
      </c>
      <c r="D442" s="2" t="s">
        <v>1390</v>
      </c>
      <c r="E442" s="2" t="s">
        <v>26</v>
      </c>
      <c r="F442" s="2" t="s">
        <v>27</v>
      </c>
      <c r="G442" s="2">
        <v>-274.5</v>
      </c>
      <c r="H442" s="2" t="s">
        <v>28</v>
      </c>
      <c r="I442" s="2">
        <v>1</v>
      </c>
      <c r="J442" s="2">
        <v>289</v>
      </c>
      <c r="K442" s="2">
        <v>274.5</v>
      </c>
      <c r="L442" s="2">
        <v>14.5</v>
      </c>
      <c r="M442" s="2">
        <v>0</v>
      </c>
      <c r="N442" s="2">
        <v>0</v>
      </c>
      <c r="O442" s="2" t="s">
        <v>29</v>
      </c>
      <c r="P442" s="2" t="s">
        <v>30</v>
      </c>
      <c r="Q442" s="2" t="s">
        <v>640</v>
      </c>
      <c r="R442" s="2" t="s">
        <v>32</v>
      </c>
      <c r="S442" s="2" t="s">
        <v>33</v>
      </c>
      <c r="T442" s="2" t="s">
        <v>33</v>
      </c>
      <c r="U442" s="2" t="s">
        <v>34</v>
      </c>
      <c r="V442" s="2" t="s">
        <v>35</v>
      </c>
      <c r="W442" s="2" t="s">
        <v>28</v>
      </c>
    </row>
    <row r="443" spans="1:23">
      <c r="A443" s="2" t="s">
        <v>1391</v>
      </c>
      <c r="B443" s="2" t="s">
        <v>1392</v>
      </c>
      <c r="C443" s="2" t="str">
        <f>VLOOKUP(B443,[1]应付款管理!$C$1:$D$65536,2,0)</f>
        <v>1804493</v>
      </c>
      <c r="D443" s="2" t="s">
        <v>1393</v>
      </c>
      <c r="E443" s="2" t="s">
        <v>26</v>
      </c>
      <c r="F443" s="2" t="s">
        <v>27</v>
      </c>
      <c r="G443" s="2">
        <v>-547.2</v>
      </c>
      <c r="H443" s="2" t="s">
        <v>28</v>
      </c>
      <c r="I443" s="2">
        <v>1</v>
      </c>
      <c r="J443" s="2">
        <v>576</v>
      </c>
      <c r="K443" s="2">
        <v>547.2</v>
      </c>
      <c r="L443" s="2">
        <v>28.8</v>
      </c>
      <c r="M443" s="2">
        <v>0</v>
      </c>
      <c r="N443" s="2">
        <v>0</v>
      </c>
      <c r="O443" s="2" t="s">
        <v>29</v>
      </c>
      <c r="P443" s="2" t="s">
        <v>1394</v>
      </c>
      <c r="Q443" s="2" t="s">
        <v>1395</v>
      </c>
      <c r="R443" s="2" t="s">
        <v>32</v>
      </c>
      <c r="S443" s="2" t="s">
        <v>33</v>
      </c>
      <c r="T443" s="2" t="s">
        <v>33</v>
      </c>
      <c r="U443" s="2" t="s">
        <v>34</v>
      </c>
      <c r="V443" s="2" t="s">
        <v>35</v>
      </c>
      <c r="W443" s="2" t="s">
        <v>28</v>
      </c>
    </row>
    <row r="444" spans="1:23">
      <c r="A444" s="2" t="s">
        <v>1396</v>
      </c>
      <c r="B444" s="2" t="s">
        <v>1397</v>
      </c>
      <c r="C444" s="2" t="str">
        <f>VLOOKUP(B444,[1]应付款管理!$C$1:$D$65536,2,0)</f>
        <v>1804496</v>
      </c>
      <c r="D444" s="2" t="s">
        <v>1398</v>
      </c>
      <c r="E444" s="2" t="s">
        <v>26</v>
      </c>
      <c r="F444" s="2" t="s">
        <v>27</v>
      </c>
      <c r="G444" s="2">
        <v>-114</v>
      </c>
      <c r="H444" s="2" t="s">
        <v>28</v>
      </c>
      <c r="I444" s="2">
        <v>1</v>
      </c>
      <c r="J444" s="2">
        <v>120</v>
      </c>
      <c r="K444" s="2">
        <v>114</v>
      </c>
      <c r="L444" s="2">
        <v>6</v>
      </c>
      <c r="M444" s="2">
        <v>0</v>
      </c>
      <c r="N444" s="2">
        <v>0</v>
      </c>
      <c r="O444" s="2" t="s">
        <v>29</v>
      </c>
      <c r="P444" s="2" t="s">
        <v>640</v>
      </c>
      <c r="Q444" s="2" t="s">
        <v>232</v>
      </c>
      <c r="R444" s="2" t="s">
        <v>32</v>
      </c>
      <c r="S444" s="2" t="s">
        <v>33</v>
      </c>
      <c r="T444" s="2" t="s">
        <v>33</v>
      </c>
      <c r="U444" s="2" t="s">
        <v>34</v>
      </c>
      <c r="V444" s="2" t="s">
        <v>35</v>
      </c>
      <c r="W444" s="2" t="s">
        <v>28</v>
      </c>
    </row>
    <row r="445" spans="1:23">
      <c r="A445" s="2" t="s">
        <v>1399</v>
      </c>
      <c r="B445" s="2" t="s">
        <v>1400</v>
      </c>
      <c r="C445" s="2" t="str">
        <f>VLOOKUP(B445,[1]应付款管理!$C$1:$D$65536,2,0)</f>
        <v>1804499</v>
      </c>
      <c r="D445" s="2" t="s">
        <v>1401</v>
      </c>
      <c r="E445" s="2" t="s">
        <v>26</v>
      </c>
      <c r="F445" s="2" t="s">
        <v>27</v>
      </c>
      <c r="G445" s="2">
        <v>-898.7</v>
      </c>
      <c r="H445" s="2" t="s">
        <v>28</v>
      </c>
      <c r="I445" s="2">
        <v>1</v>
      </c>
      <c r="J445" s="2">
        <v>946</v>
      </c>
      <c r="K445" s="2">
        <v>898.7</v>
      </c>
      <c r="L445" s="2">
        <v>47.3</v>
      </c>
      <c r="M445" s="2">
        <v>0</v>
      </c>
      <c r="N445" s="2">
        <v>0</v>
      </c>
      <c r="O445" s="2" t="s">
        <v>29</v>
      </c>
      <c r="P445" s="2" t="s">
        <v>309</v>
      </c>
      <c r="Q445" s="2" t="s">
        <v>31</v>
      </c>
      <c r="R445" s="2" t="s">
        <v>32</v>
      </c>
      <c r="S445" s="2" t="s">
        <v>33</v>
      </c>
      <c r="T445" s="2" t="s">
        <v>33</v>
      </c>
      <c r="U445" s="2" t="s">
        <v>34</v>
      </c>
      <c r="V445" s="2" t="s">
        <v>35</v>
      </c>
      <c r="W445" s="2" t="s">
        <v>28</v>
      </c>
    </row>
    <row r="446" spans="1:23">
      <c r="A446" s="2" t="s">
        <v>1402</v>
      </c>
      <c r="B446" s="2" t="s">
        <v>1403</v>
      </c>
      <c r="C446" s="2" t="str">
        <f>VLOOKUP(B446,[1]应付款管理!$C$1:$D$65536,2,0)</f>
        <v>1804504</v>
      </c>
      <c r="D446" s="2" t="s">
        <v>1404</v>
      </c>
      <c r="E446" s="2" t="s">
        <v>26</v>
      </c>
      <c r="F446" s="2" t="s">
        <v>27</v>
      </c>
      <c r="G446" s="2">
        <v>-258.4</v>
      </c>
      <c r="H446" s="2" t="s">
        <v>28</v>
      </c>
      <c r="I446" s="2">
        <v>1</v>
      </c>
      <c r="J446" s="2">
        <v>272</v>
      </c>
      <c r="K446" s="2">
        <v>258.4</v>
      </c>
      <c r="L446" s="2">
        <v>13.6</v>
      </c>
      <c r="M446" s="2">
        <v>0</v>
      </c>
      <c r="N446" s="2">
        <v>0</v>
      </c>
      <c r="O446" s="2" t="s">
        <v>29</v>
      </c>
      <c r="P446" s="2" t="s">
        <v>309</v>
      </c>
      <c r="Q446" s="2" t="s">
        <v>30</v>
      </c>
      <c r="R446" s="2" t="s">
        <v>32</v>
      </c>
      <c r="S446" s="2" t="s">
        <v>33</v>
      </c>
      <c r="T446" s="2" t="s">
        <v>33</v>
      </c>
      <c r="U446" s="2" t="s">
        <v>34</v>
      </c>
      <c r="V446" s="2" t="s">
        <v>35</v>
      </c>
      <c r="W446" s="2" t="s">
        <v>28</v>
      </c>
    </row>
    <row r="447" spans="1:23">
      <c r="A447" s="2" t="s">
        <v>1405</v>
      </c>
      <c r="B447" s="2" t="s">
        <v>1406</v>
      </c>
      <c r="C447" s="2" t="str">
        <f>VLOOKUP(B447,[1]应付款管理!$C$1:$D$65536,2,0)</f>
        <v>1804505</v>
      </c>
      <c r="D447" s="2" t="s">
        <v>1407</v>
      </c>
      <c r="E447" s="2" t="s">
        <v>26</v>
      </c>
      <c r="F447" s="2" t="s">
        <v>27</v>
      </c>
      <c r="G447" s="2">
        <v>-655.62</v>
      </c>
      <c r="H447" s="2" t="s">
        <v>28</v>
      </c>
      <c r="I447" s="2">
        <v>1</v>
      </c>
      <c r="J447" s="2">
        <v>669</v>
      </c>
      <c r="K447" s="2">
        <v>655.62</v>
      </c>
      <c r="L447" s="2">
        <v>13.38</v>
      </c>
      <c r="M447" s="2">
        <v>0</v>
      </c>
      <c r="N447" s="2">
        <v>0</v>
      </c>
      <c r="O447" s="2" t="s">
        <v>29</v>
      </c>
      <c r="P447" s="2" t="s">
        <v>309</v>
      </c>
      <c r="Q447" s="2" t="s">
        <v>640</v>
      </c>
      <c r="R447" s="2" t="s">
        <v>32</v>
      </c>
      <c r="S447" s="2" t="s">
        <v>45</v>
      </c>
      <c r="T447" s="2" t="s">
        <v>33</v>
      </c>
      <c r="U447" s="2" t="s">
        <v>34</v>
      </c>
      <c r="V447" s="2" t="s">
        <v>35</v>
      </c>
      <c r="W447" s="2" t="s">
        <v>28</v>
      </c>
    </row>
    <row r="448" spans="1:23">
      <c r="A448" s="2" t="s">
        <v>1408</v>
      </c>
      <c r="B448" s="2" t="s">
        <v>1409</v>
      </c>
      <c r="C448" s="2" t="str">
        <f>VLOOKUP(B448,[1]应付款管理!$C$1:$D$65536,2,0)</f>
        <v>1804521</v>
      </c>
      <c r="D448" s="2" t="s">
        <v>1410</v>
      </c>
      <c r="E448" s="2" t="s">
        <v>26</v>
      </c>
      <c r="F448" s="2" t="s">
        <v>27</v>
      </c>
      <c r="G448" s="2">
        <v>-470.4</v>
      </c>
      <c r="H448" s="2" t="s">
        <v>28</v>
      </c>
      <c r="I448" s="2">
        <v>1</v>
      </c>
      <c r="J448" s="2">
        <v>480</v>
      </c>
      <c r="K448" s="2">
        <v>470.4</v>
      </c>
      <c r="L448" s="2">
        <v>9.6</v>
      </c>
      <c r="M448" s="2">
        <v>0</v>
      </c>
      <c r="N448" s="2">
        <v>0</v>
      </c>
      <c r="O448" s="2" t="s">
        <v>29</v>
      </c>
      <c r="P448" s="2" t="s">
        <v>260</v>
      </c>
      <c r="Q448" s="2" t="s">
        <v>309</v>
      </c>
      <c r="R448" s="2" t="s">
        <v>32</v>
      </c>
      <c r="S448" s="2" t="s">
        <v>45</v>
      </c>
      <c r="T448" s="2" t="s">
        <v>33</v>
      </c>
      <c r="U448" s="2" t="s">
        <v>34</v>
      </c>
      <c r="V448" s="2" t="s">
        <v>35</v>
      </c>
      <c r="W448" s="2" t="s">
        <v>28</v>
      </c>
    </row>
    <row r="449" spans="1:23">
      <c r="A449" s="2" t="s">
        <v>1411</v>
      </c>
      <c r="B449" s="2" t="s">
        <v>1412</v>
      </c>
      <c r="C449" s="2" t="str">
        <f>VLOOKUP(B449,[1]应付款管理!$C$1:$D$65536,2,0)</f>
        <v>1804533</v>
      </c>
      <c r="D449" s="2" t="s">
        <v>1413</v>
      </c>
      <c r="E449" s="2" t="s">
        <v>26</v>
      </c>
      <c r="F449" s="2" t="s">
        <v>27</v>
      </c>
      <c r="G449" s="2">
        <v>-680.1</v>
      </c>
      <c r="H449" s="2" t="s">
        <v>28</v>
      </c>
      <c r="I449" s="2">
        <v>1</v>
      </c>
      <c r="J449" s="2">
        <v>694</v>
      </c>
      <c r="K449" s="2">
        <v>680.1</v>
      </c>
      <c r="L449" s="2">
        <v>13.9</v>
      </c>
      <c r="M449" s="2">
        <v>0</v>
      </c>
      <c r="N449" s="2">
        <v>0</v>
      </c>
      <c r="O449" s="2" t="s">
        <v>29</v>
      </c>
      <c r="P449" s="2" t="s">
        <v>309</v>
      </c>
      <c r="Q449" s="2" t="s">
        <v>31</v>
      </c>
      <c r="R449" s="2" t="s">
        <v>32</v>
      </c>
      <c r="S449" s="2" t="s">
        <v>45</v>
      </c>
      <c r="T449" s="2" t="s">
        <v>33</v>
      </c>
      <c r="U449" s="2" t="s">
        <v>34</v>
      </c>
      <c r="V449" s="2" t="s">
        <v>35</v>
      </c>
      <c r="W449" s="2" t="s">
        <v>28</v>
      </c>
    </row>
    <row r="450" spans="1:23">
      <c r="A450" s="2" t="s">
        <v>1414</v>
      </c>
      <c r="B450" s="2" t="s">
        <v>1415</v>
      </c>
      <c r="C450" s="2" t="str">
        <f>VLOOKUP(B450,[1]应付款管理!$C$1:$D$65536,2,0)</f>
        <v>1804545</v>
      </c>
      <c r="D450" s="2" t="s">
        <v>1416</v>
      </c>
      <c r="E450" s="2" t="s">
        <v>26</v>
      </c>
      <c r="F450" s="2" t="s">
        <v>27</v>
      </c>
      <c r="G450" s="2">
        <v>-1273</v>
      </c>
      <c r="H450" s="2" t="s">
        <v>28</v>
      </c>
      <c r="I450" s="2">
        <v>1</v>
      </c>
      <c r="J450" s="2">
        <v>1303</v>
      </c>
      <c r="K450" s="2">
        <v>1273</v>
      </c>
      <c r="L450" s="2">
        <v>30</v>
      </c>
      <c r="M450" s="2">
        <v>0</v>
      </c>
      <c r="N450" s="2">
        <v>0</v>
      </c>
      <c r="O450" s="2" t="s">
        <v>29</v>
      </c>
      <c r="P450" s="2" t="s">
        <v>260</v>
      </c>
      <c r="Q450" s="2" t="s">
        <v>309</v>
      </c>
      <c r="R450" s="2" t="s">
        <v>32</v>
      </c>
      <c r="S450" s="2" t="s">
        <v>33</v>
      </c>
      <c r="T450" s="2" t="s">
        <v>33</v>
      </c>
      <c r="U450" s="2" t="s">
        <v>34</v>
      </c>
      <c r="V450" s="2" t="s">
        <v>35</v>
      </c>
      <c r="W450" s="2" t="s">
        <v>28</v>
      </c>
    </row>
    <row r="451" spans="1:23">
      <c r="A451" s="2" t="s">
        <v>1417</v>
      </c>
      <c r="B451" s="2" t="s">
        <v>1418</v>
      </c>
      <c r="C451" s="2" t="str">
        <f>VLOOKUP(B451,[1]应付款管理!$C$1:$D$65536,2,0)</f>
        <v>1804557</v>
      </c>
      <c r="D451" s="2" t="s">
        <v>1419</v>
      </c>
      <c r="E451" s="2" t="s">
        <v>26</v>
      </c>
      <c r="F451" s="2" t="s">
        <v>27</v>
      </c>
      <c r="G451" s="2">
        <v>-1307.24</v>
      </c>
      <c r="H451" s="2" t="s">
        <v>28</v>
      </c>
      <c r="I451" s="2">
        <v>1</v>
      </c>
      <c r="J451" s="2">
        <v>1334</v>
      </c>
      <c r="K451" s="2">
        <v>1307.24</v>
      </c>
      <c r="L451" s="2">
        <v>26.76</v>
      </c>
      <c r="M451" s="2">
        <v>0</v>
      </c>
      <c r="N451" s="2">
        <v>0</v>
      </c>
      <c r="O451" s="2" t="s">
        <v>29</v>
      </c>
      <c r="P451" s="2" t="s">
        <v>309</v>
      </c>
      <c r="Q451" s="2" t="s">
        <v>131</v>
      </c>
      <c r="R451" s="2" t="s">
        <v>32</v>
      </c>
      <c r="S451" s="2" t="s">
        <v>45</v>
      </c>
      <c r="T451" s="2" t="s">
        <v>33</v>
      </c>
      <c r="U451" s="2" t="s">
        <v>34</v>
      </c>
      <c r="V451" s="2" t="s">
        <v>35</v>
      </c>
      <c r="W451" s="2" t="s">
        <v>28</v>
      </c>
    </row>
    <row r="452" spans="1:23">
      <c r="A452" s="2" t="s">
        <v>1420</v>
      </c>
      <c r="B452" s="2" t="s">
        <v>1421</v>
      </c>
      <c r="C452" s="2" t="str">
        <f>VLOOKUP(B452,[1]应付款管理!$C$1:$D$65536,2,0)</f>
        <v>1804565</v>
      </c>
      <c r="D452" s="2" t="s">
        <v>1422</v>
      </c>
      <c r="E452" s="2" t="s">
        <v>26</v>
      </c>
      <c r="F452" s="2" t="s">
        <v>27</v>
      </c>
      <c r="G452" s="2">
        <v>-351.82</v>
      </c>
      <c r="H452" s="2" t="s">
        <v>28</v>
      </c>
      <c r="I452" s="2">
        <v>1</v>
      </c>
      <c r="J452" s="2">
        <v>359</v>
      </c>
      <c r="K452" s="2">
        <v>351.82</v>
      </c>
      <c r="L452" s="2">
        <v>7.18</v>
      </c>
      <c r="M452" s="2">
        <v>0</v>
      </c>
      <c r="N452" s="2">
        <v>0</v>
      </c>
      <c r="O452" s="2" t="s">
        <v>29</v>
      </c>
      <c r="P452" s="2" t="s">
        <v>309</v>
      </c>
      <c r="Q452" s="2" t="s">
        <v>30</v>
      </c>
      <c r="R452" s="2" t="s">
        <v>32</v>
      </c>
      <c r="S452" s="2" t="s">
        <v>45</v>
      </c>
      <c r="T452" s="2" t="s">
        <v>33</v>
      </c>
      <c r="U452" s="2" t="s">
        <v>34</v>
      </c>
      <c r="V452" s="2" t="s">
        <v>35</v>
      </c>
      <c r="W452" s="2" t="s">
        <v>28</v>
      </c>
    </row>
    <row r="453" spans="1:23">
      <c r="A453" s="2" t="s">
        <v>1423</v>
      </c>
      <c r="B453" s="2" t="s">
        <v>1424</v>
      </c>
      <c r="C453" s="2" t="str">
        <f>VLOOKUP(B453,[1]应付款管理!$C$1:$D$65536,2,0)</f>
        <v>1804580</v>
      </c>
      <c r="D453" s="2" t="s">
        <v>1425</v>
      </c>
      <c r="E453" s="2" t="s">
        <v>26</v>
      </c>
      <c r="F453" s="2" t="s">
        <v>27</v>
      </c>
      <c r="G453" s="2">
        <v>-240.35</v>
      </c>
      <c r="H453" s="2" t="s">
        <v>28</v>
      </c>
      <c r="I453" s="2">
        <v>1</v>
      </c>
      <c r="J453" s="2">
        <v>253</v>
      </c>
      <c r="K453" s="2">
        <v>240.35</v>
      </c>
      <c r="L453" s="2">
        <v>12.65</v>
      </c>
      <c r="M453" s="2">
        <v>0</v>
      </c>
      <c r="N453" s="2">
        <v>0</v>
      </c>
      <c r="O453" s="2" t="s">
        <v>29</v>
      </c>
      <c r="P453" s="2" t="s">
        <v>30</v>
      </c>
      <c r="Q453" s="2" t="s">
        <v>31</v>
      </c>
      <c r="R453" s="2" t="s">
        <v>32</v>
      </c>
      <c r="S453" s="2" t="s">
        <v>33</v>
      </c>
      <c r="T453" s="2" t="s">
        <v>33</v>
      </c>
      <c r="U453" s="2" t="s">
        <v>34</v>
      </c>
      <c r="V453" s="2" t="s">
        <v>35</v>
      </c>
      <c r="W453" s="2" t="s">
        <v>28</v>
      </c>
    </row>
    <row r="454" spans="1:23">
      <c r="A454" s="2" t="s">
        <v>1426</v>
      </c>
      <c r="B454" s="2" t="s">
        <v>1427</v>
      </c>
      <c r="C454" s="2" t="str">
        <f>VLOOKUP(B454,[1]应付款管理!$C$1:$D$65536,2,0)</f>
        <v>1804607</v>
      </c>
      <c r="D454" s="2" t="s">
        <v>1428</v>
      </c>
      <c r="E454" s="2" t="s">
        <v>26</v>
      </c>
      <c r="F454" s="2" t="s">
        <v>27</v>
      </c>
      <c r="G454" s="2">
        <v>-674.45</v>
      </c>
      <c r="H454" s="2" t="s">
        <v>28</v>
      </c>
      <c r="I454" s="2">
        <v>1</v>
      </c>
      <c r="J454" s="2">
        <v>710</v>
      </c>
      <c r="K454" s="2">
        <v>674.45</v>
      </c>
      <c r="L454" s="2">
        <v>35.55</v>
      </c>
      <c r="M454" s="2">
        <v>0</v>
      </c>
      <c r="N454" s="2">
        <v>0</v>
      </c>
      <c r="O454" s="2" t="s">
        <v>29</v>
      </c>
      <c r="P454" s="2" t="s">
        <v>309</v>
      </c>
      <c r="Q454" s="2" t="s">
        <v>640</v>
      </c>
      <c r="R454" s="2" t="s">
        <v>32</v>
      </c>
      <c r="S454" s="2" t="s">
        <v>33</v>
      </c>
      <c r="T454" s="2" t="s">
        <v>33</v>
      </c>
      <c r="U454" s="2" t="s">
        <v>34</v>
      </c>
      <c r="V454" s="2" t="s">
        <v>35</v>
      </c>
      <c r="W454" s="2" t="s">
        <v>28</v>
      </c>
    </row>
    <row r="455" spans="1:23">
      <c r="A455" s="2" t="s">
        <v>1429</v>
      </c>
      <c r="B455" s="2" t="s">
        <v>1430</v>
      </c>
      <c r="C455" s="2" t="str">
        <f>VLOOKUP(B455,[1]应付款管理!$C$1:$D$65536,2,0)</f>
        <v>1804630</v>
      </c>
      <c r="D455" s="2" t="s">
        <v>1431</v>
      </c>
      <c r="E455" s="2" t="s">
        <v>26</v>
      </c>
      <c r="F455" s="2" t="s">
        <v>27</v>
      </c>
      <c r="G455" s="2">
        <v>-1041.05</v>
      </c>
      <c r="H455" s="2" t="s">
        <v>28</v>
      </c>
      <c r="I455" s="2">
        <v>1</v>
      </c>
      <c r="J455" s="2">
        <v>1096</v>
      </c>
      <c r="K455" s="2">
        <v>1041.05</v>
      </c>
      <c r="L455" s="2">
        <v>54.95</v>
      </c>
      <c r="M455" s="2">
        <v>0</v>
      </c>
      <c r="N455" s="2">
        <v>0</v>
      </c>
      <c r="O455" s="2" t="s">
        <v>29</v>
      </c>
      <c r="P455" s="2" t="s">
        <v>31</v>
      </c>
      <c r="Q455" s="2" t="s">
        <v>1090</v>
      </c>
      <c r="R455" s="2" t="s">
        <v>32</v>
      </c>
      <c r="S455" s="2" t="s">
        <v>33</v>
      </c>
      <c r="T455" s="2" t="s">
        <v>33</v>
      </c>
      <c r="U455" s="2" t="s">
        <v>34</v>
      </c>
      <c r="V455" s="2" t="s">
        <v>35</v>
      </c>
      <c r="W455" s="2" t="s">
        <v>28</v>
      </c>
    </row>
    <row r="456" spans="1:23">
      <c r="A456" s="2" t="s">
        <v>1432</v>
      </c>
      <c r="B456" s="2" t="s">
        <v>1433</v>
      </c>
      <c r="C456" s="2" t="str">
        <f>VLOOKUP(B456,[1]应付款管理!$C$1:$D$65536,2,0)</f>
        <v>1804635</v>
      </c>
      <c r="D456" s="2" t="s">
        <v>1434</v>
      </c>
      <c r="E456" s="2" t="s">
        <v>26</v>
      </c>
      <c r="F456" s="2" t="s">
        <v>27</v>
      </c>
      <c r="G456" s="2">
        <v>-176.7</v>
      </c>
      <c r="H456" s="2" t="s">
        <v>28</v>
      </c>
      <c r="I456" s="2">
        <v>1</v>
      </c>
      <c r="J456" s="2">
        <v>186</v>
      </c>
      <c r="K456" s="2">
        <v>176.7</v>
      </c>
      <c r="L456" s="2">
        <v>9.3</v>
      </c>
      <c r="M456" s="2">
        <v>0</v>
      </c>
      <c r="N456" s="2">
        <v>0</v>
      </c>
      <c r="O456" s="2" t="s">
        <v>29</v>
      </c>
      <c r="P456" s="2" t="s">
        <v>309</v>
      </c>
      <c r="Q456" s="2" t="s">
        <v>30</v>
      </c>
      <c r="R456" s="2" t="s">
        <v>32</v>
      </c>
      <c r="S456" s="2" t="s">
        <v>33</v>
      </c>
      <c r="T456" s="2" t="s">
        <v>33</v>
      </c>
      <c r="U456" s="2" t="s">
        <v>34</v>
      </c>
      <c r="V456" s="2" t="s">
        <v>35</v>
      </c>
      <c r="W456" s="2" t="s">
        <v>28</v>
      </c>
    </row>
    <row r="457" spans="1:23">
      <c r="A457" s="2" t="s">
        <v>1435</v>
      </c>
      <c r="B457" s="2" t="s">
        <v>1436</v>
      </c>
      <c r="C457" s="2" t="str">
        <f>VLOOKUP(B457,[1]应付款管理!$C$1:$D$65536,2,0)</f>
        <v>1804636</v>
      </c>
      <c r="D457" s="2" t="s">
        <v>1437</v>
      </c>
      <c r="E457" s="2" t="s">
        <v>26</v>
      </c>
      <c r="F457" s="2" t="s">
        <v>27</v>
      </c>
      <c r="G457" s="2">
        <v>-394.25</v>
      </c>
      <c r="H457" s="2" t="s">
        <v>28</v>
      </c>
      <c r="I457" s="2">
        <v>1</v>
      </c>
      <c r="J457" s="2">
        <v>415</v>
      </c>
      <c r="K457" s="2">
        <v>394.25</v>
      </c>
      <c r="L457" s="2">
        <v>20.75</v>
      </c>
      <c r="M457" s="2">
        <v>0</v>
      </c>
      <c r="N457" s="2">
        <v>0</v>
      </c>
      <c r="O457" s="2" t="s">
        <v>29</v>
      </c>
      <c r="P457" s="2" t="s">
        <v>309</v>
      </c>
      <c r="Q457" s="2" t="s">
        <v>30</v>
      </c>
      <c r="R457" s="2" t="s">
        <v>32</v>
      </c>
      <c r="S457" s="2" t="s">
        <v>33</v>
      </c>
      <c r="T457" s="2" t="s">
        <v>33</v>
      </c>
      <c r="U457" s="2" t="s">
        <v>34</v>
      </c>
      <c r="V457" s="2" t="s">
        <v>35</v>
      </c>
      <c r="W457" s="2" t="s">
        <v>28</v>
      </c>
    </row>
    <row r="458" spans="1:23">
      <c r="A458" s="2" t="s">
        <v>1438</v>
      </c>
      <c r="B458" s="2" t="s">
        <v>1439</v>
      </c>
      <c r="C458" s="2" t="str">
        <f>VLOOKUP(B458,[1]应付款管理!$C$1:$D$65536,2,0)</f>
        <v>1804658</v>
      </c>
      <c r="D458" s="2" t="s">
        <v>1440</v>
      </c>
      <c r="E458" s="2" t="s">
        <v>26</v>
      </c>
      <c r="F458" s="2" t="s">
        <v>27</v>
      </c>
      <c r="G458" s="2">
        <v>-766.34</v>
      </c>
      <c r="H458" s="2" t="s">
        <v>28</v>
      </c>
      <c r="I458" s="2">
        <v>1</v>
      </c>
      <c r="J458" s="2">
        <v>782</v>
      </c>
      <c r="K458" s="2">
        <v>766.34</v>
      </c>
      <c r="L458" s="2">
        <v>15.66</v>
      </c>
      <c r="M458" s="2">
        <v>0</v>
      </c>
      <c r="N458" s="2">
        <v>0</v>
      </c>
      <c r="O458" s="2" t="s">
        <v>29</v>
      </c>
      <c r="P458" s="2" t="s">
        <v>30</v>
      </c>
      <c r="Q458" s="2" t="s">
        <v>880</v>
      </c>
      <c r="R458" s="2" t="s">
        <v>32</v>
      </c>
      <c r="S458" s="2" t="s">
        <v>45</v>
      </c>
      <c r="T458" s="2" t="s">
        <v>33</v>
      </c>
      <c r="U458" s="2" t="s">
        <v>34</v>
      </c>
      <c r="V458" s="2" t="s">
        <v>35</v>
      </c>
      <c r="W458" s="2" t="s">
        <v>28</v>
      </c>
    </row>
    <row r="459" spans="1:23">
      <c r="A459" s="2" t="s">
        <v>1441</v>
      </c>
      <c r="B459" s="2" t="s">
        <v>1442</v>
      </c>
      <c r="C459" s="2" t="str">
        <f>VLOOKUP(B459,[1]应付款管理!$C$1:$D$65536,2,0)</f>
        <v>1804669</v>
      </c>
      <c r="D459" s="2" t="s">
        <v>1443</v>
      </c>
      <c r="E459" s="2" t="s">
        <v>26</v>
      </c>
      <c r="F459" s="2" t="s">
        <v>27</v>
      </c>
      <c r="G459" s="2">
        <v>-169.1</v>
      </c>
      <c r="H459" s="2" t="s">
        <v>28</v>
      </c>
      <c r="I459" s="2">
        <v>1</v>
      </c>
      <c r="J459" s="2">
        <v>178</v>
      </c>
      <c r="K459" s="2">
        <v>169.1</v>
      </c>
      <c r="L459" s="2">
        <v>8.9</v>
      </c>
      <c r="M459" s="2">
        <v>0</v>
      </c>
      <c r="N459" s="2">
        <v>0</v>
      </c>
      <c r="O459" s="2" t="s">
        <v>29</v>
      </c>
      <c r="P459" s="2" t="s">
        <v>640</v>
      </c>
      <c r="Q459" s="2" t="s">
        <v>232</v>
      </c>
      <c r="R459" s="2" t="s">
        <v>32</v>
      </c>
      <c r="S459" s="2" t="s">
        <v>33</v>
      </c>
      <c r="T459" s="2" t="s">
        <v>33</v>
      </c>
      <c r="U459" s="2" t="s">
        <v>34</v>
      </c>
      <c r="V459" s="2" t="s">
        <v>35</v>
      </c>
      <c r="W459" s="2" t="s">
        <v>28</v>
      </c>
    </row>
    <row r="460" spans="1:23">
      <c r="A460" s="2" t="s">
        <v>1444</v>
      </c>
      <c r="B460" s="2" t="s">
        <v>1445</v>
      </c>
      <c r="C460" s="2" t="str">
        <f>VLOOKUP(B460,[1]应付款管理!$C$1:$D$65536,2,0)</f>
        <v>1804678</v>
      </c>
      <c r="D460" s="2" t="s">
        <v>1446</v>
      </c>
      <c r="E460" s="2" t="s">
        <v>26</v>
      </c>
      <c r="F460" s="2" t="s">
        <v>27</v>
      </c>
      <c r="G460" s="2">
        <v>-1668</v>
      </c>
      <c r="H460" s="2" t="s">
        <v>28</v>
      </c>
      <c r="I460" s="2">
        <v>1</v>
      </c>
      <c r="J460" s="2">
        <v>1756</v>
      </c>
      <c r="K460" s="2">
        <v>1668</v>
      </c>
      <c r="L460" s="2">
        <v>88</v>
      </c>
      <c r="M460" s="2">
        <v>0</v>
      </c>
      <c r="N460" s="2">
        <v>0</v>
      </c>
      <c r="O460" s="2" t="s">
        <v>29</v>
      </c>
      <c r="P460" s="2" t="s">
        <v>309</v>
      </c>
      <c r="Q460" s="2" t="s">
        <v>131</v>
      </c>
      <c r="R460" s="2" t="s">
        <v>32</v>
      </c>
      <c r="S460" s="2" t="s">
        <v>33</v>
      </c>
      <c r="T460" s="2" t="s">
        <v>33</v>
      </c>
      <c r="U460" s="2" t="s">
        <v>34</v>
      </c>
      <c r="V460" s="2" t="s">
        <v>35</v>
      </c>
      <c r="W460" s="2" t="s">
        <v>28</v>
      </c>
    </row>
    <row r="461" spans="1:23">
      <c r="A461" s="2" t="s">
        <v>1447</v>
      </c>
      <c r="B461" s="2" t="s">
        <v>1448</v>
      </c>
      <c r="C461" s="2" t="str">
        <f>VLOOKUP(B461,[1]应付款管理!$C$1:$D$65536,2,0)</f>
        <v>1804691</v>
      </c>
      <c r="D461" s="2" t="s">
        <v>1449</v>
      </c>
      <c r="E461" s="2" t="s">
        <v>26</v>
      </c>
      <c r="F461" s="2" t="s">
        <v>27</v>
      </c>
      <c r="G461" s="2">
        <v>-351.82</v>
      </c>
      <c r="H461" s="2" t="s">
        <v>28</v>
      </c>
      <c r="I461" s="2">
        <v>1</v>
      </c>
      <c r="J461" s="2">
        <v>359</v>
      </c>
      <c r="K461" s="2">
        <v>351.82</v>
      </c>
      <c r="L461" s="2">
        <v>7.18</v>
      </c>
      <c r="M461" s="2">
        <v>0</v>
      </c>
      <c r="N461" s="2">
        <v>0</v>
      </c>
      <c r="O461" s="2" t="s">
        <v>29</v>
      </c>
      <c r="P461" s="2" t="s">
        <v>309</v>
      </c>
      <c r="Q461" s="2" t="s">
        <v>30</v>
      </c>
      <c r="R461" s="2" t="s">
        <v>32</v>
      </c>
      <c r="S461" s="2" t="s">
        <v>45</v>
      </c>
      <c r="T461" s="2" t="s">
        <v>33</v>
      </c>
      <c r="U461" s="2" t="s">
        <v>34</v>
      </c>
      <c r="V461" s="2" t="s">
        <v>35</v>
      </c>
      <c r="W461" s="2" t="s">
        <v>28</v>
      </c>
    </row>
    <row r="462" spans="1:23">
      <c r="A462" s="2" t="s">
        <v>1450</v>
      </c>
      <c r="B462" s="2" t="s">
        <v>1451</v>
      </c>
      <c r="C462" s="2" t="str">
        <f>VLOOKUP(B462,[1]应付款管理!$C$1:$D$65536,2,0)</f>
        <v>1804698</v>
      </c>
      <c r="D462" s="2" t="s">
        <v>1452</v>
      </c>
      <c r="E462" s="2" t="s">
        <v>26</v>
      </c>
      <c r="F462" s="2" t="s">
        <v>27</v>
      </c>
      <c r="G462" s="2">
        <v>-306.9</v>
      </c>
      <c r="H462" s="2" t="s">
        <v>28</v>
      </c>
      <c r="I462" s="2">
        <v>1</v>
      </c>
      <c r="J462" s="2">
        <v>323</v>
      </c>
      <c r="K462" s="2">
        <v>306.9</v>
      </c>
      <c r="L462" s="2">
        <v>16.1</v>
      </c>
      <c r="M462" s="2">
        <v>0</v>
      </c>
      <c r="N462" s="2">
        <v>0</v>
      </c>
      <c r="O462" s="2" t="s">
        <v>29</v>
      </c>
      <c r="P462" s="2" t="s">
        <v>880</v>
      </c>
      <c r="Q462" s="2" t="s">
        <v>132</v>
      </c>
      <c r="R462" s="2" t="s">
        <v>32</v>
      </c>
      <c r="S462" s="2" t="s">
        <v>33</v>
      </c>
      <c r="T462" s="2" t="s">
        <v>33</v>
      </c>
      <c r="U462" s="2" t="s">
        <v>34</v>
      </c>
      <c r="V462" s="2" t="s">
        <v>35</v>
      </c>
      <c r="W462" s="2" t="s">
        <v>28</v>
      </c>
    </row>
    <row r="463" spans="1:23">
      <c r="A463" s="2" t="s">
        <v>1453</v>
      </c>
      <c r="B463" s="2" t="s">
        <v>1454</v>
      </c>
      <c r="C463" s="2" t="str">
        <f>VLOOKUP(B463,[1]应付款管理!$C$1:$D$65536,2,0)</f>
        <v>1804699</v>
      </c>
      <c r="D463" s="2" t="s">
        <v>1455</v>
      </c>
      <c r="E463" s="2" t="s">
        <v>26</v>
      </c>
      <c r="F463" s="2" t="s">
        <v>27</v>
      </c>
      <c r="G463" s="2">
        <v>-306.9</v>
      </c>
      <c r="H463" s="2" t="s">
        <v>28</v>
      </c>
      <c r="I463" s="2">
        <v>1</v>
      </c>
      <c r="J463" s="2">
        <v>323</v>
      </c>
      <c r="K463" s="2">
        <v>306.9</v>
      </c>
      <c r="L463" s="2">
        <v>16.1</v>
      </c>
      <c r="M463" s="2">
        <v>0</v>
      </c>
      <c r="N463" s="2">
        <v>0</v>
      </c>
      <c r="O463" s="2" t="s">
        <v>29</v>
      </c>
      <c r="P463" s="2" t="s">
        <v>880</v>
      </c>
      <c r="Q463" s="2" t="s">
        <v>132</v>
      </c>
      <c r="R463" s="2" t="s">
        <v>32</v>
      </c>
      <c r="S463" s="2" t="s">
        <v>33</v>
      </c>
      <c r="T463" s="2" t="s">
        <v>33</v>
      </c>
      <c r="U463" s="2" t="s">
        <v>34</v>
      </c>
      <c r="V463" s="2" t="s">
        <v>35</v>
      </c>
      <c r="W463" s="2" t="s">
        <v>28</v>
      </c>
    </row>
    <row r="464" spans="1:23">
      <c r="A464" s="2" t="s">
        <v>1456</v>
      </c>
      <c r="B464" s="2" t="s">
        <v>1457</v>
      </c>
      <c r="C464" s="2" t="str">
        <f>VLOOKUP(B464,[1]应付款管理!$C$1:$D$65536,2,0)</f>
        <v>1804705</v>
      </c>
      <c r="D464" s="2" t="s">
        <v>1458</v>
      </c>
      <c r="E464" s="2" t="s">
        <v>26</v>
      </c>
      <c r="F464" s="2" t="s">
        <v>27</v>
      </c>
      <c r="G464" s="2">
        <v>-339.15</v>
      </c>
      <c r="H464" s="2" t="s">
        <v>28</v>
      </c>
      <c r="I464" s="2">
        <v>1</v>
      </c>
      <c r="J464" s="2">
        <v>357</v>
      </c>
      <c r="K464" s="2">
        <v>339.15</v>
      </c>
      <c r="L464" s="2">
        <v>17.85</v>
      </c>
      <c r="M464" s="2">
        <v>0</v>
      </c>
      <c r="N464" s="2">
        <v>0</v>
      </c>
      <c r="O464" s="2" t="s">
        <v>29</v>
      </c>
      <c r="P464" s="2" t="s">
        <v>30</v>
      </c>
      <c r="Q464" s="2" t="s">
        <v>232</v>
      </c>
      <c r="R464" s="2" t="s">
        <v>32</v>
      </c>
      <c r="S464" s="2" t="s">
        <v>33</v>
      </c>
      <c r="T464" s="2" t="s">
        <v>33</v>
      </c>
      <c r="U464" s="2" t="s">
        <v>34</v>
      </c>
      <c r="V464" s="2" t="s">
        <v>35</v>
      </c>
      <c r="W464" s="2" t="s">
        <v>28</v>
      </c>
    </row>
    <row r="465" spans="1:23">
      <c r="A465" s="2" t="s">
        <v>1459</v>
      </c>
      <c r="B465" s="2" t="s">
        <v>1460</v>
      </c>
      <c r="C465" s="2" t="str">
        <f>VLOOKUP(B465,[1]应付款管理!$C$1:$D$65536,2,0)</f>
        <v>1804708</v>
      </c>
      <c r="D465" s="2" t="s">
        <v>1461</v>
      </c>
      <c r="E465" s="2" t="s">
        <v>26</v>
      </c>
      <c r="F465" s="2" t="s">
        <v>27</v>
      </c>
      <c r="G465" s="2">
        <v>-203.2</v>
      </c>
      <c r="H465" s="2" t="s">
        <v>28</v>
      </c>
      <c r="I465" s="2">
        <v>1</v>
      </c>
      <c r="J465" s="2">
        <v>214</v>
      </c>
      <c r="K465" s="2">
        <v>203.2</v>
      </c>
      <c r="L465" s="2">
        <v>10.8</v>
      </c>
      <c r="M465" s="2">
        <v>0</v>
      </c>
      <c r="N465" s="2">
        <v>0</v>
      </c>
      <c r="O465" s="2" t="s">
        <v>29</v>
      </c>
      <c r="P465" s="2" t="s">
        <v>31</v>
      </c>
      <c r="Q465" s="2" t="s">
        <v>880</v>
      </c>
      <c r="R465" s="2" t="s">
        <v>32</v>
      </c>
      <c r="S465" s="2" t="s">
        <v>33</v>
      </c>
      <c r="T465" s="2" t="s">
        <v>33</v>
      </c>
      <c r="U465" s="2" t="s">
        <v>34</v>
      </c>
      <c r="V465" s="2" t="s">
        <v>35</v>
      </c>
      <c r="W465" s="2" t="s">
        <v>28</v>
      </c>
    </row>
    <row r="466" spans="1:23">
      <c r="A466" s="2" t="s">
        <v>1462</v>
      </c>
      <c r="B466" s="2" t="s">
        <v>1463</v>
      </c>
      <c r="C466" s="2" t="str">
        <f>VLOOKUP(B466,[1]应付款管理!$C$1:$D$65536,2,0)</f>
        <v>1804718</v>
      </c>
      <c r="D466" s="2" t="s">
        <v>1464</v>
      </c>
      <c r="E466" s="2" t="s">
        <v>26</v>
      </c>
      <c r="F466" s="2" t="s">
        <v>27</v>
      </c>
      <c r="G466" s="2">
        <v>-1168.2</v>
      </c>
      <c r="H466" s="2" t="s">
        <v>28</v>
      </c>
      <c r="I466" s="2">
        <v>1</v>
      </c>
      <c r="J466" s="2">
        <v>1192</v>
      </c>
      <c r="K466" s="2">
        <v>1168.2</v>
      </c>
      <c r="L466" s="2">
        <v>23.8</v>
      </c>
      <c r="M466" s="2">
        <v>0</v>
      </c>
      <c r="N466" s="2">
        <v>0</v>
      </c>
      <c r="O466" s="2" t="s">
        <v>29</v>
      </c>
      <c r="P466" s="2" t="s">
        <v>880</v>
      </c>
      <c r="Q466" s="2" t="s">
        <v>1465</v>
      </c>
      <c r="R466" s="2" t="s">
        <v>32</v>
      </c>
      <c r="S466" s="2" t="s">
        <v>45</v>
      </c>
      <c r="T466" s="2" t="s">
        <v>33</v>
      </c>
      <c r="U466" s="2" t="s">
        <v>34</v>
      </c>
      <c r="V466" s="2" t="s">
        <v>35</v>
      </c>
      <c r="W466" s="2" t="s">
        <v>28</v>
      </c>
    </row>
    <row r="467" spans="1:23">
      <c r="A467" s="2" t="s">
        <v>1466</v>
      </c>
      <c r="B467" s="2" t="s">
        <v>1467</v>
      </c>
      <c r="C467" s="2" t="str">
        <f>VLOOKUP(B467,[1]应付款管理!$C$1:$D$65536,2,0)</f>
        <v>1804725</v>
      </c>
      <c r="D467" s="2" t="s">
        <v>1468</v>
      </c>
      <c r="E467" s="2" t="s">
        <v>26</v>
      </c>
      <c r="F467" s="2" t="s">
        <v>27</v>
      </c>
      <c r="G467" s="2">
        <v>-910.15</v>
      </c>
      <c r="H467" s="2" t="s">
        <v>28</v>
      </c>
      <c r="I467" s="2">
        <v>1</v>
      </c>
      <c r="J467" s="2">
        <v>958</v>
      </c>
      <c r="K467" s="2">
        <v>910.15</v>
      </c>
      <c r="L467" s="2">
        <v>47.85</v>
      </c>
      <c r="M467" s="2">
        <v>0</v>
      </c>
      <c r="N467" s="2">
        <v>0</v>
      </c>
      <c r="O467" s="2" t="s">
        <v>29</v>
      </c>
      <c r="P467" s="2" t="s">
        <v>640</v>
      </c>
      <c r="Q467" s="2" t="s">
        <v>131</v>
      </c>
      <c r="R467" s="2" t="s">
        <v>32</v>
      </c>
      <c r="S467" s="2" t="s">
        <v>33</v>
      </c>
      <c r="T467" s="2" t="s">
        <v>33</v>
      </c>
      <c r="U467" s="2" t="s">
        <v>34</v>
      </c>
      <c r="V467" s="2" t="s">
        <v>35</v>
      </c>
      <c r="W467" s="2" t="s">
        <v>28</v>
      </c>
    </row>
    <row r="468" spans="1:23">
      <c r="A468" s="2" t="s">
        <v>1469</v>
      </c>
      <c r="B468" s="2" t="s">
        <v>1470</v>
      </c>
      <c r="C468" s="2" t="str">
        <f>VLOOKUP(B468,[1]应付款管理!$C$1:$D$65536,2,0)</f>
        <v>1804726</v>
      </c>
      <c r="D468" s="2" t="s">
        <v>1471</v>
      </c>
      <c r="E468" s="2" t="s">
        <v>26</v>
      </c>
      <c r="F468" s="2" t="s">
        <v>27</v>
      </c>
      <c r="G468" s="2">
        <v>-427.28</v>
      </c>
      <c r="H468" s="2" t="s">
        <v>28</v>
      </c>
      <c r="I468" s="2">
        <v>1</v>
      </c>
      <c r="J468" s="2">
        <v>436</v>
      </c>
      <c r="K468" s="2">
        <v>427.28</v>
      </c>
      <c r="L468" s="2">
        <v>8.72</v>
      </c>
      <c r="M468" s="2">
        <v>0</v>
      </c>
      <c r="N468" s="2">
        <v>0</v>
      </c>
      <c r="O468" s="2" t="s">
        <v>29</v>
      </c>
      <c r="P468" s="2" t="s">
        <v>309</v>
      </c>
      <c r="Q468" s="2" t="s">
        <v>30</v>
      </c>
      <c r="R468" s="2" t="s">
        <v>32</v>
      </c>
      <c r="S468" s="2" t="s">
        <v>45</v>
      </c>
      <c r="T468" s="2" t="s">
        <v>33</v>
      </c>
      <c r="U468" s="2" t="s">
        <v>34</v>
      </c>
      <c r="V468" s="2" t="s">
        <v>35</v>
      </c>
      <c r="W468" s="2" t="s">
        <v>28</v>
      </c>
    </row>
    <row r="469" spans="1:23">
      <c r="A469" s="2" t="s">
        <v>1472</v>
      </c>
      <c r="B469" s="2" t="s">
        <v>1473</v>
      </c>
      <c r="C469" s="2" t="str">
        <f>VLOOKUP(B469,[1]应付款管理!$C$1:$D$65536,2,0)</f>
        <v>1804735</v>
      </c>
      <c r="D469" s="2" t="s">
        <v>1474</v>
      </c>
      <c r="E469" s="2" t="s">
        <v>26</v>
      </c>
      <c r="F469" s="2" t="s">
        <v>27</v>
      </c>
      <c r="G469" s="2">
        <v>-427.28</v>
      </c>
      <c r="H469" s="2" t="s">
        <v>28</v>
      </c>
      <c r="I469" s="2">
        <v>1</v>
      </c>
      <c r="J469" s="2">
        <v>436</v>
      </c>
      <c r="K469" s="2">
        <v>427.28</v>
      </c>
      <c r="L469" s="2">
        <v>8.72</v>
      </c>
      <c r="M469" s="2">
        <v>0</v>
      </c>
      <c r="N469" s="2">
        <v>0</v>
      </c>
      <c r="O469" s="2" t="s">
        <v>29</v>
      </c>
      <c r="P469" s="2" t="s">
        <v>309</v>
      </c>
      <c r="Q469" s="2" t="s">
        <v>30</v>
      </c>
      <c r="R469" s="2" t="s">
        <v>32</v>
      </c>
      <c r="S469" s="2" t="s">
        <v>45</v>
      </c>
      <c r="T469" s="2" t="s">
        <v>33</v>
      </c>
      <c r="U469" s="2" t="s">
        <v>34</v>
      </c>
      <c r="V469" s="2" t="s">
        <v>35</v>
      </c>
      <c r="W469" s="2" t="s">
        <v>28</v>
      </c>
    </row>
    <row r="470" spans="1:23">
      <c r="A470" s="2" t="s">
        <v>1475</v>
      </c>
      <c r="B470" s="2" t="s">
        <v>1476</v>
      </c>
      <c r="C470" s="2" t="str">
        <f>VLOOKUP(B470,[1]应付款管理!$C$1:$D$65536,2,0)</f>
        <v>1804736</v>
      </c>
      <c r="D470" s="2" t="s">
        <v>1477</v>
      </c>
      <c r="E470" s="2" t="s">
        <v>26</v>
      </c>
      <c r="F470" s="2" t="s">
        <v>27</v>
      </c>
      <c r="G470" s="2">
        <v>-339.1</v>
      </c>
      <c r="H470" s="2" t="s">
        <v>28</v>
      </c>
      <c r="I470" s="2">
        <v>1</v>
      </c>
      <c r="J470" s="2">
        <v>357</v>
      </c>
      <c r="K470" s="2">
        <v>339.1</v>
      </c>
      <c r="L470" s="2">
        <v>17.9</v>
      </c>
      <c r="M470" s="2">
        <v>0</v>
      </c>
      <c r="N470" s="2">
        <v>0</v>
      </c>
      <c r="O470" s="2" t="s">
        <v>29</v>
      </c>
      <c r="P470" s="2" t="s">
        <v>640</v>
      </c>
      <c r="Q470" s="2" t="s">
        <v>880</v>
      </c>
      <c r="R470" s="2" t="s">
        <v>32</v>
      </c>
      <c r="S470" s="2" t="s">
        <v>33</v>
      </c>
      <c r="T470" s="2" t="s">
        <v>33</v>
      </c>
      <c r="U470" s="2" t="s">
        <v>34</v>
      </c>
      <c r="V470" s="2" t="s">
        <v>35</v>
      </c>
      <c r="W470" s="2" t="s">
        <v>28</v>
      </c>
    </row>
    <row r="471" spans="1:23">
      <c r="A471" s="2" t="s">
        <v>1478</v>
      </c>
      <c r="B471" s="2" t="s">
        <v>1479</v>
      </c>
      <c r="C471" s="2" t="str">
        <f>VLOOKUP(B471,[1]应付款管理!$C$1:$D$65536,2,0)</f>
        <v>1804752</v>
      </c>
      <c r="D471" s="2" t="s">
        <v>1480</v>
      </c>
      <c r="E471" s="2" t="s">
        <v>26</v>
      </c>
      <c r="F471" s="2" t="s">
        <v>27</v>
      </c>
      <c r="G471" s="2">
        <v>-1462.1</v>
      </c>
      <c r="H471" s="2" t="s">
        <v>28</v>
      </c>
      <c r="I471" s="2">
        <v>1</v>
      </c>
      <c r="J471" s="2">
        <v>1492</v>
      </c>
      <c r="K471" s="2">
        <v>1462.1</v>
      </c>
      <c r="L471" s="2">
        <v>29.9</v>
      </c>
      <c r="M471" s="2">
        <v>0</v>
      </c>
      <c r="N471" s="2">
        <v>0</v>
      </c>
      <c r="O471" s="2" t="s">
        <v>29</v>
      </c>
      <c r="P471" s="2" t="s">
        <v>1197</v>
      </c>
      <c r="Q471" s="2" t="s">
        <v>1481</v>
      </c>
      <c r="R471" s="2" t="s">
        <v>32</v>
      </c>
      <c r="S471" s="2" t="s">
        <v>45</v>
      </c>
      <c r="T471" s="2" t="s">
        <v>33</v>
      </c>
      <c r="U471" s="2" t="s">
        <v>34</v>
      </c>
      <c r="V471" s="2" t="s">
        <v>35</v>
      </c>
      <c r="W471" s="2" t="s">
        <v>28</v>
      </c>
    </row>
    <row r="472" spans="1:23">
      <c r="A472" s="2" t="s">
        <v>1482</v>
      </c>
      <c r="B472" s="2" t="s">
        <v>1483</v>
      </c>
      <c r="C472" s="2" t="str">
        <f>VLOOKUP(B472,[1]应付款管理!$C$1:$D$65536,2,0)</f>
        <v>1804755</v>
      </c>
      <c r="D472" s="2" t="s">
        <v>1484</v>
      </c>
      <c r="E472" s="2" t="s">
        <v>26</v>
      </c>
      <c r="F472" s="2" t="s">
        <v>27</v>
      </c>
      <c r="G472" s="2">
        <v>-188.1</v>
      </c>
      <c r="H472" s="2" t="s">
        <v>28</v>
      </c>
      <c r="I472" s="2">
        <v>1</v>
      </c>
      <c r="J472" s="2">
        <v>198</v>
      </c>
      <c r="K472" s="2">
        <v>188.1</v>
      </c>
      <c r="L472" s="2">
        <v>9.9</v>
      </c>
      <c r="M472" s="2">
        <v>0</v>
      </c>
      <c r="N472" s="2">
        <v>0</v>
      </c>
      <c r="O472" s="2" t="s">
        <v>29</v>
      </c>
      <c r="P472" s="2" t="s">
        <v>30</v>
      </c>
      <c r="Q472" s="2" t="s">
        <v>31</v>
      </c>
      <c r="R472" s="2" t="s">
        <v>32</v>
      </c>
      <c r="S472" s="2" t="s">
        <v>33</v>
      </c>
      <c r="T472" s="2" t="s">
        <v>33</v>
      </c>
      <c r="U472" s="2" t="s">
        <v>34</v>
      </c>
      <c r="V472" s="2" t="s">
        <v>35</v>
      </c>
      <c r="W472" s="2" t="s">
        <v>28</v>
      </c>
    </row>
    <row r="473" spans="1:23">
      <c r="A473" s="2" t="s">
        <v>1485</v>
      </c>
      <c r="B473" s="2" t="s">
        <v>1486</v>
      </c>
      <c r="C473" s="2" t="str">
        <f>VLOOKUP(B473,[1]应付款管理!$C$1:$D$65536,2,0)</f>
        <v>1804793</v>
      </c>
      <c r="D473" s="2" t="s">
        <v>1487</v>
      </c>
      <c r="E473" s="2" t="s">
        <v>26</v>
      </c>
      <c r="F473" s="2" t="s">
        <v>27</v>
      </c>
      <c r="G473" s="2">
        <v>-187.18</v>
      </c>
      <c r="H473" s="2" t="s">
        <v>28</v>
      </c>
      <c r="I473" s="2">
        <v>1</v>
      </c>
      <c r="J473" s="2">
        <v>191</v>
      </c>
      <c r="K473" s="2">
        <v>187.18</v>
      </c>
      <c r="L473" s="2">
        <v>3.82</v>
      </c>
      <c r="M473" s="2">
        <v>0</v>
      </c>
      <c r="N473" s="2">
        <v>0</v>
      </c>
      <c r="O473" s="2" t="s">
        <v>29</v>
      </c>
      <c r="P473" s="2" t="s">
        <v>30</v>
      </c>
      <c r="Q473" s="2" t="s">
        <v>31</v>
      </c>
      <c r="R473" s="2" t="s">
        <v>32</v>
      </c>
      <c r="S473" s="2" t="s">
        <v>45</v>
      </c>
      <c r="T473" s="2" t="s">
        <v>33</v>
      </c>
      <c r="U473" s="2" t="s">
        <v>34</v>
      </c>
      <c r="V473" s="2" t="s">
        <v>35</v>
      </c>
      <c r="W473" s="2" t="s">
        <v>28</v>
      </c>
    </row>
    <row r="474" spans="1:23">
      <c r="A474" s="2" t="s">
        <v>1488</v>
      </c>
      <c r="B474" s="2" t="s">
        <v>1489</v>
      </c>
      <c r="C474" s="2" t="str">
        <f>VLOOKUP(B474,[1]应付款管理!$C$1:$D$65536,2,0)</f>
        <v>1804806</v>
      </c>
      <c r="D474" s="2" t="s">
        <v>1490</v>
      </c>
      <c r="E474" s="2" t="s">
        <v>26</v>
      </c>
      <c r="F474" s="2" t="s">
        <v>27</v>
      </c>
      <c r="G474" s="2">
        <v>-776.05</v>
      </c>
      <c r="H474" s="2" t="s">
        <v>28</v>
      </c>
      <c r="I474" s="2">
        <v>1</v>
      </c>
      <c r="J474" s="2">
        <v>817</v>
      </c>
      <c r="K474" s="2">
        <v>776.05</v>
      </c>
      <c r="L474" s="2">
        <v>40.95</v>
      </c>
      <c r="M474" s="2">
        <v>0</v>
      </c>
      <c r="N474" s="2">
        <v>0</v>
      </c>
      <c r="O474" s="2" t="s">
        <v>29</v>
      </c>
      <c r="P474" s="2" t="s">
        <v>31</v>
      </c>
      <c r="Q474" s="2" t="s">
        <v>880</v>
      </c>
      <c r="R474" s="2" t="s">
        <v>32</v>
      </c>
      <c r="S474" s="2" t="s">
        <v>33</v>
      </c>
      <c r="T474" s="2" t="s">
        <v>33</v>
      </c>
      <c r="U474" s="2" t="s">
        <v>34</v>
      </c>
      <c r="V474" s="2" t="s">
        <v>35</v>
      </c>
      <c r="W474" s="2" t="s">
        <v>28</v>
      </c>
    </row>
    <row r="475" spans="1:23">
      <c r="A475" s="2" t="s">
        <v>1491</v>
      </c>
      <c r="B475" s="2" t="s">
        <v>1492</v>
      </c>
      <c r="C475" s="2" t="str">
        <f>VLOOKUP(B475,[1]应付款管理!$C$1:$D$65536,2,0)</f>
        <v>1804812</v>
      </c>
      <c r="D475" s="2" t="s">
        <v>1493</v>
      </c>
      <c r="E475" s="2" t="s">
        <v>26</v>
      </c>
      <c r="F475" s="2" t="s">
        <v>27</v>
      </c>
      <c r="G475" s="2">
        <v>-344.85</v>
      </c>
      <c r="H475" s="2" t="s">
        <v>28</v>
      </c>
      <c r="I475" s="2">
        <v>1</v>
      </c>
      <c r="J475" s="2">
        <v>363</v>
      </c>
      <c r="K475" s="2">
        <v>344.85</v>
      </c>
      <c r="L475" s="2">
        <v>18.15</v>
      </c>
      <c r="M475" s="2">
        <v>0</v>
      </c>
      <c r="N475" s="2">
        <v>0</v>
      </c>
      <c r="O475" s="2" t="s">
        <v>29</v>
      </c>
      <c r="P475" s="2" t="s">
        <v>232</v>
      </c>
      <c r="Q475" s="2" t="s">
        <v>880</v>
      </c>
      <c r="R475" s="2" t="s">
        <v>32</v>
      </c>
      <c r="S475" s="2" t="s">
        <v>33</v>
      </c>
      <c r="T475" s="2" t="s">
        <v>33</v>
      </c>
      <c r="U475" s="2" t="s">
        <v>34</v>
      </c>
      <c r="V475" s="2" t="s">
        <v>35</v>
      </c>
      <c r="W475" s="2" t="s">
        <v>28</v>
      </c>
    </row>
    <row r="476" spans="1:23">
      <c r="A476" s="2" t="s">
        <v>1494</v>
      </c>
      <c r="B476" s="2" t="s">
        <v>1495</v>
      </c>
      <c r="C476" s="2" t="str">
        <f>VLOOKUP(B476,[1]应付款管理!$C$1:$D$65536,2,0)</f>
        <v>1804817</v>
      </c>
      <c r="D476" s="2" t="s">
        <v>1496</v>
      </c>
      <c r="E476" s="2" t="s">
        <v>26</v>
      </c>
      <c r="F476" s="2" t="s">
        <v>27</v>
      </c>
      <c r="G476" s="2">
        <v>-426.3</v>
      </c>
      <c r="H476" s="2" t="s">
        <v>28</v>
      </c>
      <c r="I476" s="2">
        <v>1</v>
      </c>
      <c r="J476" s="2">
        <v>435</v>
      </c>
      <c r="K476" s="2">
        <v>426.3</v>
      </c>
      <c r="L476" s="2">
        <v>8.7</v>
      </c>
      <c r="M476" s="2">
        <v>0</v>
      </c>
      <c r="N476" s="2">
        <v>0</v>
      </c>
      <c r="O476" s="2" t="s">
        <v>29</v>
      </c>
      <c r="P476" s="2" t="s">
        <v>640</v>
      </c>
      <c r="Q476" s="2" t="s">
        <v>232</v>
      </c>
      <c r="R476" s="2" t="s">
        <v>32</v>
      </c>
      <c r="S476" s="2" t="s">
        <v>45</v>
      </c>
      <c r="T476" s="2" t="s">
        <v>33</v>
      </c>
      <c r="U476" s="2" t="s">
        <v>34</v>
      </c>
      <c r="V476" s="2" t="s">
        <v>35</v>
      </c>
      <c r="W476" s="2" t="s">
        <v>28</v>
      </c>
    </row>
    <row r="477" spans="1:23">
      <c r="A477" s="2" t="s">
        <v>1497</v>
      </c>
      <c r="B477" s="2" t="s">
        <v>1498</v>
      </c>
      <c r="C477" s="2" t="str">
        <f>VLOOKUP(B477,[1]应付款管理!$C$1:$D$65536,2,0)</f>
        <v>1804821</v>
      </c>
      <c r="D477" s="2" t="s">
        <v>1499</v>
      </c>
      <c r="E477" s="2" t="s">
        <v>26</v>
      </c>
      <c r="F477" s="2" t="s">
        <v>27</v>
      </c>
      <c r="G477" s="2">
        <v>-1104.4</v>
      </c>
      <c r="H477" s="2" t="s">
        <v>28</v>
      </c>
      <c r="I477" s="2">
        <v>1</v>
      </c>
      <c r="J477" s="2">
        <v>1127</v>
      </c>
      <c r="K477" s="2">
        <v>1104.4</v>
      </c>
      <c r="L477" s="2">
        <v>22.6</v>
      </c>
      <c r="M477" s="2">
        <v>0</v>
      </c>
      <c r="N477" s="2">
        <v>0</v>
      </c>
      <c r="O477" s="2" t="s">
        <v>29</v>
      </c>
      <c r="P477" s="2" t="s">
        <v>30</v>
      </c>
      <c r="Q477" s="2" t="s">
        <v>880</v>
      </c>
      <c r="R477" s="2" t="s">
        <v>32</v>
      </c>
      <c r="S477" s="2" t="s">
        <v>45</v>
      </c>
      <c r="T477" s="2" t="s">
        <v>33</v>
      </c>
      <c r="U477" s="2" t="s">
        <v>34</v>
      </c>
      <c r="V477" s="2" t="s">
        <v>35</v>
      </c>
      <c r="W477" s="2" t="s">
        <v>28</v>
      </c>
    </row>
    <row r="478" spans="1:23">
      <c r="A478" s="2" t="s">
        <v>1500</v>
      </c>
      <c r="B478" s="2" t="s">
        <v>1501</v>
      </c>
      <c r="C478" s="2" t="str">
        <f>VLOOKUP(B478,[1]应付款管理!$C$1:$D$65536,2,0)</f>
        <v>1804823</v>
      </c>
      <c r="D478" s="2" t="s">
        <v>1502</v>
      </c>
      <c r="E478" s="2" t="s">
        <v>26</v>
      </c>
      <c r="F478" s="2" t="s">
        <v>27</v>
      </c>
      <c r="G478" s="2">
        <v>-152.95</v>
      </c>
      <c r="H478" s="2" t="s">
        <v>28</v>
      </c>
      <c r="I478" s="2">
        <v>1</v>
      </c>
      <c r="J478" s="2">
        <v>161</v>
      </c>
      <c r="K478" s="2">
        <v>152.95</v>
      </c>
      <c r="L478" s="2">
        <v>8.05</v>
      </c>
      <c r="M478" s="2">
        <v>0</v>
      </c>
      <c r="N478" s="2">
        <v>0</v>
      </c>
      <c r="O478" s="2" t="s">
        <v>29</v>
      </c>
      <c r="P478" s="2" t="s">
        <v>30</v>
      </c>
      <c r="Q478" s="2" t="s">
        <v>31</v>
      </c>
      <c r="R478" s="2" t="s">
        <v>32</v>
      </c>
      <c r="S478" s="2" t="s">
        <v>33</v>
      </c>
      <c r="T478" s="2" t="s">
        <v>33</v>
      </c>
      <c r="U478" s="2" t="s">
        <v>34</v>
      </c>
      <c r="V478" s="2" t="s">
        <v>35</v>
      </c>
      <c r="W478" s="2" t="s">
        <v>28</v>
      </c>
    </row>
    <row r="479" spans="1:23">
      <c r="A479" s="2" t="s">
        <v>1503</v>
      </c>
      <c r="B479" s="2" t="s">
        <v>1504</v>
      </c>
      <c r="C479" s="2" t="str">
        <f>VLOOKUP(B479,[1]应付款管理!$C$1:$D$65536,2,0)</f>
        <v>1804825</v>
      </c>
      <c r="D479" s="2" t="s">
        <v>1505</v>
      </c>
      <c r="E479" s="2" t="s">
        <v>26</v>
      </c>
      <c r="F479" s="2" t="s">
        <v>27</v>
      </c>
      <c r="G479" s="2">
        <v>-252.7</v>
      </c>
      <c r="H479" s="2" t="s">
        <v>28</v>
      </c>
      <c r="I479" s="2">
        <v>1</v>
      </c>
      <c r="J479" s="2">
        <v>266</v>
      </c>
      <c r="K479" s="2">
        <v>252.7</v>
      </c>
      <c r="L479" s="2">
        <v>13.3</v>
      </c>
      <c r="M479" s="2">
        <v>0</v>
      </c>
      <c r="N479" s="2">
        <v>0</v>
      </c>
      <c r="O479" s="2" t="s">
        <v>29</v>
      </c>
      <c r="P479" s="2" t="s">
        <v>31</v>
      </c>
      <c r="Q479" s="2" t="s">
        <v>232</v>
      </c>
      <c r="R479" s="2" t="s">
        <v>32</v>
      </c>
      <c r="S479" s="2" t="s">
        <v>33</v>
      </c>
      <c r="T479" s="2" t="s">
        <v>33</v>
      </c>
      <c r="U479" s="2" t="s">
        <v>34</v>
      </c>
      <c r="V479" s="2" t="s">
        <v>35</v>
      </c>
      <c r="W479" s="2" t="s">
        <v>28</v>
      </c>
    </row>
    <row r="480" spans="1:23">
      <c r="A480" s="2" t="s">
        <v>1506</v>
      </c>
      <c r="B480" s="2" t="s">
        <v>1507</v>
      </c>
      <c r="C480" s="2" t="str">
        <f>VLOOKUP(B480,[1]应付款管理!$C$1:$D$65536,2,0)</f>
        <v>1804828</v>
      </c>
      <c r="D480" s="2" t="s">
        <v>1508</v>
      </c>
      <c r="E480" s="2" t="s">
        <v>26</v>
      </c>
      <c r="F480" s="2" t="s">
        <v>27</v>
      </c>
      <c r="G480" s="2">
        <v>-273.6</v>
      </c>
      <c r="H480" s="2" t="s">
        <v>28</v>
      </c>
      <c r="I480" s="2">
        <v>1</v>
      </c>
      <c r="J480" s="2">
        <v>288</v>
      </c>
      <c r="K480" s="2">
        <v>273.6</v>
      </c>
      <c r="L480" s="2">
        <v>14.4</v>
      </c>
      <c r="M480" s="2">
        <v>0</v>
      </c>
      <c r="N480" s="2">
        <v>0</v>
      </c>
      <c r="O480" s="2" t="s">
        <v>29</v>
      </c>
      <c r="P480" s="2" t="s">
        <v>31</v>
      </c>
      <c r="Q480" s="2" t="s">
        <v>640</v>
      </c>
      <c r="R480" s="2" t="s">
        <v>32</v>
      </c>
      <c r="S480" s="2" t="s">
        <v>33</v>
      </c>
      <c r="T480" s="2" t="s">
        <v>33</v>
      </c>
      <c r="U480" s="2" t="s">
        <v>34</v>
      </c>
      <c r="V480" s="2" t="s">
        <v>35</v>
      </c>
      <c r="W480" s="2" t="s">
        <v>28</v>
      </c>
    </row>
    <row r="481" spans="1:23">
      <c r="A481" s="2" t="s">
        <v>1509</v>
      </c>
      <c r="B481" s="2" t="s">
        <v>1510</v>
      </c>
      <c r="C481" s="2" t="str">
        <f>VLOOKUP(B481,[1]应付款管理!$C$1:$D$65536,2,0)</f>
        <v>1804838</v>
      </c>
      <c r="D481" s="2" t="s">
        <v>1511</v>
      </c>
      <c r="E481" s="2" t="s">
        <v>26</v>
      </c>
      <c r="F481" s="2" t="s">
        <v>27</v>
      </c>
      <c r="G481" s="2">
        <v>-235.55</v>
      </c>
      <c r="H481" s="2" t="s">
        <v>28</v>
      </c>
      <c r="I481" s="2">
        <v>1</v>
      </c>
      <c r="J481" s="2">
        <v>248</v>
      </c>
      <c r="K481" s="2">
        <v>235.55</v>
      </c>
      <c r="L481" s="2">
        <v>12.45</v>
      </c>
      <c r="M481" s="2">
        <v>0</v>
      </c>
      <c r="N481" s="2">
        <v>0</v>
      </c>
      <c r="O481" s="2" t="s">
        <v>29</v>
      </c>
      <c r="P481" s="2" t="s">
        <v>30</v>
      </c>
      <c r="Q481" s="2" t="s">
        <v>640</v>
      </c>
      <c r="R481" s="2" t="s">
        <v>32</v>
      </c>
      <c r="S481" s="2" t="s">
        <v>33</v>
      </c>
      <c r="T481" s="2" t="s">
        <v>33</v>
      </c>
      <c r="U481" s="2" t="s">
        <v>34</v>
      </c>
      <c r="V481" s="2" t="s">
        <v>35</v>
      </c>
      <c r="W481" s="2" t="s">
        <v>28</v>
      </c>
    </row>
    <row r="482" spans="1:23">
      <c r="A482" s="2" t="s">
        <v>1512</v>
      </c>
      <c r="B482" s="2" t="s">
        <v>1513</v>
      </c>
      <c r="C482" s="2" t="str">
        <f>VLOOKUP(B482,[1]应付款管理!$C$1:$D$65536,2,0)</f>
        <v>1804852</v>
      </c>
      <c r="D482" s="2" t="s">
        <v>1514</v>
      </c>
      <c r="E482" s="2" t="s">
        <v>26</v>
      </c>
      <c r="F482" s="2" t="s">
        <v>27</v>
      </c>
      <c r="G482" s="2">
        <v>-186.2</v>
      </c>
      <c r="H482" s="2" t="s">
        <v>28</v>
      </c>
      <c r="I482" s="2">
        <v>1</v>
      </c>
      <c r="J482" s="2">
        <v>190</v>
      </c>
      <c r="K482" s="2">
        <v>186.2</v>
      </c>
      <c r="L482" s="2">
        <v>3.8</v>
      </c>
      <c r="M482" s="2">
        <v>0</v>
      </c>
      <c r="N482" s="2">
        <v>0</v>
      </c>
      <c r="O482" s="2" t="s">
        <v>29</v>
      </c>
      <c r="P482" s="2" t="s">
        <v>31</v>
      </c>
      <c r="Q482" s="2" t="s">
        <v>640</v>
      </c>
      <c r="R482" s="2" t="s">
        <v>32</v>
      </c>
      <c r="S482" s="2" t="s">
        <v>45</v>
      </c>
      <c r="T482" s="2" t="s">
        <v>33</v>
      </c>
      <c r="U482" s="2" t="s">
        <v>34</v>
      </c>
      <c r="V482" s="2" t="s">
        <v>35</v>
      </c>
      <c r="W482" s="2" t="s">
        <v>28</v>
      </c>
    </row>
    <row r="483" spans="1:23">
      <c r="A483" s="2" t="s">
        <v>1515</v>
      </c>
      <c r="B483" s="2" t="s">
        <v>1516</v>
      </c>
      <c r="C483" s="2" t="str">
        <f>VLOOKUP(B483,[1]应付款管理!$C$1:$D$65536,2,0)</f>
        <v>1804865</v>
      </c>
      <c r="D483" s="2" t="s">
        <v>1517</v>
      </c>
      <c r="E483" s="2" t="s">
        <v>26</v>
      </c>
      <c r="F483" s="2" t="s">
        <v>27</v>
      </c>
      <c r="G483" s="2">
        <v>-339.08</v>
      </c>
      <c r="H483" s="2" t="s">
        <v>28</v>
      </c>
      <c r="I483" s="2">
        <v>1</v>
      </c>
      <c r="J483" s="2">
        <v>346</v>
      </c>
      <c r="K483" s="2">
        <v>339.08</v>
      </c>
      <c r="L483" s="2">
        <v>6.92</v>
      </c>
      <c r="M483" s="2">
        <v>0</v>
      </c>
      <c r="N483" s="2">
        <v>0</v>
      </c>
      <c r="O483" s="2" t="s">
        <v>29</v>
      </c>
      <c r="P483" s="2" t="s">
        <v>30</v>
      </c>
      <c r="Q483" s="2" t="s">
        <v>31</v>
      </c>
      <c r="R483" s="2" t="s">
        <v>32</v>
      </c>
      <c r="S483" s="2" t="s">
        <v>45</v>
      </c>
      <c r="T483" s="2" t="s">
        <v>33</v>
      </c>
      <c r="U483" s="2" t="s">
        <v>34</v>
      </c>
      <c r="V483" s="2" t="s">
        <v>35</v>
      </c>
      <c r="W483" s="2" t="s">
        <v>28</v>
      </c>
    </row>
    <row r="484" spans="1:23">
      <c r="A484" s="2" t="s">
        <v>1518</v>
      </c>
      <c r="B484" s="2" t="s">
        <v>1519</v>
      </c>
      <c r="C484" s="2" t="str">
        <f>VLOOKUP(B484,[1]应付款管理!$C$1:$D$65536,2,0)</f>
        <v>1804874</v>
      </c>
      <c r="D484" s="2" t="s">
        <v>1520</v>
      </c>
      <c r="E484" s="2" t="s">
        <v>26</v>
      </c>
      <c r="F484" s="2" t="s">
        <v>27</v>
      </c>
      <c r="G484" s="2">
        <v>-114.95</v>
      </c>
      <c r="H484" s="2" t="s">
        <v>28</v>
      </c>
      <c r="I484" s="2">
        <v>1</v>
      </c>
      <c r="J484" s="2">
        <v>121</v>
      </c>
      <c r="K484" s="2">
        <v>114.95</v>
      </c>
      <c r="L484" s="2">
        <v>6.05</v>
      </c>
      <c r="M484" s="2">
        <v>0</v>
      </c>
      <c r="N484" s="2">
        <v>0</v>
      </c>
      <c r="O484" s="2" t="s">
        <v>29</v>
      </c>
      <c r="P484" s="2" t="s">
        <v>31</v>
      </c>
      <c r="Q484" s="2" t="s">
        <v>640</v>
      </c>
      <c r="R484" s="2" t="s">
        <v>32</v>
      </c>
      <c r="S484" s="2" t="s">
        <v>33</v>
      </c>
      <c r="T484" s="2" t="s">
        <v>33</v>
      </c>
      <c r="U484" s="2" t="s">
        <v>34</v>
      </c>
      <c r="V484" s="2" t="s">
        <v>35</v>
      </c>
      <c r="W484" s="2" t="s">
        <v>28</v>
      </c>
    </row>
    <row r="485" spans="1:23">
      <c r="A485" s="2" t="s">
        <v>1521</v>
      </c>
      <c r="B485" s="2" t="s">
        <v>1522</v>
      </c>
      <c r="C485" s="2" t="str">
        <f>VLOOKUP(B485,[1]应付款管理!$C$1:$D$65536,2,0)</f>
        <v>1804879</v>
      </c>
      <c r="D485" s="2" t="s">
        <v>1523</v>
      </c>
      <c r="E485" s="2" t="s">
        <v>26</v>
      </c>
      <c r="F485" s="2" t="s">
        <v>27</v>
      </c>
      <c r="G485" s="2">
        <v>-2871.8</v>
      </c>
      <c r="H485" s="2" t="s">
        <v>28</v>
      </c>
      <c r="I485" s="2">
        <v>1</v>
      </c>
      <c r="J485" s="2">
        <v>3023</v>
      </c>
      <c r="K485" s="2">
        <v>2871.8</v>
      </c>
      <c r="L485" s="2">
        <v>151.2</v>
      </c>
      <c r="M485" s="2">
        <v>0</v>
      </c>
      <c r="N485" s="2">
        <v>0</v>
      </c>
      <c r="O485" s="2" t="s">
        <v>29</v>
      </c>
      <c r="P485" s="2" t="s">
        <v>640</v>
      </c>
      <c r="Q485" s="2" t="s">
        <v>1524</v>
      </c>
      <c r="R485" s="2" t="s">
        <v>32</v>
      </c>
      <c r="S485" s="2" t="s">
        <v>33</v>
      </c>
      <c r="T485" s="2" t="s">
        <v>33</v>
      </c>
      <c r="U485" s="2" t="s">
        <v>34</v>
      </c>
      <c r="V485" s="2" t="s">
        <v>35</v>
      </c>
      <c r="W485" s="2" t="s">
        <v>28</v>
      </c>
    </row>
    <row r="486" spans="1:23">
      <c r="A486" s="2" t="s">
        <v>1525</v>
      </c>
      <c r="B486" s="2" t="s">
        <v>1526</v>
      </c>
      <c r="C486" s="2" t="str">
        <f>VLOOKUP(B486,[1]应付款管理!$C$1:$D$65536,2,0)</f>
        <v>1804876</v>
      </c>
      <c r="D486" s="2" t="s">
        <v>1527</v>
      </c>
      <c r="E486" s="2" t="s">
        <v>26</v>
      </c>
      <c r="F486" s="2" t="s">
        <v>27</v>
      </c>
      <c r="G486" s="2">
        <v>-625.24</v>
      </c>
      <c r="H486" s="2" t="s">
        <v>28</v>
      </c>
      <c r="I486" s="2">
        <v>1</v>
      </c>
      <c r="J486" s="2">
        <v>638</v>
      </c>
      <c r="K486" s="2">
        <v>625.24</v>
      </c>
      <c r="L486" s="2">
        <v>12.76</v>
      </c>
      <c r="M486" s="2">
        <v>0</v>
      </c>
      <c r="N486" s="2">
        <v>0</v>
      </c>
      <c r="O486" s="2" t="s">
        <v>29</v>
      </c>
      <c r="P486" s="2" t="s">
        <v>31</v>
      </c>
      <c r="Q486" s="2" t="s">
        <v>232</v>
      </c>
      <c r="R486" s="2" t="s">
        <v>32</v>
      </c>
      <c r="S486" s="2" t="s">
        <v>45</v>
      </c>
      <c r="T486" s="2" t="s">
        <v>33</v>
      </c>
      <c r="U486" s="2" t="s">
        <v>34</v>
      </c>
      <c r="V486" s="2" t="s">
        <v>35</v>
      </c>
      <c r="W486" s="2" t="s">
        <v>28</v>
      </c>
    </row>
    <row r="487" spans="1:23">
      <c r="A487" s="2" t="s">
        <v>1528</v>
      </c>
      <c r="B487" s="2" t="s">
        <v>1529</v>
      </c>
      <c r="C487" s="2" t="str">
        <f>VLOOKUP(B487,[1]应付款管理!$C$1:$D$65536,2,0)</f>
        <v>1804888</v>
      </c>
      <c r="D487" s="2" t="s">
        <v>1530</v>
      </c>
      <c r="E487" s="2" t="s">
        <v>26</v>
      </c>
      <c r="F487" s="2" t="s">
        <v>27</v>
      </c>
      <c r="G487" s="2">
        <v>-153.9</v>
      </c>
      <c r="H487" s="2" t="s">
        <v>28</v>
      </c>
      <c r="I487" s="2">
        <v>1</v>
      </c>
      <c r="J487" s="2">
        <v>162</v>
      </c>
      <c r="K487" s="2">
        <v>153.9</v>
      </c>
      <c r="L487" s="2">
        <v>8.1</v>
      </c>
      <c r="M487" s="2">
        <v>0</v>
      </c>
      <c r="N487" s="2">
        <v>0</v>
      </c>
      <c r="O487" s="2" t="s">
        <v>29</v>
      </c>
      <c r="P487" s="2" t="s">
        <v>31</v>
      </c>
      <c r="Q487" s="2" t="s">
        <v>640</v>
      </c>
      <c r="R487" s="2" t="s">
        <v>32</v>
      </c>
      <c r="S487" s="2" t="s">
        <v>33</v>
      </c>
      <c r="T487" s="2" t="s">
        <v>33</v>
      </c>
      <c r="U487" s="2" t="s">
        <v>34</v>
      </c>
      <c r="V487" s="2" t="s">
        <v>35</v>
      </c>
      <c r="W487" s="2" t="s">
        <v>28</v>
      </c>
    </row>
    <row r="488" spans="1:23">
      <c r="A488" s="2" t="s">
        <v>1531</v>
      </c>
      <c r="B488" s="2" t="s">
        <v>1532</v>
      </c>
      <c r="C488" s="2" t="str">
        <f>VLOOKUP(B488,[1]应付款管理!$C$1:$D$65536,2,0)</f>
        <v>1804889</v>
      </c>
      <c r="D488" s="2" t="s">
        <v>1533</v>
      </c>
      <c r="E488" s="2" t="s">
        <v>26</v>
      </c>
      <c r="F488" s="2" t="s">
        <v>27</v>
      </c>
      <c r="G488" s="2">
        <v>-383.8</v>
      </c>
      <c r="H488" s="2" t="s">
        <v>28</v>
      </c>
      <c r="I488" s="2">
        <v>1</v>
      </c>
      <c r="J488" s="2">
        <v>404</v>
      </c>
      <c r="K488" s="2">
        <v>383.8</v>
      </c>
      <c r="L488" s="2">
        <v>20.2</v>
      </c>
      <c r="M488" s="2">
        <v>0</v>
      </c>
      <c r="N488" s="2">
        <v>0</v>
      </c>
      <c r="O488" s="2" t="s">
        <v>29</v>
      </c>
      <c r="P488" s="2" t="s">
        <v>31</v>
      </c>
      <c r="Q488" s="2" t="s">
        <v>640</v>
      </c>
      <c r="R488" s="2" t="s">
        <v>32</v>
      </c>
      <c r="S488" s="2" t="s">
        <v>33</v>
      </c>
      <c r="T488" s="2" t="s">
        <v>33</v>
      </c>
      <c r="U488" s="2" t="s">
        <v>34</v>
      </c>
      <c r="V488" s="2" t="s">
        <v>35</v>
      </c>
      <c r="W488" s="2" t="s">
        <v>28</v>
      </c>
    </row>
    <row r="489" spans="1:23">
      <c r="A489" s="2" t="s">
        <v>1534</v>
      </c>
      <c r="B489" s="2" t="s">
        <v>1535</v>
      </c>
      <c r="C489" s="2" t="str">
        <f>VLOOKUP(B489,[1]应付款管理!$C$1:$D$65536,2,0)</f>
        <v>1804890</v>
      </c>
      <c r="D489" s="2" t="s">
        <v>1536</v>
      </c>
      <c r="E489" s="2" t="s">
        <v>26</v>
      </c>
      <c r="F489" s="2" t="s">
        <v>27</v>
      </c>
      <c r="G489" s="2">
        <v>-932.8</v>
      </c>
      <c r="H489" s="2" t="s">
        <v>28</v>
      </c>
      <c r="I489" s="2">
        <v>1</v>
      </c>
      <c r="J489" s="2">
        <v>982</v>
      </c>
      <c r="K489" s="2">
        <v>932.8</v>
      </c>
      <c r="L489" s="2">
        <v>49.2</v>
      </c>
      <c r="M489" s="2">
        <v>0</v>
      </c>
      <c r="N489" s="2">
        <v>0</v>
      </c>
      <c r="O489" s="2" t="s">
        <v>29</v>
      </c>
      <c r="P489" s="2" t="s">
        <v>1537</v>
      </c>
      <c r="Q489" s="2" t="s">
        <v>1538</v>
      </c>
      <c r="R489" s="2" t="s">
        <v>32</v>
      </c>
      <c r="S489" s="2" t="s">
        <v>33</v>
      </c>
      <c r="T489" s="2" t="s">
        <v>33</v>
      </c>
      <c r="U489" s="2" t="s">
        <v>34</v>
      </c>
      <c r="V489" s="2" t="s">
        <v>35</v>
      </c>
      <c r="W489" s="2" t="s">
        <v>28</v>
      </c>
    </row>
    <row r="490" spans="1:23">
      <c r="A490" s="2" t="s">
        <v>1539</v>
      </c>
      <c r="B490" s="2" t="s">
        <v>1540</v>
      </c>
      <c r="C490" s="2" t="str">
        <f>VLOOKUP(B490,[1]应付款管理!$C$1:$D$65536,2,0)</f>
        <v>1804893</v>
      </c>
      <c r="D490" s="2" t="s">
        <v>1541</v>
      </c>
      <c r="E490" s="2" t="s">
        <v>26</v>
      </c>
      <c r="F490" s="2" t="s">
        <v>27</v>
      </c>
      <c r="G490" s="2">
        <v>-1056.44</v>
      </c>
      <c r="H490" s="2" t="s">
        <v>28</v>
      </c>
      <c r="I490" s="2">
        <v>1</v>
      </c>
      <c r="J490" s="2">
        <v>1078</v>
      </c>
      <c r="K490" s="2">
        <v>1056.44</v>
      </c>
      <c r="L490" s="2">
        <v>21.56</v>
      </c>
      <c r="M490" s="2">
        <v>0</v>
      </c>
      <c r="N490" s="2">
        <v>0</v>
      </c>
      <c r="O490" s="2" t="s">
        <v>29</v>
      </c>
      <c r="P490" s="2" t="s">
        <v>232</v>
      </c>
      <c r="Q490" s="2" t="s">
        <v>131</v>
      </c>
      <c r="R490" s="2" t="s">
        <v>32</v>
      </c>
      <c r="S490" s="2" t="s">
        <v>45</v>
      </c>
      <c r="T490" s="2" t="s">
        <v>33</v>
      </c>
      <c r="U490" s="2" t="s">
        <v>34</v>
      </c>
      <c r="V490" s="2" t="s">
        <v>35</v>
      </c>
      <c r="W490" s="2" t="s">
        <v>28</v>
      </c>
    </row>
    <row r="491" spans="1:23">
      <c r="A491" s="2" t="s">
        <v>1542</v>
      </c>
      <c r="B491" s="2" t="s">
        <v>1543</v>
      </c>
      <c r="C491" s="2" t="str">
        <f>VLOOKUP(B491,[1]应付款管理!$C$1:$D$65536,2,0)</f>
        <v>1804899</v>
      </c>
      <c r="D491" s="2" t="s">
        <v>1544</v>
      </c>
      <c r="E491" s="2" t="s">
        <v>26</v>
      </c>
      <c r="F491" s="2" t="s">
        <v>27</v>
      </c>
      <c r="G491" s="2">
        <v>-676.2</v>
      </c>
      <c r="H491" s="2" t="s">
        <v>28</v>
      </c>
      <c r="I491" s="2">
        <v>1</v>
      </c>
      <c r="J491" s="2">
        <v>690</v>
      </c>
      <c r="K491" s="2">
        <v>676.2</v>
      </c>
      <c r="L491" s="2">
        <v>13.8</v>
      </c>
      <c r="M491" s="2">
        <v>0</v>
      </c>
      <c r="N491" s="2">
        <v>0</v>
      </c>
      <c r="O491" s="2" t="s">
        <v>29</v>
      </c>
      <c r="P491" s="2" t="s">
        <v>31</v>
      </c>
      <c r="Q491" s="2" t="s">
        <v>232</v>
      </c>
      <c r="R491" s="2" t="s">
        <v>32</v>
      </c>
      <c r="S491" s="2" t="s">
        <v>45</v>
      </c>
      <c r="T491" s="2" t="s">
        <v>33</v>
      </c>
      <c r="U491" s="2" t="s">
        <v>34</v>
      </c>
      <c r="V491" s="2" t="s">
        <v>35</v>
      </c>
      <c r="W491" s="2" t="s">
        <v>28</v>
      </c>
    </row>
    <row r="492" spans="1:23">
      <c r="A492" s="2" t="s">
        <v>1545</v>
      </c>
      <c r="B492" s="2" t="s">
        <v>1546</v>
      </c>
      <c r="C492" s="2" t="str">
        <f>VLOOKUP(B492,[1]应付款管理!$C$1:$D$65536,2,0)</f>
        <v>1804907</v>
      </c>
      <c r="D492" s="2" t="s">
        <v>1547</v>
      </c>
      <c r="E492" s="2" t="s">
        <v>26</v>
      </c>
      <c r="F492" s="2" t="s">
        <v>27</v>
      </c>
      <c r="G492" s="2">
        <v>-428.26</v>
      </c>
      <c r="H492" s="2" t="s">
        <v>28</v>
      </c>
      <c r="I492" s="2">
        <v>1</v>
      </c>
      <c r="J492" s="2">
        <v>437</v>
      </c>
      <c r="K492" s="2">
        <v>428.26</v>
      </c>
      <c r="L492" s="2">
        <v>8.74</v>
      </c>
      <c r="M492" s="2">
        <v>0</v>
      </c>
      <c r="N492" s="2">
        <v>0</v>
      </c>
      <c r="O492" s="2" t="s">
        <v>29</v>
      </c>
      <c r="P492" s="2" t="s">
        <v>640</v>
      </c>
      <c r="Q492" s="2" t="s">
        <v>232</v>
      </c>
      <c r="R492" s="2" t="s">
        <v>32</v>
      </c>
      <c r="S492" s="2" t="s">
        <v>45</v>
      </c>
      <c r="T492" s="2" t="s">
        <v>33</v>
      </c>
      <c r="U492" s="2" t="s">
        <v>34</v>
      </c>
      <c r="V492" s="2" t="s">
        <v>35</v>
      </c>
      <c r="W492" s="2" t="s">
        <v>28</v>
      </c>
    </row>
    <row r="493" spans="1:23">
      <c r="A493" s="2" t="s">
        <v>1548</v>
      </c>
      <c r="B493" s="2" t="s">
        <v>1549</v>
      </c>
      <c r="C493" s="2" t="str">
        <f>VLOOKUP(B493,[1]应付款管理!$C$1:$D$65536,2,0)</f>
        <v>1804908</v>
      </c>
      <c r="D493" s="2" t="s">
        <v>1550</v>
      </c>
      <c r="E493" s="2" t="s">
        <v>26</v>
      </c>
      <c r="F493" s="2" t="s">
        <v>27</v>
      </c>
      <c r="G493" s="2">
        <v>-428.26</v>
      </c>
      <c r="H493" s="2" t="s">
        <v>28</v>
      </c>
      <c r="I493" s="2">
        <v>1</v>
      </c>
      <c r="J493" s="2">
        <v>437</v>
      </c>
      <c r="K493" s="2">
        <v>428.26</v>
      </c>
      <c r="L493" s="2">
        <v>8.74</v>
      </c>
      <c r="M493" s="2">
        <v>0</v>
      </c>
      <c r="N493" s="2">
        <v>0</v>
      </c>
      <c r="O493" s="2" t="s">
        <v>29</v>
      </c>
      <c r="P493" s="2" t="s">
        <v>640</v>
      </c>
      <c r="Q493" s="2" t="s">
        <v>232</v>
      </c>
      <c r="R493" s="2" t="s">
        <v>32</v>
      </c>
      <c r="S493" s="2" t="s">
        <v>45</v>
      </c>
      <c r="T493" s="2" t="s">
        <v>33</v>
      </c>
      <c r="U493" s="2" t="s">
        <v>34</v>
      </c>
      <c r="V493" s="2" t="s">
        <v>35</v>
      </c>
      <c r="W493" s="2" t="s">
        <v>28</v>
      </c>
    </row>
    <row r="494" spans="1:23">
      <c r="A494" s="2" t="s">
        <v>1551</v>
      </c>
      <c r="B494" s="2" t="s">
        <v>1552</v>
      </c>
      <c r="C494" s="2" t="str">
        <f>VLOOKUP(B494,[1]应付款管理!$C$1:$D$65536,2,0)</f>
        <v>1804913</v>
      </c>
      <c r="D494" s="2" t="s">
        <v>1553</v>
      </c>
      <c r="E494" s="2" t="s">
        <v>26</v>
      </c>
      <c r="F494" s="2" t="s">
        <v>27</v>
      </c>
      <c r="G494" s="2">
        <v>-194.04</v>
      </c>
      <c r="H494" s="2" t="s">
        <v>28</v>
      </c>
      <c r="I494" s="2">
        <v>1</v>
      </c>
      <c r="J494" s="2">
        <v>198</v>
      </c>
      <c r="K494" s="2">
        <v>194.04</v>
      </c>
      <c r="L494" s="2">
        <v>3.96</v>
      </c>
      <c r="M494" s="2">
        <v>0</v>
      </c>
      <c r="N494" s="2">
        <v>0</v>
      </c>
      <c r="O494" s="2" t="s">
        <v>29</v>
      </c>
      <c r="P494" s="2" t="s">
        <v>232</v>
      </c>
      <c r="Q494" s="2" t="s">
        <v>880</v>
      </c>
      <c r="R494" s="2" t="s">
        <v>32</v>
      </c>
      <c r="S494" s="2" t="s">
        <v>45</v>
      </c>
      <c r="T494" s="2" t="s">
        <v>33</v>
      </c>
      <c r="U494" s="2" t="s">
        <v>34</v>
      </c>
      <c r="V494" s="2" t="s">
        <v>35</v>
      </c>
      <c r="W494" s="2" t="s">
        <v>28</v>
      </c>
    </row>
    <row r="495" spans="1:23">
      <c r="A495" s="2" t="s">
        <v>1554</v>
      </c>
      <c r="B495" s="2" t="s">
        <v>1555</v>
      </c>
      <c r="C495" s="2" t="str">
        <f>VLOOKUP(B495,[1]应付款管理!$C$1:$D$65536,2,0)</f>
        <v>1804914</v>
      </c>
      <c r="D495" s="2" t="s">
        <v>1556</v>
      </c>
      <c r="E495" s="2" t="s">
        <v>26</v>
      </c>
      <c r="F495" s="2" t="s">
        <v>27</v>
      </c>
      <c r="G495" s="2">
        <v>-228.34</v>
      </c>
      <c r="H495" s="2" t="s">
        <v>28</v>
      </c>
      <c r="I495" s="2">
        <v>1</v>
      </c>
      <c r="J495" s="2">
        <v>233</v>
      </c>
      <c r="K495" s="2">
        <v>228.34</v>
      </c>
      <c r="L495" s="2">
        <v>4.66</v>
      </c>
      <c r="M495" s="2">
        <v>0</v>
      </c>
      <c r="N495" s="2">
        <v>0</v>
      </c>
      <c r="O495" s="2" t="s">
        <v>29</v>
      </c>
      <c r="P495" s="2" t="s">
        <v>232</v>
      </c>
      <c r="Q495" s="2" t="s">
        <v>880</v>
      </c>
      <c r="R495" s="2" t="s">
        <v>32</v>
      </c>
      <c r="S495" s="2" t="s">
        <v>45</v>
      </c>
      <c r="T495" s="2" t="s">
        <v>33</v>
      </c>
      <c r="U495" s="2" t="s">
        <v>34</v>
      </c>
      <c r="V495" s="2" t="s">
        <v>35</v>
      </c>
      <c r="W495" s="2" t="s">
        <v>28</v>
      </c>
    </row>
    <row r="496" spans="1:23">
      <c r="A496" s="2" t="s">
        <v>1557</v>
      </c>
      <c r="B496" s="2" t="s">
        <v>1558</v>
      </c>
      <c r="C496" s="2" t="str">
        <f>VLOOKUP(B496,[1]应付款管理!$C$1:$D$65536,2,0)</f>
        <v>1804915</v>
      </c>
      <c r="D496" s="2" t="s">
        <v>1559</v>
      </c>
      <c r="E496" s="2" t="s">
        <v>26</v>
      </c>
      <c r="F496" s="2" t="s">
        <v>27</v>
      </c>
      <c r="G496" s="2">
        <v>-455.68</v>
      </c>
      <c r="H496" s="2" t="s">
        <v>28</v>
      </c>
      <c r="I496" s="2">
        <v>1</v>
      </c>
      <c r="J496" s="2">
        <v>465</v>
      </c>
      <c r="K496" s="2">
        <v>455.68</v>
      </c>
      <c r="L496" s="2">
        <v>9.32</v>
      </c>
      <c r="M496" s="2">
        <v>0</v>
      </c>
      <c r="N496" s="2">
        <v>0</v>
      </c>
      <c r="O496" s="2" t="s">
        <v>29</v>
      </c>
      <c r="P496" s="2" t="s">
        <v>232</v>
      </c>
      <c r="Q496" s="2" t="s">
        <v>131</v>
      </c>
      <c r="R496" s="2" t="s">
        <v>32</v>
      </c>
      <c r="S496" s="2" t="s">
        <v>45</v>
      </c>
      <c r="T496" s="2" t="s">
        <v>33</v>
      </c>
      <c r="U496" s="2" t="s">
        <v>34</v>
      </c>
      <c r="V496" s="2" t="s">
        <v>35</v>
      </c>
      <c r="W496" s="2" t="s">
        <v>28</v>
      </c>
    </row>
    <row r="497" spans="1:23">
      <c r="A497" s="2" t="s">
        <v>1560</v>
      </c>
      <c r="B497" s="2" t="s">
        <v>1561</v>
      </c>
      <c r="C497" s="2" t="str">
        <f>VLOOKUP(B497,[1]应付款管理!$C$1:$D$65536,2,0)</f>
        <v>1804971</v>
      </c>
      <c r="D497" s="2" t="s">
        <v>1562</v>
      </c>
      <c r="E497" s="2" t="s">
        <v>26</v>
      </c>
      <c r="F497" s="2" t="s">
        <v>27</v>
      </c>
      <c r="G497" s="2">
        <v>-206.78</v>
      </c>
      <c r="H497" s="2" t="s">
        <v>28</v>
      </c>
      <c r="I497" s="2">
        <v>1</v>
      </c>
      <c r="J497" s="2">
        <v>211</v>
      </c>
      <c r="K497" s="2">
        <v>206.78</v>
      </c>
      <c r="L497" s="2">
        <v>4.22</v>
      </c>
      <c r="M497" s="2">
        <v>0</v>
      </c>
      <c r="N497" s="2">
        <v>0</v>
      </c>
      <c r="O497" s="2" t="s">
        <v>29</v>
      </c>
      <c r="P497" s="2" t="s">
        <v>31</v>
      </c>
      <c r="Q497" s="2" t="s">
        <v>640</v>
      </c>
      <c r="R497" s="2" t="s">
        <v>32</v>
      </c>
      <c r="S497" s="2" t="s">
        <v>45</v>
      </c>
      <c r="T497" s="2" t="s">
        <v>33</v>
      </c>
      <c r="U497" s="2" t="s">
        <v>34</v>
      </c>
      <c r="V497" s="2" t="s">
        <v>35</v>
      </c>
      <c r="W497" s="2" t="s">
        <v>28</v>
      </c>
    </row>
    <row r="498" spans="1:23">
      <c r="A498" s="2" t="s">
        <v>1563</v>
      </c>
      <c r="B498" s="2" t="s">
        <v>1564</v>
      </c>
      <c r="C498" s="2" t="str">
        <f>VLOOKUP(B498,[1]应付款管理!$C$1:$D$65536,2,0)</f>
        <v>1804983</v>
      </c>
      <c r="D498" s="2" t="s">
        <v>1565</v>
      </c>
      <c r="E498" s="2" t="s">
        <v>26</v>
      </c>
      <c r="F498" s="2" t="s">
        <v>27</v>
      </c>
      <c r="G498" s="2">
        <v>-553.68</v>
      </c>
      <c r="H498" s="2" t="s">
        <v>28</v>
      </c>
      <c r="I498" s="2">
        <v>1</v>
      </c>
      <c r="J498" s="2">
        <v>565</v>
      </c>
      <c r="K498" s="2">
        <v>553.68</v>
      </c>
      <c r="L498" s="2">
        <v>11.32</v>
      </c>
      <c r="M498" s="2">
        <v>0</v>
      </c>
      <c r="N498" s="2">
        <v>0</v>
      </c>
      <c r="O498" s="2" t="s">
        <v>29</v>
      </c>
      <c r="P498" s="2" t="s">
        <v>640</v>
      </c>
      <c r="Q498" s="2" t="s">
        <v>880</v>
      </c>
      <c r="R498" s="2" t="s">
        <v>32</v>
      </c>
      <c r="S498" s="2" t="s">
        <v>45</v>
      </c>
      <c r="T498" s="2" t="s">
        <v>33</v>
      </c>
      <c r="U498" s="2" t="s">
        <v>34</v>
      </c>
      <c r="V498" s="2" t="s">
        <v>35</v>
      </c>
      <c r="W498" s="2" t="s">
        <v>28</v>
      </c>
    </row>
    <row r="499" spans="1:23">
      <c r="A499" s="2" t="s">
        <v>1566</v>
      </c>
      <c r="B499" s="2" t="s">
        <v>1567</v>
      </c>
      <c r="C499" s="2" t="str">
        <f>VLOOKUP(B499,[1]应付款管理!$C$1:$D$65536,2,0)</f>
        <v>1805019</v>
      </c>
      <c r="D499" s="2" t="s">
        <v>1568</v>
      </c>
      <c r="E499" s="2" t="s">
        <v>26</v>
      </c>
      <c r="F499" s="2" t="s">
        <v>27</v>
      </c>
      <c r="G499" s="2">
        <v>-351.82</v>
      </c>
      <c r="H499" s="2" t="s">
        <v>28</v>
      </c>
      <c r="I499" s="2">
        <v>1</v>
      </c>
      <c r="J499" s="2">
        <v>359</v>
      </c>
      <c r="K499" s="2">
        <v>351.82</v>
      </c>
      <c r="L499" s="2">
        <v>7.18</v>
      </c>
      <c r="M499" s="2">
        <v>0</v>
      </c>
      <c r="N499" s="2">
        <v>0</v>
      </c>
      <c r="O499" s="2" t="s">
        <v>29</v>
      </c>
      <c r="P499" s="2" t="s">
        <v>31</v>
      </c>
      <c r="Q499" s="2" t="s">
        <v>640</v>
      </c>
      <c r="R499" s="2" t="s">
        <v>32</v>
      </c>
      <c r="S499" s="2" t="s">
        <v>45</v>
      </c>
      <c r="T499" s="2" t="s">
        <v>33</v>
      </c>
      <c r="U499" s="2" t="s">
        <v>34</v>
      </c>
      <c r="V499" s="2" t="s">
        <v>35</v>
      </c>
      <c r="W499" s="2" t="s">
        <v>28</v>
      </c>
    </row>
    <row r="500" spans="1:23">
      <c r="A500" s="2" t="s">
        <v>1569</v>
      </c>
      <c r="B500" s="2" t="s">
        <v>1570</v>
      </c>
      <c r="C500" s="2" t="str">
        <f>VLOOKUP(B500,[1]应付款管理!$C$1:$D$65536,2,0)</f>
        <v>1805026</v>
      </c>
      <c r="D500" s="2" t="s">
        <v>1571</v>
      </c>
      <c r="E500" s="2" t="s">
        <v>26</v>
      </c>
      <c r="F500" s="2" t="s">
        <v>27</v>
      </c>
      <c r="G500" s="2">
        <v>-442.96</v>
      </c>
      <c r="H500" s="2" t="s">
        <v>28</v>
      </c>
      <c r="I500" s="2">
        <v>1</v>
      </c>
      <c r="J500" s="2">
        <v>452</v>
      </c>
      <c r="K500" s="2">
        <v>442.96</v>
      </c>
      <c r="L500" s="2">
        <v>9.04</v>
      </c>
      <c r="M500" s="2">
        <v>0</v>
      </c>
      <c r="N500" s="2">
        <v>0</v>
      </c>
      <c r="O500" s="2" t="s">
        <v>29</v>
      </c>
      <c r="P500" s="2" t="s">
        <v>880</v>
      </c>
      <c r="Q500" s="2" t="s">
        <v>131</v>
      </c>
      <c r="R500" s="2" t="s">
        <v>32</v>
      </c>
      <c r="S500" s="2" t="s">
        <v>45</v>
      </c>
      <c r="T500" s="2" t="s">
        <v>33</v>
      </c>
      <c r="U500" s="2" t="s">
        <v>34</v>
      </c>
      <c r="V500" s="2" t="s">
        <v>35</v>
      </c>
      <c r="W500" s="2" t="s">
        <v>28</v>
      </c>
    </row>
    <row r="501" spans="1:23">
      <c r="A501" s="2" t="s">
        <v>1572</v>
      </c>
      <c r="B501" s="2" t="s">
        <v>1573</v>
      </c>
      <c r="C501" s="2" t="str">
        <f>VLOOKUP(B501,[1]应付款管理!$C$1:$D$65536,2,0)</f>
        <v>1805031</v>
      </c>
      <c r="D501" s="2" t="s">
        <v>1574</v>
      </c>
      <c r="E501" s="2" t="s">
        <v>26</v>
      </c>
      <c r="F501" s="2" t="s">
        <v>27</v>
      </c>
      <c r="G501" s="2">
        <v>-705.6</v>
      </c>
      <c r="H501" s="2" t="s">
        <v>28</v>
      </c>
      <c r="I501" s="2">
        <v>1</v>
      </c>
      <c r="J501" s="2">
        <v>720</v>
      </c>
      <c r="K501" s="2">
        <v>705.6</v>
      </c>
      <c r="L501" s="2">
        <v>14.4</v>
      </c>
      <c r="M501" s="2">
        <v>0</v>
      </c>
      <c r="N501" s="2">
        <v>0</v>
      </c>
      <c r="O501" s="2" t="s">
        <v>29</v>
      </c>
      <c r="P501" s="2" t="s">
        <v>31</v>
      </c>
      <c r="Q501" s="2" t="s">
        <v>232</v>
      </c>
      <c r="R501" s="2" t="s">
        <v>32</v>
      </c>
      <c r="S501" s="2" t="s">
        <v>45</v>
      </c>
      <c r="T501" s="2" t="s">
        <v>33</v>
      </c>
      <c r="U501" s="2" t="s">
        <v>34</v>
      </c>
      <c r="V501" s="2" t="s">
        <v>35</v>
      </c>
      <c r="W501" s="2" t="s">
        <v>28</v>
      </c>
    </row>
    <row r="502" spans="1:23">
      <c r="A502" s="2" t="s">
        <v>1575</v>
      </c>
      <c r="B502" s="2" t="s">
        <v>1576</v>
      </c>
      <c r="C502" s="2" t="str">
        <f>VLOOKUP(B502,[1]应付款管理!$C$1:$D$65536,2,0)</f>
        <v>1805034</v>
      </c>
      <c r="D502" s="2" t="s">
        <v>1577</v>
      </c>
      <c r="E502" s="2" t="s">
        <v>26</v>
      </c>
      <c r="F502" s="2" t="s">
        <v>27</v>
      </c>
      <c r="G502" s="2">
        <v>-711.5</v>
      </c>
      <c r="H502" s="2" t="s">
        <v>28</v>
      </c>
      <c r="I502" s="2">
        <v>1</v>
      </c>
      <c r="J502" s="2">
        <v>749</v>
      </c>
      <c r="K502" s="2">
        <v>711.5</v>
      </c>
      <c r="L502" s="2">
        <v>37.5</v>
      </c>
      <c r="M502" s="2">
        <v>0</v>
      </c>
      <c r="N502" s="2">
        <v>0</v>
      </c>
      <c r="O502" s="2" t="s">
        <v>29</v>
      </c>
      <c r="P502" s="2" t="s">
        <v>232</v>
      </c>
      <c r="Q502" s="2" t="s">
        <v>132</v>
      </c>
      <c r="R502" s="2" t="s">
        <v>32</v>
      </c>
      <c r="S502" s="2" t="s">
        <v>33</v>
      </c>
      <c r="T502" s="2" t="s">
        <v>33</v>
      </c>
      <c r="U502" s="2" t="s">
        <v>34</v>
      </c>
      <c r="V502" s="2" t="s">
        <v>35</v>
      </c>
      <c r="W502" s="2" t="s">
        <v>28</v>
      </c>
    </row>
    <row r="503" spans="1:23">
      <c r="A503" s="2" t="s">
        <v>1578</v>
      </c>
      <c r="B503" s="2" t="s">
        <v>1579</v>
      </c>
      <c r="C503" s="2" t="str">
        <f>VLOOKUP(B503,[1]应付款管理!$C$1:$D$65536,2,0)</f>
        <v>1805038</v>
      </c>
      <c r="D503" s="2" t="s">
        <v>1580</v>
      </c>
      <c r="E503" s="2" t="s">
        <v>26</v>
      </c>
      <c r="F503" s="2" t="s">
        <v>27</v>
      </c>
      <c r="G503" s="2">
        <v>-451.78</v>
      </c>
      <c r="H503" s="2" t="s">
        <v>28</v>
      </c>
      <c r="I503" s="2">
        <v>1</v>
      </c>
      <c r="J503" s="2">
        <v>461</v>
      </c>
      <c r="K503" s="2">
        <v>451.78</v>
      </c>
      <c r="L503" s="2">
        <v>9.22</v>
      </c>
      <c r="M503" s="2">
        <v>0</v>
      </c>
      <c r="N503" s="2">
        <v>0</v>
      </c>
      <c r="O503" s="2" t="s">
        <v>29</v>
      </c>
      <c r="P503" s="2" t="s">
        <v>640</v>
      </c>
      <c r="Q503" s="2" t="s">
        <v>232</v>
      </c>
      <c r="R503" s="2" t="s">
        <v>32</v>
      </c>
      <c r="S503" s="2" t="s">
        <v>45</v>
      </c>
      <c r="T503" s="2" t="s">
        <v>33</v>
      </c>
      <c r="U503" s="2" t="s">
        <v>34</v>
      </c>
      <c r="V503" s="2" t="s">
        <v>35</v>
      </c>
      <c r="W503" s="2" t="s">
        <v>28</v>
      </c>
    </row>
    <row r="504" spans="1:23">
      <c r="A504" s="2" t="s">
        <v>1581</v>
      </c>
      <c r="B504" s="2" t="s">
        <v>1582</v>
      </c>
      <c r="C504" s="2" t="str">
        <f>VLOOKUP(B504,[1]应付款管理!$C$1:$D$65536,2,0)</f>
        <v>1805040</v>
      </c>
      <c r="D504" s="2" t="s">
        <v>1583</v>
      </c>
      <c r="E504" s="2" t="s">
        <v>26</v>
      </c>
      <c r="F504" s="2" t="s">
        <v>27</v>
      </c>
      <c r="G504" s="2">
        <v>-352.8</v>
      </c>
      <c r="H504" s="2" t="s">
        <v>28</v>
      </c>
      <c r="I504" s="2">
        <v>1</v>
      </c>
      <c r="J504" s="2">
        <v>360</v>
      </c>
      <c r="K504" s="2">
        <v>352.8</v>
      </c>
      <c r="L504" s="2">
        <v>7.2</v>
      </c>
      <c r="M504" s="2">
        <v>0</v>
      </c>
      <c r="N504" s="2">
        <v>0</v>
      </c>
      <c r="O504" s="2" t="s">
        <v>29</v>
      </c>
      <c r="P504" s="2" t="s">
        <v>640</v>
      </c>
      <c r="Q504" s="2" t="s">
        <v>232</v>
      </c>
      <c r="R504" s="2" t="s">
        <v>32</v>
      </c>
      <c r="S504" s="2" t="s">
        <v>45</v>
      </c>
      <c r="T504" s="2" t="s">
        <v>33</v>
      </c>
      <c r="U504" s="2" t="s">
        <v>34</v>
      </c>
      <c r="V504" s="2" t="s">
        <v>35</v>
      </c>
      <c r="W504" s="2" t="s">
        <v>28</v>
      </c>
    </row>
    <row r="505" spans="1:23">
      <c r="A505" s="2" t="s">
        <v>1584</v>
      </c>
      <c r="B505" s="2" t="s">
        <v>1585</v>
      </c>
      <c r="C505" s="2" t="str">
        <f>VLOOKUP(B505,[1]应付款管理!$C$1:$D$65536,2,0)</f>
        <v>1805059</v>
      </c>
      <c r="D505" s="2" t="s">
        <v>1586</v>
      </c>
      <c r="E505" s="2" t="s">
        <v>26</v>
      </c>
      <c r="F505" s="2" t="s">
        <v>27</v>
      </c>
      <c r="G505" s="2">
        <v>-2014.88</v>
      </c>
      <c r="H505" s="2" t="s">
        <v>28</v>
      </c>
      <c r="I505" s="2">
        <v>1</v>
      </c>
      <c r="J505" s="2">
        <v>2056</v>
      </c>
      <c r="K505" s="2">
        <v>2014.88</v>
      </c>
      <c r="L505" s="2">
        <v>41.12</v>
      </c>
      <c r="M505" s="2">
        <v>0</v>
      </c>
      <c r="N505" s="2">
        <v>0</v>
      </c>
      <c r="O505" s="2" t="s">
        <v>29</v>
      </c>
      <c r="P505" s="2" t="s">
        <v>31</v>
      </c>
      <c r="Q505" s="2" t="s">
        <v>131</v>
      </c>
      <c r="R505" s="2" t="s">
        <v>32</v>
      </c>
      <c r="S505" s="2" t="s">
        <v>45</v>
      </c>
      <c r="T505" s="2" t="s">
        <v>33</v>
      </c>
      <c r="U505" s="2" t="s">
        <v>34</v>
      </c>
      <c r="V505" s="2" t="s">
        <v>35</v>
      </c>
      <c r="W505" s="2" t="s">
        <v>28</v>
      </c>
    </row>
    <row r="506" spans="1:23">
      <c r="A506" s="2" t="s">
        <v>1587</v>
      </c>
      <c r="B506" s="2" t="s">
        <v>1588</v>
      </c>
      <c r="C506" s="2" t="str">
        <f>VLOOKUP(B506,[1]应付款管理!$C$1:$D$65536,2,0)</f>
        <v>1805063</v>
      </c>
      <c r="D506" s="2" t="s">
        <v>1589</v>
      </c>
      <c r="E506" s="2" t="s">
        <v>26</v>
      </c>
      <c r="F506" s="2" t="s">
        <v>27</v>
      </c>
      <c r="G506" s="2">
        <v>-429.24</v>
      </c>
      <c r="H506" s="2" t="s">
        <v>28</v>
      </c>
      <c r="I506" s="2">
        <v>1</v>
      </c>
      <c r="J506" s="2">
        <v>438</v>
      </c>
      <c r="K506" s="2">
        <v>429.24</v>
      </c>
      <c r="L506" s="2">
        <v>8.76</v>
      </c>
      <c r="M506" s="2">
        <v>0</v>
      </c>
      <c r="N506" s="2">
        <v>0</v>
      </c>
      <c r="O506" s="2" t="s">
        <v>29</v>
      </c>
      <c r="P506" s="2" t="s">
        <v>640</v>
      </c>
      <c r="Q506" s="2" t="s">
        <v>880</v>
      </c>
      <c r="R506" s="2" t="s">
        <v>32</v>
      </c>
      <c r="S506" s="2" t="s">
        <v>45</v>
      </c>
      <c r="T506" s="2" t="s">
        <v>33</v>
      </c>
      <c r="U506" s="2" t="s">
        <v>34</v>
      </c>
      <c r="V506" s="2" t="s">
        <v>35</v>
      </c>
      <c r="W506" s="2" t="s">
        <v>28</v>
      </c>
    </row>
    <row r="507" spans="1:23">
      <c r="A507" s="2" t="s">
        <v>1590</v>
      </c>
      <c r="B507" s="2" t="s">
        <v>1591</v>
      </c>
      <c r="C507" s="2" t="str">
        <f>VLOOKUP(B507,[1]应付款管理!$C$1:$D$65536,2,0)</f>
        <v>1805067</v>
      </c>
      <c r="D507" s="2" t="s">
        <v>1592</v>
      </c>
      <c r="E507" s="2" t="s">
        <v>26</v>
      </c>
      <c r="F507" s="2" t="s">
        <v>27</v>
      </c>
      <c r="G507" s="2">
        <v>-337.12</v>
      </c>
      <c r="H507" s="2" t="s">
        <v>28</v>
      </c>
      <c r="I507" s="2">
        <v>1</v>
      </c>
      <c r="J507" s="2">
        <v>344</v>
      </c>
      <c r="K507" s="2">
        <v>337.12</v>
      </c>
      <c r="L507" s="2">
        <v>6.88</v>
      </c>
      <c r="M507" s="2">
        <v>0</v>
      </c>
      <c r="N507" s="2">
        <v>0</v>
      </c>
      <c r="O507" s="2" t="s">
        <v>29</v>
      </c>
      <c r="P507" s="2" t="s">
        <v>232</v>
      </c>
      <c r="Q507" s="2" t="s">
        <v>880</v>
      </c>
      <c r="R507" s="2" t="s">
        <v>32</v>
      </c>
      <c r="S507" s="2" t="s">
        <v>45</v>
      </c>
      <c r="T507" s="2" t="s">
        <v>33</v>
      </c>
      <c r="U507" s="2" t="s">
        <v>34</v>
      </c>
      <c r="V507" s="2" t="s">
        <v>35</v>
      </c>
      <c r="W507" s="2" t="s">
        <v>28</v>
      </c>
    </row>
    <row r="508" spans="1:23">
      <c r="A508" s="2" t="s">
        <v>1593</v>
      </c>
      <c r="B508" s="2" t="s">
        <v>1594</v>
      </c>
      <c r="C508" s="2" t="str">
        <f>VLOOKUP(B508,[1]应付款管理!$C$1:$D$65536,2,0)</f>
        <v>1805076</v>
      </c>
      <c r="D508" s="2" t="s">
        <v>1595</v>
      </c>
      <c r="E508" s="2" t="s">
        <v>26</v>
      </c>
      <c r="F508" s="2" t="s">
        <v>27</v>
      </c>
      <c r="G508" s="2">
        <v>-1329.88</v>
      </c>
      <c r="H508" s="2" t="s">
        <v>28</v>
      </c>
      <c r="I508" s="2">
        <v>1</v>
      </c>
      <c r="J508" s="2">
        <v>1357</v>
      </c>
      <c r="K508" s="2">
        <v>1329.88</v>
      </c>
      <c r="L508" s="2">
        <v>27.12</v>
      </c>
      <c r="M508" s="2">
        <v>0</v>
      </c>
      <c r="N508" s="2">
        <v>0</v>
      </c>
      <c r="O508" s="2" t="s">
        <v>29</v>
      </c>
      <c r="P508" s="2" t="s">
        <v>1197</v>
      </c>
      <c r="Q508" s="2" t="s">
        <v>1537</v>
      </c>
      <c r="R508" s="2" t="s">
        <v>32</v>
      </c>
      <c r="S508" s="2" t="s">
        <v>45</v>
      </c>
      <c r="T508" s="2" t="s">
        <v>33</v>
      </c>
      <c r="U508" s="2" t="s">
        <v>34</v>
      </c>
      <c r="V508" s="2" t="s">
        <v>35</v>
      </c>
      <c r="W508" s="2" t="s">
        <v>28</v>
      </c>
    </row>
    <row r="509" spans="1:23">
      <c r="A509" s="2" t="s">
        <v>1596</v>
      </c>
      <c r="B509" s="2" t="s">
        <v>1597</v>
      </c>
      <c r="C509" s="2" t="str">
        <f>VLOOKUP(B509,[1]应付款管理!$C$1:$D$65536,2,0)</f>
        <v>1805087</v>
      </c>
      <c r="D509" s="2" t="s">
        <v>1598</v>
      </c>
      <c r="E509" s="2" t="s">
        <v>26</v>
      </c>
      <c r="F509" s="2" t="s">
        <v>27</v>
      </c>
      <c r="G509" s="2">
        <v>-238.45</v>
      </c>
      <c r="H509" s="2" t="s">
        <v>28</v>
      </c>
      <c r="I509" s="2">
        <v>1</v>
      </c>
      <c r="J509" s="2">
        <v>251</v>
      </c>
      <c r="K509" s="2">
        <v>238.45</v>
      </c>
      <c r="L509" s="2">
        <v>12.55</v>
      </c>
      <c r="M509" s="2">
        <v>0</v>
      </c>
      <c r="N509" s="2">
        <v>0</v>
      </c>
      <c r="O509" s="2" t="s">
        <v>29</v>
      </c>
      <c r="P509" s="2" t="s">
        <v>232</v>
      </c>
      <c r="Q509" s="2" t="s">
        <v>880</v>
      </c>
      <c r="R509" s="2" t="s">
        <v>32</v>
      </c>
      <c r="S509" s="2" t="s">
        <v>33</v>
      </c>
      <c r="T509" s="2" t="s">
        <v>33</v>
      </c>
      <c r="U509" s="2" t="s">
        <v>34</v>
      </c>
      <c r="V509" s="2" t="s">
        <v>35</v>
      </c>
      <c r="W509" s="2" t="s">
        <v>28</v>
      </c>
    </row>
    <row r="510" spans="1:23">
      <c r="A510" s="2" t="s">
        <v>1599</v>
      </c>
      <c r="B510" s="2" t="s">
        <v>1600</v>
      </c>
      <c r="C510" s="2" t="str">
        <f>VLOOKUP(B510,[1]应付款管理!$C$1:$D$65536,2,0)</f>
        <v>1805092</v>
      </c>
      <c r="D510" s="2" t="s">
        <v>1601</v>
      </c>
      <c r="E510" s="2" t="s">
        <v>26</v>
      </c>
      <c r="F510" s="2" t="s">
        <v>27</v>
      </c>
      <c r="G510" s="2">
        <v>-426.55</v>
      </c>
      <c r="H510" s="2" t="s">
        <v>28</v>
      </c>
      <c r="I510" s="2">
        <v>1</v>
      </c>
      <c r="J510" s="2">
        <v>449</v>
      </c>
      <c r="K510" s="2">
        <v>426.55</v>
      </c>
      <c r="L510" s="2">
        <v>22.45</v>
      </c>
      <c r="M510" s="2">
        <v>0</v>
      </c>
      <c r="N510" s="2">
        <v>0</v>
      </c>
      <c r="O510" s="2" t="s">
        <v>29</v>
      </c>
      <c r="P510" s="2" t="s">
        <v>640</v>
      </c>
      <c r="Q510" s="2" t="s">
        <v>232</v>
      </c>
      <c r="R510" s="2" t="s">
        <v>32</v>
      </c>
      <c r="S510" s="2" t="s">
        <v>33</v>
      </c>
      <c r="T510" s="2" t="s">
        <v>33</v>
      </c>
      <c r="U510" s="2" t="s">
        <v>34</v>
      </c>
      <c r="V510" s="2" t="s">
        <v>35</v>
      </c>
      <c r="W510" s="2" t="s">
        <v>28</v>
      </c>
    </row>
    <row r="511" spans="1:23">
      <c r="A511" s="2" t="s">
        <v>1602</v>
      </c>
      <c r="B511" s="2" t="s">
        <v>1603</v>
      </c>
      <c r="C511" s="2" t="str">
        <f>VLOOKUP(B511,[1]应付款管理!$C$1:$D$65536,2,0)</f>
        <v>1805093</v>
      </c>
      <c r="D511" s="2" t="s">
        <v>1604</v>
      </c>
      <c r="E511" s="2" t="s">
        <v>26</v>
      </c>
      <c r="F511" s="2" t="s">
        <v>27</v>
      </c>
      <c r="G511" s="2">
        <v>-1292.9</v>
      </c>
      <c r="H511" s="2" t="s">
        <v>28</v>
      </c>
      <c r="I511" s="2">
        <v>1</v>
      </c>
      <c r="J511" s="2">
        <v>1361</v>
      </c>
      <c r="K511" s="2">
        <v>1292.9</v>
      </c>
      <c r="L511" s="2">
        <v>68.1</v>
      </c>
      <c r="M511" s="2">
        <v>0</v>
      </c>
      <c r="N511" s="2">
        <v>0</v>
      </c>
      <c r="O511" s="2" t="s">
        <v>29</v>
      </c>
      <c r="P511" s="2" t="s">
        <v>232</v>
      </c>
      <c r="Q511" s="2" t="s">
        <v>132</v>
      </c>
      <c r="R511" s="2" t="s">
        <v>32</v>
      </c>
      <c r="S511" s="2" t="s">
        <v>33</v>
      </c>
      <c r="T511" s="2" t="s">
        <v>33</v>
      </c>
      <c r="U511" s="2" t="s">
        <v>34</v>
      </c>
      <c r="V511" s="2" t="s">
        <v>35</v>
      </c>
      <c r="W511" s="2" t="s">
        <v>28</v>
      </c>
    </row>
    <row r="512" spans="1:23">
      <c r="A512" s="2" t="s">
        <v>1605</v>
      </c>
      <c r="B512" s="2" t="s">
        <v>1606</v>
      </c>
      <c r="C512" s="2" t="str">
        <f>VLOOKUP(B512,[1]应付款管理!$C$1:$D$65536,2,0)</f>
        <v>1805097</v>
      </c>
      <c r="D512" s="2" t="s">
        <v>1607</v>
      </c>
      <c r="E512" s="2" t="s">
        <v>26</v>
      </c>
      <c r="F512" s="2" t="s">
        <v>27</v>
      </c>
      <c r="G512" s="2">
        <v>-176.7</v>
      </c>
      <c r="H512" s="2" t="s">
        <v>28</v>
      </c>
      <c r="I512" s="2">
        <v>1</v>
      </c>
      <c r="J512" s="2">
        <v>186</v>
      </c>
      <c r="K512" s="2">
        <v>176.7</v>
      </c>
      <c r="L512" s="2">
        <v>9.3</v>
      </c>
      <c r="M512" s="2">
        <v>0</v>
      </c>
      <c r="N512" s="2">
        <v>0</v>
      </c>
      <c r="O512" s="2" t="s">
        <v>29</v>
      </c>
      <c r="P512" s="2" t="s">
        <v>640</v>
      </c>
      <c r="Q512" s="2" t="s">
        <v>232</v>
      </c>
      <c r="R512" s="2" t="s">
        <v>32</v>
      </c>
      <c r="S512" s="2" t="s">
        <v>33</v>
      </c>
      <c r="T512" s="2" t="s">
        <v>33</v>
      </c>
      <c r="U512" s="2" t="s">
        <v>34</v>
      </c>
      <c r="V512" s="2" t="s">
        <v>35</v>
      </c>
      <c r="W512" s="2" t="s">
        <v>28</v>
      </c>
    </row>
    <row r="513" spans="1:23">
      <c r="A513" s="2" t="s">
        <v>1608</v>
      </c>
      <c r="B513" s="2" t="s">
        <v>1609</v>
      </c>
      <c r="C513" s="2" t="str">
        <f>VLOOKUP(B513,[1]应付款管理!$C$1:$D$65536,2,0)</f>
        <v>1805105</v>
      </c>
      <c r="D513" s="2" t="s">
        <v>1610</v>
      </c>
      <c r="E513" s="2" t="s">
        <v>26</v>
      </c>
      <c r="F513" s="2" t="s">
        <v>27</v>
      </c>
      <c r="G513" s="2">
        <v>-193.8</v>
      </c>
      <c r="H513" s="2" t="s">
        <v>28</v>
      </c>
      <c r="I513" s="2">
        <v>1</v>
      </c>
      <c r="J513" s="2">
        <v>204</v>
      </c>
      <c r="K513" s="2">
        <v>193.8</v>
      </c>
      <c r="L513" s="2">
        <v>10.2</v>
      </c>
      <c r="M513" s="2">
        <v>0</v>
      </c>
      <c r="N513" s="2">
        <v>0</v>
      </c>
      <c r="O513" s="2" t="s">
        <v>29</v>
      </c>
      <c r="P513" s="2" t="s">
        <v>232</v>
      </c>
      <c r="Q513" s="2" t="s">
        <v>880</v>
      </c>
      <c r="R513" s="2" t="s">
        <v>32</v>
      </c>
      <c r="S513" s="2" t="s">
        <v>33</v>
      </c>
      <c r="T513" s="2" t="s">
        <v>33</v>
      </c>
      <c r="U513" s="2" t="s">
        <v>34</v>
      </c>
      <c r="V513" s="2" t="s">
        <v>35</v>
      </c>
      <c r="W513" s="2" t="s">
        <v>28</v>
      </c>
    </row>
    <row r="514" spans="1:23">
      <c r="A514" s="2" t="s">
        <v>1611</v>
      </c>
      <c r="B514" s="2" t="s">
        <v>1612</v>
      </c>
      <c r="C514" s="2" t="str">
        <f>VLOOKUP(B514,[1]应付款管理!$C$1:$D$65536,2,0)</f>
        <v>1805114</v>
      </c>
      <c r="D514" s="2" t="s">
        <v>1613</v>
      </c>
      <c r="E514" s="2" t="s">
        <v>26</v>
      </c>
      <c r="F514" s="2" t="s">
        <v>27</v>
      </c>
      <c r="G514" s="2">
        <v>-425.55</v>
      </c>
      <c r="H514" s="2" t="s">
        <v>28</v>
      </c>
      <c r="I514" s="2">
        <v>1</v>
      </c>
      <c r="J514" s="2">
        <v>448</v>
      </c>
      <c r="K514" s="2">
        <v>425.55</v>
      </c>
      <c r="L514" s="2">
        <v>22.45</v>
      </c>
      <c r="M514" s="2">
        <v>0</v>
      </c>
      <c r="N514" s="2">
        <v>0</v>
      </c>
      <c r="O514" s="2" t="s">
        <v>29</v>
      </c>
      <c r="P514" s="2" t="s">
        <v>232</v>
      </c>
      <c r="Q514" s="2" t="s">
        <v>131</v>
      </c>
      <c r="R514" s="2" t="s">
        <v>32</v>
      </c>
      <c r="S514" s="2" t="s">
        <v>33</v>
      </c>
      <c r="T514" s="2" t="s">
        <v>33</v>
      </c>
      <c r="U514" s="2" t="s">
        <v>34</v>
      </c>
      <c r="V514" s="2" t="s">
        <v>35</v>
      </c>
      <c r="W514" s="2" t="s">
        <v>28</v>
      </c>
    </row>
    <row r="515" spans="1:23">
      <c r="A515" s="2" t="s">
        <v>1614</v>
      </c>
      <c r="B515" s="2" t="s">
        <v>1615</v>
      </c>
      <c r="C515" s="2" t="str">
        <f>VLOOKUP(B515,[1]应付款管理!$C$1:$D$65536,2,0)</f>
        <v>1805127</v>
      </c>
      <c r="D515" s="2" t="s">
        <v>1616</v>
      </c>
      <c r="E515" s="2" t="s">
        <v>26</v>
      </c>
      <c r="F515" s="2" t="s">
        <v>27</v>
      </c>
      <c r="G515" s="2">
        <v>-505.4</v>
      </c>
      <c r="H515" s="2" t="s">
        <v>28</v>
      </c>
      <c r="I515" s="2">
        <v>1</v>
      </c>
      <c r="J515" s="2">
        <v>532</v>
      </c>
      <c r="K515" s="2">
        <v>505.4</v>
      </c>
      <c r="L515" s="2">
        <v>26.6</v>
      </c>
      <c r="M515" s="2">
        <v>0</v>
      </c>
      <c r="N515" s="2">
        <v>0</v>
      </c>
      <c r="O515" s="2" t="s">
        <v>29</v>
      </c>
      <c r="P515" s="2" t="s">
        <v>1524</v>
      </c>
      <c r="Q515" s="2" t="s">
        <v>1537</v>
      </c>
      <c r="R515" s="2" t="s">
        <v>32</v>
      </c>
      <c r="S515" s="2" t="s">
        <v>33</v>
      </c>
      <c r="T515" s="2" t="s">
        <v>33</v>
      </c>
      <c r="U515" s="2" t="s">
        <v>34</v>
      </c>
      <c r="V515" s="2" t="s">
        <v>35</v>
      </c>
      <c r="W515" s="2" t="s">
        <v>28</v>
      </c>
    </row>
    <row r="516" spans="1:23">
      <c r="A516" s="2" t="s">
        <v>1617</v>
      </c>
      <c r="B516" s="2" t="s">
        <v>1618</v>
      </c>
      <c r="C516" s="2" t="str">
        <f>VLOOKUP(B516,[1]应付款管理!$C$1:$D$65536,2,0)</f>
        <v>1805128</v>
      </c>
      <c r="D516" s="2" t="s">
        <v>1619</v>
      </c>
      <c r="E516" s="2" t="s">
        <v>26</v>
      </c>
      <c r="F516" s="2" t="s">
        <v>27</v>
      </c>
      <c r="G516" s="2">
        <v>-127.3</v>
      </c>
      <c r="H516" s="2" t="s">
        <v>28</v>
      </c>
      <c r="I516" s="2">
        <v>1</v>
      </c>
      <c r="J516" s="2">
        <v>134</v>
      </c>
      <c r="K516" s="2">
        <v>127.3</v>
      </c>
      <c r="L516" s="2">
        <v>6.7</v>
      </c>
      <c r="M516" s="2">
        <v>0</v>
      </c>
      <c r="N516" s="2">
        <v>0</v>
      </c>
      <c r="O516" s="2" t="s">
        <v>29</v>
      </c>
      <c r="P516" s="2" t="s">
        <v>640</v>
      </c>
      <c r="Q516" s="2" t="s">
        <v>232</v>
      </c>
      <c r="R516" s="2" t="s">
        <v>32</v>
      </c>
      <c r="S516" s="2" t="s">
        <v>33</v>
      </c>
      <c r="T516" s="2" t="s">
        <v>33</v>
      </c>
      <c r="U516" s="2" t="s">
        <v>34</v>
      </c>
      <c r="V516" s="2" t="s">
        <v>35</v>
      </c>
      <c r="W516" s="2" t="s">
        <v>28</v>
      </c>
    </row>
    <row r="517" spans="1:23">
      <c r="A517" s="2" t="s">
        <v>1620</v>
      </c>
      <c r="B517" s="2" t="s">
        <v>1621</v>
      </c>
      <c r="C517" s="2" t="str">
        <f>VLOOKUP(B517,[1]应付款管理!$C$1:$D$65536,2,0)</f>
        <v>1805129</v>
      </c>
      <c r="D517" s="2" t="s">
        <v>1622</v>
      </c>
      <c r="E517" s="2" t="s">
        <v>26</v>
      </c>
      <c r="F517" s="2" t="s">
        <v>27</v>
      </c>
      <c r="G517" s="2">
        <v>-333.2</v>
      </c>
      <c r="H517" s="2" t="s">
        <v>28</v>
      </c>
      <c r="I517" s="2">
        <v>1</v>
      </c>
      <c r="J517" s="2">
        <v>340</v>
      </c>
      <c r="K517" s="2">
        <v>333.2</v>
      </c>
      <c r="L517" s="2">
        <v>6.8</v>
      </c>
      <c r="M517" s="2">
        <v>0</v>
      </c>
      <c r="N517" s="2">
        <v>0</v>
      </c>
      <c r="O517" s="2" t="s">
        <v>29</v>
      </c>
      <c r="P517" s="2" t="s">
        <v>232</v>
      </c>
      <c r="Q517" s="2" t="s">
        <v>880</v>
      </c>
      <c r="R517" s="2" t="s">
        <v>32</v>
      </c>
      <c r="S517" s="2" t="s">
        <v>45</v>
      </c>
      <c r="T517" s="2" t="s">
        <v>33</v>
      </c>
      <c r="U517" s="2" t="s">
        <v>34</v>
      </c>
      <c r="V517" s="2" t="s">
        <v>35</v>
      </c>
      <c r="W517" s="2" t="s">
        <v>28</v>
      </c>
    </row>
    <row r="518" spans="1:23">
      <c r="A518" s="2" t="s">
        <v>1623</v>
      </c>
      <c r="B518" s="2" t="s">
        <v>1624</v>
      </c>
      <c r="C518" s="2" t="str">
        <f>VLOOKUP(B518,[1]应付款管理!$C$1:$D$65536,2,0)</f>
        <v>1805130</v>
      </c>
      <c r="D518" s="2" t="s">
        <v>1625</v>
      </c>
      <c r="E518" s="2" t="s">
        <v>26</v>
      </c>
      <c r="F518" s="2" t="s">
        <v>27</v>
      </c>
      <c r="G518" s="2">
        <v>-497.75</v>
      </c>
      <c r="H518" s="2" t="s">
        <v>28</v>
      </c>
      <c r="I518" s="2">
        <v>1</v>
      </c>
      <c r="J518" s="2">
        <v>524</v>
      </c>
      <c r="K518" s="2">
        <v>497.75</v>
      </c>
      <c r="L518" s="2">
        <v>26.25</v>
      </c>
      <c r="M518" s="2">
        <v>0</v>
      </c>
      <c r="N518" s="2">
        <v>0</v>
      </c>
      <c r="O518" s="2" t="s">
        <v>29</v>
      </c>
      <c r="P518" s="2" t="s">
        <v>232</v>
      </c>
      <c r="Q518" s="2" t="s">
        <v>132</v>
      </c>
      <c r="R518" s="2" t="s">
        <v>32</v>
      </c>
      <c r="S518" s="2" t="s">
        <v>33</v>
      </c>
      <c r="T518" s="2" t="s">
        <v>33</v>
      </c>
      <c r="U518" s="2" t="s">
        <v>34</v>
      </c>
      <c r="V518" s="2" t="s">
        <v>35</v>
      </c>
      <c r="W518" s="2" t="s">
        <v>28</v>
      </c>
    </row>
    <row r="519" spans="1:23">
      <c r="A519" s="2" t="s">
        <v>1626</v>
      </c>
      <c r="B519" s="2" t="s">
        <v>1627</v>
      </c>
      <c r="C519" s="2" t="str">
        <f>VLOOKUP(B519,[1]应付款管理!$C$1:$D$65536,2,0)</f>
        <v>1805131</v>
      </c>
      <c r="D519" s="2" t="s">
        <v>1628</v>
      </c>
      <c r="E519" s="2" t="s">
        <v>26</v>
      </c>
      <c r="F519" s="2" t="s">
        <v>27</v>
      </c>
      <c r="G519" s="2">
        <v>-247</v>
      </c>
      <c r="H519" s="2" t="s">
        <v>28</v>
      </c>
      <c r="I519" s="2">
        <v>1</v>
      </c>
      <c r="J519" s="2">
        <v>260</v>
      </c>
      <c r="K519" s="2">
        <v>247</v>
      </c>
      <c r="L519" s="2">
        <v>13</v>
      </c>
      <c r="M519" s="2">
        <v>0</v>
      </c>
      <c r="N519" s="2">
        <v>0</v>
      </c>
      <c r="O519" s="2" t="s">
        <v>29</v>
      </c>
      <c r="P519" s="2" t="s">
        <v>131</v>
      </c>
      <c r="Q519" s="2" t="s">
        <v>132</v>
      </c>
      <c r="R519" s="2" t="s">
        <v>32</v>
      </c>
      <c r="S519" s="2" t="s">
        <v>33</v>
      </c>
      <c r="T519" s="2" t="s">
        <v>33</v>
      </c>
      <c r="U519" s="2" t="s">
        <v>34</v>
      </c>
      <c r="V519" s="2" t="s">
        <v>35</v>
      </c>
      <c r="W519" s="2" t="s">
        <v>28</v>
      </c>
    </row>
    <row r="520" spans="1:23">
      <c r="A520" s="2" t="s">
        <v>1629</v>
      </c>
      <c r="B520" s="2" t="s">
        <v>1630</v>
      </c>
      <c r="C520" s="2" t="str">
        <f>VLOOKUP(B520,[1]应付款管理!$C$1:$D$65536,2,0)</f>
        <v>1805152</v>
      </c>
      <c r="D520" s="2" t="s">
        <v>1631</v>
      </c>
      <c r="E520" s="2" t="s">
        <v>26</v>
      </c>
      <c r="F520" s="2" t="s">
        <v>27</v>
      </c>
      <c r="G520" s="2">
        <v>-232.75</v>
      </c>
      <c r="H520" s="2" t="s">
        <v>28</v>
      </c>
      <c r="I520" s="2">
        <v>1</v>
      </c>
      <c r="J520" s="2">
        <v>245</v>
      </c>
      <c r="K520" s="2">
        <v>232.75</v>
      </c>
      <c r="L520" s="2">
        <v>12.25</v>
      </c>
      <c r="M520" s="2">
        <v>0</v>
      </c>
      <c r="N520" s="2">
        <v>0</v>
      </c>
      <c r="O520" s="2" t="s">
        <v>29</v>
      </c>
      <c r="P520" s="2" t="s">
        <v>640</v>
      </c>
      <c r="Q520" s="2" t="s">
        <v>232</v>
      </c>
      <c r="R520" s="2" t="s">
        <v>32</v>
      </c>
      <c r="S520" s="2" t="s">
        <v>33</v>
      </c>
      <c r="T520" s="2" t="s">
        <v>33</v>
      </c>
      <c r="U520" s="2" t="s">
        <v>34</v>
      </c>
      <c r="V520" s="2" t="s">
        <v>35</v>
      </c>
      <c r="W520" s="2" t="s">
        <v>28</v>
      </c>
    </row>
    <row r="521" spans="1:23">
      <c r="A521" s="2" t="s">
        <v>1632</v>
      </c>
      <c r="B521" s="2" t="s">
        <v>1633</v>
      </c>
      <c r="C521" s="2" t="str">
        <f>VLOOKUP(B521,[1]应付款管理!$C$1:$D$65536,2,0)</f>
        <v>1805163</v>
      </c>
      <c r="D521" s="2" t="s">
        <v>1634</v>
      </c>
      <c r="E521" s="2" t="s">
        <v>26</v>
      </c>
      <c r="F521" s="2" t="s">
        <v>27</v>
      </c>
      <c r="G521" s="2">
        <v>-170.05</v>
      </c>
      <c r="H521" s="2" t="s">
        <v>28</v>
      </c>
      <c r="I521" s="2">
        <v>1</v>
      </c>
      <c r="J521" s="2">
        <v>179</v>
      </c>
      <c r="K521" s="2">
        <v>170.05</v>
      </c>
      <c r="L521" s="2">
        <v>8.95</v>
      </c>
      <c r="M521" s="2">
        <v>0</v>
      </c>
      <c r="N521" s="2">
        <v>0</v>
      </c>
      <c r="O521" s="2" t="s">
        <v>29</v>
      </c>
      <c r="P521" s="2" t="s">
        <v>880</v>
      </c>
      <c r="Q521" s="2" t="s">
        <v>131</v>
      </c>
      <c r="R521" s="2" t="s">
        <v>32</v>
      </c>
      <c r="S521" s="2" t="s">
        <v>33</v>
      </c>
      <c r="T521" s="2" t="s">
        <v>33</v>
      </c>
      <c r="U521" s="2" t="s">
        <v>34</v>
      </c>
      <c r="V521" s="2" t="s">
        <v>35</v>
      </c>
      <c r="W521" s="2" t="s">
        <v>28</v>
      </c>
    </row>
    <row r="522" spans="1:23">
      <c r="A522" s="2" t="s">
        <v>1635</v>
      </c>
      <c r="B522" s="2" t="s">
        <v>1636</v>
      </c>
      <c r="C522" s="2" t="str">
        <f>VLOOKUP(B522,[1]应付款管理!$C$1:$D$65536,2,0)</f>
        <v>1805164</v>
      </c>
      <c r="D522" s="2" t="s">
        <v>1637</v>
      </c>
      <c r="E522" s="2" t="s">
        <v>26</v>
      </c>
      <c r="F522" s="2" t="s">
        <v>27</v>
      </c>
      <c r="G522" s="2">
        <v>-170.05</v>
      </c>
      <c r="H522" s="2" t="s">
        <v>28</v>
      </c>
      <c r="I522" s="2">
        <v>1</v>
      </c>
      <c r="J522" s="2">
        <v>179</v>
      </c>
      <c r="K522" s="2">
        <v>170.05</v>
      </c>
      <c r="L522" s="2">
        <v>8.95</v>
      </c>
      <c r="M522" s="2">
        <v>0</v>
      </c>
      <c r="N522" s="2">
        <v>0</v>
      </c>
      <c r="O522" s="2" t="s">
        <v>29</v>
      </c>
      <c r="P522" s="2" t="s">
        <v>880</v>
      </c>
      <c r="Q522" s="2" t="s">
        <v>131</v>
      </c>
      <c r="R522" s="2" t="s">
        <v>32</v>
      </c>
      <c r="S522" s="2" t="s">
        <v>33</v>
      </c>
      <c r="T522" s="2" t="s">
        <v>33</v>
      </c>
      <c r="U522" s="2" t="s">
        <v>34</v>
      </c>
      <c r="V522" s="2" t="s">
        <v>35</v>
      </c>
      <c r="W522" s="2" t="s">
        <v>28</v>
      </c>
    </row>
    <row r="523" spans="1:23">
      <c r="A523" s="2" t="s">
        <v>1638</v>
      </c>
      <c r="B523" s="2" t="s">
        <v>1639</v>
      </c>
      <c r="C523" s="2" t="str">
        <f>VLOOKUP(B523,[1]应付款管理!$C$1:$D$65536,2,0)</f>
        <v>1805178</v>
      </c>
      <c r="D523" s="2" t="s">
        <v>1640</v>
      </c>
      <c r="E523" s="2" t="s">
        <v>26</v>
      </c>
      <c r="F523" s="2" t="s">
        <v>27</v>
      </c>
      <c r="G523" s="2">
        <v>-1224.08</v>
      </c>
      <c r="H523" s="2" t="s">
        <v>28</v>
      </c>
      <c r="I523" s="2">
        <v>1</v>
      </c>
      <c r="J523" s="2">
        <v>1249</v>
      </c>
      <c r="K523" s="2">
        <v>1224.08</v>
      </c>
      <c r="L523" s="2">
        <v>24.92</v>
      </c>
      <c r="M523" s="2">
        <v>0</v>
      </c>
      <c r="N523" s="2">
        <v>0</v>
      </c>
      <c r="O523" s="2" t="s">
        <v>29</v>
      </c>
      <c r="P523" s="2" t="s">
        <v>132</v>
      </c>
      <c r="Q523" s="2" t="s">
        <v>1641</v>
      </c>
      <c r="R523" s="2" t="s">
        <v>32</v>
      </c>
      <c r="S523" s="2" t="s">
        <v>45</v>
      </c>
      <c r="T523" s="2" t="s">
        <v>33</v>
      </c>
      <c r="U523" s="2" t="s">
        <v>34</v>
      </c>
      <c r="V523" s="2" t="s">
        <v>35</v>
      </c>
      <c r="W523" s="2" t="s">
        <v>28</v>
      </c>
    </row>
    <row r="524" spans="1:23">
      <c r="A524" s="2" t="s">
        <v>1642</v>
      </c>
      <c r="B524" s="2" t="s">
        <v>1643</v>
      </c>
      <c r="C524" s="2" t="str">
        <f>VLOOKUP(B524,[1]应付款管理!$C$1:$D$65536,2,0)</f>
        <v>1805184</v>
      </c>
      <c r="D524" s="2" t="s">
        <v>1644</v>
      </c>
      <c r="E524" s="2" t="s">
        <v>26</v>
      </c>
      <c r="F524" s="2" t="s">
        <v>27</v>
      </c>
      <c r="G524" s="2">
        <v>-1096.68</v>
      </c>
      <c r="H524" s="2" t="s">
        <v>28</v>
      </c>
      <c r="I524" s="2">
        <v>1</v>
      </c>
      <c r="J524" s="2">
        <v>1119</v>
      </c>
      <c r="K524" s="2">
        <v>1096.68</v>
      </c>
      <c r="L524" s="2">
        <v>22.32</v>
      </c>
      <c r="M524" s="2">
        <v>0</v>
      </c>
      <c r="N524" s="2">
        <v>0</v>
      </c>
      <c r="O524" s="2" t="s">
        <v>29</v>
      </c>
      <c r="P524" s="2" t="s">
        <v>1641</v>
      </c>
      <c r="Q524" s="2" t="s">
        <v>1645</v>
      </c>
      <c r="R524" s="2" t="s">
        <v>32</v>
      </c>
      <c r="S524" s="2" t="s">
        <v>45</v>
      </c>
      <c r="T524" s="2" t="s">
        <v>33</v>
      </c>
      <c r="U524" s="2" t="s">
        <v>34</v>
      </c>
      <c r="V524" s="2" t="s">
        <v>35</v>
      </c>
      <c r="W524" s="2" t="s">
        <v>28</v>
      </c>
    </row>
    <row r="525" spans="1:23">
      <c r="A525" s="2" t="s">
        <v>1646</v>
      </c>
      <c r="B525" s="2" t="s">
        <v>1647</v>
      </c>
      <c r="C525" s="2" t="str">
        <f>VLOOKUP(B525,[1]应付款管理!$C$1:$D$65536,2,0)</f>
        <v>1805191</v>
      </c>
      <c r="D525" s="2" t="s">
        <v>1648</v>
      </c>
      <c r="E525" s="2" t="s">
        <v>26</v>
      </c>
      <c r="F525" s="2" t="s">
        <v>27</v>
      </c>
      <c r="G525" s="2">
        <v>-217.5</v>
      </c>
      <c r="H525" s="2" t="s">
        <v>28</v>
      </c>
      <c r="I525" s="2">
        <v>1</v>
      </c>
      <c r="J525" s="2">
        <v>229</v>
      </c>
      <c r="K525" s="2">
        <v>217.5</v>
      </c>
      <c r="L525" s="2">
        <v>11.5</v>
      </c>
      <c r="M525" s="2">
        <v>0</v>
      </c>
      <c r="N525" s="2">
        <v>0</v>
      </c>
      <c r="O525" s="2" t="s">
        <v>29</v>
      </c>
      <c r="P525" s="2" t="s">
        <v>640</v>
      </c>
      <c r="Q525" s="2" t="s">
        <v>880</v>
      </c>
      <c r="R525" s="2" t="s">
        <v>32</v>
      </c>
      <c r="S525" s="2" t="s">
        <v>33</v>
      </c>
      <c r="T525" s="2" t="s">
        <v>33</v>
      </c>
      <c r="U525" s="2" t="s">
        <v>34</v>
      </c>
      <c r="V525" s="2" t="s">
        <v>35</v>
      </c>
      <c r="W525" s="2" t="s">
        <v>28</v>
      </c>
    </row>
    <row r="526" spans="1:23">
      <c r="A526" s="2" t="s">
        <v>1649</v>
      </c>
      <c r="B526" s="2" t="s">
        <v>1650</v>
      </c>
      <c r="C526" s="2" t="str">
        <f>VLOOKUP(B526,[1]应付款管理!$C$1:$D$65536,2,0)</f>
        <v>1805193</v>
      </c>
      <c r="D526" s="2" t="s">
        <v>1651</v>
      </c>
      <c r="E526" s="2" t="s">
        <v>26</v>
      </c>
      <c r="F526" s="2" t="s">
        <v>27</v>
      </c>
      <c r="G526" s="2">
        <v>-324.9</v>
      </c>
      <c r="H526" s="2" t="s">
        <v>28</v>
      </c>
      <c r="I526" s="2">
        <v>1</v>
      </c>
      <c r="J526" s="2">
        <v>342</v>
      </c>
      <c r="K526" s="2">
        <v>324.9</v>
      </c>
      <c r="L526" s="2">
        <v>17.1</v>
      </c>
      <c r="M526" s="2">
        <v>0</v>
      </c>
      <c r="N526" s="2">
        <v>0</v>
      </c>
      <c r="O526" s="2" t="s">
        <v>29</v>
      </c>
      <c r="P526" s="2" t="s">
        <v>1538</v>
      </c>
      <c r="Q526" s="2" t="s">
        <v>1652</v>
      </c>
      <c r="R526" s="2" t="s">
        <v>32</v>
      </c>
      <c r="S526" s="2" t="s">
        <v>33</v>
      </c>
      <c r="T526" s="2" t="s">
        <v>33</v>
      </c>
      <c r="U526" s="2" t="s">
        <v>34</v>
      </c>
      <c r="V526" s="2" t="s">
        <v>35</v>
      </c>
      <c r="W526" s="2" t="s">
        <v>28</v>
      </c>
    </row>
    <row r="527" spans="1:23">
      <c r="A527" s="2" t="s">
        <v>1653</v>
      </c>
      <c r="B527" s="2" t="s">
        <v>1654</v>
      </c>
      <c r="C527" s="2" t="str">
        <f>VLOOKUP(B527,[1]应付款管理!$C$1:$D$65536,2,0)</f>
        <v>1805198</v>
      </c>
      <c r="D527" s="2" t="s">
        <v>1655</v>
      </c>
      <c r="E527" s="2" t="s">
        <v>26</v>
      </c>
      <c r="F527" s="2" t="s">
        <v>27</v>
      </c>
      <c r="G527" s="2">
        <v>-1227.94</v>
      </c>
      <c r="H527" s="2" t="s">
        <v>28</v>
      </c>
      <c r="I527" s="2">
        <v>1</v>
      </c>
      <c r="J527" s="2">
        <v>1253</v>
      </c>
      <c r="K527" s="2">
        <v>1227.94</v>
      </c>
      <c r="L527" s="2">
        <v>25.06</v>
      </c>
      <c r="M527" s="2">
        <v>0</v>
      </c>
      <c r="N527" s="2">
        <v>0</v>
      </c>
      <c r="O527" s="2" t="s">
        <v>29</v>
      </c>
      <c r="P527" s="2" t="s">
        <v>131</v>
      </c>
      <c r="Q527" s="2" t="s">
        <v>1537</v>
      </c>
      <c r="R527" s="2" t="s">
        <v>32</v>
      </c>
      <c r="S527" s="2" t="s">
        <v>45</v>
      </c>
      <c r="T527" s="2" t="s">
        <v>33</v>
      </c>
      <c r="U527" s="2" t="s">
        <v>34</v>
      </c>
      <c r="V527" s="2" t="s">
        <v>35</v>
      </c>
      <c r="W527" s="2" t="s">
        <v>28</v>
      </c>
    </row>
    <row r="528" spans="1:23">
      <c r="A528" s="2" t="s">
        <v>1656</v>
      </c>
      <c r="B528" s="2" t="s">
        <v>1657</v>
      </c>
      <c r="C528" s="2" t="str">
        <f>VLOOKUP(B528,[1]应付款管理!$C$1:$D$65536,2,0)</f>
        <v>1805208</v>
      </c>
      <c r="D528" s="2" t="s">
        <v>1658</v>
      </c>
      <c r="E528" s="2" t="s">
        <v>26</v>
      </c>
      <c r="F528" s="2" t="s">
        <v>27</v>
      </c>
      <c r="G528" s="2">
        <v>-1014.3</v>
      </c>
      <c r="H528" s="2" t="s">
        <v>28</v>
      </c>
      <c r="I528" s="2">
        <v>1</v>
      </c>
      <c r="J528" s="2">
        <v>1035</v>
      </c>
      <c r="K528" s="2">
        <v>1014.3</v>
      </c>
      <c r="L528" s="2">
        <v>20.7</v>
      </c>
      <c r="M528" s="2">
        <v>0</v>
      </c>
      <c r="N528" s="2">
        <v>0</v>
      </c>
      <c r="O528" s="2" t="s">
        <v>29</v>
      </c>
      <c r="P528" s="2" t="s">
        <v>1524</v>
      </c>
      <c r="Q528" s="2" t="s">
        <v>1641</v>
      </c>
      <c r="R528" s="2" t="s">
        <v>32</v>
      </c>
      <c r="S528" s="2" t="s">
        <v>45</v>
      </c>
      <c r="T528" s="2" t="s">
        <v>33</v>
      </c>
      <c r="U528" s="2" t="s">
        <v>34</v>
      </c>
      <c r="V528" s="2" t="s">
        <v>35</v>
      </c>
      <c r="W528" s="2" t="s">
        <v>28</v>
      </c>
    </row>
    <row r="529" spans="1:23">
      <c r="A529" s="2" t="s">
        <v>1659</v>
      </c>
      <c r="B529" s="2" t="s">
        <v>1660</v>
      </c>
      <c r="C529" s="2" t="str">
        <f>VLOOKUP(B529,[1]应付款管理!$C$1:$D$65536,2,0)</f>
        <v>1805216</v>
      </c>
      <c r="D529" s="2" t="s">
        <v>1661</v>
      </c>
      <c r="E529" s="2" t="s">
        <v>26</v>
      </c>
      <c r="F529" s="2" t="s">
        <v>27</v>
      </c>
      <c r="G529" s="2">
        <v>-823.18</v>
      </c>
      <c r="H529" s="2" t="s">
        <v>28</v>
      </c>
      <c r="I529" s="2">
        <v>1</v>
      </c>
      <c r="J529" s="2">
        <v>840</v>
      </c>
      <c r="K529" s="2">
        <v>823.18</v>
      </c>
      <c r="L529" s="2">
        <v>16.82</v>
      </c>
      <c r="M529" s="2">
        <v>0</v>
      </c>
      <c r="N529" s="2">
        <v>0</v>
      </c>
      <c r="O529" s="2" t="s">
        <v>29</v>
      </c>
      <c r="P529" s="2" t="s">
        <v>131</v>
      </c>
      <c r="Q529" s="2" t="s">
        <v>1090</v>
      </c>
      <c r="R529" s="2" t="s">
        <v>32</v>
      </c>
      <c r="S529" s="2" t="s">
        <v>45</v>
      </c>
      <c r="T529" s="2" t="s">
        <v>33</v>
      </c>
      <c r="U529" s="2" t="s">
        <v>34</v>
      </c>
      <c r="V529" s="2" t="s">
        <v>35</v>
      </c>
      <c r="W529" s="2" t="s">
        <v>28</v>
      </c>
    </row>
    <row r="530" spans="1:23">
      <c r="A530" s="2" t="s">
        <v>1662</v>
      </c>
      <c r="B530" s="2" t="s">
        <v>1663</v>
      </c>
      <c r="C530" s="2" t="str">
        <f>VLOOKUP(B530,[1]应付款管理!$C$1:$D$65536,2,0)</f>
        <v>1805220</v>
      </c>
      <c r="D530" s="2" t="s">
        <v>1664</v>
      </c>
      <c r="E530" s="2" t="s">
        <v>26</v>
      </c>
      <c r="F530" s="2" t="s">
        <v>27</v>
      </c>
      <c r="G530" s="2">
        <v>-116.85</v>
      </c>
      <c r="H530" s="2" t="s">
        <v>28</v>
      </c>
      <c r="I530" s="2">
        <v>1</v>
      </c>
      <c r="J530" s="2">
        <v>123</v>
      </c>
      <c r="K530" s="2">
        <v>116.85</v>
      </c>
      <c r="L530" s="2">
        <v>6.15</v>
      </c>
      <c r="M530" s="2">
        <v>0</v>
      </c>
      <c r="N530" s="2">
        <v>0</v>
      </c>
      <c r="O530" s="2" t="s">
        <v>29</v>
      </c>
      <c r="P530" s="2" t="s">
        <v>232</v>
      </c>
      <c r="Q530" s="2" t="s">
        <v>880</v>
      </c>
      <c r="R530" s="2" t="s">
        <v>32</v>
      </c>
      <c r="S530" s="2" t="s">
        <v>33</v>
      </c>
      <c r="T530" s="2" t="s">
        <v>33</v>
      </c>
      <c r="U530" s="2" t="s">
        <v>34</v>
      </c>
      <c r="V530" s="2" t="s">
        <v>35</v>
      </c>
      <c r="W530" s="2" t="s">
        <v>28</v>
      </c>
    </row>
    <row r="531" spans="1:23">
      <c r="A531" s="2" t="s">
        <v>1665</v>
      </c>
      <c r="B531" s="2" t="s">
        <v>1666</v>
      </c>
      <c r="C531" s="2" t="str">
        <f>VLOOKUP(B531,[1]应付款管理!$C$1:$D$65536,2,0)</f>
        <v>1805238</v>
      </c>
      <c r="D531" s="2" t="s">
        <v>1667</v>
      </c>
      <c r="E531" s="2" t="s">
        <v>26</v>
      </c>
      <c r="F531" s="2" t="s">
        <v>27</v>
      </c>
      <c r="G531" s="2">
        <v>-419.44</v>
      </c>
      <c r="H531" s="2" t="s">
        <v>28</v>
      </c>
      <c r="I531" s="2">
        <v>1</v>
      </c>
      <c r="J531" s="2">
        <v>428</v>
      </c>
      <c r="K531" s="2">
        <v>419.44</v>
      </c>
      <c r="L531" s="2">
        <v>8.56</v>
      </c>
      <c r="M531" s="2">
        <v>0</v>
      </c>
      <c r="N531" s="2">
        <v>0</v>
      </c>
      <c r="O531" s="2" t="s">
        <v>29</v>
      </c>
      <c r="P531" s="2" t="s">
        <v>880</v>
      </c>
      <c r="Q531" s="2" t="s">
        <v>132</v>
      </c>
      <c r="R531" s="2" t="s">
        <v>32</v>
      </c>
      <c r="S531" s="2" t="s">
        <v>45</v>
      </c>
      <c r="T531" s="2" t="s">
        <v>33</v>
      </c>
      <c r="U531" s="2" t="s">
        <v>34</v>
      </c>
      <c r="V531" s="2" t="s">
        <v>35</v>
      </c>
      <c r="W531" s="2" t="s">
        <v>28</v>
      </c>
    </row>
    <row r="532" spans="1:23">
      <c r="A532" s="2" t="s">
        <v>1668</v>
      </c>
      <c r="B532" s="2" t="s">
        <v>1669</v>
      </c>
      <c r="C532" s="2" t="str">
        <f>VLOOKUP(B532,[1]应付款管理!$C$1:$D$65536,2,0)</f>
        <v>1805258</v>
      </c>
      <c r="D532" s="2" t="s">
        <v>1670</v>
      </c>
      <c r="E532" s="2" t="s">
        <v>26</v>
      </c>
      <c r="F532" s="2" t="s">
        <v>27</v>
      </c>
      <c r="G532" s="2">
        <v>-265.05</v>
      </c>
      <c r="H532" s="2" t="s">
        <v>28</v>
      </c>
      <c r="I532" s="2">
        <v>1</v>
      </c>
      <c r="J532" s="2">
        <v>279</v>
      </c>
      <c r="K532" s="2">
        <v>265.05</v>
      </c>
      <c r="L532" s="2">
        <v>13.95</v>
      </c>
      <c r="M532" s="2">
        <v>0</v>
      </c>
      <c r="N532" s="2">
        <v>0</v>
      </c>
      <c r="O532" s="2" t="s">
        <v>29</v>
      </c>
      <c r="P532" s="2" t="s">
        <v>880</v>
      </c>
      <c r="Q532" s="2" t="s">
        <v>131</v>
      </c>
      <c r="R532" s="2" t="s">
        <v>32</v>
      </c>
      <c r="S532" s="2" t="s">
        <v>33</v>
      </c>
      <c r="T532" s="2" t="s">
        <v>33</v>
      </c>
      <c r="U532" s="2" t="s">
        <v>34</v>
      </c>
      <c r="V532" s="2" t="s">
        <v>35</v>
      </c>
      <c r="W532" s="2" t="s">
        <v>28</v>
      </c>
    </row>
    <row r="533" spans="1:23">
      <c r="A533" s="2" t="s">
        <v>1671</v>
      </c>
      <c r="B533" s="2" t="s">
        <v>1672</v>
      </c>
      <c r="C533" s="2" t="str">
        <f>VLOOKUP(B533,[1]应付款管理!$C$1:$D$65536,2,0)</f>
        <v>1805264</v>
      </c>
      <c r="D533" s="2" t="s">
        <v>1673</v>
      </c>
      <c r="E533" s="2" t="s">
        <v>26</v>
      </c>
      <c r="F533" s="2" t="s">
        <v>27</v>
      </c>
      <c r="G533" s="2">
        <v>-752.4</v>
      </c>
      <c r="H533" s="2" t="s">
        <v>28</v>
      </c>
      <c r="I533" s="2">
        <v>1</v>
      </c>
      <c r="J533" s="2">
        <v>792</v>
      </c>
      <c r="K533" s="2">
        <v>752.4</v>
      </c>
      <c r="L533" s="2">
        <v>39.6</v>
      </c>
      <c r="M533" s="2">
        <v>0</v>
      </c>
      <c r="N533" s="2">
        <v>0</v>
      </c>
      <c r="O533" s="2" t="s">
        <v>29</v>
      </c>
      <c r="P533" s="2" t="s">
        <v>880</v>
      </c>
      <c r="Q533" s="2" t="s">
        <v>132</v>
      </c>
      <c r="R533" s="2" t="s">
        <v>32</v>
      </c>
      <c r="S533" s="2" t="s">
        <v>33</v>
      </c>
      <c r="T533" s="2" t="s">
        <v>33</v>
      </c>
      <c r="U533" s="2" t="s">
        <v>34</v>
      </c>
      <c r="V533" s="2" t="s">
        <v>35</v>
      </c>
      <c r="W533" s="2" t="s">
        <v>28</v>
      </c>
    </row>
    <row r="534" spans="1:23">
      <c r="A534" s="2" t="s">
        <v>1674</v>
      </c>
      <c r="B534" s="2" t="s">
        <v>1675</v>
      </c>
      <c r="C534" s="2" t="str">
        <f>VLOOKUP(B534,[1]应付款管理!$C$1:$D$65536,2,0)</f>
        <v>1805283</v>
      </c>
      <c r="D534" s="2" t="s">
        <v>1676</v>
      </c>
      <c r="E534" s="2" t="s">
        <v>26</v>
      </c>
      <c r="F534" s="2" t="s">
        <v>27</v>
      </c>
      <c r="G534" s="2">
        <v>-355.74</v>
      </c>
      <c r="H534" s="2" t="s">
        <v>28</v>
      </c>
      <c r="I534" s="2">
        <v>1</v>
      </c>
      <c r="J534" s="2">
        <v>363</v>
      </c>
      <c r="K534" s="2">
        <v>355.74</v>
      </c>
      <c r="L534" s="2">
        <v>7.26</v>
      </c>
      <c r="M534" s="2">
        <v>0</v>
      </c>
      <c r="N534" s="2">
        <v>0</v>
      </c>
      <c r="O534" s="2" t="s">
        <v>29</v>
      </c>
      <c r="P534" s="2" t="s">
        <v>232</v>
      </c>
      <c r="Q534" s="2" t="s">
        <v>880</v>
      </c>
      <c r="R534" s="2" t="s">
        <v>32</v>
      </c>
      <c r="S534" s="2" t="s">
        <v>45</v>
      </c>
      <c r="T534" s="2" t="s">
        <v>33</v>
      </c>
      <c r="U534" s="2" t="s">
        <v>34</v>
      </c>
      <c r="V534" s="2" t="s">
        <v>35</v>
      </c>
      <c r="W534" s="2" t="s">
        <v>28</v>
      </c>
    </row>
    <row r="535" spans="1:23">
      <c r="A535" s="2" t="s">
        <v>1677</v>
      </c>
      <c r="B535" s="2" t="s">
        <v>1678</v>
      </c>
      <c r="C535" s="2" t="str">
        <f>VLOOKUP(B535,[1]应付款管理!$C$1:$D$65536,2,0)</f>
        <v>1805296</v>
      </c>
      <c r="D535" s="2" t="s">
        <v>1679</v>
      </c>
      <c r="E535" s="2" t="s">
        <v>26</v>
      </c>
      <c r="F535" s="2" t="s">
        <v>27</v>
      </c>
      <c r="G535" s="2">
        <v>-355.74</v>
      </c>
      <c r="H535" s="2" t="s">
        <v>28</v>
      </c>
      <c r="I535" s="2">
        <v>1</v>
      </c>
      <c r="J535" s="2">
        <v>363</v>
      </c>
      <c r="K535" s="2">
        <v>355.74</v>
      </c>
      <c r="L535" s="2">
        <v>7.26</v>
      </c>
      <c r="M535" s="2">
        <v>0</v>
      </c>
      <c r="N535" s="2">
        <v>0</v>
      </c>
      <c r="O535" s="2" t="s">
        <v>29</v>
      </c>
      <c r="P535" s="2" t="s">
        <v>232</v>
      </c>
      <c r="Q535" s="2" t="s">
        <v>880</v>
      </c>
      <c r="R535" s="2" t="s">
        <v>32</v>
      </c>
      <c r="S535" s="2" t="s">
        <v>45</v>
      </c>
      <c r="T535" s="2" t="s">
        <v>33</v>
      </c>
      <c r="U535" s="2" t="s">
        <v>34</v>
      </c>
      <c r="V535" s="2" t="s">
        <v>35</v>
      </c>
      <c r="W535" s="2" t="s">
        <v>28</v>
      </c>
    </row>
    <row r="536" spans="1:23">
      <c r="A536" s="2" t="s">
        <v>1680</v>
      </c>
      <c r="B536" s="2" t="s">
        <v>1681</v>
      </c>
      <c r="C536" s="2" t="str">
        <f>VLOOKUP(B536,[1]应付款管理!$C$1:$D$65536,2,0)</f>
        <v>1805304</v>
      </c>
      <c r="D536" s="2" t="s">
        <v>1682</v>
      </c>
      <c r="E536" s="2" t="s">
        <v>26</v>
      </c>
      <c r="F536" s="2" t="s">
        <v>27</v>
      </c>
      <c r="G536" s="2">
        <v>-630</v>
      </c>
      <c r="H536" s="2" t="s">
        <v>28</v>
      </c>
      <c r="I536" s="2">
        <v>1</v>
      </c>
      <c r="J536" s="2">
        <v>660</v>
      </c>
      <c r="K536" s="2">
        <v>630</v>
      </c>
      <c r="L536" s="2">
        <v>30</v>
      </c>
      <c r="M536" s="2">
        <v>0</v>
      </c>
      <c r="N536" s="2">
        <v>0</v>
      </c>
      <c r="O536" s="2" t="s">
        <v>29</v>
      </c>
      <c r="P536" s="2" t="s">
        <v>1465</v>
      </c>
      <c r="Q536" s="2" t="s">
        <v>1537</v>
      </c>
      <c r="R536" s="2" t="s">
        <v>32</v>
      </c>
      <c r="S536" s="2" t="s">
        <v>33</v>
      </c>
      <c r="T536" s="2" t="s">
        <v>33</v>
      </c>
      <c r="U536" s="2" t="s">
        <v>34</v>
      </c>
      <c r="V536" s="2" t="s">
        <v>35</v>
      </c>
      <c r="W536" s="2" t="s">
        <v>28</v>
      </c>
    </row>
    <row r="537" spans="1:23">
      <c r="A537" s="2" t="s">
        <v>1683</v>
      </c>
      <c r="B537" s="2" t="s">
        <v>1684</v>
      </c>
      <c r="C537" s="2" t="str">
        <f>VLOOKUP(B537,[1]应付款管理!$C$1:$D$65536,2,0)</f>
        <v>1805319</v>
      </c>
      <c r="D537" s="2" t="s">
        <v>1685</v>
      </c>
      <c r="E537" s="2" t="s">
        <v>26</v>
      </c>
      <c r="F537" s="2" t="s">
        <v>27</v>
      </c>
      <c r="G537" s="2">
        <v>-218.5</v>
      </c>
      <c r="H537" s="2" t="s">
        <v>28</v>
      </c>
      <c r="I537" s="2">
        <v>1</v>
      </c>
      <c r="J537" s="2">
        <v>230</v>
      </c>
      <c r="K537" s="2">
        <v>218.5</v>
      </c>
      <c r="L537" s="2">
        <v>11.5</v>
      </c>
      <c r="M537" s="2">
        <v>0</v>
      </c>
      <c r="N537" s="2">
        <v>0</v>
      </c>
      <c r="O537" s="2" t="s">
        <v>29</v>
      </c>
      <c r="P537" s="2" t="s">
        <v>131</v>
      </c>
      <c r="Q537" s="2" t="s">
        <v>1115</v>
      </c>
      <c r="R537" s="2" t="s">
        <v>32</v>
      </c>
      <c r="S537" s="2" t="s">
        <v>33</v>
      </c>
      <c r="T537" s="2" t="s">
        <v>33</v>
      </c>
      <c r="U537" s="2" t="s">
        <v>34</v>
      </c>
      <c r="V537" s="2" t="s">
        <v>35</v>
      </c>
      <c r="W537" s="2" t="s">
        <v>28</v>
      </c>
    </row>
    <row r="538" spans="1:23">
      <c r="A538" s="2" t="s">
        <v>1686</v>
      </c>
      <c r="B538" s="2" t="s">
        <v>1687</v>
      </c>
      <c r="C538" s="2" t="str">
        <f>VLOOKUP(B538,[1]应付款管理!$C$1:$D$65536,2,0)</f>
        <v>1805324</v>
      </c>
      <c r="D538" s="2" t="s">
        <v>1688</v>
      </c>
      <c r="E538" s="2" t="s">
        <v>26</v>
      </c>
      <c r="F538" s="2" t="s">
        <v>27</v>
      </c>
      <c r="G538" s="2">
        <v>-936.65</v>
      </c>
      <c r="H538" s="2" t="s">
        <v>28</v>
      </c>
      <c r="I538" s="2">
        <v>1</v>
      </c>
      <c r="J538" s="2">
        <v>986</v>
      </c>
      <c r="K538" s="2">
        <v>936.65</v>
      </c>
      <c r="L538" s="2">
        <v>49.35</v>
      </c>
      <c r="M538" s="2">
        <v>0</v>
      </c>
      <c r="N538" s="2">
        <v>0</v>
      </c>
      <c r="O538" s="2" t="s">
        <v>29</v>
      </c>
      <c r="P538" s="2" t="s">
        <v>1465</v>
      </c>
      <c r="Q538" s="2" t="s">
        <v>1538</v>
      </c>
      <c r="R538" s="2" t="s">
        <v>32</v>
      </c>
      <c r="S538" s="2" t="s">
        <v>33</v>
      </c>
      <c r="T538" s="2" t="s">
        <v>33</v>
      </c>
      <c r="U538" s="2" t="s">
        <v>34</v>
      </c>
      <c r="V538" s="2" t="s">
        <v>35</v>
      </c>
      <c r="W538" s="2" t="s">
        <v>28</v>
      </c>
    </row>
    <row r="539" spans="1:23">
      <c r="A539" s="2" t="s">
        <v>1689</v>
      </c>
      <c r="B539" s="2" t="s">
        <v>1690</v>
      </c>
      <c r="C539" s="2" t="str">
        <f>VLOOKUP(B539,[1]应付款管理!$C$1:$D$65536,2,0)</f>
        <v>1805333</v>
      </c>
      <c r="D539" s="2" t="s">
        <v>1691</v>
      </c>
      <c r="E539" s="2" t="s">
        <v>26</v>
      </c>
      <c r="F539" s="2" t="s">
        <v>27</v>
      </c>
      <c r="G539" s="2">
        <v>-666.9</v>
      </c>
      <c r="H539" s="2" t="s">
        <v>28</v>
      </c>
      <c r="I539" s="2">
        <v>1</v>
      </c>
      <c r="J539" s="2">
        <v>702</v>
      </c>
      <c r="K539" s="2">
        <v>666.9</v>
      </c>
      <c r="L539" s="2">
        <v>35.1</v>
      </c>
      <c r="M539" s="2">
        <v>0</v>
      </c>
      <c r="N539" s="2">
        <v>0</v>
      </c>
      <c r="O539" s="2" t="s">
        <v>29</v>
      </c>
      <c r="P539" s="2" t="s">
        <v>880</v>
      </c>
      <c r="Q539" s="2" t="s">
        <v>1115</v>
      </c>
      <c r="R539" s="2" t="s">
        <v>32</v>
      </c>
      <c r="S539" s="2" t="s">
        <v>33</v>
      </c>
      <c r="T539" s="2" t="s">
        <v>33</v>
      </c>
      <c r="U539" s="2" t="s">
        <v>34</v>
      </c>
      <c r="V539" s="2" t="s">
        <v>35</v>
      </c>
      <c r="W539" s="2" t="s">
        <v>28</v>
      </c>
    </row>
    <row r="540" spans="1:23">
      <c r="A540" s="2" t="s">
        <v>1692</v>
      </c>
      <c r="B540" s="2" t="s">
        <v>1693</v>
      </c>
      <c r="C540" s="2" t="str">
        <f>VLOOKUP(B540,[1]应付款管理!$C$1:$D$65536,2,0)</f>
        <v>1805339</v>
      </c>
      <c r="D540" s="2" t="s">
        <v>1694</v>
      </c>
      <c r="E540" s="2" t="s">
        <v>26</v>
      </c>
      <c r="F540" s="2" t="s">
        <v>27</v>
      </c>
      <c r="G540" s="2">
        <v>-268.85</v>
      </c>
      <c r="H540" s="2" t="s">
        <v>28</v>
      </c>
      <c r="I540" s="2">
        <v>1</v>
      </c>
      <c r="J540" s="2">
        <v>283</v>
      </c>
      <c r="K540" s="2">
        <v>268.85</v>
      </c>
      <c r="L540" s="2">
        <v>14.15</v>
      </c>
      <c r="M540" s="2">
        <v>0</v>
      </c>
      <c r="N540" s="2">
        <v>0</v>
      </c>
      <c r="O540" s="2" t="s">
        <v>29</v>
      </c>
      <c r="P540" s="2" t="s">
        <v>880</v>
      </c>
      <c r="Q540" s="2" t="s">
        <v>131</v>
      </c>
      <c r="R540" s="2" t="s">
        <v>32</v>
      </c>
      <c r="S540" s="2" t="s">
        <v>33</v>
      </c>
      <c r="T540" s="2" t="s">
        <v>33</v>
      </c>
      <c r="U540" s="2" t="s">
        <v>34</v>
      </c>
      <c r="V540" s="2" t="s">
        <v>35</v>
      </c>
      <c r="W540" s="2" t="s">
        <v>28</v>
      </c>
    </row>
    <row r="541" spans="1:23">
      <c r="A541" s="2" t="s">
        <v>1695</v>
      </c>
      <c r="B541" s="2" t="s">
        <v>1696</v>
      </c>
      <c r="C541" s="2" t="str">
        <f>VLOOKUP(B541,[1]应付款管理!$C$1:$D$65536,2,0)</f>
        <v>1805353</v>
      </c>
      <c r="D541" s="2" t="s">
        <v>1697</v>
      </c>
      <c r="E541" s="2" t="s">
        <v>26</v>
      </c>
      <c r="F541" s="2" t="s">
        <v>27</v>
      </c>
      <c r="G541" s="2">
        <v>-591.92</v>
      </c>
      <c r="H541" s="2" t="s">
        <v>28</v>
      </c>
      <c r="I541" s="2">
        <v>1</v>
      </c>
      <c r="J541" s="2">
        <v>604</v>
      </c>
      <c r="K541" s="2">
        <v>591.92</v>
      </c>
      <c r="L541" s="2">
        <v>12.08</v>
      </c>
      <c r="M541" s="2">
        <v>0</v>
      </c>
      <c r="N541" s="2">
        <v>0</v>
      </c>
      <c r="O541" s="2" t="s">
        <v>29</v>
      </c>
      <c r="P541" s="2" t="s">
        <v>1115</v>
      </c>
      <c r="Q541" s="2" t="s">
        <v>1197</v>
      </c>
      <c r="R541" s="2" t="s">
        <v>32</v>
      </c>
      <c r="S541" s="2" t="s">
        <v>45</v>
      </c>
      <c r="T541" s="2" t="s">
        <v>33</v>
      </c>
      <c r="U541" s="2" t="s">
        <v>34</v>
      </c>
      <c r="V541" s="2" t="s">
        <v>35</v>
      </c>
      <c r="W541" s="2" t="s">
        <v>28</v>
      </c>
    </row>
    <row r="542" spans="1:23">
      <c r="A542" s="2" t="s">
        <v>1698</v>
      </c>
      <c r="B542" s="2" t="s">
        <v>1699</v>
      </c>
      <c r="C542" s="2" t="str">
        <f>VLOOKUP(B542,[1]应付款管理!$C$1:$D$65536,2,0)</f>
        <v>1805356</v>
      </c>
      <c r="D542" s="2" t="s">
        <v>1700</v>
      </c>
      <c r="E542" s="2" t="s">
        <v>26</v>
      </c>
      <c r="F542" s="2" t="s">
        <v>27</v>
      </c>
      <c r="G542" s="2">
        <v>-305.76</v>
      </c>
      <c r="H542" s="2" t="s">
        <v>28</v>
      </c>
      <c r="I542" s="2">
        <v>1</v>
      </c>
      <c r="J542" s="2">
        <v>312</v>
      </c>
      <c r="K542" s="2">
        <v>305.76</v>
      </c>
      <c r="L542" s="2">
        <v>6.24</v>
      </c>
      <c r="M542" s="2">
        <v>0</v>
      </c>
      <c r="N542" s="2">
        <v>0</v>
      </c>
      <c r="O542" s="2" t="s">
        <v>29</v>
      </c>
      <c r="P542" s="2" t="s">
        <v>132</v>
      </c>
      <c r="Q542" s="2" t="s">
        <v>1115</v>
      </c>
      <c r="R542" s="2" t="s">
        <v>32</v>
      </c>
      <c r="S542" s="2" t="s">
        <v>45</v>
      </c>
      <c r="T542" s="2" t="s">
        <v>33</v>
      </c>
      <c r="U542" s="2" t="s">
        <v>34</v>
      </c>
      <c r="V542" s="2" t="s">
        <v>35</v>
      </c>
      <c r="W542" s="2" t="s">
        <v>28</v>
      </c>
    </row>
    <row r="543" spans="1:23">
      <c r="A543" s="2" t="s">
        <v>1701</v>
      </c>
      <c r="B543" s="2" t="s">
        <v>1702</v>
      </c>
      <c r="C543" s="2" t="str">
        <f>VLOOKUP(B543,[1]应付款管理!$C$1:$D$65536,2,0)</f>
        <v>1805372</v>
      </c>
      <c r="D543" s="2" t="s">
        <v>1703</v>
      </c>
      <c r="E543" s="2" t="s">
        <v>26</v>
      </c>
      <c r="F543" s="2" t="s">
        <v>27</v>
      </c>
      <c r="G543" s="2">
        <v>-1007.42</v>
      </c>
      <c r="H543" s="2" t="s">
        <v>28</v>
      </c>
      <c r="I543" s="2">
        <v>1</v>
      </c>
      <c r="J543" s="2">
        <v>1028</v>
      </c>
      <c r="K543" s="2">
        <v>1007.42</v>
      </c>
      <c r="L543" s="2">
        <v>20.58</v>
      </c>
      <c r="M543" s="2">
        <v>0</v>
      </c>
      <c r="N543" s="2">
        <v>0</v>
      </c>
      <c r="O543" s="2" t="s">
        <v>29</v>
      </c>
      <c r="P543" s="2" t="s">
        <v>131</v>
      </c>
      <c r="Q543" s="2" t="s">
        <v>1524</v>
      </c>
      <c r="R543" s="2" t="s">
        <v>32</v>
      </c>
      <c r="S543" s="2" t="s">
        <v>45</v>
      </c>
      <c r="T543" s="2" t="s">
        <v>33</v>
      </c>
      <c r="U543" s="2" t="s">
        <v>34</v>
      </c>
      <c r="V543" s="2" t="s">
        <v>35</v>
      </c>
      <c r="W543" s="2" t="s">
        <v>28</v>
      </c>
    </row>
    <row r="544" spans="1:23">
      <c r="A544" s="2" t="s">
        <v>1704</v>
      </c>
      <c r="B544" s="2" t="s">
        <v>1705</v>
      </c>
      <c r="C544" s="2" t="str">
        <f>VLOOKUP(B544,[1]应付款管理!$C$1:$D$65536,2,0)</f>
        <v>1805380</v>
      </c>
      <c r="D544" s="2" t="s">
        <v>1706</v>
      </c>
      <c r="E544" s="2" t="s">
        <v>26</v>
      </c>
      <c r="F544" s="2" t="s">
        <v>27</v>
      </c>
      <c r="G544" s="2">
        <v>-1007.42</v>
      </c>
      <c r="H544" s="2" t="s">
        <v>28</v>
      </c>
      <c r="I544" s="2">
        <v>1</v>
      </c>
      <c r="J544" s="2">
        <v>1028</v>
      </c>
      <c r="K544" s="2">
        <v>1007.42</v>
      </c>
      <c r="L544" s="2">
        <v>20.58</v>
      </c>
      <c r="M544" s="2">
        <v>0</v>
      </c>
      <c r="N544" s="2">
        <v>0</v>
      </c>
      <c r="O544" s="2" t="s">
        <v>29</v>
      </c>
      <c r="P544" s="2" t="s">
        <v>131</v>
      </c>
      <c r="Q544" s="2" t="s">
        <v>1524</v>
      </c>
      <c r="R544" s="2" t="s">
        <v>32</v>
      </c>
      <c r="S544" s="2" t="s">
        <v>45</v>
      </c>
      <c r="T544" s="2" t="s">
        <v>33</v>
      </c>
      <c r="U544" s="2" t="s">
        <v>34</v>
      </c>
      <c r="V544" s="2" t="s">
        <v>35</v>
      </c>
      <c r="W544" s="2" t="s">
        <v>28</v>
      </c>
    </row>
    <row r="545" spans="1:23">
      <c r="A545" s="2" t="s">
        <v>1707</v>
      </c>
      <c r="B545" s="2" t="s">
        <v>1708</v>
      </c>
      <c r="C545" s="2" t="str">
        <f>VLOOKUP(B545,[1]应付款管理!$C$1:$D$65536,2,0)</f>
        <v>1805391</v>
      </c>
      <c r="D545" s="2" t="s">
        <v>1709</v>
      </c>
      <c r="E545" s="2" t="s">
        <v>26</v>
      </c>
      <c r="F545" s="2" t="s">
        <v>27</v>
      </c>
      <c r="G545" s="2">
        <v>-305.9</v>
      </c>
      <c r="H545" s="2" t="s">
        <v>28</v>
      </c>
      <c r="I545" s="2">
        <v>1</v>
      </c>
      <c r="J545" s="2">
        <v>322</v>
      </c>
      <c r="K545" s="2">
        <v>305.9</v>
      </c>
      <c r="L545" s="2">
        <v>16.1</v>
      </c>
      <c r="M545" s="2">
        <v>0</v>
      </c>
      <c r="N545" s="2">
        <v>0</v>
      </c>
      <c r="O545" s="2" t="s">
        <v>29</v>
      </c>
      <c r="P545" s="2" t="s">
        <v>132</v>
      </c>
      <c r="Q545" s="2" t="s">
        <v>1115</v>
      </c>
      <c r="R545" s="2" t="s">
        <v>32</v>
      </c>
      <c r="S545" s="2" t="s">
        <v>33</v>
      </c>
      <c r="T545" s="2" t="s">
        <v>33</v>
      </c>
      <c r="U545" s="2" t="s">
        <v>34</v>
      </c>
      <c r="V545" s="2" t="s">
        <v>35</v>
      </c>
      <c r="W545" s="2" t="s">
        <v>28</v>
      </c>
    </row>
    <row r="546" spans="1:23">
      <c r="A546" s="2" t="s">
        <v>1710</v>
      </c>
      <c r="B546" s="2" t="s">
        <v>1711</v>
      </c>
      <c r="C546" s="2" t="str">
        <f>VLOOKUP(B546,[1]应付款管理!$C$1:$D$65536,2,0)</f>
        <v>1805400</v>
      </c>
      <c r="D546" s="2" t="s">
        <v>1712</v>
      </c>
      <c r="E546" s="2" t="s">
        <v>26</v>
      </c>
      <c r="F546" s="2" t="s">
        <v>27</v>
      </c>
      <c r="G546" s="2">
        <v>-940.5</v>
      </c>
      <c r="H546" s="2" t="s">
        <v>28</v>
      </c>
      <c r="I546" s="2">
        <v>1</v>
      </c>
      <c r="J546" s="2">
        <v>990</v>
      </c>
      <c r="K546" s="2">
        <v>940.5</v>
      </c>
      <c r="L546" s="2">
        <v>49.5</v>
      </c>
      <c r="M546" s="2">
        <v>0</v>
      </c>
      <c r="N546" s="2">
        <v>0</v>
      </c>
      <c r="O546" s="2" t="s">
        <v>29</v>
      </c>
      <c r="P546" s="2" t="s">
        <v>131</v>
      </c>
      <c r="Q546" s="2" t="s">
        <v>1465</v>
      </c>
      <c r="R546" s="2" t="s">
        <v>32</v>
      </c>
      <c r="S546" s="2" t="s">
        <v>33</v>
      </c>
      <c r="T546" s="2" t="s">
        <v>33</v>
      </c>
      <c r="U546" s="2" t="s">
        <v>34</v>
      </c>
      <c r="V546" s="2" t="s">
        <v>35</v>
      </c>
      <c r="W546" s="2" t="s">
        <v>28</v>
      </c>
    </row>
    <row r="547" spans="1:23">
      <c r="A547" s="2" t="s">
        <v>1713</v>
      </c>
      <c r="B547" s="2" t="s">
        <v>1714</v>
      </c>
      <c r="C547" s="2" t="str">
        <f>VLOOKUP(B547,[1]应付款管理!$C$1:$D$65536,2,0)</f>
        <v>1805407</v>
      </c>
      <c r="D547" s="2" t="s">
        <v>1715</v>
      </c>
      <c r="E547" s="2" t="s">
        <v>26</v>
      </c>
      <c r="F547" s="2" t="s">
        <v>27</v>
      </c>
      <c r="G547" s="2">
        <v>-281.2</v>
      </c>
      <c r="H547" s="2" t="s">
        <v>28</v>
      </c>
      <c r="I547" s="2">
        <v>1</v>
      </c>
      <c r="J547" s="2">
        <v>296</v>
      </c>
      <c r="K547" s="2">
        <v>281.2</v>
      </c>
      <c r="L547" s="2">
        <v>14.8</v>
      </c>
      <c r="M547" s="2">
        <v>0</v>
      </c>
      <c r="N547" s="2">
        <v>0</v>
      </c>
      <c r="O547" s="2" t="s">
        <v>29</v>
      </c>
      <c r="P547" s="2" t="s">
        <v>132</v>
      </c>
      <c r="Q547" s="2" t="s">
        <v>1115</v>
      </c>
      <c r="R547" s="2" t="s">
        <v>32</v>
      </c>
      <c r="S547" s="2" t="s">
        <v>33</v>
      </c>
      <c r="T547" s="2" t="s">
        <v>33</v>
      </c>
      <c r="U547" s="2" t="s">
        <v>34</v>
      </c>
      <c r="V547" s="2" t="s">
        <v>35</v>
      </c>
      <c r="W547" s="2" t="s">
        <v>28</v>
      </c>
    </row>
    <row r="548" spans="1:23">
      <c r="A548" s="2" t="s">
        <v>1716</v>
      </c>
      <c r="B548" s="2" t="s">
        <v>1717</v>
      </c>
      <c r="C548" s="2" t="str">
        <f>VLOOKUP(B548,[1]应付款管理!$C$1:$D$65536,2,0)</f>
        <v>1805412</v>
      </c>
      <c r="D548" s="2" t="s">
        <v>1718</v>
      </c>
      <c r="E548" s="2" t="s">
        <v>26</v>
      </c>
      <c r="F548" s="2" t="s">
        <v>27</v>
      </c>
      <c r="G548" s="2">
        <v>-463.6</v>
      </c>
      <c r="H548" s="2" t="s">
        <v>28</v>
      </c>
      <c r="I548" s="2">
        <v>1</v>
      </c>
      <c r="J548" s="2">
        <v>488</v>
      </c>
      <c r="K548" s="2">
        <v>463.6</v>
      </c>
      <c r="L548" s="2">
        <v>24.4</v>
      </c>
      <c r="M548" s="2">
        <v>0</v>
      </c>
      <c r="N548" s="2">
        <v>0</v>
      </c>
      <c r="O548" s="2" t="s">
        <v>29</v>
      </c>
      <c r="P548" s="2" t="s">
        <v>131</v>
      </c>
      <c r="Q548" s="2" t="s">
        <v>1115</v>
      </c>
      <c r="R548" s="2" t="s">
        <v>32</v>
      </c>
      <c r="S548" s="2" t="s">
        <v>33</v>
      </c>
      <c r="T548" s="2" t="s">
        <v>33</v>
      </c>
      <c r="U548" s="2" t="s">
        <v>34</v>
      </c>
      <c r="V548" s="2" t="s">
        <v>35</v>
      </c>
      <c r="W548" s="2" t="s">
        <v>28</v>
      </c>
    </row>
    <row r="549" spans="1:23">
      <c r="A549" s="2" t="s">
        <v>1719</v>
      </c>
      <c r="B549" s="2" t="s">
        <v>1720</v>
      </c>
      <c r="C549" s="2" t="str">
        <f>VLOOKUP(B549,[1]应付款管理!$C$1:$D$65536,2,0)</f>
        <v>1805419</v>
      </c>
      <c r="D549" s="2" t="s">
        <v>1721</v>
      </c>
      <c r="E549" s="2" t="s">
        <v>26</v>
      </c>
      <c r="F549" s="2" t="s">
        <v>27</v>
      </c>
      <c r="G549" s="2">
        <v>-429.24</v>
      </c>
      <c r="H549" s="2" t="s">
        <v>28</v>
      </c>
      <c r="I549" s="2">
        <v>1</v>
      </c>
      <c r="J549" s="2">
        <v>438</v>
      </c>
      <c r="K549" s="2">
        <v>429.24</v>
      </c>
      <c r="L549" s="2">
        <v>8.76</v>
      </c>
      <c r="M549" s="2">
        <v>0</v>
      </c>
      <c r="N549" s="2">
        <v>0</v>
      </c>
      <c r="O549" s="2" t="s">
        <v>29</v>
      </c>
      <c r="P549" s="2" t="s">
        <v>1115</v>
      </c>
      <c r="Q549" s="2" t="s">
        <v>1524</v>
      </c>
      <c r="R549" s="2" t="s">
        <v>32</v>
      </c>
      <c r="S549" s="2" t="s">
        <v>45</v>
      </c>
      <c r="T549" s="2" t="s">
        <v>33</v>
      </c>
      <c r="U549" s="2" t="s">
        <v>34</v>
      </c>
      <c r="V549" s="2" t="s">
        <v>35</v>
      </c>
      <c r="W549" s="2" t="s">
        <v>28</v>
      </c>
    </row>
    <row r="550" spans="1:23">
      <c r="A550" s="2" t="s">
        <v>1722</v>
      </c>
      <c r="B550" s="2" t="s">
        <v>1723</v>
      </c>
      <c r="C550" s="2" t="str">
        <f>VLOOKUP(B550,[1]应付款管理!$C$1:$D$65536,2,0)</f>
        <v>1805426</v>
      </c>
      <c r="D550" s="2" t="s">
        <v>1724</v>
      </c>
      <c r="E550" s="2" t="s">
        <v>26</v>
      </c>
      <c r="F550" s="2" t="s">
        <v>27</v>
      </c>
      <c r="G550" s="2">
        <v>-5490</v>
      </c>
      <c r="H550" s="2" t="s">
        <v>28</v>
      </c>
      <c r="I550" s="2">
        <v>1</v>
      </c>
      <c r="J550" s="2">
        <v>5610</v>
      </c>
      <c r="K550" s="2">
        <v>5490</v>
      </c>
      <c r="L550" s="2">
        <v>120</v>
      </c>
      <c r="M550" s="2">
        <v>0</v>
      </c>
      <c r="N550" s="2">
        <v>0</v>
      </c>
      <c r="O550" s="2" t="s">
        <v>29</v>
      </c>
      <c r="P550" s="2" t="s">
        <v>1115</v>
      </c>
      <c r="Q550" s="2" t="s">
        <v>1465</v>
      </c>
      <c r="R550" s="2" t="s">
        <v>32</v>
      </c>
      <c r="S550" s="2" t="s">
        <v>33</v>
      </c>
      <c r="T550" s="2" t="s">
        <v>33</v>
      </c>
      <c r="U550" s="2" t="s">
        <v>34</v>
      </c>
      <c r="V550" s="2" t="s">
        <v>35</v>
      </c>
      <c r="W550" s="2" t="s">
        <v>28</v>
      </c>
    </row>
    <row r="551" spans="1:23">
      <c r="A551" s="2" t="s">
        <v>1725</v>
      </c>
      <c r="B551" s="2" t="s">
        <v>1726</v>
      </c>
      <c r="C551" s="2" t="str">
        <f>VLOOKUP(B551,[1]应付款管理!$C$1:$D$65536,2,0)</f>
        <v>1805430</v>
      </c>
      <c r="D551" s="2" t="s">
        <v>1727</v>
      </c>
      <c r="E551" s="2" t="s">
        <v>26</v>
      </c>
      <c r="F551" s="2" t="s">
        <v>27</v>
      </c>
      <c r="G551" s="2">
        <v>-468.35</v>
      </c>
      <c r="H551" s="2" t="s">
        <v>28</v>
      </c>
      <c r="I551" s="2">
        <v>1</v>
      </c>
      <c r="J551" s="2">
        <v>493</v>
      </c>
      <c r="K551" s="2">
        <v>468.35</v>
      </c>
      <c r="L551" s="2">
        <v>24.65</v>
      </c>
      <c r="M551" s="2">
        <v>0</v>
      </c>
      <c r="N551" s="2">
        <v>0</v>
      </c>
      <c r="O551" s="2" t="s">
        <v>29</v>
      </c>
      <c r="P551" s="2" t="s">
        <v>880</v>
      </c>
      <c r="Q551" s="2" t="s">
        <v>131</v>
      </c>
      <c r="R551" s="2" t="s">
        <v>32</v>
      </c>
      <c r="S551" s="2" t="s">
        <v>33</v>
      </c>
      <c r="T551" s="2" t="s">
        <v>33</v>
      </c>
      <c r="U551" s="2" t="s">
        <v>34</v>
      </c>
      <c r="V551" s="2" t="s">
        <v>35</v>
      </c>
      <c r="W551" s="2" t="s">
        <v>28</v>
      </c>
    </row>
    <row r="552" spans="1:23">
      <c r="A552" s="2" t="s">
        <v>1728</v>
      </c>
      <c r="B552" s="2" t="s">
        <v>1729</v>
      </c>
      <c r="C552" s="2" t="str">
        <f>VLOOKUP(B552,[1]应付款管理!$C$1:$D$65536,2,0)</f>
        <v>1805446</v>
      </c>
      <c r="D552" s="2" t="s">
        <v>1730</v>
      </c>
      <c r="E552" s="2" t="s">
        <v>26</v>
      </c>
      <c r="F552" s="2" t="s">
        <v>27</v>
      </c>
      <c r="G552" s="2">
        <v>-239.4</v>
      </c>
      <c r="H552" s="2" t="s">
        <v>28</v>
      </c>
      <c r="I552" s="2">
        <v>1</v>
      </c>
      <c r="J552" s="2">
        <v>252</v>
      </c>
      <c r="K552" s="2">
        <v>239.4</v>
      </c>
      <c r="L552" s="2">
        <v>12.6</v>
      </c>
      <c r="M552" s="2">
        <v>0</v>
      </c>
      <c r="N552" s="2">
        <v>0</v>
      </c>
      <c r="O552" s="2" t="s">
        <v>29</v>
      </c>
      <c r="P552" s="2" t="s">
        <v>131</v>
      </c>
      <c r="Q552" s="2" t="s">
        <v>1115</v>
      </c>
      <c r="R552" s="2" t="s">
        <v>32</v>
      </c>
      <c r="S552" s="2" t="s">
        <v>33</v>
      </c>
      <c r="T552" s="2" t="s">
        <v>33</v>
      </c>
      <c r="U552" s="2" t="s">
        <v>34</v>
      </c>
      <c r="V552" s="2" t="s">
        <v>35</v>
      </c>
      <c r="W552" s="2" t="s">
        <v>28</v>
      </c>
    </row>
    <row r="553" spans="1:23">
      <c r="A553" s="2" t="s">
        <v>1731</v>
      </c>
      <c r="B553" s="2" t="s">
        <v>1732</v>
      </c>
      <c r="C553" s="2" t="str">
        <f>VLOOKUP(B553,[1]应付款管理!$C$1:$D$65536,2,0)</f>
        <v>1805453</v>
      </c>
      <c r="D553" s="2" t="s">
        <v>1733</v>
      </c>
      <c r="E553" s="2" t="s">
        <v>26</v>
      </c>
      <c r="F553" s="2" t="s">
        <v>27</v>
      </c>
      <c r="G553" s="2">
        <v>-148.2</v>
      </c>
      <c r="H553" s="2" t="s">
        <v>28</v>
      </c>
      <c r="I553" s="2">
        <v>1</v>
      </c>
      <c r="J553" s="2">
        <v>156</v>
      </c>
      <c r="K553" s="2">
        <v>148.2</v>
      </c>
      <c r="L553" s="2">
        <v>7.8</v>
      </c>
      <c r="M553" s="2">
        <v>0</v>
      </c>
      <c r="N553" s="2">
        <v>0</v>
      </c>
      <c r="O553" s="2" t="s">
        <v>29</v>
      </c>
      <c r="P553" s="2" t="s">
        <v>132</v>
      </c>
      <c r="Q553" s="2" t="s">
        <v>1115</v>
      </c>
      <c r="R553" s="2" t="s">
        <v>32</v>
      </c>
      <c r="S553" s="2" t="s">
        <v>33</v>
      </c>
      <c r="T553" s="2" t="s">
        <v>33</v>
      </c>
      <c r="U553" s="2" t="s">
        <v>34</v>
      </c>
      <c r="V553" s="2" t="s">
        <v>35</v>
      </c>
      <c r="W553" s="2" t="s">
        <v>28</v>
      </c>
    </row>
    <row r="554" spans="1:23">
      <c r="A554" s="2" t="s">
        <v>1734</v>
      </c>
      <c r="B554" s="2" t="s">
        <v>1735</v>
      </c>
      <c r="C554" s="2" t="str">
        <f>VLOOKUP(B554,[1]应付款管理!$C$1:$D$65536,2,0)</f>
        <v>1805472</v>
      </c>
      <c r="D554" s="2" t="s">
        <v>1736</v>
      </c>
      <c r="E554" s="2" t="s">
        <v>26</v>
      </c>
      <c r="F554" s="2" t="s">
        <v>27</v>
      </c>
      <c r="G554" s="2">
        <v>-257.45</v>
      </c>
      <c r="H554" s="2" t="s">
        <v>28</v>
      </c>
      <c r="I554" s="2">
        <v>1</v>
      </c>
      <c r="J554" s="2">
        <v>271</v>
      </c>
      <c r="K554" s="2">
        <v>257.45</v>
      </c>
      <c r="L554" s="2">
        <v>13.55</v>
      </c>
      <c r="M554" s="2">
        <v>0</v>
      </c>
      <c r="N554" s="2">
        <v>0</v>
      </c>
      <c r="O554" s="2" t="s">
        <v>29</v>
      </c>
      <c r="P554" s="2" t="s">
        <v>132</v>
      </c>
      <c r="Q554" s="2" t="s">
        <v>1115</v>
      </c>
      <c r="R554" s="2" t="s">
        <v>32</v>
      </c>
      <c r="S554" s="2" t="s">
        <v>33</v>
      </c>
      <c r="T554" s="2" t="s">
        <v>33</v>
      </c>
      <c r="U554" s="2" t="s">
        <v>34</v>
      </c>
      <c r="V554" s="2" t="s">
        <v>35</v>
      </c>
      <c r="W554" s="2" t="s">
        <v>28</v>
      </c>
    </row>
    <row r="555" spans="1:23">
      <c r="A555" s="2" t="s">
        <v>1737</v>
      </c>
      <c r="B555" s="2" t="s">
        <v>1738</v>
      </c>
      <c r="C555" s="2" t="str">
        <f>VLOOKUP(B555,[1]应付款管理!$C$1:$D$65536,2,0)</f>
        <v>1805508</v>
      </c>
      <c r="D555" s="2" t="s">
        <v>1739</v>
      </c>
      <c r="E555" s="2" t="s">
        <v>26</v>
      </c>
      <c r="F555" s="2" t="s">
        <v>27</v>
      </c>
      <c r="G555" s="2">
        <v>-589</v>
      </c>
      <c r="H555" s="2" t="s">
        <v>28</v>
      </c>
      <c r="I555" s="2">
        <v>1</v>
      </c>
      <c r="J555" s="2">
        <v>619</v>
      </c>
      <c r="K555" s="2">
        <v>589</v>
      </c>
      <c r="L555" s="2">
        <v>30</v>
      </c>
      <c r="M555" s="2">
        <v>0</v>
      </c>
      <c r="N555" s="2">
        <v>0</v>
      </c>
      <c r="O555" s="2" t="s">
        <v>29</v>
      </c>
      <c r="P555" s="2" t="s">
        <v>132</v>
      </c>
      <c r="Q555" s="2" t="s">
        <v>1115</v>
      </c>
      <c r="R555" s="2" t="s">
        <v>32</v>
      </c>
      <c r="S555" s="2" t="s">
        <v>33</v>
      </c>
      <c r="T555" s="2" t="s">
        <v>33</v>
      </c>
      <c r="U555" s="2" t="s">
        <v>34</v>
      </c>
      <c r="V555" s="2" t="s">
        <v>35</v>
      </c>
      <c r="W555" s="2" t="s">
        <v>28</v>
      </c>
    </row>
    <row r="556" spans="1:23">
      <c r="A556" s="2" t="s">
        <v>1740</v>
      </c>
      <c r="B556" s="2" t="s">
        <v>1741</v>
      </c>
      <c r="C556" s="2" t="str">
        <f>VLOOKUP(B556,[1]应付款管理!$C$1:$D$65536,2,0)</f>
        <v>1805512</v>
      </c>
      <c r="D556" s="2" t="s">
        <v>1742</v>
      </c>
      <c r="E556" s="2" t="s">
        <v>26</v>
      </c>
      <c r="F556" s="2" t="s">
        <v>27</v>
      </c>
      <c r="G556" s="2">
        <v>-407.68</v>
      </c>
      <c r="H556" s="2" t="s">
        <v>28</v>
      </c>
      <c r="I556" s="2">
        <v>1</v>
      </c>
      <c r="J556" s="2">
        <v>416</v>
      </c>
      <c r="K556" s="2">
        <v>407.68</v>
      </c>
      <c r="L556" s="2">
        <v>8.32</v>
      </c>
      <c r="M556" s="2">
        <v>0</v>
      </c>
      <c r="N556" s="2">
        <v>0</v>
      </c>
      <c r="O556" s="2" t="s">
        <v>29</v>
      </c>
      <c r="P556" s="2" t="s">
        <v>131</v>
      </c>
      <c r="Q556" s="2" t="s">
        <v>132</v>
      </c>
      <c r="R556" s="2" t="s">
        <v>32</v>
      </c>
      <c r="S556" s="2" t="s">
        <v>45</v>
      </c>
      <c r="T556" s="2" t="s">
        <v>33</v>
      </c>
      <c r="U556" s="2" t="s">
        <v>34</v>
      </c>
      <c r="V556" s="2" t="s">
        <v>35</v>
      </c>
      <c r="W556" s="2" t="s">
        <v>28</v>
      </c>
    </row>
    <row r="557" spans="1:23">
      <c r="A557" s="2" t="s">
        <v>1743</v>
      </c>
      <c r="B557" s="2" t="s">
        <v>1744</v>
      </c>
      <c r="C557" s="2" t="str">
        <f>VLOOKUP(B557,[1]应付款管理!$C$1:$D$65536,2,0)</f>
        <v>1805526</v>
      </c>
      <c r="D557" s="2" t="s">
        <v>1745</v>
      </c>
      <c r="E557" s="2" t="s">
        <v>26</v>
      </c>
      <c r="F557" s="2" t="s">
        <v>27</v>
      </c>
      <c r="G557" s="2">
        <v>-203.84</v>
      </c>
      <c r="H557" s="2" t="s">
        <v>28</v>
      </c>
      <c r="I557" s="2">
        <v>1</v>
      </c>
      <c r="J557" s="2">
        <v>208</v>
      </c>
      <c r="K557" s="2">
        <v>203.84</v>
      </c>
      <c r="L557" s="2">
        <v>4.16</v>
      </c>
      <c r="M557" s="2">
        <v>0</v>
      </c>
      <c r="N557" s="2">
        <v>0</v>
      </c>
      <c r="O557" s="2" t="s">
        <v>29</v>
      </c>
      <c r="P557" s="2" t="s">
        <v>131</v>
      </c>
      <c r="Q557" s="2" t="s">
        <v>132</v>
      </c>
      <c r="R557" s="2" t="s">
        <v>32</v>
      </c>
      <c r="S557" s="2" t="s">
        <v>45</v>
      </c>
      <c r="T557" s="2" t="s">
        <v>33</v>
      </c>
      <c r="U557" s="2" t="s">
        <v>34</v>
      </c>
      <c r="V557" s="2" t="s">
        <v>35</v>
      </c>
      <c r="W557" s="2" t="s">
        <v>28</v>
      </c>
    </row>
    <row r="558" spans="1:23">
      <c r="A558" s="2" t="s">
        <v>1746</v>
      </c>
      <c r="B558" s="2" t="s">
        <v>1747</v>
      </c>
      <c r="C558" s="2" t="str">
        <f>VLOOKUP(B558,[1]应付款管理!$C$1:$D$65536,2,0)</f>
        <v>1805544</v>
      </c>
      <c r="D558" s="2" t="s">
        <v>1748</v>
      </c>
      <c r="E558" s="2" t="s">
        <v>26</v>
      </c>
      <c r="F558" s="2" t="s">
        <v>27</v>
      </c>
      <c r="G558" s="2">
        <v>-1289.68</v>
      </c>
      <c r="H558" s="2" t="s">
        <v>28</v>
      </c>
      <c r="I558" s="2">
        <v>1</v>
      </c>
      <c r="J558" s="2">
        <v>1316</v>
      </c>
      <c r="K558" s="2">
        <v>1289.68</v>
      </c>
      <c r="L558" s="2">
        <v>26.32</v>
      </c>
      <c r="M558" s="2">
        <v>0</v>
      </c>
      <c r="N558" s="2">
        <v>0</v>
      </c>
      <c r="O558" s="2" t="s">
        <v>29</v>
      </c>
      <c r="P558" s="2" t="s">
        <v>1481</v>
      </c>
      <c r="Q558" s="2" t="s">
        <v>1749</v>
      </c>
      <c r="R558" s="2" t="s">
        <v>32</v>
      </c>
      <c r="S558" s="2" t="s">
        <v>45</v>
      </c>
      <c r="T558" s="2" t="s">
        <v>33</v>
      </c>
      <c r="U558" s="2" t="s">
        <v>34</v>
      </c>
      <c r="V558" s="2" t="s">
        <v>35</v>
      </c>
      <c r="W558" s="2" t="s">
        <v>28</v>
      </c>
    </row>
    <row r="559" spans="1:23">
      <c r="A559" s="2" t="s">
        <v>1750</v>
      </c>
      <c r="B559" s="2" t="s">
        <v>1751</v>
      </c>
      <c r="C559" s="2" t="str">
        <f>VLOOKUP(B559,[1]应付款管理!$C$1:$D$65536,2,0)</f>
        <v>1805545</v>
      </c>
      <c r="D559" s="2" t="s">
        <v>1752</v>
      </c>
      <c r="E559" s="2" t="s">
        <v>26</v>
      </c>
      <c r="F559" s="2" t="s">
        <v>27</v>
      </c>
      <c r="G559" s="2">
        <v>-337.25</v>
      </c>
      <c r="H559" s="2" t="s">
        <v>28</v>
      </c>
      <c r="I559" s="2">
        <v>1</v>
      </c>
      <c r="J559" s="2">
        <v>355</v>
      </c>
      <c r="K559" s="2">
        <v>337.25</v>
      </c>
      <c r="L559" s="2">
        <v>17.75</v>
      </c>
      <c r="M559" s="2">
        <v>0</v>
      </c>
      <c r="N559" s="2">
        <v>0</v>
      </c>
      <c r="O559" s="2" t="s">
        <v>29</v>
      </c>
      <c r="P559" s="2" t="s">
        <v>131</v>
      </c>
      <c r="Q559" s="2" t="s">
        <v>132</v>
      </c>
      <c r="R559" s="2" t="s">
        <v>32</v>
      </c>
      <c r="S559" s="2" t="s">
        <v>33</v>
      </c>
      <c r="T559" s="2" t="s">
        <v>33</v>
      </c>
      <c r="U559" s="2" t="s">
        <v>34</v>
      </c>
      <c r="V559" s="2" t="s">
        <v>35</v>
      </c>
      <c r="W559" s="2" t="s">
        <v>28</v>
      </c>
    </row>
    <row r="560" spans="1:23">
      <c r="A560" s="2" t="s">
        <v>1753</v>
      </c>
      <c r="B560" s="2" t="s">
        <v>1754</v>
      </c>
      <c r="C560" s="2" t="str">
        <f>VLOOKUP(B560,[1]应付款管理!$C$1:$D$65536,2,0)</f>
        <v>1805546</v>
      </c>
      <c r="D560" s="2" t="s">
        <v>1755</v>
      </c>
      <c r="E560" s="2" t="s">
        <v>26</v>
      </c>
      <c r="F560" s="2" t="s">
        <v>27</v>
      </c>
      <c r="G560" s="2">
        <v>-322.42</v>
      </c>
      <c r="H560" s="2" t="s">
        <v>28</v>
      </c>
      <c r="I560" s="2">
        <v>1</v>
      </c>
      <c r="J560" s="2">
        <v>329</v>
      </c>
      <c r="K560" s="2">
        <v>322.42</v>
      </c>
      <c r="L560" s="2">
        <v>6.58</v>
      </c>
      <c r="M560" s="2">
        <v>0</v>
      </c>
      <c r="N560" s="2">
        <v>0</v>
      </c>
      <c r="O560" s="2" t="s">
        <v>29</v>
      </c>
      <c r="P560" s="2" t="s">
        <v>686</v>
      </c>
      <c r="Q560" s="2" t="s">
        <v>1222</v>
      </c>
      <c r="R560" s="2" t="s">
        <v>32</v>
      </c>
      <c r="S560" s="2" t="s">
        <v>45</v>
      </c>
      <c r="T560" s="2" t="s">
        <v>33</v>
      </c>
      <c r="U560" s="2" t="s">
        <v>34</v>
      </c>
      <c r="V560" s="2" t="s">
        <v>35</v>
      </c>
      <c r="W560" s="2" t="s">
        <v>28</v>
      </c>
    </row>
    <row r="561" spans="1:23">
      <c r="A561" s="2" t="s">
        <v>1756</v>
      </c>
      <c r="B561" s="2" t="s">
        <v>1757</v>
      </c>
      <c r="C561" s="2" t="str">
        <f>VLOOKUP(B561,[1]应付款管理!$C$1:$D$65536,2,0)</f>
        <v>1805555</v>
      </c>
      <c r="D561" s="2" t="s">
        <v>1758</v>
      </c>
      <c r="E561" s="2" t="s">
        <v>26</v>
      </c>
      <c r="F561" s="2" t="s">
        <v>27</v>
      </c>
      <c r="G561" s="2">
        <v>-600</v>
      </c>
      <c r="H561" s="2" t="s">
        <v>28</v>
      </c>
      <c r="I561" s="2">
        <v>1</v>
      </c>
      <c r="J561" s="2">
        <v>630</v>
      </c>
      <c r="K561" s="2">
        <v>600</v>
      </c>
      <c r="L561" s="2">
        <v>30</v>
      </c>
      <c r="M561" s="2">
        <v>0</v>
      </c>
      <c r="N561" s="2">
        <v>0</v>
      </c>
      <c r="O561" s="2" t="s">
        <v>29</v>
      </c>
      <c r="P561" s="2" t="s">
        <v>1090</v>
      </c>
      <c r="Q561" s="2" t="s">
        <v>1197</v>
      </c>
      <c r="R561" s="2" t="s">
        <v>32</v>
      </c>
      <c r="S561" s="2" t="s">
        <v>33</v>
      </c>
      <c r="T561" s="2" t="s">
        <v>33</v>
      </c>
      <c r="U561" s="2" t="s">
        <v>34</v>
      </c>
      <c r="V561" s="2" t="s">
        <v>35</v>
      </c>
      <c r="W561" s="2" t="s">
        <v>28</v>
      </c>
    </row>
    <row r="562" spans="1:23">
      <c r="A562" s="2" t="s">
        <v>1759</v>
      </c>
      <c r="B562" s="2" t="s">
        <v>1760</v>
      </c>
      <c r="C562" s="2" t="str">
        <f>VLOOKUP(B562,[1]应付款管理!$C$1:$D$65536,2,0)</f>
        <v>1805563</v>
      </c>
      <c r="D562" s="2" t="s">
        <v>1761</v>
      </c>
      <c r="E562" s="2" t="s">
        <v>26</v>
      </c>
      <c r="F562" s="2" t="s">
        <v>27</v>
      </c>
      <c r="G562" s="2">
        <v>-352.45</v>
      </c>
      <c r="H562" s="2" t="s">
        <v>28</v>
      </c>
      <c r="I562" s="2">
        <v>1</v>
      </c>
      <c r="J562" s="2">
        <v>371</v>
      </c>
      <c r="K562" s="2">
        <v>352.45</v>
      </c>
      <c r="L562" s="2">
        <v>18.55</v>
      </c>
      <c r="M562" s="2">
        <v>0</v>
      </c>
      <c r="N562" s="2">
        <v>0</v>
      </c>
      <c r="O562" s="2" t="s">
        <v>29</v>
      </c>
      <c r="P562" s="2" t="s">
        <v>1090</v>
      </c>
      <c r="Q562" s="2" t="s">
        <v>1197</v>
      </c>
      <c r="R562" s="2" t="s">
        <v>32</v>
      </c>
      <c r="S562" s="2" t="s">
        <v>33</v>
      </c>
      <c r="T562" s="2" t="s">
        <v>33</v>
      </c>
      <c r="U562" s="2" t="s">
        <v>34</v>
      </c>
      <c r="V562" s="2" t="s">
        <v>35</v>
      </c>
      <c r="W562" s="2" t="s">
        <v>28</v>
      </c>
    </row>
    <row r="563" spans="1:23">
      <c r="A563" s="2" t="s">
        <v>1762</v>
      </c>
      <c r="B563" s="2" t="s">
        <v>1763</v>
      </c>
      <c r="C563" s="2" t="str">
        <f>VLOOKUP(B563,[1]应付款管理!$C$1:$D$65536,2,0)</f>
        <v>1805573</v>
      </c>
      <c r="D563" s="2" t="s">
        <v>1764</v>
      </c>
      <c r="E563" s="2" t="s">
        <v>26</v>
      </c>
      <c r="F563" s="2" t="s">
        <v>27</v>
      </c>
      <c r="G563" s="2">
        <v>-1084</v>
      </c>
      <c r="H563" s="2" t="s">
        <v>28</v>
      </c>
      <c r="I563" s="2">
        <v>1</v>
      </c>
      <c r="J563" s="2">
        <v>1141</v>
      </c>
      <c r="K563" s="2">
        <v>1084</v>
      </c>
      <c r="L563" s="2">
        <v>57</v>
      </c>
      <c r="M563" s="2">
        <v>0</v>
      </c>
      <c r="N563" s="2">
        <v>0</v>
      </c>
      <c r="O563" s="2" t="s">
        <v>29</v>
      </c>
      <c r="P563" s="2" t="s">
        <v>1115</v>
      </c>
      <c r="Q563" s="2" t="s">
        <v>1524</v>
      </c>
      <c r="R563" s="2" t="s">
        <v>32</v>
      </c>
      <c r="S563" s="2" t="s">
        <v>33</v>
      </c>
      <c r="T563" s="2" t="s">
        <v>33</v>
      </c>
      <c r="U563" s="2" t="s">
        <v>34</v>
      </c>
      <c r="V563" s="2" t="s">
        <v>35</v>
      </c>
      <c r="W563" s="2" t="s">
        <v>28</v>
      </c>
    </row>
    <row r="564" spans="1:23">
      <c r="A564" s="2" t="s">
        <v>1765</v>
      </c>
      <c r="B564" s="2" t="s">
        <v>1766</v>
      </c>
      <c r="C564" s="2" t="str">
        <f>VLOOKUP(B564,[1]应付款管理!$C$1:$D$65536,2,0)</f>
        <v>1805578</v>
      </c>
      <c r="D564" s="2" t="s">
        <v>1767</v>
      </c>
      <c r="E564" s="2" t="s">
        <v>26</v>
      </c>
      <c r="F564" s="2" t="s">
        <v>27</v>
      </c>
      <c r="G564" s="2">
        <v>-694.45</v>
      </c>
      <c r="H564" s="2" t="s">
        <v>28</v>
      </c>
      <c r="I564" s="2">
        <v>1</v>
      </c>
      <c r="J564" s="2">
        <v>731</v>
      </c>
      <c r="K564" s="2">
        <v>694.45</v>
      </c>
      <c r="L564" s="2">
        <v>36.55</v>
      </c>
      <c r="M564" s="2">
        <v>0</v>
      </c>
      <c r="N564" s="2">
        <v>0</v>
      </c>
      <c r="O564" s="2" t="s">
        <v>29</v>
      </c>
      <c r="P564" s="2" t="s">
        <v>1090</v>
      </c>
      <c r="Q564" s="2" t="s">
        <v>1537</v>
      </c>
      <c r="R564" s="2" t="s">
        <v>32</v>
      </c>
      <c r="S564" s="2" t="s">
        <v>33</v>
      </c>
      <c r="T564" s="2" t="s">
        <v>33</v>
      </c>
      <c r="U564" s="2" t="s">
        <v>34</v>
      </c>
      <c r="V564" s="2" t="s">
        <v>35</v>
      </c>
      <c r="W564" s="2" t="s">
        <v>28</v>
      </c>
    </row>
    <row r="565" spans="1:23">
      <c r="A565" s="2" t="s">
        <v>1768</v>
      </c>
      <c r="B565" s="2" t="s">
        <v>1769</v>
      </c>
      <c r="C565" s="2" t="str">
        <f>VLOOKUP(B565,[1]应付款管理!$C$1:$D$65536,2,0)</f>
        <v>1805587</v>
      </c>
      <c r="D565" s="2" t="s">
        <v>1770</v>
      </c>
      <c r="E565" s="2" t="s">
        <v>26</v>
      </c>
      <c r="F565" s="2" t="s">
        <v>27</v>
      </c>
      <c r="G565" s="2">
        <v>-309.7</v>
      </c>
      <c r="H565" s="2" t="s">
        <v>28</v>
      </c>
      <c r="I565" s="2">
        <v>1</v>
      </c>
      <c r="J565" s="2">
        <v>326</v>
      </c>
      <c r="K565" s="2">
        <v>309.7</v>
      </c>
      <c r="L565" s="2">
        <v>16.3</v>
      </c>
      <c r="M565" s="2">
        <v>0</v>
      </c>
      <c r="N565" s="2">
        <v>0</v>
      </c>
      <c r="O565" s="2" t="s">
        <v>29</v>
      </c>
      <c r="P565" s="2" t="s">
        <v>1115</v>
      </c>
      <c r="Q565" s="2" t="s">
        <v>1090</v>
      </c>
      <c r="R565" s="2" t="s">
        <v>32</v>
      </c>
      <c r="S565" s="2" t="s">
        <v>33</v>
      </c>
      <c r="T565" s="2" t="s">
        <v>33</v>
      </c>
      <c r="U565" s="2" t="s">
        <v>34</v>
      </c>
      <c r="V565" s="2" t="s">
        <v>35</v>
      </c>
      <c r="W565" s="2" t="s">
        <v>28</v>
      </c>
    </row>
    <row r="566" spans="1:23">
      <c r="A566" s="2" t="s">
        <v>1771</v>
      </c>
      <c r="B566" s="2" t="s">
        <v>1772</v>
      </c>
      <c r="C566" s="2" t="str">
        <f>VLOOKUP(B566,[1]应付款管理!$C$1:$D$65536,2,0)</f>
        <v>1805612</v>
      </c>
      <c r="D566" s="2" t="s">
        <v>1773</v>
      </c>
      <c r="E566" s="2" t="s">
        <v>26</v>
      </c>
      <c r="F566" s="2" t="s">
        <v>27</v>
      </c>
      <c r="G566" s="2">
        <v>-281.2</v>
      </c>
      <c r="H566" s="2" t="s">
        <v>28</v>
      </c>
      <c r="I566" s="2">
        <v>1</v>
      </c>
      <c r="J566" s="2">
        <v>296</v>
      </c>
      <c r="K566" s="2">
        <v>281.2</v>
      </c>
      <c r="L566" s="2">
        <v>14.8</v>
      </c>
      <c r="M566" s="2">
        <v>0</v>
      </c>
      <c r="N566" s="2">
        <v>0</v>
      </c>
      <c r="O566" s="2" t="s">
        <v>29</v>
      </c>
      <c r="P566" s="2" t="s">
        <v>132</v>
      </c>
      <c r="Q566" s="2" t="s">
        <v>1115</v>
      </c>
      <c r="R566" s="2" t="s">
        <v>32</v>
      </c>
      <c r="S566" s="2" t="s">
        <v>33</v>
      </c>
      <c r="T566" s="2" t="s">
        <v>33</v>
      </c>
      <c r="U566" s="2" t="s">
        <v>34</v>
      </c>
      <c r="V566" s="2" t="s">
        <v>35</v>
      </c>
      <c r="W566" s="2" t="s">
        <v>28</v>
      </c>
    </row>
    <row r="567" spans="1:23">
      <c r="A567" s="2" t="s">
        <v>1774</v>
      </c>
      <c r="B567" s="2" t="s">
        <v>1775</v>
      </c>
      <c r="C567" s="2" t="str">
        <f>VLOOKUP(B567,[1]应付款管理!$C$1:$D$65536,2,0)</f>
        <v>1805622</v>
      </c>
      <c r="D567" s="2" t="s">
        <v>1776</v>
      </c>
      <c r="E567" s="2" t="s">
        <v>26</v>
      </c>
      <c r="F567" s="2" t="s">
        <v>27</v>
      </c>
      <c r="G567" s="2">
        <v>-506.64</v>
      </c>
      <c r="H567" s="2" t="s">
        <v>28</v>
      </c>
      <c r="I567" s="2">
        <v>1</v>
      </c>
      <c r="J567" s="2">
        <v>517</v>
      </c>
      <c r="K567" s="2">
        <v>506.64</v>
      </c>
      <c r="L567" s="2">
        <v>10.36</v>
      </c>
      <c r="M567" s="2">
        <v>0</v>
      </c>
      <c r="N567" s="2">
        <v>0</v>
      </c>
      <c r="O567" s="2" t="s">
        <v>29</v>
      </c>
      <c r="P567" s="2" t="s">
        <v>1465</v>
      </c>
      <c r="Q567" s="2" t="s">
        <v>1641</v>
      </c>
      <c r="R567" s="2" t="s">
        <v>32</v>
      </c>
      <c r="S567" s="2" t="s">
        <v>45</v>
      </c>
      <c r="T567" s="2" t="s">
        <v>33</v>
      </c>
      <c r="U567" s="2" t="s">
        <v>34</v>
      </c>
      <c r="V567" s="2" t="s">
        <v>35</v>
      </c>
      <c r="W567" s="2" t="s">
        <v>28</v>
      </c>
    </row>
    <row r="568" spans="1:23">
      <c r="A568" s="2" t="s">
        <v>1777</v>
      </c>
      <c r="B568" s="2" t="s">
        <v>1778</v>
      </c>
      <c r="C568" s="2" t="str">
        <f>VLOOKUP(B568,[1]应付款管理!$C$1:$D$65536,2,0)</f>
        <v>1805630</v>
      </c>
      <c r="D568" s="2" t="s">
        <v>1779</v>
      </c>
      <c r="E568" s="2" t="s">
        <v>26</v>
      </c>
      <c r="F568" s="2" t="s">
        <v>27</v>
      </c>
      <c r="G568" s="2">
        <v>-844.55</v>
      </c>
      <c r="H568" s="2" t="s">
        <v>28</v>
      </c>
      <c r="I568" s="2">
        <v>1</v>
      </c>
      <c r="J568" s="2">
        <v>889</v>
      </c>
      <c r="K568" s="2">
        <v>844.55</v>
      </c>
      <c r="L568" s="2">
        <v>44.45</v>
      </c>
      <c r="M568" s="2">
        <v>0</v>
      </c>
      <c r="N568" s="2">
        <v>0</v>
      </c>
      <c r="O568" s="2" t="s">
        <v>29</v>
      </c>
      <c r="P568" s="2" t="s">
        <v>1115</v>
      </c>
      <c r="Q568" s="2" t="s">
        <v>1537</v>
      </c>
      <c r="R568" s="2" t="s">
        <v>32</v>
      </c>
      <c r="S568" s="2" t="s">
        <v>33</v>
      </c>
      <c r="T568" s="2" t="s">
        <v>33</v>
      </c>
      <c r="U568" s="2" t="s">
        <v>34</v>
      </c>
      <c r="V568" s="2" t="s">
        <v>35</v>
      </c>
      <c r="W568" s="2" t="s">
        <v>28</v>
      </c>
    </row>
    <row r="569" spans="1:23">
      <c r="A569" s="2" t="s">
        <v>1780</v>
      </c>
      <c r="B569" s="2" t="s">
        <v>1781</v>
      </c>
      <c r="C569" s="2" t="str">
        <f>VLOOKUP(B569,[1]应付款管理!$C$1:$D$65536,2,0)</f>
        <v>1805632</v>
      </c>
      <c r="D569" s="2" t="s">
        <v>1782</v>
      </c>
      <c r="E569" s="2" t="s">
        <v>26</v>
      </c>
      <c r="F569" s="2" t="s">
        <v>27</v>
      </c>
      <c r="G569" s="2">
        <v>-294.5</v>
      </c>
      <c r="H569" s="2" t="s">
        <v>28</v>
      </c>
      <c r="I569" s="2">
        <v>1</v>
      </c>
      <c r="J569" s="2">
        <v>310</v>
      </c>
      <c r="K569" s="2">
        <v>294.5</v>
      </c>
      <c r="L569" s="2">
        <v>15.5</v>
      </c>
      <c r="M569" s="2">
        <v>0</v>
      </c>
      <c r="N569" s="2">
        <v>0</v>
      </c>
      <c r="O569" s="2" t="s">
        <v>29</v>
      </c>
      <c r="P569" s="2" t="s">
        <v>1115</v>
      </c>
      <c r="Q569" s="2" t="s">
        <v>1090</v>
      </c>
      <c r="R569" s="2" t="s">
        <v>32</v>
      </c>
      <c r="S569" s="2" t="s">
        <v>33</v>
      </c>
      <c r="T569" s="2" t="s">
        <v>33</v>
      </c>
      <c r="U569" s="2" t="s">
        <v>34</v>
      </c>
      <c r="V569" s="2" t="s">
        <v>35</v>
      </c>
      <c r="W569" s="2" t="s">
        <v>28</v>
      </c>
    </row>
    <row r="570" spans="1:23">
      <c r="A570" s="2" t="s">
        <v>1783</v>
      </c>
      <c r="B570" s="2" t="s">
        <v>1784</v>
      </c>
      <c r="C570" s="2" t="str">
        <f>VLOOKUP(B570,[1]应付款管理!$C$1:$D$65536,2,0)</f>
        <v>1805638</v>
      </c>
      <c r="D570" s="2" t="s">
        <v>1785</v>
      </c>
      <c r="E570" s="2" t="s">
        <v>26</v>
      </c>
      <c r="F570" s="2" t="s">
        <v>27</v>
      </c>
      <c r="G570" s="2">
        <v>-1093.25</v>
      </c>
      <c r="H570" s="2" t="s">
        <v>28</v>
      </c>
      <c r="I570" s="2">
        <v>1</v>
      </c>
      <c r="J570" s="2">
        <v>1151</v>
      </c>
      <c r="K570" s="2">
        <v>1093.25</v>
      </c>
      <c r="L570" s="2">
        <v>57.75</v>
      </c>
      <c r="M570" s="2">
        <v>0</v>
      </c>
      <c r="N570" s="2">
        <v>0</v>
      </c>
      <c r="O570" s="2" t="s">
        <v>29</v>
      </c>
      <c r="P570" s="2" t="s">
        <v>1524</v>
      </c>
      <c r="Q570" s="2" t="s">
        <v>1652</v>
      </c>
      <c r="R570" s="2" t="s">
        <v>32</v>
      </c>
      <c r="S570" s="2" t="s">
        <v>33</v>
      </c>
      <c r="T570" s="2" t="s">
        <v>33</v>
      </c>
      <c r="U570" s="2" t="s">
        <v>34</v>
      </c>
      <c r="V570" s="2" t="s">
        <v>35</v>
      </c>
      <c r="W570" s="2" t="s">
        <v>28</v>
      </c>
    </row>
    <row r="571" spans="1:23">
      <c r="A571" s="2" t="s">
        <v>1786</v>
      </c>
      <c r="B571" s="2" t="s">
        <v>1787</v>
      </c>
      <c r="C571" s="2" t="str">
        <f>VLOOKUP(B571,[1]应付款管理!$C$1:$D$65536,2,0)</f>
        <v>1805644</v>
      </c>
      <c r="D571" s="2" t="s">
        <v>1788</v>
      </c>
      <c r="E571" s="2" t="s">
        <v>26</v>
      </c>
      <c r="F571" s="2" t="s">
        <v>27</v>
      </c>
      <c r="G571" s="2">
        <v>-314.45</v>
      </c>
      <c r="H571" s="2" t="s">
        <v>28</v>
      </c>
      <c r="I571" s="2">
        <v>1</v>
      </c>
      <c r="J571" s="2">
        <v>331</v>
      </c>
      <c r="K571" s="2">
        <v>314.45</v>
      </c>
      <c r="L571" s="2">
        <v>16.55</v>
      </c>
      <c r="M571" s="2">
        <v>0</v>
      </c>
      <c r="N571" s="2">
        <v>0</v>
      </c>
      <c r="O571" s="2" t="s">
        <v>29</v>
      </c>
      <c r="P571" s="2" t="s">
        <v>1090</v>
      </c>
      <c r="Q571" s="2" t="s">
        <v>1197</v>
      </c>
      <c r="R571" s="2" t="s">
        <v>32</v>
      </c>
      <c r="S571" s="2" t="s">
        <v>33</v>
      </c>
      <c r="T571" s="2" t="s">
        <v>33</v>
      </c>
      <c r="U571" s="2" t="s">
        <v>34</v>
      </c>
      <c r="V571" s="2" t="s">
        <v>35</v>
      </c>
      <c r="W571" s="2" t="s">
        <v>28</v>
      </c>
    </row>
    <row r="572" spans="1:23">
      <c r="A572" s="2" t="s">
        <v>1789</v>
      </c>
      <c r="B572" s="2" t="s">
        <v>1790</v>
      </c>
      <c r="C572" s="2" t="str">
        <f>VLOOKUP(B572,[1]应付款管理!$C$1:$D$65536,2,0)</f>
        <v>1805645</v>
      </c>
      <c r="D572" s="2" t="s">
        <v>1791</v>
      </c>
      <c r="E572" s="2" t="s">
        <v>26</v>
      </c>
      <c r="F572" s="2" t="s">
        <v>27</v>
      </c>
      <c r="G572" s="2">
        <v>-271.7</v>
      </c>
      <c r="H572" s="2" t="s">
        <v>28</v>
      </c>
      <c r="I572" s="2">
        <v>1</v>
      </c>
      <c r="J572" s="2">
        <v>286</v>
      </c>
      <c r="K572" s="2">
        <v>271.7</v>
      </c>
      <c r="L572" s="2">
        <v>14.3</v>
      </c>
      <c r="M572" s="2">
        <v>0</v>
      </c>
      <c r="N572" s="2">
        <v>0</v>
      </c>
      <c r="O572" s="2" t="s">
        <v>29</v>
      </c>
      <c r="P572" s="2" t="s">
        <v>1115</v>
      </c>
      <c r="Q572" s="2" t="s">
        <v>1090</v>
      </c>
      <c r="R572" s="2" t="s">
        <v>32</v>
      </c>
      <c r="S572" s="2" t="s">
        <v>33</v>
      </c>
      <c r="T572" s="2" t="s">
        <v>33</v>
      </c>
      <c r="U572" s="2" t="s">
        <v>34</v>
      </c>
      <c r="V572" s="2" t="s">
        <v>35</v>
      </c>
      <c r="W572" s="2" t="s">
        <v>28</v>
      </c>
    </row>
    <row r="573" spans="1:23">
      <c r="A573" s="2" t="s">
        <v>1792</v>
      </c>
      <c r="B573" s="2" t="s">
        <v>1793</v>
      </c>
      <c r="C573" s="2" t="str">
        <f>VLOOKUP(B573,[1]应付款管理!$C$1:$D$65536,2,0)</f>
        <v>1805647</v>
      </c>
      <c r="D573" s="2" t="s">
        <v>1794</v>
      </c>
      <c r="E573" s="2" t="s">
        <v>26</v>
      </c>
      <c r="F573" s="2" t="s">
        <v>27</v>
      </c>
      <c r="G573" s="2">
        <v>-355.74</v>
      </c>
      <c r="H573" s="2" t="s">
        <v>28</v>
      </c>
      <c r="I573" s="2">
        <v>1</v>
      </c>
      <c r="J573" s="2">
        <v>363</v>
      </c>
      <c r="K573" s="2">
        <v>355.74</v>
      </c>
      <c r="L573" s="2">
        <v>7.26</v>
      </c>
      <c r="M573" s="2">
        <v>0</v>
      </c>
      <c r="N573" s="2">
        <v>0</v>
      </c>
      <c r="O573" s="2" t="s">
        <v>29</v>
      </c>
      <c r="P573" s="2" t="s">
        <v>1115</v>
      </c>
      <c r="Q573" s="2" t="s">
        <v>1090</v>
      </c>
      <c r="R573" s="2" t="s">
        <v>32</v>
      </c>
      <c r="S573" s="2" t="s">
        <v>45</v>
      </c>
      <c r="T573" s="2" t="s">
        <v>33</v>
      </c>
      <c r="U573" s="2" t="s">
        <v>34</v>
      </c>
      <c r="V573" s="2" t="s">
        <v>35</v>
      </c>
      <c r="W573" s="2" t="s">
        <v>28</v>
      </c>
    </row>
    <row r="574" spans="1:23">
      <c r="A574" s="2" t="s">
        <v>1795</v>
      </c>
      <c r="B574" s="2" t="s">
        <v>1796</v>
      </c>
      <c r="C574" s="2" t="str">
        <f>VLOOKUP(B574,[1]应付款管理!$C$1:$D$65536,2,0)</f>
        <v>1805655</v>
      </c>
      <c r="D574" s="2" t="s">
        <v>1797</v>
      </c>
      <c r="E574" s="2" t="s">
        <v>26</v>
      </c>
      <c r="F574" s="2" t="s">
        <v>27</v>
      </c>
      <c r="G574" s="2">
        <v>-881</v>
      </c>
      <c r="H574" s="2" t="s">
        <v>28</v>
      </c>
      <c r="I574" s="2">
        <v>1</v>
      </c>
      <c r="J574" s="2">
        <v>899</v>
      </c>
      <c r="K574" s="2">
        <v>881</v>
      </c>
      <c r="L574" s="2">
        <v>18</v>
      </c>
      <c r="M574" s="2">
        <v>0</v>
      </c>
      <c r="N574" s="2">
        <v>0</v>
      </c>
      <c r="O574" s="2" t="s">
        <v>29</v>
      </c>
      <c r="P574" s="2" t="s">
        <v>1465</v>
      </c>
      <c r="Q574" s="2" t="s">
        <v>1641</v>
      </c>
      <c r="R574" s="2" t="s">
        <v>32</v>
      </c>
      <c r="S574" s="2" t="s">
        <v>45</v>
      </c>
      <c r="T574" s="2" t="s">
        <v>33</v>
      </c>
      <c r="U574" s="2" t="s">
        <v>34</v>
      </c>
      <c r="V574" s="2" t="s">
        <v>35</v>
      </c>
      <c r="W574" s="2" t="s">
        <v>28</v>
      </c>
    </row>
    <row r="575" spans="1:23">
      <c r="A575" s="2" t="s">
        <v>1798</v>
      </c>
      <c r="B575" s="2" t="s">
        <v>1799</v>
      </c>
      <c r="C575" s="2" t="str">
        <f>VLOOKUP(B575,[1]应付款管理!$C$1:$D$65536,2,0)</f>
        <v>1805675</v>
      </c>
      <c r="D575" s="2" t="s">
        <v>1800</v>
      </c>
      <c r="E575" s="2" t="s">
        <v>26</v>
      </c>
      <c r="F575" s="2" t="s">
        <v>27</v>
      </c>
      <c r="G575" s="2">
        <v>-140.6</v>
      </c>
      <c r="H575" s="2" t="s">
        <v>28</v>
      </c>
      <c r="I575" s="2">
        <v>1</v>
      </c>
      <c r="J575" s="2">
        <v>148</v>
      </c>
      <c r="K575" s="2">
        <v>140.6</v>
      </c>
      <c r="L575" s="2">
        <v>7.4</v>
      </c>
      <c r="M575" s="2">
        <v>0</v>
      </c>
      <c r="N575" s="2">
        <v>0</v>
      </c>
      <c r="O575" s="2" t="s">
        <v>29</v>
      </c>
      <c r="P575" s="2" t="s">
        <v>686</v>
      </c>
      <c r="Q575" s="2" t="s">
        <v>1222</v>
      </c>
      <c r="R575" s="2" t="s">
        <v>32</v>
      </c>
      <c r="S575" s="2" t="s">
        <v>33</v>
      </c>
      <c r="T575" s="2" t="s">
        <v>33</v>
      </c>
      <c r="U575" s="2" t="s">
        <v>34</v>
      </c>
      <c r="V575" s="2" t="s">
        <v>35</v>
      </c>
      <c r="W575" s="2" t="s">
        <v>28</v>
      </c>
    </row>
    <row r="576" spans="1:23">
      <c r="A576" s="2" t="s">
        <v>1801</v>
      </c>
      <c r="B576" s="2" t="s">
        <v>1802</v>
      </c>
      <c r="C576" s="2" t="str">
        <f>VLOOKUP(B576,[1]应付款管理!$C$1:$D$65536,2,0)</f>
        <v>1805681</v>
      </c>
      <c r="D576" s="2" t="s">
        <v>1803</v>
      </c>
      <c r="E576" s="2" t="s">
        <v>26</v>
      </c>
      <c r="F576" s="2" t="s">
        <v>27</v>
      </c>
      <c r="G576" s="2">
        <v>-2375</v>
      </c>
      <c r="H576" s="2" t="s">
        <v>28</v>
      </c>
      <c r="I576" s="2">
        <v>1</v>
      </c>
      <c r="J576" s="2">
        <v>2500</v>
      </c>
      <c r="K576" s="2">
        <v>2375</v>
      </c>
      <c r="L576" s="2">
        <v>125</v>
      </c>
      <c r="M576" s="2">
        <v>0</v>
      </c>
      <c r="N576" s="2">
        <v>0</v>
      </c>
      <c r="O576" s="2" t="s">
        <v>29</v>
      </c>
      <c r="P576" s="2" t="s">
        <v>1481</v>
      </c>
      <c r="Q576" s="2" t="s">
        <v>1222</v>
      </c>
      <c r="R576" s="2" t="s">
        <v>32</v>
      </c>
      <c r="S576" s="2" t="s">
        <v>33</v>
      </c>
      <c r="T576" s="2" t="s">
        <v>33</v>
      </c>
      <c r="U576" s="2" t="s">
        <v>34</v>
      </c>
      <c r="V576" s="2" t="s">
        <v>35</v>
      </c>
      <c r="W576" s="2" t="s">
        <v>28</v>
      </c>
    </row>
    <row r="577" spans="1:23">
      <c r="A577" s="2" t="s">
        <v>1804</v>
      </c>
      <c r="B577" s="2" t="s">
        <v>1805</v>
      </c>
      <c r="C577" s="2" t="str">
        <f>VLOOKUP(B577,[1]应付款管理!$C$1:$D$65536,2,0)</f>
        <v>1805707</v>
      </c>
      <c r="D577" s="2" t="s">
        <v>1806</v>
      </c>
      <c r="E577" s="2" t="s">
        <v>26</v>
      </c>
      <c r="F577" s="2" t="s">
        <v>27</v>
      </c>
      <c r="G577" s="2">
        <v>-537.7</v>
      </c>
      <c r="H577" s="2" t="s">
        <v>28</v>
      </c>
      <c r="I577" s="2">
        <v>1</v>
      </c>
      <c r="J577" s="2">
        <v>566</v>
      </c>
      <c r="K577" s="2">
        <v>537.7</v>
      </c>
      <c r="L577" s="2">
        <v>28.3</v>
      </c>
      <c r="M577" s="2">
        <v>0</v>
      </c>
      <c r="N577" s="2">
        <v>0</v>
      </c>
      <c r="O577" s="2" t="s">
        <v>29</v>
      </c>
      <c r="P577" s="2" t="s">
        <v>1090</v>
      </c>
      <c r="Q577" s="2" t="s">
        <v>1197</v>
      </c>
      <c r="R577" s="2" t="s">
        <v>32</v>
      </c>
      <c r="S577" s="2" t="s">
        <v>33</v>
      </c>
      <c r="T577" s="2" t="s">
        <v>33</v>
      </c>
      <c r="U577" s="2" t="s">
        <v>34</v>
      </c>
      <c r="V577" s="2" t="s">
        <v>35</v>
      </c>
      <c r="W577" s="2" t="s">
        <v>28</v>
      </c>
    </row>
    <row r="578" spans="1:23">
      <c r="A578" s="2" t="s">
        <v>1807</v>
      </c>
      <c r="B578" s="2" t="s">
        <v>1808</v>
      </c>
      <c r="C578" s="2" t="str">
        <f>VLOOKUP(B578,[1]应付款管理!$C$1:$D$65536,2,0)</f>
        <v>1805715</v>
      </c>
      <c r="D578" s="2" t="s">
        <v>1809</v>
      </c>
      <c r="E578" s="2" t="s">
        <v>26</v>
      </c>
      <c r="F578" s="2" t="s">
        <v>27</v>
      </c>
      <c r="G578" s="2">
        <v>-153.9</v>
      </c>
      <c r="H578" s="2" t="s">
        <v>28</v>
      </c>
      <c r="I578" s="2">
        <v>1</v>
      </c>
      <c r="J578" s="2">
        <v>162</v>
      </c>
      <c r="K578" s="2">
        <v>153.9</v>
      </c>
      <c r="L578" s="2">
        <v>8.1</v>
      </c>
      <c r="M578" s="2">
        <v>0</v>
      </c>
      <c r="N578" s="2">
        <v>0</v>
      </c>
      <c r="O578" s="2" t="s">
        <v>29</v>
      </c>
      <c r="P578" s="2" t="s">
        <v>1090</v>
      </c>
      <c r="Q578" s="2" t="s">
        <v>1197</v>
      </c>
      <c r="R578" s="2" t="s">
        <v>32</v>
      </c>
      <c r="S578" s="2" t="s">
        <v>33</v>
      </c>
      <c r="T578" s="2" t="s">
        <v>33</v>
      </c>
      <c r="U578" s="2" t="s">
        <v>34</v>
      </c>
      <c r="V578" s="2" t="s">
        <v>35</v>
      </c>
      <c r="W578" s="2" t="s">
        <v>28</v>
      </c>
    </row>
    <row r="579" spans="1:23">
      <c r="A579" s="2" t="s">
        <v>1810</v>
      </c>
      <c r="B579" s="2" t="s">
        <v>1811</v>
      </c>
      <c r="C579" s="2" t="str">
        <f>VLOOKUP(B579,[1]应付款管理!$C$1:$D$65536,2,0)</f>
        <v>1805716</v>
      </c>
      <c r="D579" s="2" t="s">
        <v>1812</v>
      </c>
      <c r="E579" s="2" t="s">
        <v>26</v>
      </c>
      <c r="F579" s="2" t="s">
        <v>27</v>
      </c>
      <c r="G579" s="2">
        <v>-223.25</v>
      </c>
      <c r="H579" s="2" t="s">
        <v>28</v>
      </c>
      <c r="I579" s="2">
        <v>1</v>
      </c>
      <c r="J579" s="2">
        <v>235</v>
      </c>
      <c r="K579" s="2">
        <v>223.25</v>
      </c>
      <c r="L579" s="2">
        <v>11.75</v>
      </c>
      <c r="M579" s="2">
        <v>0</v>
      </c>
      <c r="N579" s="2">
        <v>0</v>
      </c>
      <c r="O579" s="2" t="s">
        <v>29</v>
      </c>
      <c r="P579" s="2" t="s">
        <v>1481</v>
      </c>
      <c r="Q579" s="2" t="s">
        <v>1538</v>
      </c>
      <c r="R579" s="2" t="s">
        <v>32</v>
      </c>
      <c r="S579" s="2" t="s">
        <v>33</v>
      </c>
      <c r="T579" s="2" t="s">
        <v>33</v>
      </c>
      <c r="U579" s="2" t="s">
        <v>34</v>
      </c>
      <c r="V579" s="2" t="s">
        <v>35</v>
      </c>
      <c r="W579" s="2" t="s">
        <v>28</v>
      </c>
    </row>
    <row r="580" spans="1:23">
      <c r="A580" s="2" t="s">
        <v>1813</v>
      </c>
      <c r="B580" s="2" t="s">
        <v>1814</v>
      </c>
      <c r="C580" s="2" t="str">
        <f>VLOOKUP(B580,[1]应付款管理!$C$1:$D$65536,2,0)</f>
        <v>1805718</v>
      </c>
      <c r="D580" s="2" t="s">
        <v>1815</v>
      </c>
      <c r="E580" s="2" t="s">
        <v>26</v>
      </c>
      <c r="F580" s="2" t="s">
        <v>27</v>
      </c>
      <c r="G580" s="2">
        <v>-244.15</v>
      </c>
      <c r="H580" s="2" t="s">
        <v>28</v>
      </c>
      <c r="I580" s="2">
        <v>1</v>
      </c>
      <c r="J580" s="2">
        <v>257</v>
      </c>
      <c r="K580" s="2">
        <v>244.15</v>
      </c>
      <c r="L580" s="2">
        <v>12.85</v>
      </c>
      <c r="M580" s="2">
        <v>0</v>
      </c>
      <c r="N580" s="2">
        <v>0</v>
      </c>
      <c r="O580" s="2" t="s">
        <v>29</v>
      </c>
      <c r="P580" s="2" t="s">
        <v>1090</v>
      </c>
      <c r="Q580" s="2" t="s">
        <v>1197</v>
      </c>
      <c r="R580" s="2" t="s">
        <v>32</v>
      </c>
      <c r="S580" s="2" t="s">
        <v>33</v>
      </c>
      <c r="T580" s="2" t="s">
        <v>33</v>
      </c>
      <c r="U580" s="2" t="s">
        <v>34</v>
      </c>
      <c r="V580" s="2" t="s">
        <v>35</v>
      </c>
      <c r="W580" s="2" t="s">
        <v>28</v>
      </c>
    </row>
    <row r="581" spans="1:23">
      <c r="A581" s="2" t="s">
        <v>1816</v>
      </c>
      <c r="B581" s="2" t="s">
        <v>1817</v>
      </c>
      <c r="C581" s="2" t="str">
        <f>VLOOKUP(B581,[1]应付款管理!$C$1:$D$65536,2,0)</f>
        <v>1805719</v>
      </c>
      <c r="D581" s="2" t="s">
        <v>1818</v>
      </c>
      <c r="E581" s="2" t="s">
        <v>26</v>
      </c>
      <c r="F581" s="2" t="s">
        <v>27</v>
      </c>
      <c r="G581" s="2">
        <v>-769.5</v>
      </c>
      <c r="H581" s="2" t="s">
        <v>28</v>
      </c>
      <c r="I581" s="2">
        <v>1</v>
      </c>
      <c r="J581" s="2">
        <v>810</v>
      </c>
      <c r="K581" s="2">
        <v>769.5</v>
      </c>
      <c r="L581" s="2">
        <v>40.5</v>
      </c>
      <c r="M581" s="2">
        <v>0</v>
      </c>
      <c r="N581" s="2">
        <v>0</v>
      </c>
      <c r="O581" s="2" t="s">
        <v>29</v>
      </c>
      <c r="P581" s="2" t="s">
        <v>1090</v>
      </c>
      <c r="Q581" s="2" t="s">
        <v>1641</v>
      </c>
      <c r="R581" s="2" t="s">
        <v>32</v>
      </c>
      <c r="S581" s="2" t="s">
        <v>33</v>
      </c>
      <c r="T581" s="2" t="s">
        <v>33</v>
      </c>
      <c r="U581" s="2" t="s">
        <v>34</v>
      </c>
      <c r="V581" s="2" t="s">
        <v>35</v>
      </c>
      <c r="W581" s="2" t="s">
        <v>28</v>
      </c>
    </row>
    <row r="582" spans="1:23">
      <c r="A582" s="2" t="s">
        <v>1819</v>
      </c>
      <c r="B582" s="2" t="s">
        <v>1820</v>
      </c>
      <c r="C582" s="2" t="str">
        <f>VLOOKUP(B582,[1]应付款管理!$C$1:$D$65536,2,0)</f>
        <v>1805735</v>
      </c>
      <c r="D582" s="2" t="s">
        <v>1821</v>
      </c>
      <c r="E582" s="2" t="s">
        <v>26</v>
      </c>
      <c r="F582" s="2" t="s">
        <v>27</v>
      </c>
      <c r="G582" s="2">
        <v>-121.6</v>
      </c>
      <c r="H582" s="2" t="s">
        <v>28</v>
      </c>
      <c r="I582" s="2">
        <v>1</v>
      </c>
      <c r="J582" s="2">
        <v>128</v>
      </c>
      <c r="K582" s="2">
        <v>121.6</v>
      </c>
      <c r="L582" s="2">
        <v>6.4</v>
      </c>
      <c r="M582" s="2">
        <v>0</v>
      </c>
      <c r="N582" s="2">
        <v>0</v>
      </c>
      <c r="O582" s="2" t="s">
        <v>29</v>
      </c>
      <c r="P582" s="2" t="s">
        <v>1115</v>
      </c>
      <c r="Q582" s="2" t="s">
        <v>1090</v>
      </c>
      <c r="R582" s="2" t="s">
        <v>32</v>
      </c>
      <c r="S582" s="2" t="s">
        <v>33</v>
      </c>
      <c r="T582" s="2" t="s">
        <v>33</v>
      </c>
      <c r="U582" s="2" t="s">
        <v>34</v>
      </c>
      <c r="V582" s="2" t="s">
        <v>35</v>
      </c>
      <c r="W582" s="2" t="s">
        <v>28</v>
      </c>
    </row>
    <row r="583" spans="1:23">
      <c r="A583" s="2" t="s">
        <v>1822</v>
      </c>
      <c r="B583" s="2" t="s">
        <v>1823</v>
      </c>
      <c r="C583" s="2" t="str">
        <f>VLOOKUP(B583,[1]应付款管理!$C$1:$D$65536,2,0)</f>
        <v>1805748</v>
      </c>
      <c r="D583" s="2" t="s">
        <v>1824</v>
      </c>
      <c r="E583" s="2" t="s">
        <v>26</v>
      </c>
      <c r="F583" s="2" t="s">
        <v>27</v>
      </c>
      <c r="G583" s="2">
        <v>-290.7</v>
      </c>
      <c r="H583" s="2" t="s">
        <v>28</v>
      </c>
      <c r="I583" s="2">
        <v>1</v>
      </c>
      <c r="J583" s="2">
        <v>306</v>
      </c>
      <c r="K583" s="2">
        <v>290.7</v>
      </c>
      <c r="L583" s="2">
        <v>15.3</v>
      </c>
      <c r="M583" s="2">
        <v>0</v>
      </c>
      <c r="N583" s="2">
        <v>0</v>
      </c>
      <c r="O583" s="2" t="s">
        <v>29</v>
      </c>
      <c r="P583" s="2" t="s">
        <v>1090</v>
      </c>
      <c r="Q583" s="2" t="s">
        <v>1197</v>
      </c>
      <c r="R583" s="2" t="s">
        <v>32</v>
      </c>
      <c r="S583" s="2" t="s">
        <v>33</v>
      </c>
      <c r="T583" s="2" t="s">
        <v>33</v>
      </c>
      <c r="U583" s="2" t="s">
        <v>34</v>
      </c>
      <c r="V583" s="2" t="s">
        <v>35</v>
      </c>
      <c r="W583" s="2" t="s">
        <v>28</v>
      </c>
    </row>
    <row r="584" spans="1:23">
      <c r="A584" s="2" t="s">
        <v>1825</v>
      </c>
      <c r="B584" s="2" t="s">
        <v>1826</v>
      </c>
      <c r="C584" s="2" t="str">
        <f>VLOOKUP(B584,[1]应付款管理!$C$1:$D$65536,2,0)</f>
        <v>1805752</v>
      </c>
      <c r="D584" s="2" t="s">
        <v>1827</v>
      </c>
      <c r="E584" s="2" t="s">
        <v>26</v>
      </c>
      <c r="F584" s="2" t="s">
        <v>27</v>
      </c>
      <c r="G584" s="2">
        <v>-374.3</v>
      </c>
      <c r="H584" s="2" t="s">
        <v>28</v>
      </c>
      <c r="I584" s="2">
        <v>1</v>
      </c>
      <c r="J584" s="2">
        <v>394</v>
      </c>
      <c r="K584" s="2">
        <v>374.3</v>
      </c>
      <c r="L584" s="2">
        <v>19.7</v>
      </c>
      <c r="M584" s="2">
        <v>0</v>
      </c>
      <c r="N584" s="2">
        <v>0</v>
      </c>
      <c r="O584" s="2" t="s">
        <v>29</v>
      </c>
      <c r="P584" s="2" t="s">
        <v>1090</v>
      </c>
      <c r="Q584" s="2" t="s">
        <v>1197</v>
      </c>
      <c r="R584" s="2" t="s">
        <v>32</v>
      </c>
      <c r="S584" s="2" t="s">
        <v>33</v>
      </c>
      <c r="T584" s="2" t="s">
        <v>33</v>
      </c>
      <c r="U584" s="2" t="s">
        <v>34</v>
      </c>
      <c r="V584" s="2" t="s">
        <v>35</v>
      </c>
      <c r="W584" s="2" t="s">
        <v>28</v>
      </c>
    </row>
    <row r="585" spans="1:23">
      <c r="A585" s="2" t="s">
        <v>1828</v>
      </c>
      <c r="B585" s="2" t="s">
        <v>1829</v>
      </c>
      <c r="C585" s="2" t="str">
        <f>VLOOKUP(B585,[1]应付款管理!$C$1:$D$65536,2,0)</f>
        <v>1805753</v>
      </c>
      <c r="D585" s="2" t="s">
        <v>1830</v>
      </c>
      <c r="E585" s="2" t="s">
        <v>26</v>
      </c>
      <c r="F585" s="2" t="s">
        <v>27</v>
      </c>
      <c r="G585" s="2">
        <v>-354.76</v>
      </c>
      <c r="H585" s="2" t="s">
        <v>28</v>
      </c>
      <c r="I585" s="2">
        <v>1</v>
      </c>
      <c r="J585" s="2">
        <v>362</v>
      </c>
      <c r="K585" s="2">
        <v>354.76</v>
      </c>
      <c r="L585" s="2">
        <v>7.24</v>
      </c>
      <c r="M585" s="2">
        <v>0</v>
      </c>
      <c r="N585" s="2">
        <v>0</v>
      </c>
      <c r="O585" s="2" t="s">
        <v>29</v>
      </c>
      <c r="P585" s="2" t="s">
        <v>1090</v>
      </c>
      <c r="Q585" s="2" t="s">
        <v>1197</v>
      </c>
      <c r="R585" s="2" t="s">
        <v>32</v>
      </c>
      <c r="S585" s="2" t="s">
        <v>45</v>
      </c>
      <c r="T585" s="2" t="s">
        <v>33</v>
      </c>
      <c r="U585" s="2" t="s">
        <v>34</v>
      </c>
      <c r="V585" s="2" t="s">
        <v>35</v>
      </c>
      <c r="W585" s="2" t="s">
        <v>28</v>
      </c>
    </row>
    <row r="586" spans="1:23">
      <c r="A586" s="2" t="s">
        <v>1831</v>
      </c>
      <c r="B586" s="2" t="s">
        <v>1832</v>
      </c>
      <c r="C586" s="2" t="str">
        <f>VLOOKUP(B586,[1]应付款管理!$C$1:$D$65536,2,0)</f>
        <v>1805762</v>
      </c>
      <c r="D586" s="2" t="s">
        <v>1833</v>
      </c>
      <c r="E586" s="2" t="s">
        <v>26</v>
      </c>
      <c r="F586" s="2" t="s">
        <v>27</v>
      </c>
      <c r="G586" s="2">
        <v>-223.25</v>
      </c>
      <c r="H586" s="2" t="s">
        <v>28</v>
      </c>
      <c r="I586" s="2">
        <v>1</v>
      </c>
      <c r="J586" s="2">
        <v>235</v>
      </c>
      <c r="K586" s="2">
        <v>223.25</v>
      </c>
      <c r="L586" s="2">
        <v>11.75</v>
      </c>
      <c r="M586" s="2">
        <v>0</v>
      </c>
      <c r="N586" s="2">
        <v>0</v>
      </c>
      <c r="O586" s="2" t="s">
        <v>29</v>
      </c>
      <c r="P586" s="2" t="s">
        <v>1481</v>
      </c>
      <c r="Q586" s="2" t="s">
        <v>1538</v>
      </c>
      <c r="R586" s="2" t="s">
        <v>32</v>
      </c>
      <c r="S586" s="2" t="s">
        <v>33</v>
      </c>
      <c r="T586" s="2" t="s">
        <v>33</v>
      </c>
      <c r="U586" s="2" t="s">
        <v>34</v>
      </c>
      <c r="V586" s="2" t="s">
        <v>35</v>
      </c>
      <c r="W586" s="2" t="s">
        <v>28</v>
      </c>
    </row>
    <row r="587" spans="1:23">
      <c r="A587" s="2" t="s">
        <v>1834</v>
      </c>
      <c r="B587" s="2" t="s">
        <v>1835</v>
      </c>
      <c r="C587" s="2" t="str">
        <f>VLOOKUP(B587,[1]应付款管理!$C$1:$D$65536,2,0)</f>
        <v>1805763</v>
      </c>
      <c r="D587" s="2" t="s">
        <v>1836</v>
      </c>
      <c r="E587" s="2" t="s">
        <v>26</v>
      </c>
      <c r="F587" s="2" t="s">
        <v>27</v>
      </c>
      <c r="G587" s="2">
        <v>-256.5</v>
      </c>
      <c r="H587" s="2" t="s">
        <v>28</v>
      </c>
      <c r="I587" s="2">
        <v>1</v>
      </c>
      <c r="J587" s="2">
        <v>270</v>
      </c>
      <c r="K587" s="2">
        <v>256.5</v>
      </c>
      <c r="L587" s="2">
        <v>13.5</v>
      </c>
      <c r="M587" s="2">
        <v>0</v>
      </c>
      <c r="N587" s="2">
        <v>0</v>
      </c>
      <c r="O587" s="2" t="s">
        <v>29</v>
      </c>
      <c r="P587" s="2" t="s">
        <v>1197</v>
      </c>
      <c r="Q587" s="2" t="s">
        <v>1524</v>
      </c>
      <c r="R587" s="2" t="s">
        <v>32</v>
      </c>
      <c r="S587" s="2" t="s">
        <v>33</v>
      </c>
      <c r="T587" s="2" t="s">
        <v>33</v>
      </c>
      <c r="U587" s="2" t="s">
        <v>34</v>
      </c>
      <c r="V587" s="2" t="s">
        <v>35</v>
      </c>
      <c r="W587" s="2" t="s">
        <v>28</v>
      </c>
    </row>
    <row r="588" spans="1:23">
      <c r="A588" s="2" t="s">
        <v>1837</v>
      </c>
      <c r="B588" s="2" t="s">
        <v>1838</v>
      </c>
      <c r="C588" s="2" t="str">
        <f>VLOOKUP(B588,[1]应付款管理!$C$1:$D$65536,2,0)</f>
        <v>1805773</v>
      </c>
      <c r="D588" s="2" t="s">
        <v>1839</v>
      </c>
      <c r="E588" s="2" t="s">
        <v>26</v>
      </c>
      <c r="F588" s="2" t="s">
        <v>27</v>
      </c>
      <c r="G588" s="2">
        <v>-560.5</v>
      </c>
      <c r="H588" s="2" t="s">
        <v>28</v>
      </c>
      <c r="I588" s="2">
        <v>1</v>
      </c>
      <c r="J588" s="2">
        <v>590</v>
      </c>
      <c r="K588" s="2">
        <v>560.5</v>
      </c>
      <c r="L588" s="2">
        <v>29.5</v>
      </c>
      <c r="M588" s="2">
        <v>0</v>
      </c>
      <c r="N588" s="2">
        <v>0</v>
      </c>
      <c r="O588" s="2" t="s">
        <v>29</v>
      </c>
      <c r="P588" s="2" t="s">
        <v>1197</v>
      </c>
      <c r="Q588" s="2" t="s">
        <v>1465</v>
      </c>
      <c r="R588" s="2" t="s">
        <v>32</v>
      </c>
      <c r="S588" s="2" t="s">
        <v>33</v>
      </c>
      <c r="T588" s="2" t="s">
        <v>33</v>
      </c>
      <c r="U588" s="2" t="s">
        <v>34</v>
      </c>
      <c r="V588" s="2" t="s">
        <v>35</v>
      </c>
      <c r="W588" s="2" t="s">
        <v>28</v>
      </c>
    </row>
    <row r="589" spans="1:23">
      <c r="A589" s="2" t="s">
        <v>1840</v>
      </c>
      <c r="B589" s="2" t="s">
        <v>1841</v>
      </c>
      <c r="C589" s="2" t="str">
        <f>VLOOKUP(B589,[1]应付款管理!$C$1:$D$65536,2,0)</f>
        <v>1805798</v>
      </c>
      <c r="D589" s="2" t="s">
        <v>1842</v>
      </c>
      <c r="E589" s="2" t="s">
        <v>26</v>
      </c>
      <c r="F589" s="2" t="s">
        <v>27</v>
      </c>
      <c r="G589" s="2">
        <v>-1269.25</v>
      </c>
      <c r="H589" s="2" t="s">
        <v>28</v>
      </c>
      <c r="I589" s="2">
        <v>1</v>
      </c>
      <c r="J589" s="2">
        <v>1336</v>
      </c>
      <c r="K589" s="2">
        <v>1269.25</v>
      </c>
      <c r="L589" s="2">
        <v>66.75</v>
      </c>
      <c r="M589" s="2">
        <v>0</v>
      </c>
      <c r="N589" s="2">
        <v>0</v>
      </c>
      <c r="O589" s="2" t="s">
        <v>29</v>
      </c>
      <c r="P589" s="2" t="s">
        <v>1537</v>
      </c>
      <c r="Q589" s="2" t="s">
        <v>1652</v>
      </c>
      <c r="R589" s="2" t="s">
        <v>32</v>
      </c>
      <c r="S589" s="2" t="s">
        <v>33</v>
      </c>
      <c r="T589" s="2" t="s">
        <v>33</v>
      </c>
      <c r="U589" s="2" t="s">
        <v>34</v>
      </c>
      <c r="V589" s="2" t="s">
        <v>35</v>
      </c>
      <c r="W589" s="2" t="s">
        <v>28</v>
      </c>
    </row>
    <row r="590" spans="1:23">
      <c r="A590" s="2" t="s">
        <v>1843</v>
      </c>
      <c r="B590" s="2" t="s">
        <v>1844</v>
      </c>
      <c r="C590" s="2" t="str">
        <f>VLOOKUP(B590,[1]应付款管理!$C$1:$D$65536,2,0)</f>
        <v>1805799</v>
      </c>
      <c r="D590" s="2" t="s">
        <v>1845</v>
      </c>
      <c r="E590" s="2" t="s">
        <v>26</v>
      </c>
      <c r="F590" s="2" t="s">
        <v>27</v>
      </c>
      <c r="G590" s="2">
        <v>-330.6</v>
      </c>
      <c r="H590" s="2" t="s">
        <v>28</v>
      </c>
      <c r="I590" s="2">
        <v>1</v>
      </c>
      <c r="J590" s="2">
        <v>348</v>
      </c>
      <c r="K590" s="2">
        <v>330.6</v>
      </c>
      <c r="L590" s="2">
        <v>17.4</v>
      </c>
      <c r="M590" s="2">
        <v>0</v>
      </c>
      <c r="N590" s="2">
        <v>0</v>
      </c>
      <c r="O590" s="2" t="s">
        <v>29</v>
      </c>
      <c r="P590" s="2" t="s">
        <v>1197</v>
      </c>
      <c r="Q590" s="2" t="s">
        <v>1524</v>
      </c>
      <c r="R590" s="2" t="s">
        <v>32</v>
      </c>
      <c r="S590" s="2" t="s">
        <v>33</v>
      </c>
      <c r="T590" s="2" t="s">
        <v>33</v>
      </c>
      <c r="U590" s="2" t="s">
        <v>34</v>
      </c>
      <c r="V590" s="2" t="s">
        <v>35</v>
      </c>
      <c r="W590" s="2" t="s">
        <v>28</v>
      </c>
    </row>
    <row r="591" spans="1:23">
      <c r="A591" s="2" t="s">
        <v>1846</v>
      </c>
      <c r="B591" s="2" t="s">
        <v>1847</v>
      </c>
      <c r="C591" s="2" t="str">
        <f>VLOOKUP(B591,[1]应付款管理!$C$1:$D$65536,2,0)</f>
        <v>1805800</v>
      </c>
      <c r="D591" s="2" t="s">
        <v>1848</v>
      </c>
      <c r="E591" s="2" t="s">
        <v>26</v>
      </c>
      <c r="F591" s="2" t="s">
        <v>27</v>
      </c>
      <c r="G591" s="2">
        <v>-388.55</v>
      </c>
      <c r="H591" s="2" t="s">
        <v>28</v>
      </c>
      <c r="I591" s="2">
        <v>1</v>
      </c>
      <c r="J591" s="2">
        <v>409</v>
      </c>
      <c r="K591" s="2">
        <v>388.55</v>
      </c>
      <c r="L591" s="2">
        <v>20.45</v>
      </c>
      <c r="M591" s="2">
        <v>0</v>
      </c>
      <c r="N591" s="2">
        <v>0</v>
      </c>
      <c r="O591" s="2" t="s">
        <v>29</v>
      </c>
      <c r="P591" s="2" t="s">
        <v>1197</v>
      </c>
      <c r="Q591" s="2" t="s">
        <v>1524</v>
      </c>
      <c r="R591" s="2" t="s">
        <v>32</v>
      </c>
      <c r="S591" s="2" t="s">
        <v>33</v>
      </c>
      <c r="T591" s="2" t="s">
        <v>33</v>
      </c>
      <c r="U591" s="2" t="s">
        <v>34</v>
      </c>
      <c r="V591" s="2" t="s">
        <v>35</v>
      </c>
      <c r="W591" s="2" t="s">
        <v>28</v>
      </c>
    </row>
    <row r="592" spans="1:23">
      <c r="A592" s="2" t="s">
        <v>1849</v>
      </c>
      <c r="B592" s="2" t="s">
        <v>1850</v>
      </c>
      <c r="C592" s="2" t="str">
        <f>VLOOKUP(B592,[1]应付款管理!$C$1:$D$65536,2,0)</f>
        <v>1805806</v>
      </c>
      <c r="D592" s="2" t="s">
        <v>1851</v>
      </c>
      <c r="E592" s="2" t="s">
        <v>26</v>
      </c>
      <c r="F592" s="2" t="s">
        <v>27</v>
      </c>
      <c r="G592" s="2">
        <v>-304</v>
      </c>
      <c r="H592" s="2" t="s">
        <v>28</v>
      </c>
      <c r="I592" s="2">
        <v>1</v>
      </c>
      <c r="J592" s="2">
        <v>320</v>
      </c>
      <c r="K592" s="2">
        <v>304</v>
      </c>
      <c r="L592" s="2">
        <v>16</v>
      </c>
      <c r="M592" s="2">
        <v>0</v>
      </c>
      <c r="N592" s="2">
        <v>0</v>
      </c>
      <c r="O592" s="2" t="s">
        <v>29</v>
      </c>
      <c r="P592" s="2" t="s">
        <v>1090</v>
      </c>
      <c r="Q592" s="2" t="s">
        <v>1197</v>
      </c>
      <c r="R592" s="2" t="s">
        <v>32</v>
      </c>
      <c r="S592" s="2" t="s">
        <v>33</v>
      </c>
      <c r="T592" s="2" t="s">
        <v>33</v>
      </c>
      <c r="U592" s="2" t="s">
        <v>34</v>
      </c>
      <c r="V592" s="2" t="s">
        <v>35</v>
      </c>
      <c r="W592" s="2" t="s">
        <v>28</v>
      </c>
    </row>
    <row r="593" spans="1:23">
      <c r="A593" s="2" t="s">
        <v>1852</v>
      </c>
      <c r="B593" s="2" t="s">
        <v>1853</v>
      </c>
      <c r="C593" s="2" t="str">
        <f>VLOOKUP(B593,[1]应付款管理!$C$1:$D$65536,2,0)</f>
        <v>1805808</v>
      </c>
      <c r="D593" s="2" t="s">
        <v>1854</v>
      </c>
      <c r="E593" s="2" t="s">
        <v>26</v>
      </c>
      <c r="F593" s="2" t="s">
        <v>27</v>
      </c>
      <c r="G593" s="2">
        <v>-274.55</v>
      </c>
      <c r="H593" s="2" t="s">
        <v>28</v>
      </c>
      <c r="I593" s="2">
        <v>1</v>
      </c>
      <c r="J593" s="2">
        <v>289</v>
      </c>
      <c r="K593" s="2">
        <v>274.55</v>
      </c>
      <c r="L593" s="2">
        <v>14.45</v>
      </c>
      <c r="M593" s="2">
        <v>0</v>
      </c>
      <c r="N593" s="2">
        <v>0</v>
      </c>
      <c r="O593" s="2" t="s">
        <v>29</v>
      </c>
      <c r="P593" s="2" t="s">
        <v>1465</v>
      </c>
      <c r="Q593" s="2" t="s">
        <v>1537</v>
      </c>
      <c r="R593" s="2" t="s">
        <v>32</v>
      </c>
      <c r="S593" s="2" t="s">
        <v>33</v>
      </c>
      <c r="T593" s="2" t="s">
        <v>33</v>
      </c>
      <c r="U593" s="2" t="s">
        <v>34</v>
      </c>
      <c r="V593" s="2" t="s">
        <v>35</v>
      </c>
      <c r="W593" s="2" t="s">
        <v>28</v>
      </c>
    </row>
    <row r="594" spans="1:23">
      <c r="A594" s="2" t="s">
        <v>1855</v>
      </c>
      <c r="B594" s="2" t="s">
        <v>1856</v>
      </c>
      <c r="C594" s="2" t="str">
        <f>VLOOKUP(B594,[1]应付款管理!$C$1:$D$65536,2,0)</f>
        <v>1805826</v>
      </c>
      <c r="D594" s="2" t="s">
        <v>1857</v>
      </c>
      <c r="E594" s="2" t="s">
        <v>26</v>
      </c>
      <c r="F594" s="2" t="s">
        <v>27</v>
      </c>
      <c r="G594" s="2">
        <v>-274.55</v>
      </c>
      <c r="H594" s="2" t="s">
        <v>28</v>
      </c>
      <c r="I594" s="2">
        <v>1</v>
      </c>
      <c r="J594" s="2">
        <v>289</v>
      </c>
      <c r="K594" s="2">
        <v>274.55</v>
      </c>
      <c r="L594" s="2">
        <v>14.45</v>
      </c>
      <c r="M594" s="2">
        <v>0</v>
      </c>
      <c r="N594" s="2">
        <v>0</v>
      </c>
      <c r="O594" s="2" t="s">
        <v>29</v>
      </c>
      <c r="P594" s="2" t="s">
        <v>1465</v>
      </c>
      <c r="Q594" s="2" t="s">
        <v>1537</v>
      </c>
      <c r="R594" s="2" t="s">
        <v>32</v>
      </c>
      <c r="S594" s="2" t="s">
        <v>33</v>
      </c>
      <c r="T594" s="2" t="s">
        <v>33</v>
      </c>
      <c r="U594" s="2" t="s">
        <v>34</v>
      </c>
      <c r="V594" s="2" t="s">
        <v>35</v>
      </c>
      <c r="W594" s="2" t="s">
        <v>28</v>
      </c>
    </row>
    <row r="595" spans="1:23">
      <c r="A595" s="2" t="s">
        <v>1858</v>
      </c>
      <c r="B595" s="2" t="s">
        <v>1859</v>
      </c>
      <c r="C595" s="2" t="str">
        <f>VLOOKUP(B595,[1]应付款管理!$C$1:$D$65536,2,0)</f>
        <v>1805828</v>
      </c>
      <c r="D595" s="2" t="s">
        <v>1860</v>
      </c>
      <c r="E595" s="2" t="s">
        <v>26</v>
      </c>
      <c r="F595" s="2" t="s">
        <v>27</v>
      </c>
      <c r="G595" s="2">
        <v>-448.4</v>
      </c>
      <c r="H595" s="2" t="s">
        <v>28</v>
      </c>
      <c r="I595" s="2">
        <v>1</v>
      </c>
      <c r="J595" s="2">
        <v>472</v>
      </c>
      <c r="K595" s="2">
        <v>448.4</v>
      </c>
      <c r="L595" s="2">
        <v>23.6</v>
      </c>
      <c r="M595" s="2">
        <v>0</v>
      </c>
      <c r="N595" s="2">
        <v>0</v>
      </c>
      <c r="O595" s="2" t="s">
        <v>29</v>
      </c>
      <c r="P595" s="2" t="s">
        <v>1465</v>
      </c>
      <c r="Q595" s="2" t="s">
        <v>1537</v>
      </c>
      <c r="R595" s="2" t="s">
        <v>32</v>
      </c>
      <c r="S595" s="2" t="s">
        <v>33</v>
      </c>
      <c r="T595" s="2" t="s">
        <v>33</v>
      </c>
      <c r="U595" s="2" t="s">
        <v>34</v>
      </c>
      <c r="V595" s="2" t="s">
        <v>35</v>
      </c>
      <c r="W595" s="2" t="s">
        <v>28</v>
      </c>
    </row>
    <row r="596" spans="1:23">
      <c r="A596" s="2" t="s">
        <v>1861</v>
      </c>
      <c r="B596" s="2" t="s">
        <v>1862</v>
      </c>
      <c r="C596" s="2" t="str">
        <f>VLOOKUP(B596,[1]应付款管理!$C$1:$D$65536,2,0)</f>
        <v>1805829</v>
      </c>
      <c r="D596" s="2" t="s">
        <v>1863</v>
      </c>
      <c r="E596" s="2" t="s">
        <v>26</v>
      </c>
      <c r="F596" s="2" t="s">
        <v>27</v>
      </c>
      <c r="G596" s="2">
        <v>-348.88</v>
      </c>
      <c r="H596" s="2" t="s">
        <v>28</v>
      </c>
      <c r="I596" s="2">
        <v>1</v>
      </c>
      <c r="J596" s="2">
        <v>356</v>
      </c>
      <c r="K596" s="2">
        <v>348.88</v>
      </c>
      <c r="L596" s="2">
        <v>7.12</v>
      </c>
      <c r="M596" s="2">
        <v>0</v>
      </c>
      <c r="N596" s="2">
        <v>0</v>
      </c>
      <c r="O596" s="2" t="s">
        <v>29</v>
      </c>
      <c r="P596" s="2" t="s">
        <v>1197</v>
      </c>
      <c r="Q596" s="2" t="s">
        <v>1524</v>
      </c>
      <c r="R596" s="2" t="s">
        <v>32</v>
      </c>
      <c r="S596" s="2" t="s">
        <v>45</v>
      </c>
      <c r="T596" s="2" t="s">
        <v>33</v>
      </c>
      <c r="U596" s="2" t="s">
        <v>34</v>
      </c>
      <c r="V596" s="2" t="s">
        <v>35</v>
      </c>
      <c r="W596" s="2" t="s">
        <v>28</v>
      </c>
    </row>
    <row r="597" spans="1:23">
      <c r="A597" s="2" t="s">
        <v>1864</v>
      </c>
      <c r="B597" s="2" t="s">
        <v>1865</v>
      </c>
      <c r="C597" s="2" t="str">
        <f>VLOOKUP(B597,[1]应付款管理!$C$1:$D$65536,2,0)</f>
        <v>1805830</v>
      </c>
      <c r="D597" s="2" t="s">
        <v>1866</v>
      </c>
      <c r="E597" s="2" t="s">
        <v>26</v>
      </c>
      <c r="F597" s="2" t="s">
        <v>27</v>
      </c>
      <c r="G597" s="2">
        <v>-107.35</v>
      </c>
      <c r="H597" s="2" t="s">
        <v>28</v>
      </c>
      <c r="I597" s="2">
        <v>1</v>
      </c>
      <c r="J597" s="2">
        <v>113</v>
      </c>
      <c r="K597" s="2">
        <v>107.35</v>
      </c>
      <c r="L597" s="2">
        <v>5.65</v>
      </c>
      <c r="M597" s="2">
        <v>0</v>
      </c>
      <c r="N597" s="2">
        <v>0</v>
      </c>
      <c r="O597" s="2" t="s">
        <v>29</v>
      </c>
      <c r="P597" s="2" t="s">
        <v>1537</v>
      </c>
      <c r="Q597" s="2" t="s">
        <v>1641</v>
      </c>
      <c r="R597" s="2" t="s">
        <v>32</v>
      </c>
      <c r="S597" s="2" t="s">
        <v>33</v>
      </c>
      <c r="T597" s="2" t="s">
        <v>33</v>
      </c>
      <c r="U597" s="2" t="s">
        <v>34</v>
      </c>
      <c r="V597" s="2" t="s">
        <v>35</v>
      </c>
      <c r="W597" s="2" t="s">
        <v>28</v>
      </c>
    </row>
    <row r="598" spans="1:23">
      <c r="A598" s="2" t="s">
        <v>1867</v>
      </c>
      <c r="B598" s="2" t="s">
        <v>1868</v>
      </c>
      <c r="C598" s="2" t="str">
        <f>VLOOKUP(B598,[1]应付款管理!$C$1:$D$65536,2,0)</f>
        <v>1805833</v>
      </c>
      <c r="D598" s="2" t="s">
        <v>1869</v>
      </c>
      <c r="E598" s="2" t="s">
        <v>26</v>
      </c>
      <c r="F598" s="2" t="s">
        <v>27</v>
      </c>
      <c r="G598" s="2">
        <v>-357.7</v>
      </c>
      <c r="H598" s="2" t="s">
        <v>28</v>
      </c>
      <c r="I598" s="2">
        <v>1</v>
      </c>
      <c r="J598" s="2">
        <v>365</v>
      </c>
      <c r="K598" s="2">
        <v>357.7</v>
      </c>
      <c r="L598" s="2">
        <v>7.3</v>
      </c>
      <c r="M598" s="2">
        <v>0</v>
      </c>
      <c r="N598" s="2">
        <v>0</v>
      </c>
      <c r="O598" s="2" t="s">
        <v>29</v>
      </c>
      <c r="P598" s="2" t="s">
        <v>1197</v>
      </c>
      <c r="Q598" s="2" t="s">
        <v>1524</v>
      </c>
      <c r="R598" s="2" t="s">
        <v>32</v>
      </c>
      <c r="S598" s="2" t="s">
        <v>45</v>
      </c>
      <c r="T598" s="2" t="s">
        <v>33</v>
      </c>
      <c r="U598" s="2" t="s">
        <v>34</v>
      </c>
      <c r="V598" s="2" t="s">
        <v>35</v>
      </c>
      <c r="W598" s="2" t="s">
        <v>28</v>
      </c>
    </row>
    <row r="599" spans="1:23">
      <c r="A599" s="2" t="s">
        <v>1870</v>
      </c>
      <c r="B599" s="2" t="s">
        <v>1871</v>
      </c>
      <c r="C599" s="2" t="str">
        <f>VLOOKUP(B599,[1]应付款管理!$C$1:$D$65536,2,0)</f>
        <v>1805834</v>
      </c>
      <c r="D599" s="2" t="s">
        <v>1872</v>
      </c>
      <c r="E599" s="2" t="s">
        <v>26</v>
      </c>
      <c r="F599" s="2" t="s">
        <v>27</v>
      </c>
      <c r="G599" s="2">
        <v>-196.65</v>
      </c>
      <c r="H599" s="2" t="s">
        <v>28</v>
      </c>
      <c r="I599" s="2">
        <v>1</v>
      </c>
      <c r="J599" s="2">
        <v>207</v>
      </c>
      <c r="K599" s="2">
        <v>196.65</v>
      </c>
      <c r="L599" s="2">
        <v>10.35</v>
      </c>
      <c r="M599" s="2">
        <v>0</v>
      </c>
      <c r="N599" s="2">
        <v>0</v>
      </c>
      <c r="O599" s="2" t="s">
        <v>29</v>
      </c>
      <c r="P599" s="2" t="s">
        <v>1465</v>
      </c>
      <c r="Q599" s="2" t="s">
        <v>1537</v>
      </c>
      <c r="R599" s="2" t="s">
        <v>32</v>
      </c>
      <c r="S599" s="2" t="s">
        <v>33</v>
      </c>
      <c r="T599" s="2" t="s">
        <v>33</v>
      </c>
      <c r="U599" s="2" t="s">
        <v>34</v>
      </c>
      <c r="V599" s="2" t="s">
        <v>35</v>
      </c>
      <c r="W599" s="2" t="s">
        <v>28</v>
      </c>
    </row>
    <row r="600" spans="1:23">
      <c r="A600" s="2" t="s">
        <v>1873</v>
      </c>
      <c r="B600" s="2" t="s">
        <v>1874</v>
      </c>
      <c r="C600" s="2" t="str">
        <f>VLOOKUP(B600,[1]应付款管理!$C$1:$D$65536,2,0)</f>
        <v>1805835</v>
      </c>
      <c r="D600" s="2" t="s">
        <v>1875</v>
      </c>
      <c r="E600" s="2" t="s">
        <v>26</v>
      </c>
      <c r="F600" s="2" t="s">
        <v>27</v>
      </c>
      <c r="G600" s="2">
        <v>-333.45</v>
      </c>
      <c r="H600" s="2" t="s">
        <v>28</v>
      </c>
      <c r="I600" s="2">
        <v>1</v>
      </c>
      <c r="J600" s="2">
        <v>351</v>
      </c>
      <c r="K600" s="2">
        <v>333.45</v>
      </c>
      <c r="L600" s="2">
        <v>17.55</v>
      </c>
      <c r="M600" s="2">
        <v>0</v>
      </c>
      <c r="N600" s="2">
        <v>0</v>
      </c>
      <c r="O600" s="2" t="s">
        <v>29</v>
      </c>
      <c r="P600" s="2" t="s">
        <v>1537</v>
      </c>
      <c r="Q600" s="2" t="s">
        <v>1641</v>
      </c>
      <c r="R600" s="2" t="s">
        <v>32</v>
      </c>
      <c r="S600" s="2" t="s">
        <v>33</v>
      </c>
      <c r="T600" s="2" t="s">
        <v>33</v>
      </c>
      <c r="U600" s="2" t="s">
        <v>34</v>
      </c>
      <c r="V600" s="2" t="s">
        <v>35</v>
      </c>
      <c r="W600" s="2" t="s">
        <v>28</v>
      </c>
    </row>
    <row r="601" spans="1:23">
      <c r="A601" s="2" t="s">
        <v>1876</v>
      </c>
      <c r="B601" s="2" t="s">
        <v>1877</v>
      </c>
      <c r="C601" s="2" t="str">
        <f>VLOOKUP(B601,[1]应付款管理!$C$1:$D$65536,2,0)</f>
        <v>1805837</v>
      </c>
      <c r="D601" s="2" t="s">
        <v>1878</v>
      </c>
      <c r="E601" s="2" t="s">
        <v>26</v>
      </c>
      <c r="F601" s="2" t="s">
        <v>27</v>
      </c>
      <c r="G601" s="2">
        <v>-420.85</v>
      </c>
      <c r="H601" s="2" t="s">
        <v>28</v>
      </c>
      <c r="I601" s="2">
        <v>1</v>
      </c>
      <c r="J601" s="2">
        <v>443</v>
      </c>
      <c r="K601" s="2">
        <v>420.85</v>
      </c>
      <c r="L601" s="2">
        <v>22.15</v>
      </c>
      <c r="M601" s="2">
        <v>0</v>
      </c>
      <c r="N601" s="2">
        <v>0</v>
      </c>
      <c r="O601" s="2" t="s">
        <v>29</v>
      </c>
      <c r="P601" s="2" t="s">
        <v>1197</v>
      </c>
      <c r="Q601" s="2" t="s">
        <v>1524</v>
      </c>
      <c r="R601" s="2" t="s">
        <v>32</v>
      </c>
      <c r="S601" s="2" t="s">
        <v>33</v>
      </c>
      <c r="T601" s="2" t="s">
        <v>33</v>
      </c>
      <c r="U601" s="2" t="s">
        <v>34</v>
      </c>
      <c r="V601" s="2" t="s">
        <v>35</v>
      </c>
      <c r="W601" s="2" t="s">
        <v>28</v>
      </c>
    </row>
    <row r="602" spans="1:23">
      <c r="A602" s="2" t="s">
        <v>1879</v>
      </c>
      <c r="B602" s="2" t="s">
        <v>1880</v>
      </c>
      <c r="C602" s="2" t="str">
        <f>VLOOKUP(B602,[1]应付款管理!$C$1:$D$65536,2,0)</f>
        <v>1805840</v>
      </c>
      <c r="D602" s="2" t="s">
        <v>1881</v>
      </c>
      <c r="E602" s="2" t="s">
        <v>26</v>
      </c>
      <c r="F602" s="2" t="s">
        <v>27</v>
      </c>
      <c r="G602" s="2">
        <v>-371.42</v>
      </c>
      <c r="H602" s="2" t="s">
        <v>28</v>
      </c>
      <c r="I602" s="2">
        <v>1</v>
      </c>
      <c r="J602" s="2">
        <v>379</v>
      </c>
      <c r="K602" s="2">
        <v>371.42</v>
      </c>
      <c r="L602" s="2">
        <v>7.58</v>
      </c>
      <c r="M602" s="2">
        <v>0</v>
      </c>
      <c r="N602" s="2">
        <v>0</v>
      </c>
      <c r="O602" s="2" t="s">
        <v>29</v>
      </c>
      <c r="P602" s="2" t="s">
        <v>1197</v>
      </c>
      <c r="Q602" s="2" t="s">
        <v>1524</v>
      </c>
      <c r="R602" s="2" t="s">
        <v>32</v>
      </c>
      <c r="S602" s="2" t="s">
        <v>45</v>
      </c>
      <c r="T602" s="2" t="s">
        <v>33</v>
      </c>
      <c r="U602" s="2" t="s">
        <v>34</v>
      </c>
      <c r="V602" s="2" t="s">
        <v>35</v>
      </c>
      <c r="W602" s="2" t="s">
        <v>28</v>
      </c>
    </row>
    <row r="603" spans="1:23">
      <c r="A603" s="2" t="s">
        <v>1882</v>
      </c>
      <c r="B603" s="2" t="s">
        <v>1883</v>
      </c>
      <c r="C603" s="2" t="str">
        <f>VLOOKUP(B603,[1]应付款管理!$C$1:$D$65536,2,0)</f>
        <v>1805845</v>
      </c>
      <c r="D603" s="2" t="s">
        <v>1884</v>
      </c>
      <c r="E603" s="2" t="s">
        <v>26</v>
      </c>
      <c r="F603" s="2" t="s">
        <v>27</v>
      </c>
      <c r="G603" s="2">
        <v>-283.1</v>
      </c>
      <c r="H603" s="2" t="s">
        <v>28</v>
      </c>
      <c r="I603" s="2">
        <v>1</v>
      </c>
      <c r="J603" s="2">
        <v>298</v>
      </c>
      <c r="K603" s="2">
        <v>283.1</v>
      </c>
      <c r="L603" s="2">
        <v>14.9</v>
      </c>
      <c r="M603" s="2">
        <v>0</v>
      </c>
      <c r="N603" s="2">
        <v>0</v>
      </c>
      <c r="O603" s="2" t="s">
        <v>29</v>
      </c>
      <c r="P603" s="2" t="s">
        <v>1641</v>
      </c>
      <c r="Q603" s="2" t="s">
        <v>1481</v>
      </c>
      <c r="R603" s="2" t="s">
        <v>32</v>
      </c>
      <c r="S603" s="2" t="s">
        <v>33</v>
      </c>
      <c r="T603" s="2" t="s">
        <v>33</v>
      </c>
      <c r="U603" s="2" t="s">
        <v>34</v>
      </c>
      <c r="V603" s="2" t="s">
        <v>35</v>
      </c>
      <c r="W603" s="2" t="s">
        <v>28</v>
      </c>
    </row>
    <row r="604" spans="1:23">
      <c r="A604" s="2" t="s">
        <v>1885</v>
      </c>
      <c r="B604" s="2" t="s">
        <v>1886</v>
      </c>
      <c r="C604" s="2" t="str">
        <f>VLOOKUP(B604,[1]应付款管理!$C$1:$D$65536,2,0)</f>
        <v>1805858</v>
      </c>
      <c r="D604" s="2" t="s">
        <v>1887</v>
      </c>
      <c r="E604" s="2" t="s">
        <v>26</v>
      </c>
      <c r="F604" s="2" t="s">
        <v>27</v>
      </c>
      <c r="G604" s="2">
        <v>-240.1</v>
      </c>
      <c r="H604" s="2" t="s">
        <v>28</v>
      </c>
      <c r="I604" s="2">
        <v>1</v>
      </c>
      <c r="J604" s="2">
        <v>245</v>
      </c>
      <c r="K604" s="2">
        <v>240.1</v>
      </c>
      <c r="L604" s="2">
        <v>4.9</v>
      </c>
      <c r="M604" s="2">
        <v>0</v>
      </c>
      <c r="N604" s="2">
        <v>0</v>
      </c>
      <c r="O604" s="2" t="s">
        <v>29</v>
      </c>
      <c r="P604" s="2" t="s">
        <v>1524</v>
      </c>
      <c r="Q604" s="2" t="s">
        <v>1465</v>
      </c>
      <c r="R604" s="2" t="s">
        <v>32</v>
      </c>
      <c r="S604" s="2" t="s">
        <v>45</v>
      </c>
      <c r="T604" s="2" t="s">
        <v>33</v>
      </c>
      <c r="U604" s="2" t="s">
        <v>34</v>
      </c>
      <c r="V604" s="2" t="s">
        <v>35</v>
      </c>
      <c r="W604" s="2" t="s">
        <v>28</v>
      </c>
    </row>
    <row r="605" spans="1:23">
      <c r="A605" s="2" t="s">
        <v>1888</v>
      </c>
      <c r="B605" s="2" t="s">
        <v>1889</v>
      </c>
      <c r="C605" s="2" t="str">
        <f>VLOOKUP(B605,[1]应付款管理!$C$1:$D$65536,2,0)</f>
        <v>1805865</v>
      </c>
      <c r="D605" s="2" t="s">
        <v>1890</v>
      </c>
      <c r="E605" s="2" t="s">
        <v>26</v>
      </c>
      <c r="F605" s="2" t="s">
        <v>27</v>
      </c>
      <c r="G605" s="2">
        <v>-1033.55</v>
      </c>
      <c r="H605" s="2" t="s">
        <v>28</v>
      </c>
      <c r="I605" s="2">
        <v>1</v>
      </c>
      <c r="J605" s="2">
        <v>1088</v>
      </c>
      <c r="K605" s="2">
        <v>1033.55</v>
      </c>
      <c r="L605" s="2">
        <v>54.45</v>
      </c>
      <c r="M605" s="2">
        <v>0</v>
      </c>
      <c r="N605" s="2">
        <v>0</v>
      </c>
      <c r="O605" s="2" t="s">
        <v>29</v>
      </c>
      <c r="P605" s="2" t="s">
        <v>1524</v>
      </c>
      <c r="Q605" s="2" t="s">
        <v>1538</v>
      </c>
      <c r="R605" s="2" t="s">
        <v>32</v>
      </c>
      <c r="S605" s="2" t="s">
        <v>33</v>
      </c>
      <c r="T605" s="2" t="s">
        <v>33</v>
      </c>
      <c r="U605" s="2" t="s">
        <v>34</v>
      </c>
      <c r="V605" s="2" t="s">
        <v>35</v>
      </c>
      <c r="W605" s="2" t="s">
        <v>28</v>
      </c>
    </row>
    <row r="606" spans="1:23">
      <c r="A606" s="2" t="s">
        <v>1891</v>
      </c>
      <c r="B606" s="2" t="s">
        <v>1892</v>
      </c>
      <c r="C606" s="2" t="str">
        <f>VLOOKUP(B606,[1]应付款管理!$C$1:$D$65536,2,0)</f>
        <v>1805866</v>
      </c>
      <c r="D606" s="2" t="s">
        <v>1893</v>
      </c>
      <c r="E606" s="2" t="s">
        <v>26</v>
      </c>
      <c r="F606" s="2" t="s">
        <v>27</v>
      </c>
      <c r="G606" s="2">
        <v>-760</v>
      </c>
      <c r="H606" s="2" t="s">
        <v>28</v>
      </c>
      <c r="I606" s="2">
        <v>1</v>
      </c>
      <c r="J606" s="2">
        <v>800</v>
      </c>
      <c r="K606" s="2">
        <v>760</v>
      </c>
      <c r="L606" s="2">
        <v>40</v>
      </c>
      <c r="M606" s="2">
        <v>0</v>
      </c>
      <c r="N606" s="2">
        <v>0</v>
      </c>
      <c r="O606" s="2" t="s">
        <v>29</v>
      </c>
      <c r="P606" s="2" t="s">
        <v>1538</v>
      </c>
      <c r="Q606" s="2" t="s">
        <v>1645</v>
      </c>
      <c r="R606" s="2" t="s">
        <v>32</v>
      </c>
      <c r="S606" s="2" t="s">
        <v>33</v>
      </c>
      <c r="T606" s="2" t="s">
        <v>33</v>
      </c>
      <c r="U606" s="2" t="s">
        <v>34</v>
      </c>
      <c r="V606" s="2" t="s">
        <v>35</v>
      </c>
      <c r="W606" s="2" t="s">
        <v>28</v>
      </c>
    </row>
    <row r="607" spans="1:23">
      <c r="A607" s="2" t="s">
        <v>1894</v>
      </c>
      <c r="B607" s="2" t="s">
        <v>1895</v>
      </c>
      <c r="C607" s="2" t="str">
        <f>VLOOKUP(B607,[1]应付款管理!$C$1:$D$65536,2,0)</f>
        <v>1805868</v>
      </c>
      <c r="D607" s="2" t="s">
        <v>1896</v>
      </c>
      <c r="E607" s="2" t="s">
        <v>26</v>
      </c>
      <c r="F607" s="2" t="s">
        <v>27</v>
      </c>
      <c r="G607" s="2">
        <v>-1520</v>
      </c>
      <c r="H607" s="2" t="s">
        <v>28</v>
      </c>
      <c r="I607" s="2">
        <v>1</v>
      </c>
      <c r="J607" s="2">
        <v>1600</v>
      </c>
      <c r="K607" s="2">
        <v>1520</v>
      </c>
      <c r="L607" s="2">
        <v>80</v>
      </c>
      <c r="M607" s="2">
        <v>0</v>
      </c>
      <c r="N607" s="2">
        <v>0</v>
      </c>
      <c r="O607" s="2" t="s">
        <v>29</v>
      </c>
      <c r="P607" s="2" t="s">
        <v>1645</v>
      </c>
      <c r="Q607" s="2" t="s">
        <v>1897</v>
      </c>
      <c r="R607" s="2" t="s">
        <v>32</v>
      </c>
      <c r="S607" s="2" t="s">
        <v>33</v>
      </c>
      <c r="T607" s="2" t="s">
        <v>33</v>
      </c>
      <c r="U607" s="2" t="s">
        <v>34</v>
      </c>
      <c r="V607" s="2" t="s">
        <v>35</v>
      </c>
      <c r="W607" s="2" t="s">
        <v>28</v>
      </c>
    </row>
    <row r="608" spans="1:23">
      <c r="A608" s="2" t="s">
        <v>1898</v>
      </c>
      <c r="B608" s="2" t="s">
        <v>1899</v>
      </c>
      <c r="C608" s="2" t="str">
        <f>VLOOKUP(B608,[1]应付款管理!$C$1:$D$65536,2,0)</f>
        <v>1805877</v>
      </c>
      <c r="D608" s="2" t="s">
        <v>1900</v>
      </c>
      <c r="E608" s="2" t="s">
        <v>26</v>
      </c>
      <c r="F608" s="2" t="s">
        <v>27</v>
      </c>
      <c r="G608" s="2">
        <v>-418</v>
      </c>
      <c r="H608" s="2" t="s">
        <v>28</v>
      </c>
      <c r="I608" s="2">
        <v>1</v>
      </c>
      <c r="J608" s="2">
        <v>440</v>
      </c>
      <c r="K608" s="2">
        <v>418</v>
      </c>
      <c r="L608" s="2">
        <v>22</v>
      </c>
      <c r="M608" s="2">
        <v>0</v>
      </c>
      <c r="N608" s="2">
        <v>0</v>
      </c>
      <c r="O608" s="2" t="s">
        <v>29</v>
      </c>
      <c r="P608" s="2" t="s">
        <v>1524</v>
      </c>
      <c r="Q608" s="2" t="s">
        <v>1465</v>
      </c>
      <c r="R608" s="2" t="s">
        <v>32</v>
      </c>
      <c r="S608" s="2" t="s">
        <v>33</v>
      </c>
      <c r="T608" s="2" t="s">
        <v>33</v>
      </c>
      <c r="U608" s="2" t="s">
        <v>34</v>
      </c>
      <c r="V608" s="2" t="s">
        <v>35</v>
      </c>
      <c r="W608" s="2" t="s">
        <v>28</v>
      </c>
    </row>
    <row r="609" spans="1:23">
      <c r="A609" s="2" t="s">
        <v>1901</v>
      </c>
      <c r="B609" s="2" t="s">
        <v>1902</v>
      </c>
      <c r="C609" s="2" t="str">
        <f>VLOOKUP(B609,[1]应付款管理!$C$1:$D$65536,2,0)</f>
        <v>1805881</v>
      </c>
      <c r="D609" s="2" t="s">
        <v>1903</v>
      </c>
      <c r="E609" s="2" t="s">
        <v>26</v>
      </c>
      <c r="F609" s="2" t="s">
        <v>27</v>
      </c>
      <c r="G609" s="2">
        <v>-391.4</v>
      </c>
      <c r="H609" s="2" t="s">
        <v>28</v>
      </c>
      <c r="I609" s="2">
        <v>1</v>
      </c>
      <c r="J609" s="2">
        <v>412</v>
      </c>
      <c r="K609" s="2">
        <v>391.4</v>
      </c>
      <c r="L609" s="2">
        <v>20.6</v>
      </c>
      <c r="M609" s="2">
        <v>0</v>
      </c>
      <c r="N609" s="2">
        <v>0</v>
      </c>
      <c r="O609" s="2" t="s">
        <v>29</v>
      </c>
      <c r="P609" s="2" t="s">
        <v>1524</v>
      </c>
      <c r="Q609" s="2" t="s">
        <v>1465</v>
      </c>
      <c r="R609" s="2" t="s">
        <v>32</v>
      </c>
      <c r="S609" s="2" t="s">
        <v>33</v>
      </c>
      <c r="T609" s="2" t="s">
        <v>33</v>
      </c>
      <c r="U609" s="2" t="s">
        <v>34</v>
      </c>
      <c r="V609" s="2" t="s">
        <v>35</v>
      </c>
      <c r="W609" s="2" t="s">
        <v>28</v>
      </c>
    </row>
    <row r="610" spans="1:23">
      <c r="A610" s="2" t="s">
        <v>1904</v>
      </c>
      <c r="B610" s="2" t="s">
        <v>1905</v>
      </c>
      <c r="C610" s="2" t="str">
        <f>VLOOKUP(B610,[1]应付款管理!$C$1:$D$65536,2,0)</f>
        <v>1805887</v>
      </c>
      <c r="D610" s="2" t="s">
        <v>1906</v>
      </c>
      <c r="E610" s="2" t="s">
        <v>26</v>
      </c>
      <c r="F610" s="2" t="s">
        <v>27</v>
      </c>
      <c r="G610" s="2">
        <v>-355.74</v>
      </c>
      <c r="H610" s="2" t="s">
        <v>28</v>
      </c>
      <c r="I610" s="2">
        <v>1</v>
      </c>
      <c r="J610" s="2">
        <v>363</v>
      </c>
      <c r="K610" s="2">
        <v>355.74</v>
      </c>
      <c r="L610" s="2">
        <v>7.26</v>
      </c>
      <c r="M610" s="2">
        <v>0</v>
      </c>
      <c r="N610" s="2">
        <v>0</v>
      </c>
      <c r="O610" s="2" t="s">
        <v>29</v>
      </c>
      <c r="P610" s="2" t="s">
        <v>1524</v>
      </c>
      <c r="Q610" s="2" t="s">
        <v>1465</v>
      </c>
      <c r="R610" s="2" t="s">
        <v>32</v>
      </c>
      <c r="S610" s="2" t="s">
        <v>45</v>
      </c>
      <c r="T610" s="2" t="s">
        <v>33</v>
      </c>
      <c r="U610" s="2" t="s">
        <v>34</v>
      </c>
      <c r="V610" s="2" t="s">
        <v>35</v>
      </c>
      <c r="W610" s="2" t="s">
        <v>28</v>
      </c>
    </row>
    <row r="611" spans="1:23">
      <c r="A611" s="2" t="s">
        <v>1907</v>
      </c>
      <c r="B611" s="2" t="s">
        <v>1908</v>
      </c>
      <c r="C611" s="2" t="str">
        <f>VLOOKUP(B611,[1]应付款管理!$C$1:$D$65536,2,0)</f>
        <v>1805892</v>
      </c>
      <c r="D611" s="2" t="s">
        <v>1909</v>
      </c>
      <c r="E611" s="2" t="s">
        <v>26</v>
      </c>
      <c r="F611" s="2" t="s">
        <v>27</v>
      </c>
      <c r="G611" s="2">
        <v>-607.9</v>
      </c>
      <c r="H611" s="2" t="s">
        <v>28</v>
      </c>
      <c r="I611" s="2">
        <v>1</v>
      </c>
      <c r="J611" s="2">
        <v>640</v>
      </c>
      <c r="K611" s="2">
        <v>607.9</v>
      </c>
      <c r="L611" s="2">
        <v>32.1</v>
      </c>
      <c r="M611" s="2">
        <v>0</v>
      </c>
      <c r="N611" s="2">
        <v>0</v>
      </c>
      <c r="O611" s="2" t="s">
        <v>29</v>
      </c>
      <c r="P611" s="2" t="s">
        <v>1465</v>
      </c>
      <c r="Q611" s="2" t="s">
        <v>1481</v>
      </c>
      <c r="R611" s="2" t="s">
        <v>32</v>
      </c>
      <c r="S611" s="2" t="s">
        <v>33</v>
      </c>
      <c r="T611" s="2" t="s">
        <v>33</v>
      </c>
      <c r="U611" s="2" t="s">
        <v>34</v>
      </c>
      <c r="V611" s="2" t="s">
        <v>35</v>
      </c>
      <c r="W611" s="2" t="s">
        <v>28</v>
      </c>
    </row>
    <row r="612" spans="1:23">
      <c r="A612" s="2" t="s">
        <v>1910</v>
      </c>
      <c r="B612" s="2" t="s">
        <v>1911</v>
      </c>
      <c r="C612" s="2" t="str">
        <f>VLOOKUP(B612,[1]应付款管理!$C$1:$D$65536,2,0)</f>
        <v>1805897</v>
      </c>
      <c r="D612" s="2" t="s">
        <v>1912</v>
      </c>
      <c r="E612" s="2" t="s">
        <v>26</v>
      </c>
      <c r="F612" s="2" t="s">
        <v>27</v>
      </c>
      <c r="G612" s="2">
        <v>-333.45</v>
      </c>
      <c r="H612" s="2" t="s">
        <v>28</v>
      </c>
      <c r="I612" s="2">
        <v>1</v>
      </c>
      <c r="J612" s="2">
        <v>351</v>
      </c>
      <c r="K612" s="2">
        <v>333.45</v>
      </c>
      <c r="L612" s="2">
        <v>17.55</v>
      </c>
      <c r="M612" s="2">
        <v>0</v>
      </c>
      <c r="N612" s="2">
        <v>0</v>
      </c>
      <c r="O612" s="2" t="s">
        <v>29</v>
      </c>
      <c r="P612" s="2" t="s">
        <v>1465</v>
      </c>
      <c r="Q612" s="2" t="s">
        <v>1481</v>
      </c>
      <c r="R612" s="2" t="s">
        <v>32</v>
      </c>
      <c r="S612" s="2" t="s">
        <v>33</v>
      </c>
      <c r="T612" s="2" t="s">
        <v>33</v>
      </c>
      <c r="U612" s="2" t="s">
        <v>34</v>
      </c>
      <c r="V612" s="2" t="s">
        <v>35</v>
      </c>
      <c r="W612" s="2" t="s">
        <v>28</v>
      </c>
    </row>
    <row r="613" spans="1:23">
      <c r="A613" s="2" t="s">
        <v>1913</v>
      </c>
      <c r="B613" s="2" t="s">
        <v>1914</v>
      </c>
      <c r="C613" s="2" t="str">
        <f>VLOOKUP(B613,[1]应付款管理!$C$1:$D$65536,2,0)</f>
        <v>1805908</v>
      </c>
      <c r="D613" s="2" t="s">
        <v>1915</v>
      </c>
      <c r="E613" s="2" t="s">
        <v>26</v>
      </c>
      <c r="F613" s="2" t="s">
        <v>27</v>
      </c>
      <c r="G613" s="2">
        <v>-361.95</v>
      </c>
      <c r="H613" s="2" t="s">
        <v>28</v>
      </c>
      <c r="I613" s="2">
        <v>1</v>
      </c>
      <c r="J613" s="2">
        <v>381</v>
      </c>
      <c r="K613" s="2">
        <v>361.95</v>
      </c>
      <c r="L613" s="2">
        <v>19.05</v>
      </c>
      <c r="M613" s="2">
        <v>0</v>
      </c>
      <c r="N613" s="2">
        <v>0</v>
      </c>
      <c r="O613" s="2" t="s">
        <v>29</v>
      </c>
      <c r="P613" s="2" t="s">
        <v>1465</v>
      </c>
      <c r="Q613" s="2" t="s">
        <v>1537</v>
      </c>
      <c r="R613" s="2" t="s">
        <v>32</v>
      </c>
      <c r="S613" s="2" t="s">
        <v>33</v>
      </c>
      <c r="T613" s="2" t="s">
        <v>33</v>
      </c>
      <c r="U613" s="2" t="s">
        <v>34</v>
      </c>
      <c r="V613" s="2" t="s">
        <v>35</v>
      </c>
      <c r="W613" s="2" t="s">
        <v>28</v>
      </c>
    </row>
    <row r="614" spans="1:23">
      <c r="A614" s="2" t="s">
        <v>1916</v>
      </c>
      <c r="B614" s="2" t="s">
        <v>1917</v>
      </c>
      <c r="C614" s="2" t="str">
        <f>VLOOKUP(B614,[1]应付款管理!$C$1:$D$65536,2,0)</f>
        <v>1805910</v>
      </c>
      <c r="D614" s="2" t="s">
        <v>1918</v>
      </c>
      <c r="E614" s="2" t="s">
        <v>26</v>
      </c>
      <c r="F614" s="2" t="s">
        <v>27</v>
      </c>
      <c r="G614" s="2">
        <v>-243.2</v>
      </c>
      <c r="H614" s="2" t="s">
        <v>28</v>
      </c>
      <c r="I614" s="2">
        <v>1</v>
      </c>
      <c r="J614" s="2">
        <v>256</v>
      </c>
      <c r="K614" s="2">
        <v>243.2</v>
      </c>
      <c r="L614" s="2">
        <v>12.8</v>
      </c>
      <c r="M614" s="2">
        <v>0</v>
      </c>
      <c r="N614" s="2">
        <v>0</v>
      </c>
      <c r="O614" s="2" t="s">
        <v>29</v>
      </c>
      <c r="P614" s="2" t="s">
        <v>1749</v>
      </c>
      <c r="Q614" s="2" t="s">
        <v>1645</v>
      </c>
      <c r="R614" s="2" t="s">
        <v>32</v>
      </c>
      <c r="S614" s="2" t="s">
        <v>33</v>
      </c>
      <c r="T614" s="2" t="s">
        <v>33</v>
      </c>
      <c r="U614" s="2" t="s">
        <v>34</v>
      </c>
      <c r="V614" s="2" t="s">
        <v>35</v>
      </c>
      <c r="W614" s="2" t="s">
        <v>28</v>
      </c>
    </row>
    <row r="615" spans="1:23">
      <c r="A615" s="2" t="s">
        <v>1919</v>
      </c>
      <c r="B615" s="2" t="s">
        <v>1920</v>
      </c>
      <c r="C615" s="2" t="str">
        <f>VLOOKUP(B615,[1]应付款管理!$C$1:$D$65536,2,0)</f>
        <v>1805921</v>
      </c>
      <c r="D615" s="2" t="s">
        <v>1921</v>
      </c>
      <c r="E615" s="2" t="s">
        <v>26</v>
      </c>
      <c r="F615" s="2" t="s">
        <v>27</v>
      </c>
      <c r="G615" s="2">
        <v>-307.8</v>
      </c>
      <c r="H615" s="2" t="s">
        <v>28</v>
      </c>
      <c r="I615" s="2">
        <v>1</v>
      </c>
      <c r="J615" s="2">
        <v>324</v>
      </c>
      <c r="K615" s="2">
        <v>307.8</v>
      </c>
      <c r="L615" s="2">
        <v>16.2</v>
      </c>
      <c r="M615" s="2">
        <v>0</v>
      </c>
      <c r="N615" s="2">
        <v>0</v>
      </c>
      <c r="O615" s="2" t="s">
        <v>29</v>
      </c>
      <c r="P615" s="2" t="s">
        <v>1537</v>
      </c>
      <c r="Q615" s="2" t="s">
        <v>1481</v>
      </c>
      <c r="R615" s="2" t="s">
        <v>32</v>
      </c>
      <c r="S615" s="2" t="s">
        <v>33</v>
      </c>
      <c r="T615" s="2" t="s">
        <v>33</v>
      </c>
      <c r="U615" s="2" t="s">
        <v>34</v>
      </c>
      <c r="V615" s="2" t="s">
        <v>35</v>
      </c>
      <c r="W615" s="2" t="s">
        <v>28</v>
      </c>
    </row>
    <row r="616" spans="1:23">
      <c r="A616" s="2" t="s">
        <v>1922</v>
      </c>
      <c r="B616" s="2" t="s">
        <v>1923</v>
      </c>
      <c r="C616" s="2" t="str">
        <f>VLOOKUP(B616,[1]应付款管理!$C$1:$D$65536,2,0)</f>
        <v>1805935</v>
      </c>
      <c r="D616" s="2" t="s">
        <v>1924</v>
      </c>
      <c r="E616" s="2" t="s">
        <v>26</v>
      </c>
      <c r="F616" s="2" t="s">
        <v>27</v>
      </c>
      <c r="G616" s="2">
        <v>-228</v>
      </c>
      <c r="H616" s="2" t="s">
        <v>28</v>
      </c>
      <c r="I616" s="2">
        <v>1</v>
      </c>
      <c r="J616" s="2">
        <v>240</v>
      </c>
      <c r="K616" s="2">
        <v>228</v>
      </c>
      <c r="L616" s="2">
        <v>12</v>
      </c>
      <c r="M616" s="2">
        <v>0</v>
      </c>
      <c r="N616" s="2">
        <v>0</v>
      </c>
      <c r="O616" s="2" t="s">
        <v>29</v>
      </c>
      <c r="P616" s="2" t="s">
        <v>1641</v>
      </c>
      <c r="Q616" s="2" t="s">
        <v>1481</v>
      </c>
      <c r="R616" s="2" t="s">
        <v>32</v>
      </c>
      <c r="S616" s="2" t="s">
        <v>33</v>
      </c>
      <c r="T616" s="2" t="s">
        <v>33</v>
      </c>
      <c r="U616" s="2" t="s">
        <v>34</v>
      </c>
      <c r="V616" s="2" t="s">
        <v>35</v>
      </c>
      <c r="W616" s="2" t="s">
        <v>28</v>
      </c>
    </row>
    <row r="617" spans="1:23">
      <c r="A617" s="2" t="s">
        <v>1925</v>
      </c>
      <c r="B617" s="2" t="s">
        <v>1926</v>
      </c>
      <c r="C617" s="2" t="str">
        <f>VLOOKUP(B617,[1]应付款管理!$C$1:$D$65536,2,0)</f>
        <v>1805943</v>
      </c>
      <c r="D617" s="2" t="s">
        <v>1927</v>
      </c>
      <c r="E617" s="2" t="s">
        <v>26</v>
      </c>
      <c r="F617" s="2" t="s">
        <v>27</v>
      </c>
      <c r="G617" s="2">
        <v>-560.5</v>
      </c>
      <c r="H617" s="2" t="s">
        <v>28</v>
      </c>
      <c r="I617" s="2">
        <v>1</v>
      </c>
      <c r="J617" s="2">
        <v>590</v>
      </c>
      <c r="K617" s="2">
        <v>560.5</v>
      </c>
      <c r="L617" s="2">
        <v>29.5</v>
      </c>
      <c r="M617" s="2">
        <v>0</v>
      </c>
      <c r="N617" s="2">
        <v>0</v>
      </c>
      <c r="O617" s="2" t="s">
        <v>29</v>
      </c>
      <c r="P617" s="2" t="s">
        <v>1538</v>
      </c>
      <c r="Q617" s="2" t="s">
        <v>686</v>
      </c>
      <c r="R617" s="2" t="s">
        <v>32</v>
      </c>
      <c r="S617" s="2" t="s">
        <v>33</v>
      </c>
      <c r="T617" s="2" t="s">
        <v>33</v>
      </c>
      <c r="U617" s="2" t="s">
        <v>34</v>
      </c>
      <c r="V617" s="2" t="s">
        <v>35</v>
      </c>
      <c r="W617" s="2" t="s">
        <v>28</v>
      </c>
    </row>
    <row r="618" spans="1:23">
      <c r="A618" s="2" t="s">
        <v>1928</v>
      </c>
      <c r="B618" s="2" t="s">
        <v>1929</v>
      </c>
      <c r="C618" s="2" t="str">
        <f>VLOOKUP(B618,[1]应付款管理!$C$1:$D$65536,2,0)</f>
        <v>1805944</v>
      </c>
      <c r="D618" s="2" t="s">
        <v>1930</v>
      </c>
      <c r="E618" s="2" t="s">
        <v>26</v>
      </c>
      <c r="F618" s="2" t="s">
        <v>27</v>
      </c>
      <c r="G618" s="2">
        <v>-356.72</v>
      </c>
      <c r="H618" s="2" t="s">
        <v>28</v>
      </c>
      <c r="I618" s="2">
        <v>1</v>
      </c>
      <c r="J618" s="2">
        <v>364</v>
      </c>
      <c r="K618" s="2">
        <v>356.72</v>
      </c>
      <c r="L618" s="2">
        <v>7.28</v>
      </c>
      <c r="M618" s="2">
        <v>0</v>
      </c>
      <c r="N618" s="2">
        <v>0</v>
      </c>
      <c r="O618" s="2" t="s">
        <v>29</v>
      </c>
      <c r="P618" s="2" t="s">
        <v>1465</v>
      </c>
      <c r="Q618" s="2" t="s">
        <v>1537</v>
      </c>
      <c r="R618" s="2" t="s">
        <v>32</v>
      </c>
      <c r="S618" s="2" t="s">
        <v>45</v>
      </c>
      <c r="T618" s="2" t="s">
        <v>33</v>
      </c>
      <c r="U618" s="2" t="s">
        <v>34</v>
      </c>
      <c r="V618" s="2" t="s">
        <v>35</v>
      </c>
      <c r="W618" s="2" t="s">
        <v>28</v>
      </c>
    </row>
    <row r="619" spans="1:23">
      <c r="A619" s="2" t="s">
        <v>1931</v>
      </c>
      <c r="B619" s="2" t="s">
        <v>1932</v>
      </c>
      <c r="C619" s="2" t="str">
        <f>VLOOKUP(B619,[1]应付款管理!$C$1:$D$65536,2,0)</f>
        <v>1805949</v>
      </c>
      <c r="D619" s="2" t="s">
        <v>1933</v>
      </c>
      <c r="E619" s="2" t="s">
        <v>26</v>
      </c>
      <c r="F619" s="2" t="s">
        <v>27</v>
      </c>
      <c r="G619" s="2">
        <v>-1453.35</v>
      </c>
      <c r="H619" s="2" t="s">
        <v>28</v>
      </c>
      <c r="I619" s="2">
        <v>1</v>
      </c>
      <c r="J619" s="2">
        <v>1530</v>
      </c>
      <c r="K619" s="2">
        <v>1453.35</v>
      </c>
      <c r="L619" s="2">
        <v>76.65</v>
      </c>
      <c r="M619" s="2">
        <v>0</v>
      </c>
      <c r="N619" s="2">
        <v>0</v>
      </c>
      <c r="O619" s="2" t="s">
        <v>29</v>
      </c>
      <c r="P619" s="2" t="s">
        <v>1537</v>
      </c>
      <c r="Q619" s="2" t="s">
        <v>1934</v>
      </c>
      <c r="R619" s="2" t="s">
        <v>32</v>
      </c>
      <c r="S619" s="2" t="s">
        <v>33</v>
      </c>
      <c r="T619" s="2" t="s">
        <v>33</v>
      </c>
      <c r="U619" s="2" t="s">
        <v>34</v>
      </c>
      <c r="V619" s="2" t="s">
        <v>35</v>
      </c>
      <c r="W619" s="2" t="s">
        <v>28</v>
      </c>
    </row>
    <row r="620" spans="1:23">
      <c r="A620" s="2" t="s">
        <v>1935</v>
      </c>
      <c r="B620" s="2" t="s">
        <v>1936</v>
      </c>
      <c r="C620" s="2" t="str">
        <f>VLOOKUP(B620,[1]应付款管理!$C$1:$D$65536,2,0)</f>
        <v>1805952</v>
      </c>
      <c r="D620" s="2" t="s">
        <v>1937</v>
      </c>
      <c r="E620" s="2" t="s">
        <v>26</v>
      </c>
      <c r="F620" s="2" t="s">
        <v>27</v>
      </c>
      <c r="G620" s="2">
        <v>-292.6</v>
      </c>
      <c r="H620" s="2" t="s">
        <v>28</v>
      </c>
      <c r="I620" s="2">
        <v>1</v>
      </c>
      <c r="J620" s="2">
        <v>308</v>
      </c>
      <c r="K620" s="2">
        <v>292.6</v>
      </c>
      <c r="L620" s="2">
        <v>15.4</v>
      </c>
      <c r="M620" s="2">
        <v>0</v>
      </c>
      <c r="N620" s="2">
        <v>0</v>
      </c>
      <c r="O620" s="2" t="s">
        <v>29</v>
      </c>
      <c r="P620" s="2" t="s">
        <v>1537</v>
      </c>
      <c r="Q620" s="2" t="s">
        <v>1641</v>
      </c>
      <c r="R620" s="2" t="s">
        <v>32</v>
      </c>
      <c r="S620" s="2" t="s">
        <v>33</v>
      </c>
      <c r="T620" s="2" t="s">
        <v>33</v>
      </c>
      <c r="U620" s="2" t="s">
        <v>34</v>
      </c>
      <c r="V620" s="2" t="s">
        <v>35</v>
      </c>
      <c r="W620" s="2" t="s">
        <v>28</v>
      </c>
    </row>
    <row r="621" spans="1:23">
      <c r="A621" s="2" t="s">
        <v>1938</v>
      </c>
      <c r="B621" s="2" t="s">
        <v>1939</v>
      </c>
      <c r="C621" s="2" t="str">
        <f>VLOOKUP(B621,[1]应付款管理!$C$1:$D$65536,2,0)</f>
        <v>1805954</v>
      </c>
      <c r="D621" s="2" t="s">
        <v>1940</v>
      </c>
      <c r="E621" s="2" t="s">
        <v>26</v>
      </c>
      <c r="F621" s="2" t="s">
        <v>27</v>
      </c>
      <c r="G621" s="2">
        <v>-1330.84</v>
      </c>
      <c r="H621" s="2" t="s">
        <v>28</v>
      </c>
      <c r="I621" s="2">
        <v>1</v>
      </c>
      <c r="J621" s="2">
        <v>1358</v>
      </c>
      <c r="K621" s="2">
        <v>1330.84</v>
      </c>
      <c r="L621" s="2">
        <v>27.16</v>
      </c>
      <c r="M621" s="2">
        <v>0</v>
      </c>
      <c r="N621" s="2">
        <v>0</v>
      </c>
      <c r="O621" s="2" t="s">
        <v>29</v>
      </c>
      <c r="P621" s="2" t="s">
        <v>1645</v>
      </c>
      <c r="Q621" s="2" t="s">
        <v>1941</v>
      </c>
      <c r="R621" s="2" t="s">
        <v>32</v>
      </c>
      <c r="S621" s="2" t="s">
        <v>45</v>
      </c>
      <c r="T621" s="2" t="s">
        <v>33</v>
      </c>
      <c r="U621" s="2" t="s">
        <v>34</v>
      </c>
      <c r="V621" s="2" t="s">
        <v>35</v>
      </c>
      <c r="W621" s="2" t="s">
        <v>28</v>
      </c>
    </row>
    <row r="622" spans="1:23">
      <c r="A622" s="2" t="s">
        <v>1942</v>
      </c>
      <c r="B622" s="2" t="s">
        <v>1943</v>
      </c>
      <c r="C622" s="2" t="str">
        <f>VLOOKUP(B622,[1]应付款管理!$C$1:$D$65536,2,0)</f>
        <v>1805958</v>
      </c>
      <c r="D622" s="2" t="s">
        <v>1944</v>
      </c>
      <c r="E622" s="2" t="s">
        <v>26</v>
      </c>
      <c r="F622" s="2" t="s">
        <v>27</v>
      </c>
      <c r="G622" s="2">
        <v>-256.5</v>
      </c>
      <c r="H622" s="2" t="s">
        <v>28</v>
      </c>
      <c r="I622" s="2">
        <v>1</v>
      </c>
      <c r="J622" s="2">
        <v>270</v>
      </c>
      <c r="K622" s="2">
        <v>256.5</v>
      </c>
      <c r="L622" s="2">
        <v>13.5</v>
      </c>
      <c r="M622" s="2">
        <v>0</v>
      </c>
      <c r="N622" s="2">
        <v>0</v>
      </c>
      <c r="O622" s="2" t="s">
        <v>29</v>
      </c>
      <c r="P622" s="2" t="s">
        <v>1537</v>
      </c>
      <c r="Q622" s="2" t="s">
        <v>1641</v>
      </c>
      <c r="R622" s="2" t="s">
        <v>32</v>
      </c>
      <c r="S622" s="2" t="s">
        <v>33</v>
      </c>
      <c r="T622" s="2" t="s">
        <v>33</v>
      </c>
      <c r="U622" s="2" t="s">
        <v>34</v>
      </c>
      <c r="V622" s="2" t="s">
        <v>35</v>
      </c>
      <c r="W622" s="2" t="s">
        <v>28</v>
      </c>
    </row>
    <row r="623" spans="1:23">
      <c r="A623" s="2" t="s">
        <v>1945</v>
      </c>
      <c r="B623" s="2" t="s">
        <v>1946</v>
      </c>
      <c r="C623" s="2" t="str">
        <f>VLOOKUP(B623,[1]应付款管理!$C$1:$D$65536,2,0)</f>
        <v>1805979</v>
      </c>
      <c r="D623" s="2" t="s">
        <v>1947</v>
      </c>
      <c r="E623" s="2" t="s">
        <v>26</v>
      </c>
      <c r="F623" s="2" t="s">
        <v>27</v>
      </c>
      <c r="G623" s="2">
        <v>-350.84</v>
      </c>
      <c r="H623" s="2" t="s">
        <v>28</v>
      </c>
      <c r="I623" s="2">
        <v>1</v>
      </c>
      <c r="J623" s="2">
        <v>358</v>
      </c>
      <c r="K623" s="2">
        <v>350.84</v>
      </c>
      <c r="L623" s="2">
        <v>7.16</v>
      </c>
      <c r="M623" s="2">
        <v>0</v>
      </c>
      <c r="N623" s="2">
        <v>0</v>
      </c>
      <c r="O623" s="2" t="s">
        <v>29</v>
      </c>
      <c r="P623" s="2" t="s">
        <v>1641</v>
      </c>
      <c r="Q623" s="2" t="s">
        <v>1481</v>
      </c>
      <c r="R623" s="2" t="s">
        <v>32</v>
      </c>
      <c r="S623" s="2" t="s">
        <v>45</v>
      </c>
      <c r="T623" s="2" t="s">
        <v>33</v>
      </c>
      <c r="U623" s="2" t="s">
        <v>34</v>
      </c>
      <c r="V623" s="2" t="s">
        <v>35</v>
      </c>
      <c r="W623" s="2" t="s">
        <v>28</v>
      </c>
    </row>
    <row r="624" spans="1:23">
      <c r="A624" s="2" t="s">
        <v>1948</v>
      </c>
      <c r="B624" s="2" t="s">
        <v>1949</v>
      </c>
      <c r="C624" s="2" t="str">
        <f>VLOOKUP(B624,[1]应付款管理!$C$1:$D$65536,2,0)</f>
        <v>1805983</v>
      </c>
      <c r="D624" s="2" t="s">
        <v>1950</v>
      </c>
      <c r="E624" s="2" t="s">
        <v>26</v>
      </c>
      <c r="F624" s="2" t="s">
        <v>27</v>
      </c>
      <c r="G624" s="2">
        <v>-370.44</v>
      </c>
      <c r="H624" s="2" t="s">
        <v>28</v>
      </c>
      <c r="I624" s="2">
        <v>1</v>
      </c>
      <c r="J624" s="2">
        <v>378</v>
      </c>
      <c r="K624" s="2">
        <v>370.44</v>
      </c>
      <c r="L624" s="2">
        <v>7.56</v>
      </c>
      <c r="M624" s="2">
        <v>0</v>
      </c>
      <c r="N624" s="2">
        <v>0</v>
      </c>
      <c r="O624" s="2" t="s">
        <v>29</v>
      </c>
      <c r="P624" s="2" t="s">
        <v>1652</v>
      </c>
      <c r="Q624" s="2" t="s">
        <v>1645</v>
      </c>
      <c r="R624" s="2" t="s">
        <v>32</v>
      </c>
      <c r="S624" s="2" t="s">
        <v>45</v>
      </c>
      <c r="T624" s="2" t="s">
        <v>33</v>
      </c>
      <c r="U624" s="2" t="s">
        <v>34</v>
      </c>
      <c r="V624" s="2" t="s">
        <v>35</v>
      </c>
      <c r="W624" s="2" t="s">
        <v>28</v>
      </c>
    </row>
    <row r="625" spans="1:23">
      <c r="A625" s="2" t="s">
        <v>1951</v>
      </c>
      <c r="B625" s="2" t="s">
        <v>1952</v>
      </c>
      <c r="C625" s="2" t="str">
        <f>VLOOKUP(B625,[1]应付款管理!$C$1:$D$65536,2,0)</f>
        <v>1806010</v>
      </c>
      <c r="D625" s="2" t="s">
        <v>1953</v>
      </c>
      <c r="E625" s="2" t="s">
        <v>26</v>
      </c>
      <c r="F625" s="2" t="s">
        <v>27</v>
      </c>
      <c r="G625" s="2">
        <v>-487.35</v>
      </c>
      <c r="H625" s="2" t="s">
        <v>28</v>
      </c>
      <c r="I625" s="2">
        <v>1</v>
      </c>
      <c r="J625" s="2">
        <v>513</v>
      </c>
      <c r="K625" s="2">
        <v>487.35</v>
      </c>
      <c r="L625" s="2">
        <v>25.65</v>
      </c>
      <c r="M625" s="2">
        <v>0</v>
      </c>
      <c r="N625" s="2">
        <v>0</v>
      </c>
      <c r="O625" s="2" t="s">
        <v>29</v>
      </c>
      <c r="P625" s="2" t="s">
        <v>1537</v>
      </c>
      <c r="Q625" s="2" t="s">
        <v>1641</v>
      </c>
      <c r="R625" s="2" t="s">
        <v>32</v>
      </c>
      <c r="S625" s="2" t="s">
        <v>33</v>
      </c>
      <c r="T625" s="2" t="s">
        <v>33</v>
      </c>
      <c r="U625" s="2" t="s">
        <v>34</v>
      </c>
      <c r="V625" s="2" t="s">
        <v>35</v>
      </c>
      <c r="W625" s="2" t="s">
        <v>28</v>
      </c>
    </row>
    <row r="626" spans="1:23">
      <c r="A626" s="2" t="s">
        <v>1954</v>
      </c>
      <c r="B626" s="2" t="s">
        <v>1955</v>
      </c>
      <c r="C626" s="2" t="str">
        <f>VLOOKUP(B626,[1]应付款管理!$C$1:$D$65536,2,0)</f>
        <v>1806015</v>
      </c>
      <c r="D626" s="2" t="s">
        <v>1956</v>
      </c>
      <c r="E626" s="2" t="s">
        <v>26</v>
      </c>
      <c r="F626" s="2" t="s">
        <v>27</v>
      </c>
      <c r="G626" s="2">
        <v>-112.1</v>
      </c>
      <c r="H626" s="2" t="s">
        <v>28</v>
      </c>
      <c r="I626" s="2">
        <v>1</v>
      </c>
      <c r="J626" s="2">
        <v>118</v>
      </c>
      <c r="K626" s="2">
        <v>112.1</v>
      </c>
      <c r="L626" s="2">
        <v>5.9</v>
      </c>
      <c r="M626" s="2">
        <v>0</v>
      </c>
      <c r="N626" s="2">
        <v>0</v>
      </c>
      <c r="O626" s="2" t="s">
        <v>29</v>
      </c>
      <c r="P626" s="2" t="s">
        <v>1537</v>
      </c>
      <c r="Q626" s="2" t="s">
        <v>1641</v>
      </c>
      <c r="R626" s="2" t="s">
        <v>32</v>
      </c>
      <c r="S626" s="2" t="s">
        <v>33</v>
      </c>
      <c r="T626" s="2" t="s">
        <v>33</v>
      </c>
      <c r="U626" s="2" t="s">
        <v>34</v>
      </c>
      <c r="V626" s="2" t="s">
        <v>35</v>
      </c>
      <c r="W626" s="2" t="s">
        <v>28</v>
      </c>
    </row>
    <row r="627" spans="1:23">
      <c r="A627" s="2" t="s">
        <v>1957</v>
      </c>
      <c r="B627" s="2" t="s">
        <v>1958</v>
      </c>
      <c r="C627" s="2" t="str">
        <f>VLOOKUP(B627,[1]应付款管理!$C$1:$D$65536,2,0)</f>
        <v>1806034</v>
      </c>
      <c r="D627" s="2" t="s">
        <v>1959</v>
      </c>
      <c r="E627" s="2" t="s">
        <v>26</v>
      </c>
      <c r="F627" s="2" t="s">
        <v>27</v>
      </c>
      <c r="G627" s="2">
        <v>-378.1</v>
      </c>
      <c r="H627" s="2" t="s">
        <v>28</v>
      </c>
      <c r="I627" s="2">
        <v>1</v>
      </c>
      <c r="J627" s="2">
        <v>398</v>
      </c>
      <c r="K627" s="2">
        <v>378.1</v>
      </c>
      <c r="L627" s="2">
        <v>19.9</v>
      </c>
      <c r="M627" s="2">
        <v>0</v>
      </c>
      <c r="N627" s="2">
        <v>0</v>
      </c>
      <c r="O627" s="2" t="s">
        <v>29</v>
      </c>
      <c r="P627" s="2" t="s">
        <v>1481</v>
      </c>
      <c r="Q627" s="2" t="s">
        <v>1934</v>
      </c>
      <c r="R627" s="2" t="s">
        <v>32</v>
      </c>
      <c r="S627" s="2" t="s">
        <v>33</v>
      </c>
      <c r="T627" s="2" t="s">
        <v>33</v>
      </c>
      <c r="U627" s="2" t="s">
        <v>34</v>
      </c>
      <c r="V627" s="2" t="s">
        <v>35</v>
      </c>
      <c r="W627" s="2" t="s">
        <v>28</v>
      </c>
    </row>
    <row r="628" spans="1:23">
      <c r="A628" s="2" t="s">
        <v>1960</v>
      </c>
      <c r="B628" s="2" t="s">
        <v>1961</v>
      </c>
      <c r="C628" s="2" t="str">
        <f>VLOOKUP(B628,[1]应付款管理!$C$1:$D$65536,2,0)</f>
        <v>1806045</v>
      </c>
      <c r="D628" s="2" t="s">
        <v>1962</v>
      </c>
      <c r="E628" s="2" t="s">
        <v>26</v>
      </c>
      <c r="F628" s="2" t="s">
        <v>27</v>
      </c>
      <c r="G628" s="2">
        <v>-1098</v>
      </c>
      <c r="H628" s="2" t="s">
        <v>28</v>
      </c>
      <c r="I628" s="2">
        <v>1</v>
      </c>
      <c r="J628" s="2">
        <v>1128</v>
      </c>
      <c r="K628" s="2">
        <v>1098</v>
      </c>
      <c r="L628" s="2">
        <v>30</v>
      </c>
      <c r="M628" s="2">
        <v>0</v>
      </c>
      <c r="N628" s="2">
        <v>0</v>
      </c>
      <c r="O628" s="2" t="s">
        <v>29</v>
      </c>
      <c r="P628" s="2" t="s">
        <v>1897</v>
      </c>
      <c r="Q628" s="2" t="s">
        <v>189</v>
      </c>
      <c r="R628" s="2" t="s">
        <v>32</v>
      </c>
      <c r="S628" s="2" t="s">
        <v>33</v>
      </c>
      <c r="T628" s="2" t="s">
        <v>33</v>
      </c>
      <c r="U628" s="2" t="s">
        <v>34</v>
      </c>
      <c r="V628" s="2" t="s">
        <v>35</v>
      </c>
      <c r="W628" s="2" t="s">
        <v>28</v>
      </c>
    </row>
    <row r="629" spans="1:23">
      <c r="A629" s="2" t="s">
        <v>1963</v>
      </c>
      <c r="B629" s="2" t="s">
        <v>1964</v>
      </c>
      <c r="C629" s="2" t="str">
        <f>VLOOKUP(B629,[1]应付款管理!$C$1:$D$65536,2,0)</f>
        <v>1806056</v>
      </c>
      <c r="D629" s="2" t="s">
        <v>1965</v>
      </c>
      <c r="E629" s="2" t="s">
        <v>26</v>
      </c>
      <c r="F629" s="2" t="s">
        <v>27</v>
      </c>
      <c r="G629" s="2">
        <v>-378.1</v>
      </c>
      <c r="H629" s="2" t="s">
        <v>28</v>
      </c>
      <c r="I629" s="2">
        <v>1</v>
      </c>
      <c r="J629" s="2">
        <v>398</v>
      </c>
      <c r="K629" s="2">
        <v>378.1</v>
      </c>
      <c r="L629" s="2">
        <v>19.9</v>
      </c>
      <c r="M629" s="2">
        <v>0</v>
      </c>
      <c r="N629" s="2">
        <v>0</v>
      </c>
      <c r="O629" s="2" t="s">
        <v>29</v>
      </c>
      <c r="P629" s="2" t="s">
        <v>1641</v>
      </c>
      <c r="Q629" s="2" t="s">
        <v>1538</v>
      </c>
      <c r="R629" s="2" t="s">
        <v>32</v>
      </c>
      <c r="S629" s="2" t="s">
        <v>33</v>
      </c>
      <c r="T629" s="2" t="s">
        <v>33</v>
      </c>
      <c r="U629" s="2" t="s">
        <v>34</v>
      </c>
      <c r="V629" s="2" t="s">
        <v>35</v>
      </c>
      <c r="W629" s="2" t="s">
        <v>28</v>
      </c>
    </row>
    <row r="630" spans="1:23">
      <c r="A630" s="2" t="s">
        <v>1966</v>
      </c>
      <c r="B630" s="2" t="s">
        <v>1967</v>
      </c>
      <c r="C630" s="2" t="str">
        <f>VLOOKUP(B630,[1]应付款管理!$C$1:$D$65536,2,0)</f>
        <v>1806058</v>
      </c>
      <c r="D630" s="2" t="s">
        <v>1968</v>
      </c>
      <c r="E630" s="2" t="s">
        <v>26</v>
      </c>
      <c r="F630" s="2" t="s">
        <v>27</v>
      </c>
      <c r="G630" s="2">
        <v>-1313.7</v>
      </c>
      <c r="H630" s="2" t="s">
        <v>28</v>
      </c>
      <c r="I630" s="2">
        <v>1</v>
      </c>
      <c r="J630" s="2">
        <v>1383</v>
      </c>
      <c r="K630" s="2">
        <v>1313.7</v>
      </c>
      <c r="L630" s="2">
        <v>69.3</v>
      </c>
      <c r="M630" s="2">
        <v>0</v>
      </c>
      <c r="N630" s="2">
        <v>0</v>
      </c>
      <c r="O630" s="2" t="s">
        <v>29</v>
      </c>
      <c r="P630" s="2" t="s">
        <v>1481</v>
      </c>
      <c r="Q630" s="2" t="s">
        <v>1222</v>
      </c>
      <c r="R630" s="2" t="s">
        <v>32</v>
      </c>
      <c r="S630" s="2" t="s">
        <v>33</v>
      </c>
      <c r="T630" s="2" t="s">
        <v>33</v>
      </c>
      <c r="U630" s="2" t="s">
        <v>34</v>
      </c>
      <c r="V630" s="2" t="s">
        <v>35</v>
      </c>
      <c r="W630" s="2" t="s">
        <v>28</v>
      </c>
    </row>
    <row r="631" spans="1:23">
      <c r="A631" s="2" t="s">
        <v>1969</v>
      </c>
      <c r="B631" s="2" t="s">
        <v>1970</v>
      </c>
      <c r="C631" s="2" t="str">
        <f>VLOOKUP(B631,[1]应付款管理!$C$1:$D$65536,2,0)</f>
        <v>1806062</v>
      </c>
      <c r="D631" s="2" t="s">
        <v>1971</v>
      </c>
      <c r="E631" s="2" t="s">
        <v>26</v>
      </c>
      <c r="F631" s="2" t="s">
        <v>27</v>
      </c>
      <c r="G631" s="2">
        <v>-1308.9</v>
      </c>
      <c r="H631" s="2" t="s">
        <v>28</v>
      </c>
      <c r="I631" s="2">
        <v>1</v>
      </c>
      <c r="J631" s="2">
        <v>1378</v>
      </c>
      <c r="K631" s="2">
        <v>1308.9</v>
      </c>
      <c r="L631" s="2">
        <v>69.1</v>
      </c>
      <c r="M631" s="2">
        <v>0</v>
      </c>
      <c r="N631" s="2">
        <v>0</v>
      </c>
      <c r="O631" s="2" t="s">
        <v>29</v>
      </c>
      <c r="P631" s="2" t="s">
        <v>1481</v>
      </c>
      <c r="Q631" s="2" t="s">
        <v>1222</v>
      </c>
      <c r="R631" s="2" t="s">
        <v>32</v>
      </c>
      <c r="S631" s="2" t="s">
        <v>33</v>
      </c>
      <c r="T631" s="2" t="s">
        <v>33</v>
      </c>
      <c r="U631" s="2" t="s">
        <v>34</v>
      </c>
      <c r="V631" s="2" t="s">
        <v>35</v>
      </c>
      <c r="W631" s="2" t="s">
        <v>28</v>
      </c>
    </row>
    <row r="632" spans="1:23">
      <c r="A632" s="2" t="s">
        <v>1972</v>
      </c>
      <c r="B632" s="2" t="s">
        <v>1973</v>
      </c>
      <c r="C632" s="2" t="str">
        <f>VLOOKUP(B632,[1]应付款管理!$C$1:$D$65536,2,0)</f>
        <v>1806063</v>
      </c>
      <c r="D632" s="2" t="s">
        <v>1974</v>
      </c>
      <c r="E632" s="2" t="s">
        <v>26</v>
      </c>
      <c r="F632" s="2" t="s">
        <v>27</v>
      </c>
      <c r="G632" s="2">
        <v>-864.5</v>
      </c>
      <c r="H632" s="2" t="s">
        <v>28</v>
      </c>
      <c r="I632" s="2">
        <v>1</v>
      </c>
      <c r="J632" s="2">
        <v>910</v>
      </c>
      <c r="K632" s="2">
        <v>864.5</v>
      </c>
      <c r="L632" s="2">
        <v>45.5</v>
      </c>
      <c r="M632" s="2">
        <v>0</v>
      </c>
      <c r="N632" s="2">
        <v>0</v>
      </c>
      <c r="O632" s="2" t="s">
        <v>29</v>
      </c>
      <c r="P632" s="2" t="s">
        <v>1481</v>
      </c>
      <c r="Q632" s="2" t="s">
        <v>1645</v>
      </c>
      <c r="R632" s="2" t="s">
        <v>32</v>
      </c>
      <c r="S632" s="2" t="s">
        <v>33</v>
      </c>
      <c r="T632" s="2" t="s">
        <v>33</v>
      </c>
      <c r="U632" s="2" t="s">
        <v>34</v>
      </c>
      <c r="V632" s="2" t="s">
        <v>35</v>
      </c>
      <c r="W632" s="2" t="s">
        <v>28</v>
      </c>
    </row>
    <row r="633" spans="1:23">
      <c r="A633" s="2" t="s">
        <v>1975</v>
      </c>
      <c r="B633" s="2" t="s">
        <v>1976</v>
      </c>
      <c r="C633" s="2" t="str">
        <f>VLOOKUP(B633,[1]应付款管理!$C$1:$D$65536,2,0)</f>
        <v>1806074</v>
      </c>
      <c r="D633" s="2" t="s">
        <v>1977</v>
      </c>
      <c r="E633" s="2" t="s">
        <v>26</v>
      </c>
      <c r="F633" s="2" t="s">
        <v>27</v>
      </c>
      <c r="G633" s="2">
        <v>-1489.5</v>
      </c>
      <c r="H633" s="2" t="s">
        <v>28</v>
      </c>
      <c r="I633" s="2">
        <v>1</v>
      </c>
      <c r="J633" s="2">
        <v>1568</v>
      </c>
      <c r="K633" s="2">
        <v>1489.5</v>
      </c>
      <c r="L633" s="2">
        <v>78.5</v>
      </c>
      <c r="M633" s="2">
        <v>0</v>
      </c>
      <c r="N633" s="2">
        <v>0</v>
      </c>
      <c r="O633" s="2" t="s">
        <v>29</v>
      </c>
      <c r="P633" s="2" t="s">
        <v>1481</v>
      </c>
      <c r="Q633" s="2" t="s">
        <v>1222</v>
      </c>
      <c r="R633" s="2" t="s">
        <v>32</v>
      </c>
      <c r="S633" s="2" t="s">
        <v>33</v>
      </c>
      <c r="T633" s="2" t="s">
        <v>33</v>
      </c>
      <c r="U633" s="2" t="s">
        <v>34</v>
      </c>
      <c r="V633" s="2" t="s">
        <v>35</v>
      </c>
      <c r="W633" s="2" t="s">
        <v>28</v>
      </c>
    </row>
    <row r="634" spans="1:23">
      <c r="A634" s="2" t="s">
        <v>1978</v>
      </c>
      <c r="B634" s="2" t="s">
        <v>1979</v>
      </c>
      <c r="C634" s="2" t="str">
        <f>VLOOKUP(B634,[1]应付款管理!$C$1:$D$65536,2,0)</f>
        <v>1806076</v>
      </c>
      <c r="D634" s="2" t="s">
        <v>1980</v>
      </c>
      <c r="E634" s="2" t="s">
        <v>26</v>
      </c>
      <c r="F634" s="2" t="s">
        <v>27</v>
      </c>
      <c r="G634" s="2">
        <v>-305.76</v>
      </c>
      <c r="H634" s="2" t="s">
        <v>28</v>
      </c>
      <c r="I634" s="2">
        <v>1</v>
      </c>
      <c r="J634" s="2">
        <v>312</v>
      </c>
      <c r="K634" s="2">
        <v>305.76</v>
      </c>
      <c r="L634" s="2">
        <v>6.24</v>
      </c>
      <c r="M634" s="2">
        <v>0</v>
      </c>
      <c r="N634" s="2">
        <v>0</v>
      </c>
      <c r="O634" s="2" t="s">
        <v>29</v>
      </c>
      <c r="P634" s="2" t="s">
        <v>1481</v>
      </c>
      <c r="Q634" s="2" t="s">
        <v>1538</v>
      </c>
      <c r="R634" s="2" t="s">
        <v>32</v>
      </c>
      <c r="S634" s="2" t="s">
        <v>45</v>
      </c>
      <c r="T634" s="2" t="s">
        <v>33</v>
      </c>
      <c r="U634" s="2" t="s">
        <v>34</v>
      </c>
      <c r="V634" s="2" t="s">
        <v>35</v>
      </c>
      <c r="W634" s="2" t="s">
        <v>28</v>
      </c>
    </row>
    <row r="635" spans="1:23">
      <c r="A635" s="2" t="s">
        <v>1981</v>
      </c>
      <c r="B635" s="2" t="s">
        <v>1982</v>
      </c>
      <c r="C635" s="2" t="str">
        <f>VLOOKUP(B635,[1]应付款管理!$C$1:$D$65536,2,0)</f>
        <v>1806098</v>
      </c>
      <c r="D635" s="2" t="s">
        <v>1983</v>
      </c>
      <c r="E635" s="2" t="s">
        <v>26</v>
      </c>
      <c r="F635" s="2" t="s">
        <v>27</v>
      </c>
      <c r="G635" s="2">
        <v>-370.44</v>
      </c>
      <c r="H635" s="2" t="s">
        <v>28</v>
      </c>
      <c r="I635" s="2">
        <v>1</v>
      </c>
      <c r="J635" s="2">
        <v>378</v>
      </c>
      <c r="K635" s="2">
        <v>370.44</v>
      </c>
      <c r="L635" s="2">
        <v>7.56</v>
      </c>
      <c r="M635" s="2">
        <v>0</v>
      </c>
      <c r="N635" s="2">
        <v>0</v>
      </c>
      <c r="O635" s="2" t="s">
        <v>29</v>
      </c>
      <c r="P635" s="2" t="s">
        <v>1652</v>
      </c>
      <c r="Q635" s="2" t="s">
        <v>1645</v>
      </c>
      <c r="R635" s="2" t="s">
        <v>32</v>
      </c>
      <c r="S635" s="2" t="s">
        <v>45</v>
      </c>
      <c r="T635" s="2" t="s">
        <v>33</v>
      </c>
      <c r="U635" s="2" t="s">
        <v>34</v>
      </c>
      <c r="V635" s="2" t="s">
        <v>35</v>
      </c>
      <c r="W635" s="2" t="s">
        <v>28</v>
      </c>
    </row>
    <row r="636" spans="1:23">
      <c r="A636" s="2" t="s">
        <v>1984</v>
      </c>
      <c r="B636" s="2" t="s">
        <v>1985</v>
      </c>
      <c r="C636" s="2" t="str">
        <f>VLOOKUP(B636,[1]应付款管理!$C$1:$D$65536,2,0)</f>
        <v>1806102</v>
      </c>
      <c r="D636" s="2" t="s">
        <v>1986</v>
      </c>
      <c r="E636" s="2" t="s">
        <v>26</v>
      </c>
      <c r="F636" s="2" t="s">
        <v>27</v>
      </c>
      <c r="G636" s="2">
        <v>-163.4</v>
      </c>
      <c r="H636" s="2" t="s">
        <v>28</v>
      </c>
      <c r="I636" s="2">
        <v>1</v>
      </c>
      <c r="J636" s="2">
        <v>172</v>
      </c>
      <c r="K636" s="2">
        <v>163.4</v>
      </c>
      <c r="L636" s="2">
        <v>8.6</v>
      </c>
      <c r="M636" s="2">
        <v>0</v>
      </c>
      <c r="N636" s="2">
        <v>0</v>
      </c>
      <c r="O636" s="2" t="s">
        <v>29</v>
      </c>
      <c r="P636" s="2" t="s">
        <v>1481</v>
      </c>
      <c r="Q636" s="2" t="s">
        <v>1538</v>
      </c>
      <c r="R636" s="2" t="s">
        <v>32</v>
      </c>
      <c r="S636" s="2" t="s">
        <v>33</v>
      </c>
      <c r="T636" s="2" t="s">
        <v>33</v>
      </c>
      <c r="U636" s="2" t="s">
        <v>34</v>
      </c>
      <c r="V636" s="2" t="s">
        <v>35</v>
      </c>
      <c r="W636" s="2" t="s">
        <v>28</v>
      </c>
    </row>
    <row r="637" spans="1:23">
      <c r="A637" s="2" t="s">
        <v>1987</v>
      </c>
      <c r="B637" s="2" t="s">
        <v>1988</v>
      </c>
      <c r="C637" s="2" t="str">
        <f>VLOOKUP(B637,[1]应付款管理!$C$1:$D$65536,2,0)</f>
        <v>1806103</v>
      </c>
      <c r="D637" s="2" t="s">
        <v>1989</v>
      </c>
      <c r="E637" s="2" t="s">
        <v>26</v>
      </c>
      <c r="F637" s="2" t="s">
        <v>27</v>
      </c>
      <c r="G637" s="2">
        <v>-110.2</v>
      </c>
      <c r="H637" s="2" t="s">
        <v>28</v>
      </c>
      <c r="I637" s="2">
        <v>1</v>
      </c>
      <c r="J637" s="2">
        <v>116</v>
      </c>
      <c r="K637" s="2">
        <v>110.2</v>
      </c>
      <c r="L637" s="2">
        <v>5.8</v>
      </c>
      <c r="M637" s="2">
        <v>0</v>
      </c>
      <c r="N637" s="2">
        <v>0</v>
      </c>
      <c r="O637" s="2" t="s">
        <v>29</v>
      </c>
      <c r="P637" s="2" t="s">
        <v>1481</v>
      </c>
      <c r="Q637" s="2" t="s">
        <v>1538</v>
      </c>
      <c r="R637" s="2" t="s">
        <v>32</v>
      </c>
      <c r="S637" s="2" t="s">
        <v>33</v>
      </c>
      <c r="T637" s="2" t="s">
        <v>33</v>
      </c>
      <c r="U637" s="2" t="s">
        <v>34</v>
      </c>
      <c r="V637" s="2" t="s">
        <v>35</v>
      </c>
      <c r="W637" s="2" t="s">
        <v>28</v>
      </c>
    </row>
    <row r="638" spans="1:23">
      <c r="A638" s="2" t="s">
        <v>1990</v>
      </c>
      <c r="B638" s="2" t="s">
        <v>1991</v>
      </c>
      <c r="C638" s="2" t="str">
        <f>VLOOKUP(B638,[1]应付款管理!$C$1:$D$65536,2,0)</f>
        <v>1806109</v>
      </c>
      <c r="D638" s="2" t="s">
        <v>1992</v>
      </c>
      <c r="E638" s="2" t="s">
        <v>26</v>
      </c>
      <c r="F638" s="2" t="s">
        <v>27</v>
      </c>
      <c r="G638" s="2">
        <v>-217.55</v>
      </c>
      <c r="H638" s="2" t="s">
        <v>28</v>
      </c>
      <c r="I638" s="2">
        <v>1</v>
      </c>
      <c r="J638" s="2">
        <v>229</v>
      </c>
      <c r="K638" s="2">
        <v>217.55</v>
      </c>
      <c r="L638" s="2">
        <v>11.45</v>
      </c>
      <c r="M638" s="2">
        <v>0</v>
      </c>
      <c r="N638" s="2">
        <v>0</v>
      </c>
      <c r="O638" s="2" t="s">
        <v>29</v>
      </c>
      <c r="P638" s="2" t="s">
        <v>1481</v>
      </c>
      <c r="Q638" s="2" t="s">
        <v>1538</v>
      </c>
      <c r="R638" s="2" t="s">
        <v>32</v>
      </c>
      <c r="S638" s="2" t="s">
        <v>33</v>
      </c>
      <c r="T638" s="2" t="s">
        <v>33</v>
      </c>
      <c r="U638" s="2" t="s">
        <v>34</v>
      </c>
      <c r="V638" s="2" t="s">
        <v>35</v>
      </c>
      <c r="W638" s="2" t="s">
        <v>28</v>
      </c>
    </row>
    <row r="639" spans="1:23">
      <c r="A639" s="2" t="s">
        <v>1993</v>
      </c>
      <c r="B639" s="2" t="s">
        <v>1994</v>
      </c>
      <c r="C639" s="2" t="str">
        <f>VLOOKUP(B639,[1]应付款管理!$C$1:$D$65536,2,0)</f>
        <v>1806110</v>
      </c>
      <c r="D639" s="2" t="s">
        <v>1995</v>
      </c>
      <c r="E639" s="2" t="s">
        <v>26</v>
      </c>
      <c r="F639" s="2" t="s">
        <v>27</v>
      </c>
      <c r="G639" s="2">
        <v>-1568.4</v>
      </c>
      <c r="H639" s="2" t="s">
        <v>28</v>
      </c>
      <c r="I639" s="2">
        <v>1</v>
      </c>
      <c r="J639" s="2">
        <v>1651</v>
      </c>
      <c r="K639" s="2">
        <v>1568.4</v>
      </c>
      <c r="L639" s="2">
        <v>82.6</v>
      </c>
      <c r="M639" s="2">
        <v>0</v>
      </c>
      <c r="N639" s="2">
        <v>0</v>
      </c>
      <c r="O639" s="2" t="s">
        <v>29</v>
      </c>
      <c r="P639" s="2" t="s">
        <v>875</v>
      </c>
      <c r="Q639" s="2" t="s">
        <v>1996</v>
      </c>
      <c r="R639" s="2" t="s">
        <v>32</v>
      </c>
      <c r="S639" s="2" t="s">
        <v>33</v>
      </c>
      <c r="T639" s="2" t="s">
        <v>33</v>
      </c>
      <c r="U639" s="2" t="s">
        <v>34</v>
      </c>
      <c r="V639" s="2" t="s">
        <v>35</v>
      </c>
      <c r="W639" s="2" t="s">
        <v>28</v>
      </c>
    </row>
    <row r="640" spans="1:23">
      <c r="A640" s="2" t="s">
        <v>1997</v>
      </c>
      <c r="B640" s="2" t="s">
        <v>1998</v>
      </c>
      <c r="C640" s="2" t="str">
        <f>VLOOKUP(B640,[1]应付款管理!$C$1:$D$65536,2,0)</f>
        <v>1806113</v>
      </c>
      <c r="D640" s="2" t="s">
        <v>1999</v>
      </c>
      <c r="E640" s="2" t="s">
        <v>26</v>
      </c>
      <c r="F640" s="2" t="s">
        <v>27</v>
      </c>
      <c r="G640" s="2">
        <v>-1577.9</v>
      </c>
      <c r="H640" s="2" t="s">
        <v>28</v>
      </c>
      <c r="I640" s="2">
        <v>1</v>
      </c>
      <c r="J640" s="2">
        <v>1661</v>
      </c>
      <c r="K640" s="2">
        <v>1577.9</v>
      </c>
      <c r="L640" s="2">
        <v>83.1</v>
      </c>
      <c r="M640" s="2">
        <v>0</v>
      </c>
      <c r="N640" s="2">
        <v>0</v>
      </c>
      <c r="O640" s="2" t="s">
        <v>29</v>
      </c>
      <c r="P640" s="2" t="s">
        <v>1996</v>
      </c>
      <c r="Q640" s="2" t="s">
        <v>2000</v>
      </c>
      <c r="R640" s="2" t="s">
        <v>32</v>
      </c>
      <c r="S640" s="2" t="s">
        <v>33</v>
      </c>
      <c r="T640" s="2" t="s">
        <v>33</v>
      </c>
      <c r="U640" s="2" t="s">
        <v>34</v>
      </c>
      <c r="V640" s="2" t="s">
        <v>35</v>
      </c>
      <c r="W640" s="2" t="s">
        <v>28</v>
      </c>
    </row>
    <row r="641" spans="1:23">
      <c r="A641" s="2" t="s">
        <v>2001</v>
      </c>
      <c r="B641" s="2" t="s">
        <v>2002</v>
      </c>
      <c r="C641" s="2" t="str">
        <f>VLOOKUP(B641,[1]应付款管理!$C$1:$D$65536,2,0)</f>
        <v>1806124</v>
      </c>
      <c r="D641" s="2" t="s">
        <v>2003</v>
      </c>
      <c r="E641" s="2" t="s">
        <v>26</v>
      </c>
      <c r="F641" s="2" t="s">
        <v>27</v>
      </c>
      <c r="G641" s="2">
        <v>-750.55</v>
      </c>
      <c r="H641" s="2" t="s">
        <v>28</v>
      </c>
      <c r="I641" s="2">
        <v>1</v>
      </c>
      <c r="J641" s="2">
        <v>790</v>
      </c>
      <c r="K641" s="2">
        <v>750.55</v>
      </c>
      <c r="L641" s="2">
        <v>39.45</v>
      </c>
      <c r="M641" s="2">
        <v>0</v>
      </c>
      <c r="N641" s="2">
        <v>0</v>
      </c>
      <c r="O641" s="2" t="s">
        <v>29</v>
      </c>
      <c r="P641" s="2" t="s">
        <v>1934</v>
      </c>
      <c r="Q641" s="2" t="s">
        <v>686</v>
      </c>
      <c r="R641" s="2" t="s">
        <v>32</v>
      </c>
      <c r="S641" s="2" t="s">
        <v>33</v>
      </c>
      <c r="T641" s="2" t="s">
        <v>33</v>
      </c>
      <c r="U641" s="2" t="s">
        <v>34</v>
      </c>
      <c r="V641" s="2" t="s">
        <v>35</v>
      </c>
      <c r="W641" s="2" t="s">
        <v>28</v>
      </c>
    </row>
    <row r="642" spans="1:23">
      <c r="A642" s="2" t="s">
        <v>2004</v>
      </c>
      <c r="B642" s="2" t="s">
        <v>2005</v>
      </c>
      <c r="C642" s="2" t="str">
        <f>VLOOKUP(B642,[1]应付款管理!$C$1:$D$65536,2,0)</f>
        <v>1806129</v>
      </c>
      <c r="D642" s="2" t="s">
        <v>2006</v>
      </c>
      <c r="E642" s="2" t="s">
        <v>26</v>
      </c>
      <c r="F642" s="2" t="s">
        <v>27</v>
      </c>
      <c r="G642" s="2">
        <v>-1417.4</v>
      </c>
      <c r="H642" s="2" t="s">
        <v>28</v>
      </c>
      <c r="I642" s="2">
        <v>1</v>
      </c>
      <c r="J642" s="2">
        <v>1492</v>
      </c>
      <c r="K642" s="2">
        <v>1417.4</v>
      </c>
      <c r="L642" s="2">
        <v>74.6</v>
      </c>
      <c r="M642" s="2">
        <v>0</v>
      </c>
      <c r="N642" s="2">
        <v>0</v>
      </c>
      <c r="O642" s="2" t="s">
        <v>29</v>
      </c>
      <c r="P642" s="2" t="s">
        <v>1538</v>
      </c>
      <c r="Q642" s="2" t="s">
        <v>1645</v>
      </c>
      <c r="R642" s="2" t="s">
        <v>32</v>
      </c>
      <c r="S642" s="2" t="s">
        <v>33</v>
      </c>
      <c r="T642" s="2" t="s">
        <v>33</v>
      </c>
      <c r="U642" s="2" t="s">
        <v>34</v>
      </c>
      <c r="V642" s="2" t="s">
        <v>35</v>
      </c>
      <c r="W642" s="2" t="s">
        <v>28</v>
      </c>
    </row>
    <row r="643" spans="1:23">
      <c r="A643" s="2" t="s">
        <v>2007</v>
      </c>
      <c r="B643" s="2" t="s">
        <v>2008</v>
      </c>
      <c r="C643" s="2" t="str">
        <f>VLOOKUP(B643,[1]应付款管理!$C$1:$D$65536,2,0)</f>
        <v>1806133</v>
      </c>
      <c r="D643" s="2" t="s">
        <v>2009</v>
      </c>
      <c r="E643" s="2" t="s">
        <v>26</v>
      </c>
      <c r="F643" s="2" t="s">
        <v>27</v>
      </c>
      <c r="G643" s="2">
        <v>-241.3</v>
      </c>
      <c r="H643" s="2" t="s">
        <v>28</v>
      </c>
      <c r="I643" s="2">
        <v>1</v>
      </c>
      <c r="J643" s="2">
        <v>254</v>
      </c>
      <c r="K643" s="2">
        <v>241.3</v>
      </c>
      <c r="L643" s="2">
        <v>12.7</v>
      </c>
      <c r="M643" s="2">
        <v>0</v>
      </c>
      <c r="N643" s="2">
        <v>0</v>
      </c>
      <c r="O643" s="2" t="s">
        <v>29</v>
      </c>
      <c r="P643" s="2" t="s">
        <v>1538</v>
      </c>
      <c r="Q643" s="2" t="s">
        <v>1934</v>
      </c>
      <c r="R643" s="2" t="s">
        <v>32</v>
      </c>
      <c r="S643" s="2" t="s">
        <v>33</v>
      </c>
      <c r="T643" s="2" t="s">
        <v>33</v>
      </c>
      <c r="U643" s="2" t="s">
        <v>34</v>
      </c>
      <c r="V643" s="2" t="s">
        <v>35</v>
      </c>
      <c r="W643" s="2" t="s">
        <v>28</v>
      </c>
    </row>
    <row r="644" spans="1:23">
      <c r="A644" s="2" t="s">
        <v>2010</v>
      </c>
      <c r="B644" s="2" t="s">
        <v>2011</v>
      </c>
      <c r="C644" s="2" t="str">
        <f>VLOOKUP(B644,[1]应付款管理!$C$1:$D$65536,2,0)</f>
        <v>1806140</v>
      </c>
      <c r="D644" s="2" t="s">
        <v>2012</v>
      </c>
      <c r="E644" s="2" t="s">
        <v>26</v>
      </c>
      <c r="F644" s="2" t="s">
        <v>27</v>
      </c>
      <c r="G644" s="2">
        <v>-247</v>
      </c>
      <c r="H644" s="2" t="s">
        <v>28</v>
      </c>
      <c r="I644" s="2">
        <v>1</v>
      </c>
      <c r="J644" s="2">
        <v>260</v>
      </c>
      <c r="K644" s="2">
        <v>247</v>
      </c>
      <c r="L644" s="2">
        <v>13</v>
      </c>
      <c r="M644" s="2">
        <v>0</v>
      </c>
      <c r="N644" s="2">
        <v>0</v>
      </c>
      <c r="O644" s="2" t="s">
        <v>29</v>
      </c>
      <c r="P644" s="2" t="s">
        <v>1538</v>
      </c>
      <c r="Q644" s="2" t="s">
        <v>1934</v>
      </c>
      <c r="R644" s="2" t="s">
        <v>32</v>
      </c>
      <c r="S644" s="2" t="s">
        <v>33</v>
      </c>
      <c r="T644" s="2" t="s">
        <v>33</v>
      </c>
      <c r="U644" s="2" t="s">
        <v>34</v>
      </c>
      <c r="V644" s="2" t="s">
        <v>35</v>
      </c>
      <c r="W644" s="2" t="s">
        <v>28</v>
      </c>
    </row>
    <row r="645" spans="1:24">
      <c r="A645" s="2" t="s">
        <v>2013</v>
      </c>
      <c r="B645" s="2" t="s">
        <v>2014</v>
      </c>
      <c r="C645" s="3">
        <v>1633035</v>
      </c>
      <c r="D645" s="2" t="s">
        <v>2015</v>
      </c>
      <c r="E645" s="2" t="s">
        <v>438</v>
      </c>
      <c r="F645" s="2" t="s">
        <v>27</v>
      </c>
      <c r="G645" s="2">
        <v>3088</v>
      </c>
      <c r="H645" s="2" t="s">
        <v>28</v>
      </c>
      <c r="I645" s="2">
        <v>-1</v>
      </c>
      <c r="J645" s="2">
        <v>-3136</v>
      </c>
      <c r="K645" s="2">
        <v>-3088</v>
      </c>
      <c r="L645" s="2">
        <v>-48</v>
      </c>
      <c r="M645" s="2">
        <v>0</v>
      </c>
      <c r="N645" s="2">
        <v>0</v>
      </c>
      <c r="O645" s="2" t="s">
        <v>29</v>
      </c>
      <c r="P645" s="2" t="s">
        <v>1115</v>
      </c>
      <c r="Q645" s="2" t="s">
        <v>1465</v>
      </c>
      <c r="R645" s="2" t="s">
        <v>32</v>
      </c>
      <c r="S645" s="2" t="s">
        <v>45</v>
      </c>
      <c r="T645" s="2" t="s">
        <v>33</v>
      </c>
      <c r="U645" s="2" t="s">
        <v>34</v>
      </c>
      <c r="V645" s="2" t="s">
        <v>35</v>
      </c>
      <c r="W645" s="2" t="s">
        <v>28</v>
      </c>
      <c r="X645" t="s">
        <v>2016</v>
      </c>
    </row>
    <row r="646" spans="1:24">
      <c r="A646" s="2" t="s">
        <v>2017</v>
      </c>
      <c r="B646" s="2" t="s">
        <v>2018</v>
      </c>
      <c r="C646" s="4">
        <v>1638269</v>
      </c>
      <c r="D646" s="2" t="s">
        <v>2019</v>
      </c>
      <c r="E646" s="2" t="s">
        <v>438</v>
      </c>
      <c r="F646" s="2" t="s">
        <v>27</v>
      </c>
      <c r="G646" s="2">
        <v>509.2</v>
      </c>
      <c r="H646" s="2" t="s">
        <v>28</v>
      </c>
      <c r="I646" s="2">
        <v>-3</v>
      </c>
      <c r="J646" s="2">
        <v>-536</v>
      </c>
      <c r="K646" s="2">
        <v>-509.2</v>
      </c>
      <c r="L646" s="2">
        <v>-26.8</v>
      </c>
      <c r="M646" s="2">
        <v>0</v>
      </c>
      <c r="N646" s="2">
        <v>0</v>
      </c>
      <c r="O646" s="2" t="s">
        <v>29</v>
      </c>
      <c r="P646" s="2" t="s">
        <v>2020</v>
      </c>
      <c r="Q646" s="2" t="s">
        <v>2021</v>
      </c>
      <c r="R646" s="2" t="s">
        <v>32</v>
      </c>
      <c r="S646" s="2" t="s">
        <v>33</v>
      </c>
      <c r="T646" s="2" t="s">
        <v>33</v>
      </c>
      <c r="U646" s="2" t="s">
        <v>34</v>
      </c>
      <c r="V646" s="2" t="s">
        <v>35</v>
      </c>
      <c r="W646" s="2" t="s">
        <v>28</v>
      </c>
      <c r="X646" t="s">
        <v>2016</v>
      </c>
    </row>
    <row r="647" spans="1:24">
      <c r="A647" s="2" t="s">
        <v>2022</v>
      </c>
      <c r="B647" s="2" t="s">
        <v>2023</v>
      </c>
      <c r="C647" s="4">
        <v>1646284</v>
      </c>
      <c r="D647" s="2" t="s">
        <v>2024</v>
      </c>
      <c r="E647" s="2" t="s">
        <v>438</v>
      </c>
      <c r="F647" s="2" t="s">
        <v>27</v>
      </c>
      <c r="G647" s="2">
        <v>654.04</v>
      </c>
      <c r="H647" s="2" t="s">
        <v>28</v>
      </c>
      <c r="I647" s="2">
        <v>-2</v>
      </c>
      <c r="J647" s="2">
        <v>-688.46</v>
      </c>
      <c r="K647" s="2">
        <v>-654.04</v>
      </c>
      <c r="L647" s="2">
        <v>-34.42</v>
      </c>
      <c r="M647" s="2">
        <v>0</v>
      </c>
      <c r="N647" s="2">
        <v>0</v>
      </c>
      <c r="O647" s="2" t="s">
        <v>29</v>
      </c>
      <c r="P647" s="2" t="s">
        <v>2025</v>
      </c>
      <c r="Q647" s="2" t="s">
        <v>2026</v>
      </c>
      <c r="R647" s="2" t="s">
        <v>32</v>
      </c>
      <c r="S647" s="2" t="s">
        <v>33</v>
      </c>
      <c r="T647" s="2" t="s">
        <v>33</v>
      </c>
      <c r="U647" s="2" t="s">
        <v>34</v>
      </c>
      <c r="V647" s="2" t="s">
        <v>35</v>
      </c>
      <c r="W647" s="2" t="s">
        <v>28</v>
      </c>
      <c r="X647" t="s">
        <v>2016</v>
      </c>
    </row>
    <row r="648" spans="1:24">
      <c r="A648" s="2" t="s">
        <v>2027</v>
      </c>
      <c r="B648" s="2" t="s">
        <v>2028</v>
      </c>
      <c r="C648" s="3">
        <v>1648068</v>
      </c>
      <c r="D648" s="2" t="s">
        <v>2029</v>
      </c>
      <c r="E648" s="2" t="s">
        <v>438</v>
      </c>
      <c r="F648" s="2" t="s">
        <v>27</v>
      </c>
      <c r="G648" s="2">
        <v>637</v>
      </c>
      <c r="H648" s="2" t="s">
        <v>28</v>
      </c>
      <c r="I648" s="2">
        <v>-1</v>
      </c>
      <c r="J648" s="2">
        <v>-649</v>
      </c>
      <c r="K648" s="2">
        <v>-637</v>
      </c>
      <c r="L648" s="2">
        <v>-12</v>
      </c>
      <c r="M648" s="2">
        <v>0</v>
      </c>
      <c r="N648" s="2">
        <v>0</v>
      </c>
      <c r="O648" s="2" t="s">
        <v>29</v>
      </c>
      <c r="P648" s="2" t="s">
        <v>880</v>
      </c>
      <c r="Q648" s="2" t="s">
        <v>131</v>
      </c>
      <c r="R648" s="2" t="s">
        <v>32</v>
      </c>
      <c r="S648" s="2" t="s">
        <v>45</v>
      </c>
      <c r="T648" s="2" t="s">
        <v>33</v>
      </c>
      <c r="U648" s="2" t="s">
        <v>34</v>
      </c>
      <c r="V648" s="2" t="s">
        <v>35</v>
      </c>
      <c r="W648" s="2" t="s">
        <v>28</v>
      </c>
      <c r="X648" t="s">
        <v>2016</v>
      </c>
    </row>
    <row r="649" spans="1:24">
      <c r="A649" s="2" t="s">
        <v>2030</v>
      </c>
      <c r="B649" s="2" t="s">
        <v>2031</v>
      </c>
      <c r="C649" s="3">
        <v>1650136</v>
      </c>
      <c r="D649" s="2" t="s">
        <v>2032</v>
      </c>
      <c r="E649" s="2" t="s">
        <v>438</v>
      </c>
      <c r="F649" s="2" t="s">
        <v>27</v>
      </c>
      <c r="G649" s="2">
        <v>701.68</v>
      </c>
      <c r="H649" s="2" t="s">
        <v>28</v>
      </c>
      <c r="I649" s="2">
        <v>-1</v>
      </c>
      <c r="J649" s="2">
        <v>-716</v>
      </c>
      <c r="K649" s="2">
        <v>-701.68</v>
      </c>
      <c r="L649" s="2">
        <v>-14.32</v>
      </c>
      <c r="M649" s="2">
        <v>0</v>
      </c>
      <c r="N649" s="2">
        <v>0</v>
      </c>
      <c r="O649" s="2" t="s">
        <v>29</v>
      </c>
      <c r="P649" s="2" t="s">
        <v>1197</v>
      </c>
      <c r="Q649" s="2" t="s">
        <v>1465</v>
      </c>
      <c r="R649" s="2" t="s">
        <v>32</v>
      </c>
      <c r="S649" s="2" t="s">
        <v>45</v>
      </c>
      <c r="T649" s="2" t="s">
        <v>33</v>
      </c>
      <c r="U649" s="2" t="s">
        <v>34</v>
      </c>
      <c r="V649" s="2" t="s">
        <v>35</v>
      </c>
      <c r="W649" s="2" t="s">
        <v>28</v>
      </c>
      <c r="X649" t="s">
        <v>2016</v>
      </c>
    </row>
    <row r="650" spans="1:24">
      <c r="A650" s="2" t="s">
        <v>2033</v>
      </c>
      <c r="B650" s="2" t="s">
        <v>2034</v>
      </c>
      <c r="C650" s="3">
        <v>1651655</v>
      </c>
      <c r="D650" s="2" t="s">
        <v>2035</v>
      </c>
      <c r="E650" s="2" t="s">
        <v>438</v>
      </c>
      <c r="F650" s="2" t="s">
        <v>27</v>
      </c>
      <c r="G650" s="2">
        <v>748.72</v>
      </c>
      <c r="H650" s="2" t="s">
        <v>28</v>
      </c>
      <c r="I650" s="2">
        <v>-1</v>
      </c>
      <c r="J650" s="2">
        <v>-764</v>
      </c>
      <c r="K650" s="2">
        <v>-748.72</v>
      </c>
      <c r="L650" s="2">
        <v>-15.28</v>
      </c>
      <c r="M650" s="2">
        <v>0</v>
      </c>
      <c r="N650" s="2">
        <v>0</v>
      </c>
      <c r="O650" s="2" t="s">
        <v>29</v>
      </c>
      <c r="P650" s="2" t="s">
        <v>93</v>
      </c>
      <c r="Q650" s="2" t="s">
        <v>178</v>
      </c>
      <c r="R650" s="2" t="s">
        <v>32</v>
      </c>
      <c r="S650" s="2" t="s">
        <v>45</v>
      </c>
      <c r="T650" s="2" t="s">
        <v>33</v>
      </c>
      <c r="U650" s="2" t="s">
        <v>34</v>
      </c>
      <c r="V650" s="2" t="s">
        <v>35</v>
      </c>
      <c r="W650" s="2" t="s">
        <v>28</v>
      </c>
      <c r="X650" t="s">
        <v>2016</v>
      </c>
    </row>
    <row r="651" spans="1:24">
      <c r="A651" s="2" t="s">
        <v>2036</v>
      </c>
      <c r="B651" s="2" t="s">
        <v>2037</v>
      </c>
      <c r="C651" s="3">
        <v>1653507</v>
      </c>
      <c r="D651" s="2" t="s">
        <v>2038</v>
      </c>
      <c r="E651" s="2" t="s">
        <v>438</v>
      </c>
      <c r="F651" s="2" t="s">
        <v>27</v>
      </c>
      <c r="G651" s="2">
        <v>1276.45</v>
      </c>
      <c r="H651" s="2" t="s">
        <v>28</v>
      </c>
      <c r="I651" s="2">
        <v>-1</v>
      </c>
      <c r="J651" s="2">
        <v>-1335</v>
      </c>
      <c r="K651" s="2">
        <v>-1276.45</v>
      </c>
      <c r="L651" s="2">
        <v>-58.55</v>
      </c>
      <c r="M651" s="2">
        <v>0</v>
      </c>
      <c r="N651" s="2">
        <v>0</v>
      </c>
      <c r="O651" s="2" t="s">
        <v>29</v>
      </c>
      <c r="P651" s="2" t="s">
        <v>106</v>
      </c>
      <c r="Q651" s="2" t="s">
        <v>260</v>
      </c>
      <c r="R651" s="2" t="s">
        <v>32</v>
      </c>
      <c r="S651" s="2" t="s">
        <v>33</v>
      </c>
      <c r="T651" s="2" t="s">
        <v>33</v>
      </c>
      <c r="U651" s="2" t="s">
        <v>34</v>
      </c>
      <c r="V651" s="2" t="s">
        <v>35</v>
      </c>
      <c r="W651" s="2" t="s">
        <v>28</v>
      </c>
      <c r="X651" t="s">
        <v>2016</v>
      </c>
    </row>
    <row r="652" spans="1:24">
      <c r="A652" s="2" t="s">
        <v>2039</v>
      </c>
      <c r="B652" s="2" t="s">
        <v>2040</v>
      </c>
      <c r="C652" s="3">
        <v>1653513</v>
      </c>
      <c r="D652" s="2" t="s">
        <v>2041</v>
      </c>
      <c r="E652" s="2" t="s">
        <v>438</v>
      </c>
      <c r="F652" s="2" t="s">
        <v>27</v>
      </c>
      <c r="G652" s="2">
        <v>530.1</v>
      </c>
      <c r="H652" s="2" t="s">
        <v>28</v>
      </c>
      <c r="I652" s="2">
        <v>-1</v>
      </c>
      <c r="J652" s="2">
        <v>-558</v>
      </c>
      <c r="K652" s="2">
        <v>-530.1</v>
      </c>
      <c r="L652" s="2">
        <v>-27.9</v>
      </c>
      <c r="M652" s="2">
        <v>0</v>
      </c>
      <c r="N652" s="2">
        <v>0</v>
      </c>
      <c r="O652" s="2" t="s">
        <v>29</v>
      </c>
      <c r="P652" s="2" t="s">
        <v>309</v>
      </c>
      <c r="Q652" s="2" t="s">
        <v>30</v>
      </c>
      <c r="R652" s="2" t="s">
        <v>32</v>
      </c>
      <c r="S652" s="2" t="s">
        <v>33</v>
      </c>
      <c r="T652" s="2" t="s">
        <v>33</v>
      </c>
      <c r="U652" s="2" t="s">
        <v>34</v>
      </c>
      <c r="V652" s="2" t="s">
        <v>35</v>
      </c>
      <c r="W652" s="2" t="s">
        <v>28</v>
      </c>
      <c r="X652" t="s">
        <v>2016</v>
      </c>
    </row>
    <row r="653" spans="1:24">
      <c r="A653" s="2" t="s">
        <v>2042</v>
      </c>
      <c r="B653" s="2" t="s">
        <v>2043</v>
      </c>
      <c r="C653" s="3">
        <v>1658120</v>
      </c>
      <c r="D653" s="2" t="s">
        <v>2044</v>
      </c>
      <c r="E653" s="2" t="s">
        <v>438</v>
      </c>
      <c r="F653" s="2" t="s">
        <v>27</v>
      </c>
      <c r="G653" s="2">
        <v>370.5</v>
      </c>
      <c r="H653" s="2" t="s">
        <v>28</v>
      </c>
      <c r="I653" s="2">
        <v>-1</v>
      </c>
      <c r="J653" s="2">
        <v>-390</v>
      </c>
      <c r="K653" s="2">
        <v>-370.5</v>
      </c>
      <c r="L653" s="2">
        <v>-19.5</v>
      </c>
      <c r="M653" s="2">
        <v>0</v>
      </c>
      <c r="N653" s="2">
        <v>0</v>
      </c>
      <c r="O653" s="2" t="s">
        <v>29</v>
      </c>
      <c r="P653" s="2" t="s">
        <v>1090</v>
      </c>
      <c r="Q653" s="2" t="s">
        <v>1197</v>
      </c>
      <c r="R653" s="2" t="s">
        <v>32</v>
      </c>
      <c r="S653" s="2" t="s">
        <v>33</v>
      </c>
      <c r="T653" s="2" t="s">
        <v>33</v>
      </c>
      <c r="U653" s="2" t="s">
        <v>34</v>
      </c>
      <c r="V653" s="2" t="s">
        <v>35</v>
      </c>
      <c r="W653" s="2" t="s">
        <v>28</v>
      </c>
      <c r="X653" t="s">
        <v>2016</v>
      </c>
    </row>
    <row r="654" spans="1:24">
      <c r="A654" s="2" t="s">
        <v>2045</v>
      </c>
      <c r="B654" s="2" t="s">
        <v>2046</v>
      </c>
      <c r="C654" s="3">
        <v>1665774</v>
      </c>
      <c r="D654" s="2" t="s">
        <v>2047</v>
      </c>
      <c r="E654" s="2" t="s">
        <v>438</v>
      </c>
      <c r="F654" s="2" t="s">
        <v>27</v>
      </c>
      <c r="G654" s="2">
        <v>1115.2</v>
      </c>
      <c r="H654" s="2" t="s">
        <v>28</v>
      </c>
      <c r="I654" s="2">
        <v>-1</v>
      </c>
      <c r="J654" s="2">
        <v>-1174</v>
      </c>
      <c r="K654" s="2">
        <v>-1115.2</v>
      </c>
      <c r="L654" s="2">
        <v>-58.8</v>
      </c>
      <c r="M654" s="2">
        <v>0</v>
      </c>
      <c r="N654" s="2">
        <v>0</v>
      </c>
      <c r="O654" s="2" t="s">
        <v>29</v>
      </c>
      <c r="P654" s="2" t="s">
        <v>93</v>
      </c>
      <c r="Q654" s="2" t="s">
        <v>54</v>
      </c>
      <c r="R654" s="2" t="s">
        <v>32</v>
      </c>
      <c r="S654" s="2" t="s">
        <v>33</v>
      </c>
      <c r="T654" s="2" t="s">
        <v>33</v>
      </c>
      <c r="U654" s="2" t="s">
        <v>34</v>
      </c>
      <c r="V654" s="2" t="s">
        <v>35</v>
      </c>
      <c r="W654" s="2" t="s">
        <v>28</v>
      </c>
      <c r="X654" t="s">
        <v>2016</v>
      </c>
    </row>
    <row r="655" spans="1:24">
      <c r="A655" s="2" t="s">
        <v>2048</v>
      </c>
      <c r="B655" s="2" t="s">
        <v>2049</v>
      </c>
      <c r="C655" s="3">
        <v>1666373</v>
      </c>
      <c r="D655" s="2" t="s">
        <v>2050</v>
      </c>
      <c r="E655" s="2" t="s">
        <v>438</v>
      </c>
      <c r="F655" s="2" t="s">
        <v>27</v>
      </c>
      <c r="G655" s="2">
        <v>868.3</v>
      </c>
      <c r="H655" s="2" t="s">
        <v>28</v>
      </c>
      <c r="I655" s="2">
        <v>-1</v>
      </c>
      <c r="J655" s="2">
        <v>-914</v>
      </c>
      <c r="K655" s="2">
        <v>-868.3</v>
      </c>
      <c r="L655" s="2">
        <v>-45.7</v>
      </c>
      <c r="M655" s="2">
        <v>0</v>
      </c>
      <c r="N655" s="2">
        <v>0</v>
      </c>
      <c r="O655" s="2" t="s">
        <v>29</v>
      </c>
      <c r="P655" s="2" t="s">
        <v>2000</v>
      </c>
      <c r="Q655" s="2" t="s">
        <v>2051</v>
      </c>
      <c r="R655" s="2" t="s">
        <v>32</v>
      </c>
      <c r="S655" s="2" t="s">
        <v>33</v>
      </c>
      <c r="T655" s="2" t="s">
        <v>33</v>
      </c>
      <c r="U655" s="2" t="s">
        <v>34</v>
      </c>
      <c r="V655" s="2" t="s">
        <v>35</v>
      </c>
      <c r="W655" s="2" t="s">
        <v>28</v>
      </c>
      <c r="X655" t="s">
        <v>2016</v>
      </c>
    </row>
    <row r="656" spans="1:24">
      <c r="A656" s="2" t="s">
        <v>2052</v>
      </c>
      <c r="B656" s="2" t="s">
        <v>2053</v>
      </c>
      <c r="C656" s="3">
        <v>1667337</v>
      </c>
      <c r="D656" s="2" t="s">
        <v>2054</v>
      </c>
      <c r="E656" s="2" t="s">
        <v>438</v>
      </c>
      <c r="F656" s="2" t="s">
        <v>27</v>
      </c>
      <c r="G656" s="2">
        <v>1708</v>
      </c>
      <c r="H656" s="2" t="s">
        <v>28</v>
      </c>
      <c r="I656" s="2">
        <v>-1</v>
      </c>
      <c r="J656" s="2">
        <v>-1768</v>
      </c>
      <c r="K656" s="2">
        <v>-1708</v>
      </c>
      <c r="L656" s="2">
        <v>-60</v>
      </c>
      <c r="M656" s="2">
        <v>0</v>
      </c>
      <c r="N656" s="2">
        <v>0</v>
      </c>
      <c r="O656" s="2" t="s">
        <v>29</v>
      </c>
      <c r="P656" s="2" t="s">
        <v>1645</v>
      </c>
      <c r="Q656" s="2" t="s">
        <v>1222</v>
      </c>
      <c r="R656" s="2" t="s">
        <v>32</v>
      </c>
      <c r="S656" s="2" t="s">
        <v>33</v>
      </c>
      <c r="T656" s="2" t="s">
        <v>33</v>
      </c>
      <c r="U656" s="2" t="s">
        <v>34</v>
      </c>
      <c r="V656" s="2" t="s">
        <v>35</v>
      </c>
      <c r="W656" s="2" t="s">
        <v>28</v>
      </c>
      <c r="X656" t="s">
        <v>2016</v>
      </c>
    </row>
    <row r="657" spans="1:24">
      <c r="A657" s="2" t="s">
        <v>2055</v>
      </c>
      <c r="B657" s="2" t="s">
        <v>2056</v>
      </c>
      <c r="C657" s="3">
        <v>1667439</v>
      </c>
      <c r="D657" s="2" t="s">
        <v>2057</v>
      </c>
      <c r="E657" s="2" t="s">
        <v>438</v>
      </c>
      <c r="F657" s="2" t="s">
        <v>27</v>
      </c>
      <c r="G657" s="2">
        <v>1773.6</v>
      </c>
      <c r="H657" s="2" t="s">
        <v>28</v>
      </c>
      <c r="I657" s="2">
        <v>-1</v>
      </c>
      <c r="J657" s="2">
        <v>-1867</v>
      </c>
      <c r="K657" s="2">
        <v>-1773.6</v>
      </c>
      <c r="L657" s="2">
        <v>-93.4</v>
      </c>
      <c r="M657" s="2">
        <v>0</v>
      </c>
      <c r="N657" s="2">
        <v>0</v>
      </c>
      <c r="O657" s="2" t="s">
        <v>29</v>
      </c>
      <c r="P657" s="2" t="s">
        <v>1538</v>
      </c>
      <c r="Q657" s="2" t="s">
        <v>1645</v>
      </c>
      <c r="R657" s="2" t="s">
        <v>32</v>
      </c>
      <c r="S657" s="2" t="s">
        <v>33</v>
      </c>
      <c r="T657" s="2" t="s">
        <v>33</v>
      </c>
      <c r="U657" s="2" t="s">
        <v>34</v>
      </c>
      <c r="V657" s="2" t="s">
        <v>35</v>
      </c>
      <c r="W657" s="2" t="s">
        <v>28</v>
      </c>
      <c r="X657" t="s">
        <v>2016</v>
      </c>
    </row>
    <row r="658" spans="1:24">
      <c r="A658" s="2" t="s">
        <v>2058</v>
      </c>
      <c r="B658" s="2" t="s">
        <v>2059</v>
      </c>
      <c r="C658" s="3">
        <v>1667473</v>
      </c>
      <c r="D658" s="2" t="s">
        <v>2060</v>
      </c>
      <c r="E658" s="2" t="s">
        <v>438</v>
      </c>
      <c r="F658" s="2" t="s">
        <v>27</v>
      </c>
      <c r="G658" s="2">
        <v>3107</v>
      </c>
      <c r="H658" s="2" t="s">
        <v>28</v>
      </c>
      <c r="I658" s="2">
        <v>-1</v>
      </c>
      <c r="J658" s="2">
        <v>-3131</v>
      </c>
      <c r="K658" s="2">
        <v>-3107</v>
      </c>
      <c r="L658" s="2">
        <v>-24</v>
      </c>
      <c r="M658" s="2">
        <v>0</v>
      </c>
      <c r="N658" s="2">
        <v>0</v>
      </c>
      <c r="O658" s="2" t="s">
        <v>29</v>
      </c>
      <c r="P658" s="2" t="s">
        <v>1395</v>
      </c>
      <c r="Q658" s="2" t="s">
        <v>2061</v>
      </c>
      <c r="R658" s="2" t="s">
        <v>32</v>
      </c>
      <c r="S658" s="2" t="s">
        <v>45</v>
      </c>
      <c r="T658" s="2" t="s">
        <v>33</v>
      </c>
      <c r="U658" s="2" t="s">
        <v>34</v>
      </c>
      <c r="V658" s="2" t="s">
        <v>35</v>
      </c>
      <c r="W658" s="2" t="s">
        <v>28</v>
      </c>
      <c r="X658" t="s">
        <v>2016</v>
      </c>
    </row>
    <row r="659" spans="1:24">
      <c r="A659" s="2" t="s">
        <v>2062</v>
      </c>
      <c r="B659" s="2" t="s">
        <v>2063</v>
      </c>
      <c r="C659" s="3">
        <v>1672049</v>
      </c>
      <c r="D659" s="2" t="s">
        <v>2064</v>
      </c>
      <c r="E659" s="2" t="s">
        <v>438</v>
      </c>
      <c r="F659" s="2" t="s">
        <v>27</v>
      </c>
      <c r="G659" s="2">
        <v>322.05</v>
      </c>
      <c r="H659" s="2" t="s">
        <v>28</v>
      </c>
      <c r="I659" s="2">
        <v>-1</v>
      </c>
      <c r="J659" s="2">
        <v>-339</v>
      </c>
      <c r="K659" s="2">
        <v>-322.05</v>
      </c>
      <c r="L659" s="2">
        <v>-16.95</v>
      </c>
      <c r="M659" s="2">
        <v>0</v>
      </c>
      <c r="N659" s="2">
        <v>0</v>
      </c>
      <c r="O659" s="2" t="s">
        <v>29</v>
      </c>
      <c r="P659" s="2" t="s">
        <v>50</v>
      </c>
      <c r="Q659" s="2" t="s">
        <v>54</v>
      </c>
      <c r="R659" s="2" t="s">
        <v>32</v>
      </c>
      <c r="S659" s="2" t="s">
        <v>33</v>
      </c>
      <c r="T659" s="2" t="s">
        <v>33</v>
      </c>
      <c r="U659" s="2" t="s">
        <v>34</v>
      </c>
      <c r="V659" s="2" t="s">
        <v>35</v>
      </c>
      <c r="W659" s="2" t="s">
        <v>28</v>
      </c>
      <c r="X659" t="s">
        <v>2016</v>
      </c>
    </row>
    <row r="660" spans="1:24">
      <c r="A660" s="2" t="s">
        <v>2065</v>
      </c>
      <c r="B660" s="2" t="s">
        <v>2066</v>
      </c>
      <c r="C660" s="3">
        <v>1672053</v>
      </c>
      <c r="D660" s="2" t="s">
        <v>2067</v>
      </c>
      <c r="E660" s="2" t="s">
        <v>438</v>
      </c>
      <c r="F660" s="2" t="s">
        <v>27</v>
      </c>
      <c r="G660" s="2">
        <v>322.05</v>
      </c>
      <c r="H660" s="2" t="s">
        <v>28</v>
      </c>
      <c r="I660" s="2">
        <v>-1</v>
      </c>
      <c r="J660" s="2">
        <v>-339</v>
      </c>
      <c r="K660" s="2">
        <v>-322.05</v>
      </c>
      <c r="L660" s="2">
        <v>-16.95</v>
      </c>
      <c r="M660" s="2">
        <v>0</v>
      </c>
      <c r="N660" s="2">
        <v>0</v>
      </c>
      <c r="O660" s="2" t="s">
        <v>29</v>
      </c>
      <c r="P660" s="2" t="s">
        <v>50</v>
      </c>
      <c r="Q660" s="2" t="s">
        <v>54</v>
      </c>
      <c r="R660" s="2" t="s">
        <v>32</v>
      </c>
      <c r="S660" s="2" t="s">
        <v>33</v>
      </c>
      <c r="T660" s="2" t="s">
        <v>33</v>
      </c>
      <c r="U660" s="2" t="s">
        <v>34</v>
      </c>
      <c r="V660" s="2" t="s">
        <v>35</v>
      </c>
      <c r="W660" s="2" t="s">
        <v>28</v>
      </c>
      <c r="X660" t="s">
        <v>2016</v>
      </c>
    </row>
    <row r="661" spans="1:24">
      <c r="A661" s="2" t="s">
        <v>2068</v>
      </c>
      <c r="B661" s="2" t="s">
        <v>2069</v>
      </c>
      <c r="C661" s="3">
        <v>1675096</v>
      </c>
      <c r="D661" s="2" t="s">
        <v>2070</v>
      </c>
      <c r="E661" s="2" t="s">
        <v>438</v>
      </c>
      <c r="F661" s="2" t="s">
        <v>27</v>
      </c>
      <c r="G661" s="2">
        <v>606</v>
      </c>
      <c r="H661" s="2" t="s">
        <v>28</v>
      </c>
      <c r="I661" s="2">
        <v>-1</v>
      </c>
      <c r="J661" s="2">
        <v>-636</v>
      </c>
      <c r="K661" s="2">
        <v>-606</v>
      </c>
      <c r="L661" s="2">
        <v>-30</v>
      </c>
      <c r="M661" s="2">
        <v>0</v>
      </c>
      <c r="N661" s="2">
        <v>0</v>
      </c>
      <c r="O661" s="2" t="s">
        <v>29</v>
      </c>
      <c r="P661" s="2" t="s">
        <v>1897</v>
      </c>
      <c r="Q661" s="2" t="s">
        <v>189</v>
      </c>
      <c r="R661" s="2" t="s">
        <v>32</v>
      </c>
      <c r="S661" s="2" t="s">
        <v>33</v>
      </c>
      <c r="T661" s="2" t="s">
        <v>33</v>
      </c>
      <c r="U661" s="2" t="s">
        <v>34</v>
      </c>
      <c r="V661" s="2" t="s">
        <v>35</v>
      </c>
      <c r="W661" s="2" t="s">
        <v>28</v>
      </c>
      <c r="X661" t="s">
        <v>2016</v>
      </c>
    </row>
    <row r="662" spans="1:24">
      <c r="A662" s="2" t="s">
        <v>2071</v>
      </c>
      <c r="B662" s="2" t="s">
        <v>2072</v>
      </c>
      <c r="C662" s="3">
        <v>1675148</v>
      </c>
      <c r="D662" s="2" t="s">
        <v>2073</v>
      </c>
      <c r="E662" s="2" t="s">
        <v>438</v>
      </c>
      <c r="F662" s="2" t="s">
        <v>27</v>
      </c>
      <c r="G662" s="2">
        <v>1132.4</v>
      </c>
      <c r="H662" s="2" t="s">
        <v>28</v>
      </c>
      <c r="I662" s="2">
        <v>-1</v>
      </c>
      <c r="J662" s="2">
        <v>-1192</v>
      </c>
      <c r="K662" s="2">
        <v>-1132.4</v>
      </c>
      <c r="L662" s="2">
        <v>-59.6</v>
      </c>
      <c r="M662" s="2">
        <v>0</v>
      </c>
      <c r="N662" s="2">
        <v>0</v>
      </c>
      <c r="O662" s="2" t="s">
        <v>29</v>
      </c>
      <c r="P662" s="2" t="s">
        <v>132</v>
      </c>
      <c r="Q662" s="2" t="s">
        <v>1090</v>
      </c>
      <c r="R662" s="2" t="s">
        <v>32</v>
      </c>
      <c r="S662" s="2" t="s">
        <v>33</v>
      </c>
      <c r="T662" s="2" t="s">
        <v>33</v>
      </c>
      <c r="U662" s="2" t="s">
        <v>34</v>
      </c>
      <c r="V662" s="2" t="s">
        <v>35</v>
      </c>
      <c r="W662" s="2" t="s">
        <v>28</v>
      </c>
      <c r="X662" t="s">
        <v>2016</v>
      </c>
    </row>
    <row r="663" spans="1:24">
      <c r="A663" s="2" t="s">
        <v>2074</v>
      </c>
      <c r="B663" s="2" t="s">
        <v>2075</v>
      </c>
      <c r="C663" s="3">
        <v>1684907</v>
      </c>
      <c r="D663" s="2" t="s">
        <v>2076</v>
      </c>
      <c r="E663" s="2" t="s">
        <v>438</v>
      </c>
      <c r="F663" s="2" t="s">
        <v>27</v>
      </c>
      <c r="G663" s="2">
        <v>475.95</v>
      </c>
      <c r="H663" s="2" t="s">
        <v>28</v>
      </c>
      <c r="I663" s="2">
        <v>-1</v>
      </c>
      <c r="J663" s="2">
        <v>-501</v>
      </c>
      <c r="K663" s="2">
        <v>-475.95</v>
      </c>
      <c r="L663" s="2">
        <v>-25.05</v>
      </c>
      <c r="M663" s="2">
        <v>0</v>
      </c>
      <c r="N663" s="2">
        <v>0</v>
      </c>
      <c r="O663" s="2" t="s">
        <v>29</v>
      </c>
      <c r="P663" s="2" t="s">
        <v>876</v>
      </c>
      <c r="Q663" s="2" t="s">
        <v>1996</v>
      </c>
      <c r="R663" s="2" t="s">
        <v>32</v>
      </c>
      <c r="S663" s="2" t="s">
        <v>33</v>
      </c>
      <c r="T663" s="2" t="s">
        <v>33</v>
      </c>
      <c r="U663" s="2" t="s">
        <v>34</v>
      </c>
      <c r="V663" s="2" t="s">
        <v>35</v>
      </c>
      <c r="W663" s="2" t="s">
        <v>28</v>
      </c>
      <c r="X663" t="s">
        <v>2016</v>
      </c>
    </row>
    <row r="664" spans="1:24">
      <c r="A664" s="2" t="s">
        <v>2077</v>
      </c>
      <c r="B664" s="2" t="s">
        <v>2078</v>
      </c>
      <c r="C664" s="3">
        <v>1691072</v>
      </c>
      <c r="D664" s="2" t="s">
        <v>2079</v>
      </c>
      <c r="E664" s="2" t="s">
        <v>438</v>
      </c>
      <c r="F664" s="2" t="s">
        <v>27</v>
      </c>
      <c r="G664" s="2">
        <v>539.96</v>
      </c>
      <c r="H664" s="2" t="s">
        <v>28</v>
      </c>
      <c r="I664" s="2">
        <v>-1</v>
      </c>
      <c r="J664" s="2">
        <v>-551</v>
      </c>
      <c r="K664" s="2">
        <v>-539.96</v>
      </c>
      <c r="L664" s="2">
        <v>-11.04</v>
      </c>
      <c r="M664" s="2">
        <v>0</v>
      </c>
      <c r="N664" s="2">
        <v>0</v>
      </c>
      <c r="O664" s="2" t="s">
        <v>29</v>
      </c>
      <c r="P664" s="2" t="s">
        <v>1652</v>
      </c>
      <c r="Q664" s="2" t="s">
        <v>1645</v>
      </c>
      <c r="R664" s="2" t="s">
        <v>32</v>
      </c>
      <c r="S664" s="2" t="s">
        <v>45</v>
      </c>
      <c r="T664" s="2" t="s">
        <v>33</v>
      </c>
      <c r="U664" s="2" t="s">
        <v>34</v>
      </c>
      <c r="V664" s="2" t="s">
        <v>35</v>
      </c>
      <c r="W664" s="2" t="s">
        <v>28</v>
      </c>
      <c r="X664" t="s">
        <v>2016</v>
      </c>
    </row>
    <row r="665" spans="1:24">
      <c r="A665" s="2" t="s">
        <v>2080</v>
      </c>
      <c r="B665" s="2" t="s">
        <v>2081</v>
      </c>
      <c r="C665" s="3">
        <v>1706342</v>
      </c>
      <c r="D665" s="2" t="s">
        <v>2082</v>
      </c>
      <c r="E665" s="2" t="s">
        <v>438</v>
      </c>
      <c r="F665" s="2" t="s">
        <v>27</v>
      </c>
      <c r="G665" s="2">
        <v>1655.55</v>
      </c>
      <c r="H665" s="2" t="s">
        <v>28</v>
      </c>
      <c r="I665" s="2">
        <v>-1</v>
      </c>
      <c r="J665" s="2">
        <v>-1730</v>
      </c>
      <c r="K665" s="2">
        <v>-1655.55</v>
      </c>
      <c r="L665" s="2">
        <v>-74.45</v>
      </c>
      <c r="M665" s="2">
        <v>0</v>
      </c>
      <c r="N665" s="2">
        <v>0</v>
      </c>
      <c r="O665" s="2" t="s">
        <v>29</v>
      </c>
      <c r="P665" s="2" t="s">
        <v>188</v>
      </c>
      <c r="Q665" s="2" t="s">
        <v>1897</v>
      </c>
      <c r="R665" s="2" t="s">
        <v>32</v>
      </c>
      <c r="S665" s="2" t="s">
        <v>33</v>
      </c>
      <c r="T665" s="2" t="s">
        <v>33</v>
      </c>
      <c r="U665" s="2" t="s">
        <v>34</v>
      </c>
      <c r="V665" s="2" t="s">
        <v>35</v>
      </c>
      <c r="W665" s="2" t="s">
        <v>28</v>
      </c>
      <c r="X665" t="s">
        <v>2016</v>
      </c>
    </row>
    <row r="666" spans="1:24">
      <c r="A666" s="2" t="s">
        <v>2083</v>
      </c>
      <c r="B666" s="2" t="s">
        <v>2084</v>
      </c>
      <c r="C666" s="3">
        <v>1707397</v>
      </c>
      <c r="D666" s="2" t="s">
        <v>2085</v>
      </c>
      <c r="E666" s="2" t="s">
        <v>438</v>
      </c>
      <c r="F666" s="2" t="s">
        <v>27</v>
      </c>
      <c r="G666" s="2">
        <v>1095.25</v>
      </c>
      <c r="H666" s="2" t="s">
        <v>28</v>
      </c>
      <c r="I666" s="2">
        <v>-1</v>
      </c>
      <c r="J666" s="2">
        <v>-1153</v>
      </c>
      <c r="K666" s="2">
        <v>-1095.25</v>
      </c>
      <c r="L666" s="2">
        <v>-57.75</v>
      </c>
      <c r="M666" s="2">
        <v>0</v>
      </c>
      <c r="N666" s="2">
        <v>0</v>
      </c>
      <c r="O666" s="2" t="s">
        <v>29</v>
      </c>
      <c r="P666" s="2" t="s">
        <v>58</v>
      </c>
      <c r="Q666" s="2" t="s">
        <v>178</v>
      </c>
      <c r="R666" s="2" t="s">
        <v>32</v>
      </c>
      <c r="S666" s="2" t="s">
        <v>33</v>
      </c>
      <c r="T666" s="2" t="s">
        <v>33</v>
      </c>
      <c r="U666" s="2" t="s">
        <v>34</v>
      </c>
      <c r="V666" s="2" t="s">
        <v>35</v>
      </c>
      <c r="W666" s="2" t="s">
        <v>28</v>
      </c>
      <c r="X666" t="s">
        <v>2016</v>
      </c>
    </row>
    <row r="667" spans="1:24">
      <c r="A667" s="2" t="s">
        <v>2086</v>
      </c>
      <c r="B667" s="2" t="s">
        <v>2087</v>
      </c>
      <c r="C667" s="3">
        <v>1708683</v>
      </c>
      <c r="D667" s="2" t="s">
        <v>2088</v>
      </c>
      <c r="E667" s="2" t="s">
        <v>438</v>
      </c>
      <c r="F667" s="2" t="s">
        <v>27</v>
      </c>
      <c r="G667" s="2">
        <v>1601</v>
      </c>
      <c r="H667" s="2" t="s">
        <v>28</v>
      </c>
      <c r="I667" s="2">
        <v>-1</v>
      </c>
      <c r="J667" s="2">
        <v>-1661</v>
      </c>
      <c r="K667" s="2">
        <v>-1601</v>
      </c>
      <c r="L667" s="2">
        <v>-60</v>
      </c>
      <c r="M667" s="2">
        <v>0</v>
      </c>
      <c r="N667" s="2">
        <v>0</v>
      </c>
      <c r="O667" s="2" t="s">
        <v>29</v>
      </c>
      <c r="P667" s="2" t="s">
        <v>2089</v>
      </c>
      <c r="Q667" s="2" t="s">
        <v>875</v>
      </c>
      <c r="R667" s="2" t="s">
        <v>32</v>
      </c>
      <c r="S667" s="2" t="s">
        <v>33</v>
      </c>
      <c r="T667" s="2" t="s">
        <v>33</v>
      </c>
      <c r="U667" s="2" t="s">
        <v>34</v>
      </c>
      <c r="V667" s="2" t="s">
        <v>35</v>
      </c>
      <c r="W667" s="2" t="s">
        <v>28</v>
      </c>
      <c r="X667" t="s">
        <v>2016</v>
      </c>
    </row>
    <row r="668" spans="1:24">
      <c r="A668" s="2" t="s">
        <v>2090</v>
      </c>
      <c r="B668" s="2" t="s">
        <v>2091</v>
      </c>
      <c r="C668" s="3">
        <v>1708755</v>
      </c>
      <c r="D668" s="2" t="s">
        <v>2092</v>
      </c>
      <c r="E668" s="2" t="s">
        <v>438</v>
      </c>
      <c r="F668" s="2" t="s">
        <v>27</v>
      </c>
      <c r="G668" s="2">
        <v>520.38</v>
      </c>
      <c r="H668" s="2" t="s">
        <v>28</v>
      </c>
      <c r="I668" s="2">
        <v>-1</v>
      </c>
      <c r="J668" s="2">
        <v>-531</v>
      </c>
      <c r="K668" s="2">
        <v>-520.38</v>
      </c>
      <c r="L668" s="2">
        <v>-10.62</v>
      </c>
      <c r="M668" s="2">
        <v>0</v>
      </c>
      <c r="N668" s="2">
        <v>0</v>
      </c>
      <c r="O668" s="2" t="s">
        <v>29</v>
      </c>
      <c r="P668" s="2" t="s">
        <v>63</v>
      </c>
      <c r="Q668" s="2" t="s">
        <v>178</v>
      </c>
      <c r="R668" s="2" t="s">
        <v>32</v>
      </c>
      <c r="S668" s="2" t="s">
        <v>45</v>
      </c>
      <c r="T668" s="2" t="s">
        <v>33</v>
      </c>
      <c r="U668" s="2" t="s">
        <v>34</v>
      </c>
      <c r="V668" s="2" t="s">
        <v>35</v>
      </c>
      <c r="W668" s="2" t="s">
        <v>28</v>
      </c>
      <c r="X668" t="s">
        <v>2016</v>
      </c>
    </row>
    <row r="669" spans="1:24">
      <c r="A669" s="2" t="s">
        <v>2093</v>
      </c>
      <c r="B669" s="2" t="s">
        <v>2094</v>
      </c>
      <c r="C669" s="3">
        <v>1709172</v>
      </c>
      <c r="D669" s="2" t="s">
        <v>2095</v>
      </c>
      <c r="E669" s="2" t="s">
        <v>438</v>
      </c>
      <c r="F669" s="2" t="s">
        <v>27</v>
      </c>
      <c r="G669" s="2">
        <v>2745.6</v>
      </c>
      <c r="H669" s="2" t="s">
        <v>28</v>
      </c>
      <c r="I669" s="2">
        <v>-1</v>
      </c>
      <c r="J669" s="2">
        <v>-2886</v>
      </c>
      <c r="K669" s="2">
        <v>-2745.6</v>
      </c>
      <c r="L669" s="2">
        <v>-140.4</v>
      </c>
      <c r="M669" s="2">
        <v>0</v>
      </c>
      <c r="N669" s="2">
        <v>0</v>
      </c>
      <c r="O669" s="2" t="s">
        <v>29</v>
      </c>
      <c r="P669" s="2" t="s">
        <v>63</v>
      </c>
      <c r="Q669" s="2" t="s">
        <v>79</v>
      </c>
      <c r="R669" s="2" t="s">
        <v>32</v>
      </c>
      <c r="S669" s="2" t="s">
        <v>33</v>
      </c>
      <c r="T669" s="2" t="s">
        <v>33</v>
      </c>
      <c r="U669" s="2" t="s">
        <v>34</v>
      </c>
      <c r="V669" s="2" t="s">
        <v>35</v>
      </c>
      <c r="W669" s="2" t="s">
        <v>28</v>
      </c>
      <c r="X669" t="s">
        <v>2016</v>
      </c>
    </row>
    <row r="670" spans="1:24">
      <c r="A670" s="2" t="s">
        <v>2096</v>
      </c>
      <c r="B670" s="2" t="s">
        <v>2097</v>
      </c>
      <c r="C670" s="3">
        <v>1709412</v>
      </c>
      <c r="D670" s="2" t="s">
        <v>2098</v>
      </c>
      <c r="E670" s="2" t="s">
        <v>438</v>
      </c>
      <c r="F670" s="2" t="s">
        <v>27</v>
      </c>
      <c r="G670" s="2">
        <v>760</v>
      </c>
      <c r="H670" s="2" t="s">
        <v>28</v>
      </c>
      <c r="I670" s="2">
        <v>-1</v>
      </c>
      <c r="J670" s="2">
        <v>-790</v>
      </c>
      <c r="K670" s="2">
        <v>-760</v>
      </c>
      <c r="L670" s="2">
        <v>-30</v>
      </c>
      <c r="M670" s="2">
        <v>0</v>
      </c>
      <c r="N670" s="2">
        <v>0</v>
      </c>
      <c r="O670" s="2" t="s">
        <v>29</v>
      </c>
      <c r="P670" s="2" t="s">
        <v>232</v>
      </c>
      <c r="Q670" s="2" t="s">
        <v>880</v>
      </c>
      <c r="R670" s="2" t="s">
        <v>32</v>
      </c>
      <c r="S670" s="2" t="s">
        <v>33</v>
      </c>
      <c r="T670" s="2" t="s">
        <v>33</v>
      </c>
      <c r="U670" s="2" t="s">
        <v>34</v>
      </c>
      <c r="V670" s="2" t="s">
        <v>35</v>
      </c>
      <c r="W670" s="2" t="s">
        <v>28</v>
      </c>
      <c r="X670" t="s">
        <v>2016</v>
      </c>
    </row>
    <row r="671" spans="1:24">
      <c r="A671" s="2" t="s">
        <v>2099</v>
      </c>
      <c r="B671" s="2" t="s">
        <v>2100</v>
      </c>
      <c r="C671" s="3">
        <v>1710080</v>
      </c>
      <c r="D671" s="2" t="s">
        <v>2101</v>
      </c>
      <c r="E671" s="2" t="s">
        <v>438</v>
      </c>
      <c r="F671" s="2" t="s">
        <v>27</v>
      </c>
      <c r="G671" s="2">
        <v>829.35</v>
      </c>
      <c r="H671" s="2" t="s">
        <v>28</v>
      </c>
      <c r="I671" s="2">
        <v>-1</v>
      </c>
      <c r="J671" s="2">
        <v>-873</v>
      </c>
      <c r="K671" s="2">
        <v>-829.35</v>
      </c>
      <c r="L671" s="2">
        <v>-43.65</v>
      </c>
      <c r="M671" s="2">
        <v>0</v>
      </c>
      <c r="N671" s="2">
        <v>0</v>
      </c>
      <c r="O671" s="2" t="s">
        <v>29</v>
      </c>
      <c r="P671" s="2" t="s">
        <v>1465</v>
      </c>
      <c r="Q671" s="2" t="s">
        <v>1481</v>
      </c>
      <c r="R671" s="2" t="s">
        <v>32</v>
      </c>
      <c r="S671" s="2" t="s">
        <v>33</v>
      </c>
      <c r="T671" s="2" t="s">
        <v>33</v>
      </c>
      <c r="U671" s="2" t="s">
        <v>34</v>
      </c>
      <c r="V671" s="2" t="s">
        <v>35</v>
      </c>
      <c r="W671" s="2" t="s">
        <v>28</v>
      </c>
      <c r="X671" t="s">
        <v>2016</v>
      </c>
    </row>
    <row r="672" spans="1:24">
      <c r="A672" s="2" t="s">
        <v>2102</v>
      </c>
      <c r="B672" s="2" t="s">
        <v>2103</v>
      </c>
      <c r="C672" s="3">
        <v>1710158</v>
      </c>
      <c r="D672" s="2" t="s">
        <v>2104</v>
      </c>
      <c r="E672" s="2" t="s">
        <v>438</v>
      </c>
      <c r="F672" s="2" t="s">
        <v>27</v>
      </c>
      <c r="G672" s="2">
        <v>443.65</v>
      </c>
      <c r="H672" s="2" t="s">
        <v>28</v>
      </c>
      <c r="I672" s="2">
        <v>-1</v>
      </c>
      <c r="J672" s="2">
        <v>-467</v>
      </c>
      <c r="K672" s="2">
        <v>-443.65</v>
      </c>
      <c r="L672" s="2">
        <v>-23.35</v>
      </c>
      <c r="M672" s="2">
        <v>0</v>
      </c>
      <c r="N672" s="2">
        <v>0</v>
      </c>
      <c r="O672" s="2" t="s">
        <v>29</v>
      </c>
      <c r="P672" s="2" t="s">
        <v>63</v>
      </c>
      <c r="Q672" s="2" t="s">
        <v>178</v>
      </c>
      <c r="R672" s="2" t="s">
        <v>32</v>
      </c>
      <c r="S672" s="2" t="s">
        <v>33</v>
      </c>
      <c r="T672" s="2" t="s">
        <v>33</v>
      </c>
      <c r="U672" s="2" t="s">
        <v>34</v>
      </c>
      <c r="V672" s="2" t="s">
        <v>35</v>
      </c>
      <c r="W672" s="2" t="s">
        <v>28</v>
      </c>
      <c r="X672" t="s">
        <v>2016</v>
      </c>
    </row>
    <row r="673" spans="1:24">
      <c r="A673" s="2" t="s">
        <v>2105</v>
      </c>
      <c r="B673" s="2" t="s">
        <v>2106</v>
      </c>
      <c r="C673" s="3">
        <v>1714166</v>
      </c>
      <c r="D673" s="2" t="s">
        <v>2107</v>
      </c>
      <c r="E673" s="2" t="s">
        <v>438</v>
      </c>
      <c r="F673" s="2" t="s">
        <v>27</v>
      </c>
      <c r="G673" s="2">
        <v>1997</v>
      </c>
      <c r="H673" s="2" t="s">
        <v>28</v>
      </c>
      <c r="I673" s="2">
        <v>-1</v>
      </c>
      <c r="J673" s="2">
        <v>-2021</v>
      </c>
      <c r="K673" s="2">
        <v>-1997</v>
      </c>
      <c r="L673" s="2">
        <v>-24</v>
      </c>
      <c r="M673" s="2">
        <v>0</v>
      </c>
      <c r="N673" s="2">
        <v>0</v>
      </c>
      <c r="O673" s="2" t="s">
        <v>29</v>
      </c>
      <c r="P673" s="2" t="s">
        <v>30</v>
      </c>
      <c r="Q673" s="2" t="s">
        <v>640</v>
      </c>
      <c r="R673" s="2" t="s">
        <v>32</v>
      </c>
      <c r="S673" s="2" t="s">
        <v>45</v>
      </c>
      <c r="T673" s="2" t="s">
        <v>33</v>
      </c>
      <c r="U673" s="2" t="s">
        <v>34</v>
      </c>
      <c r="V673" s="2" t="s">
        <v>35</v>
      </c>
      <c r="W673" s="2" t="s">
        <v>28</v>
      </c>
      <c r="X673" t="s">
        <v>2016</v>
      </c>
    </row>
    <row r="674" spans="1:24">
      <c r="A674" s="2" t="s">
        <v>2108</v>
      </c>
      <c r="B674" s="2" t="s">
        <v>2109</v>
      </c>
      <c r="C674" s="3">
        <v>1716086</v>
      </c>
      <c r="D674" s="2" t="s">
        <v>2110</v>
      </c>
      <c r="E674" s="2" t="s">
        <v>438</v>
      </c>
      <c r="F674" s="2" t="s">
        <v>27</v>
      </c>
      <c r="G674" s="2">
        <v>516.46</v>
      </c>
      <c r="H674" s="2" t="s">
        <v>28</v>
      </c>
      <c r="I674" s="2">
        <v>-1</v>
      </c>
      <c r="J674" s="2">
        <v>-527</v>
      </c>
      <c r="K674" s="2">
        <v>-516.46</v>
      </c>
      <c r="L674" s="2">
        <v>-10.54</v>
      </c>
      <c r="M674" s="2">
        <v>0</v>
      </c>
      <c r="N674" s="2">
        <v>0</v>
      </c>
      <c r="O674" s="2" t="s">
        <v>29</v>
      </c>
      <c r="P674" s="2" t="s">
        <v>58</v>
      </c>
      <c r="Q674" s="2" t="s">
        <v>93</v>
      </c>
      <c r="R674" s="2" t="s">
        <v>32</v>
      </c>
      <c r="S674" s="2" t="s">
        <v>45</v>
      </c>
      <c r="T674" s="2" t="s">
        <v>33</v>
      </c>
      <c r="U674" s="2" t="s">
        <v>34</v>
      </c>
      <c r="V674" s="2" t="s">
        <v>35</v>
      </c>
      <c r="W674" s="2" t="s">
        <v>28</v>
      </c>
      <c r="X674" t="s">
        <v>2016</v>
      </c>
    </row>
    <row r="675" spans="1:24">
      <c r="A675" s="2" t="s">
        <v>2111</v>
      </c>
      <c r="B675" s="2" t="s">
        <v>2112</v>
      </c>
      <c r="C675" s="3">
        <v>1718154</v>
      </c>
      <c r="D675" s="2" t="s">
        <v>2113</v>
      </c>
      <c r="E675" s="2" t="s">
        <v>438</v>
      </c>
      <c r="F675" s="2" t="s">
        <v>27</v>
      </c>
      <c r="G675" s="2">
        <v>595.6</v>
      </c>
      <c r="H675" s="2" t="s">
        <v>28</v>
      </c>
      <c r="I675" s="2">
        <v>-1</v>
      </c>
      <c r="J675" s="2">
        <v>-627</v>
      </c>
      <c r="K675" s="2">
        <v>-595.6</v>
      </c>
      <c r="L675" s="2">
        <v>-31.4</v>
      </c>
      <c r="M675" s="2">
        <v>0</v>
      </c>
      <c r="N675" s="2">
        <v>0</v>
      </c>
      <c r="O675" s="2" t="s">
        <v>29</v>
      </c>
      <c r="P675" s="2" t="s">
        <v>2114</v>
      </c>
      <c r="Q675" s="2" t="s">
        <v>2115</v>
      </c>
      <c r="R675" s="2" t="s">
        <v>32</v>
      </c>
      <c r="S675" s="2" t="s">
        <v>33</v>
      </c>
      <c r="T675" s="2" t="s">
        <v>33</v>
      </c>
      <c r="U675" s="2" t="s">
        <v>34</v>
      </c>
      <c r="V675" s="2" t="s">
        <v>35</v>
      </c>
      <c r="W675" s="2" t="s">
        <v>28</v>
      </c>
      <c r="X675" t="s">
        <v>2016</v>
      </c>
    </row>
    <row r="676" spans="1:24">
      <c r="A676" s="2" t="s">
        <v>2116</v>
      </c>
      <c r="B676" s="2" t="s">
        <v>2117</v>
      </c>
      <c r="C676" s="3">
        <v>1721757</v>
      </c>
      <c r="D676" s="2" t="s">
        <v>2118</v>
      </c>
      <c r="E676" s="2" t="s">
        <v>438</v>
      </c>
      <c r="F676" s="2" t="s">
        <v>27</v>
      </c>
      <c r="G676" s="2">
        <v>393.3</v>
      </c>
      <c r="H676" s="2" t="s">
        <v>28</v>
      </c>
      <c r="I676" s="2">
        <v>-1</v>
      </c>
      <c r="J676" s="2">
        <v>-414</v>
      </c>
      <c r="K676" s="2">
        <v>-393.3</v>
      </c>
      <c r="L676" s="2">
        <v>-20.7</v>
      </c>
      <c r="M676" s="2">
        <v>0</v>
      </c>
      <c r="N676" s="2">
        <v>0</v>
      </c>
      <c r="O676" s="2" t="s">
        <v>29</v>
      </c>
      <c r="P676" s="2" t="s">
        <v>106</v>
      </c>
      <c r="Q676" s="2" t="s">
        <v>79</v>
      </c>
      <c r="R676" s="2" t="s">
        <v>32</v>
      </c>
      <c r="S676" s="2" t="s">
        <v>33</v>
      </c>
      <c r="T676" s="2" t="s">
        <v>33</v>
      </c>
      <c r="U676" s="2" t="s">
        <v>34</v>
      </c>
      <c r="V676" s="2" t="s">
        <v>35</v>
      </c>
      <c r="W676" s="2" t="s">
        <v>28</v>
      </c>
      <c r="X676" t="s">
        <v>2016</v>
      </c>
    </row>
    <row r="677" spans="1:24">
      <c r="A677" s="2" t="s">
        <v>2119</v>
      </c>
      <c r="B677" s="2" t="s">
        <v>2120</v>
      </c>
      <c r="C677" s="3">
        <v>1722984</v>
      </c>
      <c r="D677" s="2" t="s">
        <v>2121</v>
      </c>
      <c r="E677" s="2" t="s">
        <v>438</v>
      </c>
      <c r="F677" s="2" t="s">
        <v>27</v>
      </c>
      <c r="G677" s="2">
        <v>533.9</v>
      </c>
      <c r="H677" s="2" t="s">
        <v>28</v>
      </c>
      <c r="I677" s="2">
        <v>-1</v>
      </c>
      <c r="J677" s="2">
        <v>-562</v>
      </c>
      <c r="K677" s="2">
        <v>-533.9</v>
      </c>
      <c r="L677" s="2">
        <v>-28.1</v>
      </c>
      <c r="M677" s="2">
        <v>0</v>
      </c>
      <c r="N677" s="2">
        <v>0</v>
      </c>
      <c r="O677" s="2" t="s">
        <v>29</v>
      </c>
      <c r="P677" s="2" t="s">
        <v>1537</v>
      </c>
      <c r="Q677" s="2" t="s">
        <v>1641</v>
      </c>
      <c r="R677" s="2" t="s">
        <v>32</v>
      </c>
      <c r="S677" s="2" t="s">
        <v>33</v>
      </c>
      <c r="T677" s="2" t="s">
        <v>33</v>
      </c>
      <c r="U677" s="2" t="s">
        <v>34</v>
      </c>
      <c r="V677" s="2" t="s">
        <v>35</v>
      </c>
      <c r="W677" s="2" t="s">
        <v>28</v>
      </c>
      <c r="X677" t="s">
        <v>2016</v>
      </c>
    </row>
    <row r="678" spans="1:24">
      <c r="A678" s="2" t="s">
        <v>2122</v>
      </c>
      <c r="B678" s="2" t="s">
        <v>2123</v>
      </c>
      <c r="C678" s="3">
        <v>1731973</v>
      </c>
      <c r="D678" s="2" t="s">
        <v>2124</v>
      </c>
      <c r="E678" s="2" t="s">
        <v>438</v>
      </c>
      <c r="F678" s="2" t="s">
        <v>27</v>
      </c>
      <c r="G678" s="2">
        <v>2005</v>
      </c>
      <c r="H678" s="2" t="s">
        <v>28</v>
      </c>
      <c r="I678" s="2">
        <v>-1</v>
      </c>
      <c r="J678" s="2">
        <v>-2095</v>
      </c>
      <c r="K678" s="2">
        <v>-2005</v>
      </c>
      <c r="L678" s="2">
        <v>-90</v>
      </c>
      <c r="M678" s="2">
        <v>0</v>
      </c>
      <c r="N678" s="2">
        <v>0</v>
      </c>
      <c r="O678" s="2" t="s">
        <v>29</v>
      </c>
      <c r="P678" s="2" t="s">
        <v>1538</v>
      </c>
      <c r="Q678" s="2" t="s">
        <v>1749</v>
      </c>
      <c r="R678" s="2" t="s">
        <v>32</v>
      </c>
      <c r="S678" s="2" t="s">
        <v>33</v>
      </c>
      <c r="T678" s="2" t="s">
        <v>33</v>
      </c>
      <c r="U678" s="2" t="s">
        <v>34</v>
      </c>
      <c r="V678" s="2" t="s">
        <v>35</v>
      </c>
      <c r="W678" s="2" t="s">
        <v>28</v>
      </c>
      <c r="X678" t="s">
        <v>2016</v>
      </c>
    </row>
    <row r="679" spans="1:24">
      <c r="A679" s="2" t="s">
        <v>2125</v>
      </c>
      <c r="B679" s="2" t="s">
        <v>2126</v>
      </c>
      <c r="C679" s="3">
        <v>1736623</v>
      </c>
      <c r="D679" s="2" t="s">
        <v>2127</v>
      </c>
      <c r="E679" s="2" t="s">
        <v>438</v>
      </c>
      <c r="F679" s="2" t="s">
        <v>27</v>
      </c>
      <c r="G679" s="2">
        <v>2120</v>
      </c>
      <c r="H679" s="2" t="s">
        <v>28</v>
      </c>
      <c r="I679" s="2">
        <v>-1</v>
      </c>
      <c r="J679" s="2">
        <v>-2210</v>
      </c>
      <c r="K679" s="2">
        <v>-2120</v>
      </c>
      <c r="L679" s="2">
        <v>-90</v>
      </c>
      <c r="M679" s="2">
        <v>0</v>
      </c>
      <c r="N679" s="2">
        <v>0</v>
      </c>
      <c r="O679" s="2" t="s">
        <v>29</v>
      </c>
      <c r="P679" s="2" t="s">
        <v>79</v>
      </c>
      <c r="Q679" s="2" t="s">
        <v>30</v>
      </c>
      <c r="R679" s="2" t="s">
        <v>32</v>
      </c>
      <c r="S679" s="2" t="s">
        <v>33</v>
      </c>
      <c r="T679" s="2" t="s">
        <v>33</v>
      </c>
      <c r="U679" s="2" t="s">
        <v>34</v>
      </c>
      <c r="V679" s="2" t="s">
        <v>35</v>
      </c>
      <c r="W679" s="2" t="s">
        <v>28</v>
      </c>
      <c r="X679" t="s">
        <v>2016</v>
      </c>
    </row>
    <row r="680" spans="1:24">
      <c r="A680" s="2" t="s">
        <v>2128</v>
      </c>
      <c r="B680" s="2" t="s">
        <v>2129</v>
      </c>
      <c r="C680" s="3">
        <v>1736858</v>
      </c>
      <c r="D680" s="2" t="s">
        <v>2130</v>
      </c>
      <c r="E680" s="2" t="s">
        <v>438</v>
      </c>
      <c r="F680" s="2" t="s">
        <v>27</v>
      </c>
      <c r="G680" s="2">
        <v>1282</v>
      </c>
      <c r="H680" s="2" t="s">
        <v>28</v>
      </c>
      <c r="I680" s="2">
        <v>-1</v>
      </c>
      <c r="J680" s="2">
        <v>-1342</v>
      </c>
      <c r="K680" s="2">
        <v>-1282</v>
      </c>
      <c r="L680" s="2">
        <v>-60</v>
      </c>
      <c r="M680" s="2">
        <v>0</v>
      </c>
      <c r="N680" s="2">
        <v>0</v>
      </c>
      <c r="O680" s="2" t="s">
        <v>29</v>
      </c>
      <c r="P680" s="2" t="s">
        <v>1652</v>
      </c>
      <c r="Q680" s="2" t="s">
        <v>1645</v>
      </c>
      <c r="R680" s="2" t="s">
        <v>32</v>
      </c>
      <c r="S680" s="2" t="s">
        <v>33</v>
      </c>
      <c r="T680" s="2" t="s">
        <v>33</v>
      </c>
      <c r="U680" s="2" t="s">
        <v>34</v>
      </c>
      <c r="V680" s="2" t="s">
        <v>35</v>
      </c>
      <c r="W680" s="2" t="s">
        <v>28</v>
      </c>
      <c r="X680" t="s">
        <v>2016</v>
      </c>
    </row>
    <row r="681" spans="1:24">
      <c r="A681" s="2" t="s">
        <v>2131</v>
      </c>
      <c r="B681" s="2" t="s">
        <v>2132</v>
      </c>
      <c r="C681" s="3">
        <v>1749623</v>
      </c>
      <c r="D681" s="2" t="s">
        <v>2133</v>
      </c>
      <c r="E681" s="2" t="s">
        <v>438</v>
      </c>
      <c r="F681" s="2" t="s">
        <v>27</v>
      </c>
      <c r="G681" s="2">
        <v>2676</v>
      </c>
      <c r="H681" s="2" t="s">
        <v>28</v>
      </c>
      <c r="I681" s="2">
        <v>-1</v>
      </c>
      <c r="J681" s="2">
        <v>-2766</v>
      </c>
      <c r="K681" s="2">
        <v>-2676</v>
      </c>
      <c r="L681" s="2">
        <v>-90</v>
      </c>
      <c r="M681" s="2">
        <v>0</v>
      </c>
      <c r="N681" s="2">
        <v>0</v>
      </c>
      <c r="O681" s="2" t="s">
        <v>29</v>
      </c>
      <c r="P681" s="2" t="s">
        <v>876</v>
      </c>
      <c r="Q681" s="2" t="s">
        <v>2134</v>
      </c>
      <c r="R681" s="2" t="s">
        <v>32</v>
      </c>
      <c r="S681" s="2" t="s">
        <v>33</v>
      </c>
      <c r="T681" s="2" t="s">
        <v>33</v>
      </c>
      <c r="U681" s="2" t="s">
        <v>34</v>
      </c>
      <c r="V681" s="2" t="s">
        <v>35</v>
      </c>
      <c r="W681" s="2" t="s">
        <v>28</v>
      </c>
      <c r="X681" t="s">
        <v>2016</v>
      </c>
    </row>
    <row r="682" spans="1:24">
      <c r="A682" s="2" t="s">
        <v>2135</v>
      </c>
      <c r="B682" s="2" t="s">
        <v>2136</v>
      </c>
      <c r="C682" s="3">
        <v>1751410</v>
      </c>
      <c r="D682" s="2" t="s">
        <v>2137</v>
      </c>
      <c r="E682" s="2" t="s">
        <v>438</v>
      </c>
      <c r="F682" s="2" t="s">
        <v>27</v>
      </c>
      <c r="G682" s="2">
        <v>1965</v>
      </c>
      <c r="H682" s="2" t="s">
        <v>28</v>
      </c>
      <c r="I682" s="2">
        <v>-1</v>
      </c>
      <c r="J682" s="2">
        <v>-1989</v>
      </c>
      <c r="K682" s="2">
        <v>-1965</v>
      </c>
      <c r="L682" s="2">
        <v>-24</v>
      </c>
      <c r="M682" s="2">
        <v>0</v>
      </c>
      <c r="N682" s="2">
        <v>0</v>
      </c>
      <c r="O682" s="2" t="s">
        <v>29</v>
      </c>
      <c r="P682" s="2" t="s">
        <v>188</v>
      </c>
      <c r="Q682" s="2" t="s">
        <v>1941</v>
      </c>
      <c r="R682" s="2" t="s">
        <v>32</v>
      </c>
      <c r="S682" s="2" t="s">
        <v>45</v>
      </c>
      <c r="T682" s="2" t="s">
        <v>33</v>
      </c>
      <c r="U682" s="2" t="s">
        <v>34</v>
      </c>
      <c r="V682" s="2" t="s">
        <v>35</v>
      </c>
      <c r="W682" s="2" t="s">
        <v>28</v>
      </c>
      <c r="X682" t="s">
        <v>2016</v>
      </c>
    </row>
    <row r="683" spans="1:24">
      <c r="A683" s="2" t="s">
        <v>2138</v>
      </c>
      <c r="B683" s="2" t="s">
        <v>2139</v>
      </c>
      <c r="C683" s="3">
        <v>1751826</v>
      </c>
      <c r="D683" s="2" t="s">
        <v>2140</v>
      </c>
      <c r="E683" s="2" t="s">
        <v>438</v>
      </c>
      <c r="F683" s="2" t="s">
        <v>27</v>
      </c>
      <c r="G683" s="2">
        <v>1369</v>
      </c>
      <c r="H683" s="2" t="s">
        <v>28</v>
      </c>
      <c r="I683" s="2">
        <v>-1</v>
      </c>
      <c r="J683" s="2">
        <v>-1393</v>
      </c>
      <c r="K683" s="2">
        <v>-1369</v>
      </c>
      <c r="L683" s="2">
        <v>-24</v>
      </c>
      <c r="M683" s="2">
        <v>0</v>
      </c>
      <c r="N683" s="2">
        <v>0</v>
      </c>
      <c r="O683" s="2" t="s">
        <v>29</v>
      </c>
      <c r="P683" s="2" t="s">
        <v>132</v>
      </c>
      <c r="Q683" s="2" t="s">
        <v>1090</v>
      </c>
      <c r="R683" s="2" t="s">
        <v>32</v>
      </c>
      <c r="S683" s="2" t="s">
        <v>45</v>
      </c>
      <c r="T683" s="2" t="s">
        <v>33</v>
      </c>
      <c r="U683" s="2" t="s">
        <v>34</v>
      </c>
      <c r="V683" s="2" t="s">
        <v>35</v>
      </c>
      <c r="W683" s="2" t="s">
        <v>28</v>
      </c>
      <c r="X683" t="s">
        <v>2016</v>
      </c>
    </row>
    <row r="684" spans="1:24">
      <c r="A684" s="2" t="s">
        <v>2141</v>
      </c>
      <c r="B684" s="2" t="s">
        <v>2142</v>
      </c>
      <c r="C684" s="3">
        <v>1751992</v>
      </c>
      <c r="D684" s="2" t="s">
        <v>2143</v>
      </c>
      <c r="E684" s="2" t="s">
        <v>438</v>
      </c>
      <c r="F684" s="2" t="s">
        <v>27</v>
      </c>
      <c r="G684" s="2">
        <v>751</v>
      </c>
      <c r="H684" s="2" t="s">
        <v>28</v>
      </c>
      <c r="I684" s="2">
        <v>-1</v>
      </c>
      <c r="J684" s="2">
        <v>-781</v>
      </c>
      <c r="K684" s="2">
        <v>-751</v>
      </c>
      <c r="L684" s="2">
        <v>-30</v>
      </c>
      <c r="M684" s="2">
        <v>0</v>
      </c>
      <c r="N684" s="2">
        <v>0</v>
      </c>
      <c r="O684" s="2" t="s">
        <v>29</v>
      </c>
      <c r="P684" s="2" t="s">
        <v>640</v>
      </c>
      <c r="Q684" s="2" t="s">
        <v>232</v>
      </c>
      <c r="R684" s="2" t="s">
        <v>32</v>
      </c>
      <c r="S684" s="2" t="s">
        <v>33</v>
      </c>
      <c r="T684" s="2" t="s">
        <v>33</v>
      </c>
      <c r="U684" s="2" t="s">
        <v>34</v>
      </c>
      <c r="V684" s="2" t="s">
        <v>35</v>
      </c>
      <c r="W684" s="2" t="s">
        <v>28</v>
      </c>
      <c r="X684" t="s">
        <v>2016</v>
      </c>
    </row>
    <row r="685" spans="1:24">
      <c r="A685" s="2" t="s">
        <v>2144</v>
      </c>
      <c r="B685" s="2" t="s">
        <v>2145</v>
      </c>
      <c r="C685" s="3">
        <v>1752431</v>
      </c>
      <c r="D685" s="2" t="s">
        <v>2146</v>
      </c>
      <c r="E685" s="2" t="s">
        <v>438</v>
      </c>
      <c r="F685" s="2" t="s">
        <v>27</v>
      </c>
      <c r="G685" s="2">
        <v>472.36</v>
      </c>
      <c r="H685" s="2" t="s">
        <v>28</v>
      </c>
      <c r="I685" s="2">
        <v>-1</v>
      </c>
      <c r="J685" s="2">
        <v>-482</v>
      </c>
      <c r="K685" s="2">
        <v>-472.36</v>
      </c>
      <c r="L685" s="2">
        <v>-9.64</v>
      </c>
      <c r="M685" s="2">
        <v>0</v>
      </c>
      <c r="N685" s="2">
        <v>0</v>
      </c>
      <c r="O685" s="2" t="s">
        <v>29</v>
      </c>
      <c r="P685" s="2" t="s">
        <v>1941</v>
      </c>
      <c r="Q685" s="2" t="s">
        <v>189</v>
      </c>
      <c r="R685" s="2" t="s">
        <v>32</v>
      </c>
      <c r="S685" s="2" t="s">
        <v>45</v>
      </c>
      <c r="T685" s="2" t="s">
        <v>33</v>
      </c>
      <c r="U685" s="2" t="s">
        <v>34</v>
      </c>
      <c r="V685" s="2" t="s">
        <v>35</v>
      </c>
      <c r="W685" s="2" t="s">
        <v>28</v>
      </c>
      <c r="X685" t="s">
        <v>2016</v>
      </c>
    </row>
    <row r="686" spans="1:24">
      <c r="A686" s="2" t="s">
        <v>2147</v>
      </c>
      <c r="B686" s="2" t="s">
        <v>2148</v>
      </c>
      <c r="C686" s="3">
        <v>1752474</v>
      </c>
      <c r="D686" s="2" t="s">
        <v>2149</v>
      </c>
      <c r="E686" s="2" t="s">
        <v>438</v>
      </c>
      <c r="F686" s="2" t="s">
        <v>27</v>
      </c>
      <c r="G686" s="2">
        <v>970.8</v>
      </c>
      <c r="H686" s="2" t="s">
        <v>28</v>
      </c>
      <c r="I686" s="2">
        <v>-1</v>
      </c>
      <c r="J686" s="2">
        <v>-1022</v>
      </c>
      <c r="K686" s="2">
        <v>-970.8</v>
      </c>
      <c r="L686" s="2">
        <v>-51.2</v>
      </c>
      <c r="M686" s="2">
        <v>0</v>
      </c>
      <c r="N686" s="2">
        <v>0</v>
      </c>
      <c r="O686" s="2" t="s">
        <v>29</v>
      </c>
      <c r="P686" s="2" t="s">
        <v>188</v>
      </c>
      <c r="Q686" s="2" t="s">
        <v>1897</v>
      </c>
      <c r="R686" s="2" t="s">
        <v>32</v>
      </c>
      <c r="S686" s="2" t="s">
        <v>33</v>
      </c>
      <c r="T686" s="2" t="s">
        <v>33</v>
      </c>
      <c r="U686" s="2" t="s">
        <v>34</v>
      </c>
      <c r="V686" s="2" t="s">
        <v>35</v>
      </c>
      <c r="W686" s="2" t="s">
        <v>28</v>
      </c>
      <c r="X686" t="s">
        <v>2016</v>
      </c>
    </row>
    <row r="687" spans="1:24">
      <c r="A687" s="2" t="s">
        <v>2150</v>
      </c>
      <c r="B687" s="2" t="s">
        <v>2151</v>
      </c>
      <c r="C687" s="3">
        <v>1753121</v>
      </c>
      <c r="D687" s="2" t="s">
        <v>2152</v>
      </c>
      <c r="E687" s="2" t="s">
        <v>438</v>
      </c>
      <c r="F687" s="2" t="s">
        <v>27</v>
      </c>
      <c r="G687" s="2">
        <v>1297.55</v>
      </c>
      <c r="H687" s="2" t="s">
        <v>28</v>
      </c>
      <c r="I687" s="2">
        <v>-1</v>
      </c>
      <c r="J687" s="2">
        <v>-1355</v>
      </c>
      <c r="K687" s="2">
        <v>-1297.55</v>
      </c>
      <c r="L687" s="2">
        <v>-57.45</v>
      </c>
      <c r="M687" s="2">
        <v>0</v>
      </c>
      <c r="N687" s="2">
        <v>0</v>
      </c>
      <c r="O687" s="2" t="s">
        <v>29</v>
      </c>
      <c r="P687" s="2" t="s">
        <v>1749</v>
      </c>
      <c r="Q687" s="2" t="s">
        <v>686</v>
      </c>
      <c r="R687" s="2" t="s">
        <v>32</v>
      </c>
      <c r="S687" s="2" t="s">
        <v>33</v>
      </c>
      <c r="T687" s="2" t="s">
        <v>33</v>
      </c>
      <c r="U687" s="2" t="s">
        <v>34</v>
      </c>
      <c r="V687" s="2" t="s">
        <v>35</v>
      </c>
      <c r="W687" s="2" t="s">
        <v>28</v>
      </c>
      <c r="X687" t="s">
        <v>2016</v>
      </c>
    </row>
    <row r="688" spans="1:24">
      <c r="A688" s="2" t="s">
        <v>2153</v>
      </c>
      <c r="B688" s="2" t="s">
        <v>2154</v>
      </c>
      <c r="C688" s="3">
        <v>1753257</v>
      </c>
      <c r="D688" s="2" t="s">
        <v>2155</v>
      </c>
      <c r="E688" s="2" t="s">
        <v>438</v>
      </c>
      <c r="F688" s="2" t="s">
        <v>27</v>
      </c>
      <c r="G688" s="2">
        <v>989</v>
      </c>
      <c r="H688" s="2" t="s">
        <v>28</v>
      </c>
      <c r="I688" s="2">
        <v>-1</v>
      </c>
      <c r="J688" s="2">
        <v>-1019</v>
      </c>
      <c r="K688" s="2">
        <v>-989</v>
      </c>
      <c r="L688" s="2">
        <v>-30</v>
      </c>
      <c r="M688" s="2">
        <v>0</v>
      </c>
      <c r="N688" s="2">
        <v>0</v>
      </c>
      <c r="O688" s="2" t="s">
        <v>29</v>
      </c>
      <c r="P688" s="2" t="s">
        <v>2061</v>
      </c>
      <c r="Q688" s="2" t="s">
        <v>1023</v>
      </c>
      <c r="R688" s="2" t="s">
        <v>32</v>
      </c>
      <c r="S688" s="2" t="s">
        <v>33</v>
      </c>
      <c r="T688" s="2" t="s">
        <v>33</v>
      </c>
      <c r="U688" s="2" t="s">
        <v>34</v>
      </c>
      <c r="V688" s="2" t="s">
        <v>35</v>
      </c>
      <c r="W688" s="2" t="s">
        <v>28</v>
      </c>
      <c r="X688" t="s">
        <v>2016</v>
      </c>
    </row>
    <row r="689" spans="1:24">
      <c r="A689" s="2" t="s">
        <v>2156</v>
      </c>
      <c r="B689" s="2" t="s">
        <v>2157</v>
      </c>
      <c r="C689" s="3">
        <v>1753996</v>
      </c>
      <c r="D689" s="2" t="s">
        <v>2158</v>
      </c>
      <c r="E689" s="2" t="s">
        <v>438</v>
      </c>
      <c r="F689" s="2" t="s">
        <v>27</v>
      </c>
      <c r="G689" s="2">
        <v>677</v>
      </c>
      <c r="H689" s="2" t="s">
        <v>28</v>
      </c>
      <c r="I689" s="2">
        <v>-1</v>
      </c>
      <c r="J689" s="2">
        <v>-707</v>
      </c>
      <c r="K689" s="2">
        <v>-677</v>
      </c>
      <c r="L689" s="2">
        <v>-30</v>
      </c>
      <c r="M689" s="2">
        <v>0</v>
      </c>
      <c r="N689" s="2">
        <v>0</v>
      </c>
      <c r="O689" s="2" t="s">
        <v>29</v>
      </c>
      <c r="P689" s="2" t="s">
        <v>2159</v>
      </c>
      <c r="Q689" s="2" t="s">
        <v>2160</v>
      </c>
      <c r="R689" s="2" t="s">
        <v>32</v>
      </c>
      <c r="S689" s="2" t="s">
        <v>33</v>
      </c>
      <c r="T689" s="2" t="s">
        <v>33</v>
      </c>
      <c r="U689" s="2" t="s">
        <v>34</v>
      </c>
      <c r="V689" s="2" t="s">
        <v>35</v>
      </c>
      <c r="W689" s="2" t="s">
        <v>28</v>
      </c>
      <c r="X689" t="s">
        <v>2016</v>
      </c>
    </row>
    <row r="690" spans="1:24">
      <c r="A690" s="2" t="s">
        <v>2161</v>
      </c>
      <c r="B690" s="2" t="s">
        <v>2162</v>
      </c>
      <c r="C690" s="3">
        <v>1757617</v>
      </c>
      <c r="D690" s="2" t="s">
        <v>2163</v>
      </c>
      <c r="E690" s="2" t="s">
        <v>438</v>
      </c>
      <c r="F690" s="2" t="s">
        <v>27</v>
      </c>
      <c r="G690" s="2">
        <v>1473.92</v>
      </c>
      <c r="H690" s="2" t="s">
        <v>28</v>
      </c>
      <c r="I690" s="2">
        <v>-1</v>
      </c>
      <c r="J690" s="2">
        <v>-1504</v>
      </c>
      <c r="K690" s="2">
        <v>-1473.92</v>
      </c>
      <c r="L690" s="2">
        <v>-30.08</v>
      </c>
      <c r="M690" s="2">
        <v>0</v>
      </c>
      <c r="N690" s="2">
        <v>0</v>
      </c>
      <c r="O690" s="2" t="s">
        <v>29</v>
      </c>
      <c r="P690" s="2" t="s">
        <v>2164</v>
      </c>
      <c r="Q690" s="2" t="s">
        <v>2165</v>
      </c>
      <c r="R690" s="2" t="s">
        <v>32</v>
      </c>
      <c r="S690" s="2" t="s">
        <v>45</v>
      </c>
      <c r="T690" s="2" t="s">
        <v>33</v>
      </c>
      <c r="U690" s="2" t="s">
        <v>34</v>
      </c>
      <c r="V690" s="2" t="s">
        <v>35</v>
      </c>
      <c r="W690" s="2" t="s">
        <v>28</v>
      </c>
      <c r="X690" t="s">
        <v>2016</v>
      </c>
    </row>
    <row r="691" spans="1:24">
      <c r="A691" s="2" t="s">
        <v>2166</v>
      </c>
      <c r="B691" s="2" t="s">
        <v>2167</v>
      </c>
      <c r="C691" s="3">
        <v>1757913</v>
      </c>
      <c r="D691" s="2" t="s">
        <v>2168</v>
      </c>
      <c r="E691" s="2" t="s">
        <v>438</v>
      </c>
      <c r="F691" s="2" t="s">
        <v>27</v>
      </c>
      <c r="G691" s="2">
        <v>510.15</v>
      </c>
      <c r="H691" s="2" t="s">
        <v>28</v>
      </c>
      <c r="I691" s="2">
        <v>-1</v>
      </c>
      <c r="J691" s="2">
        <v>-537</v>
      </c>
      <c r="K691" s="2">
        <v>-510.15</v>
      </c>
      <c r="L691" s="2">
        <v>-26.85</v>
      </c>
      <c r="M691" s="2">
        <v>0</v>
      </c>
      <c r="N691" s="2">
        <v>0</v>
      </c>
      <c r="O691" s="2" t="s">
        <v>29</v>
      </c>
      <c r="P691" s="2" t="s">
        <v>1652</v>
      </c>
      <c r="Q691" s="2" t="s">
        <v>1749</v>
      </c>
      <c r="R691" s="2" t="s">
        <v>32</v>
      </c>
      <c r="S691" s="2" t="s">
        <v>33</v>
      </c>
      <c r="T691" s="2" t="s">
        <v>33</v>
      </c>
      <c r="U691" s="2" t="s">
        <v>34</v>
      </c>
      <c r="V691" s="2" t="s">
        <v>35</v>
      </c>
      <c r="W691" s="2" t="s">
        <v>28</v>
      </c>
      <c r="X691" t="s">
        <v>2016</v>
      </c>
    </row>
    <row r="692" spans="1:24">
      <c r="A692" s="2" t="s">
        <v>2169</v>
      </c>
      <c r="B692" s="2" t="s">
        <v>2170</v>
      </c>
      <c r="C692" s="3">
        <v>1758701</v>
      </c>
      <c r="D692" s="2" t="s">
        <v>2171</v>
      </c>
      <c r="E692" s="2" t="s">
        <v>438</v>
      </c>
      <c r="F692" s="2" t="s">
        <v>27</v>
      </c>
      <c r="G692" s="2">
        <v>519.6</v>
      </c>
      <c r="H692" s="2" t="s">
        <v>28</v>
      </c>
      <c r="I692" s="2">
        <v>-1</v>
      </c>
      <c r="J692" s="2">
        <v>-547</v>
      </c>
      <c r="K692" s="2">
        <v>-519.6</v>
      </c>
      <c r="L692" s="2">
        <v>-27.4</v>
      </c>
      <c r="M692" s="2">
        <v>0</v>
      </c>
      <c r="N692" s="2">
        <v>0</v>
      </c>
      <c r="O692" s="2" t="s">
        <v>29</v>
      </c>
      <c r="P692" s="2" t="s">
        <v>2114</v>
      </c>
      <c r="Q692" s="2" t="s">
        <v>2115</v>
      </c>
      <c r="R692" s="2" t="s">
        <v>32</v>
      </c>
      <c r="S692" s="2" t="s">
        <v>33</v>
      </c>
      <c r="T692" s="2" t="s">
        <v>33</v>
      </c>
      <c r="U692" s="2" t="s">
        <v>34</v>
      </c>
      <c r="V692" s="2" t="s">
        <v>35</v>
      </c>
      <c r="W692" s="2" t="s">
        <v>28</v>
      </c>
      <c r="X692" t="s">
        <v>2016</v>
      </c>
    </row>
    <row r="693" spans="1:24">
      <c r="A693" s="2" t="s">
        <v>2172</v>
      </c>
      <c r="B693" s="2" t="s">
        <v>2173</v>
      </c>
      <c r="C693" s="3">
        <v>1759831</v>
      </c>
      <c r="D693" s="2" t="s">
        <v>2174</v>
      </c>
      <c r="E693" s="2" t="s">
        <v>438</v>
      </c>
      <c r="F693" s="2" t="s">
        <v>27</v>
      </c>
      <c r="G693" s="2">
        <v>2973</v>
      </c>
      <c r="H693" s="2" t="s">
        <v>28</v>
      </c>
      <c r="I693" s="2">
        <v>-1</v>
      </c>
      <c r="J693" s="2">
        <v>-3123</v>
      </c>
      <c r="K693" s="2">
        <v>-2973</v>
      </c>
      <c r="L693" s="2">
        <v>-150</v>
      </c>
      <c r="M693" s="2">
        <v>0</v>
      </c>
      <c r="N693" s="2">
        <v>0</v>
      </c>
      <c r="O693" s="2" t="s">
        <v>29</v>
      </c>
      <c r="P693" s="2" t="s">
        <v>106</v>
      </c>
      <c r="Q693" s="2" t="s">
        <v>31</v>
      </c>
      <c r="R693" s="2" t="s">
        <v>32</v>
      </c>
      <c r="S693" s="2" t="s">
        <v>33</v>
      </c>
      <c r="T693" s="2" t="s">
        <v>33</v>
      </c>
      <c r="U693" s="2" t="s">
        <v>34</v>
      </c>
      <c r="V693" s="2" t="s">
        <v>35</v>
      </c>
      <c r="W693" s="2" t="s">
        <v>28</v>
      </c>
      <c r="X693" t="s">
        <v>2016</v>
      </c>
    </row>
    <row r="694" spans="1:24">
      <c r="A694" s="2" t="s">
        <v>2175</v>
      </c>
      <c r="B694" s="2" t="s">
        <v>2176</v>
      </c>
      <c r="C694" s="3">
        <v>1760128</v>
      </c>
      <c r="D694" s="2" t="s">
        <v>2177</v>
      </c>
      <c r="E694" s="2" t="s">
        <v>438</v>
      </c>
      <c r="F694" s="2" t="s">
        <v>27</v>
      </c>
      <c r="G694" s="2">
        <v>696</v>
      </c>
      <c r="H694" s="2" t="s">
        <v>28</v>
      </c>
      <c r="I694" s="2">
        <v>-1</v>
      </c>
      <c r="J694" s="2">
        <v>-726</v>
      </c>
      <c r="K694" s="2">
        <v>-696</v>
      </c>
      <c r="L694" s="2">
        <v>-30</v>
      </c>
      <c r="M694" s="2">
        <v>0</v>
      </c>
      <c r="N694" s="2">
        <v>0</v>
      </c>
      <c r="O694" s="2" t="s">
        <v>29</v>
      </c>
      <c r="P694" s="2" t="s">
        <v>54</v>
      </c>
      <c r="Q694" s="2" t="s">
        <v>106</v>
      </c>
      <c r="R694" s="2" t="s">
        <v>32</v>
      </c>
      <c r="S694" s="2" t="s">
        <v>33</v>
      </c>
      <c r="T694" s="2" t="s">
        <v>33</v>
      </c>
      <c r="U694" s="2" t="s">
        <v>34</v>
      </c>
      <c r="V694" s="2" t="s">
        <v>35</v>
      </c>
      <c r="W694" s="2" t="s">
        <v>28</v>
      </c>
      <c r="X694" t="s">
        <v>2016</v>
      </c>
    </row>
    <row r="695" spans="1:24">
      <c r="A695" s="2" t="s">
        <v>2178</v>
      </c>
      <c r="B695" s="2" t="s">
        <v>2179</v>
      </c>
      <c r="C695" s="3">
        <v>1760178</v>
      </c>
      <c r="D695" s="2" t="s">
        <v>2180</v>
      </c>
      <c r="E695" s="2" t="s">
        <v>438</v>
      </c>
      <c r="F695" s="2" t="s">
        <v>27</v>
      </c>
      <c r="G695" s="2">
        <v>684</v>
      </c>
      <c r="H695" s="2" t="s">
        <v>28</v>
      </c>
      <c r="I695" s="2">
        <v>-1</v>
      </c>
      <c r="J695" s="2">
        <v>-714</v>
      </c>
      <c r="K695" s="2">
        <v>-684</v>
      </c>
      <c r="L695" s="2">
        <v>-30</v>
      </c>
      <c r="M695" s="2">
        <v>0</v>
      </c>
      <c r="N695" s="2">
        <v>0</v>
      </c>
      <c r="O695" s="2" t="s">
        <v>29</v>
      </c>
      <c r="P695" s="2" t="s">
        <v>106</v>
      </c>
      <c r="Q695" s="2" t="s">
        <v>79</v>
      </c>
      <c r="R695" s="2" t="s">
        <v>32</v>
      </c>
      <c r="S695" s="2" t="s">
        <v>33</v>
      </c>
      <c r="T695" s="2" t="s">
        <v>33</v>
      </c>
      <c r="U695" s="2" t="s">
        <v>34</v>
      </c>
      <c r="V695" s="2" t="s">
        <v>35</v>
      </c>
      <c r="W695" s="2" t="s">
        <v>28</v>
      </c>
      <c r="X695" t="s">
        <v>2016</v>
      </c>
    </row>
    <row r="696" spans="1:24">
      <c r="A696" s="2" t="s">
        <v>2181</v>
      </c>
      <c r="B696" s="2" t="s">
        <v>2182</v>
      </c>
      <c r="C696" s="3">
        <v>1761158</v>
      </c>
      <c r="D696" s="2" t="s">
        <v>2183</v>
      </c>
      <c r="E696" s="2" t="s">
        <v>438</v>
      </c>
      <c r="F696" s="2" t="s">
        <v>27</v>
      </c>
      <c r="G696" s="2">
        <v>553.85</v>
      </c>
      <c r="H696" s="2" t="s">
        <v>28</v>
      </c>
      <c r="I696" s="2">
        <v>-1</v>
      </c>
      <c r="J696" s="2">
        <v>-583</v>
      </c>
      <c r="K696" s="2">
        <v>-553.85</v>
      </c>
      <c r="L696" s="2">
        <v>-29.15</v>
      </c>
      <c r="M696" s="2">
        <v>0</v>
      </c>
      <c r="N696" s="2">
        <v>0</v>
      </c>
      <c r="O696" s="2" t="s">
        <v>29</v>
      </c>
      <c r="P696" s="2" t="s">
        <v>880</v>
      </c>
      <c r="Q696" s="2" t="s">
        <v>131</v>
      </c>
      <c r="R696" s="2" t="s">
        <v>32</v>
      </c>
      <c r="S696" s="2" t="s">
        <v>33</v>
      </c>
      <c r="T696" s="2" t="s">
        <v>33</v>
      </c>
      <c r="U696" s="2" t="s">
        <v>34</v>
      </c>
      <c r="V696" s="2" t="s">
        <v>35</v>
      </c>
      <c r="W696" s="2" t="s">
        <v>28</v>
      </c>
      <c r="X696" t="s">
        <v>2016</v>
      </c>
    </row>
    <row r="697" spans="1:24">
      <c r="A697" s="2" t="s">
        <v>2184</v>
      </c>
      <c r="B697" s="2" t="s">
        <v>2185</v>
      </c>
      <c r="C697" s="3">
        <v>1761874</v>
      </c>
      <c r="D697" s="2" t="s">
        <v>2186</v>
      </c>
      <c r="E697" s="2" t="s">
        <v>438</v>
      </c>
      <c r="F697" s="2" t="s">
        <v>27</v>
      </c>
      <c r="G697" s="2">
        <v>841</v>
      </c>
      <c r="H697" s="2" t="s">
        <v>28</v>
      </c>
      <c r="I697" s="2">
        <v>-1</v>
      </c>
      <c r="J697" s="2">
        <v>-871</v>
      </c>
      <c r="K697" s="2">
        <v>-841</v>
      </c>
      <c r="L697" s="2">
        <v>-30</v>
      </c>
      <c r="M697" s="2">
        <v>0</v>
      </c>
      <c r="N697" s="2">
        <v>0</v>
      </c>
      <c r="O697" s="2" t="s">
        <v>29</v>
      </c>
      <c r="P697" s="2" t="s">
        <v>106</v>
      </c>
      <c r="Q697" s="2" t="s">
        <v>79</v>
      </c>
      <c r="R697" s="2" t="s">
        <v>32</v>
      </c>
      <c r="S697" s="2" t="s">
        <v>33</v>
      </c>
      <c r="T697" s="2" t="s">
        <v>33</v>
      </c>
      <c r="U697" s="2" t="s">
        <v>34</v>
      </c>
      <c r="V697" s="2" t="s">
        <v>35</v>
      </c>
      <c r="W697" s="2" t="s">
        <v>28</v>
      </c>
      <c r="X697" t="s">
        <v>2016</v>
      </c>
    </row>
    <row r="698" spans="1:24">
      <c r="A698" s="2" t="s">
        <v>2187</v>
      </c>
      <c r="B698" s="2" t="s">
        <v>2188</v>
      </c>
      <c r="C698" s="3">
        <v>1762358</v>
      </c>
      <c r="D698" s="2" t="s">
        <v>2189</v>
      </c>
      <c r="E698" s="2" t="s">
        <v>438</v>
      </c>
      <c r="F698" s="2" t="s">
        <v>27</v>
      </c>
      <c r="G698" s="2">
        <v>684</v>
      </c>
      <c r="H698" s="2" t="s">
        <v>28</v>
      </c>
      <c r="I698" s="2">
        <v>-1</v>
      </c>
      <c r="J698" s="2">
        <v>-720</v>
      </c>
      <c r="K698" s="2">
        <v>-684</v>
      </c>
      <c r="L698" s="2">
        <v>-36</v>
      </c>
      <c r="M698" s="2">
        <v>0</v>
      </c>
      <c r="N698" s="2">
        <v>0</v>
      </c>
      <c r="O698" s="2" t="s">
        <v>29</v>
      </c>
      <c r="P698" s="2" t="s">
        <v>875</v>
      </c>
      <c r="Q698" s="2" t="s">
        <v>189</v>
      </c>
      <c r="R698" s="2" t="s">
        <v>32</v>
      </c>
      <c r="S698" s="2" t="s">
        <v>33</v>
      </c>
      <c r="T698" s="2" t="s">
        <v>33</v>
      </c>
      <c r="U698" s="2" t="s">
        <v>34</v>
      </c>
      <c r="V698" s="2" t="s">
        <v>35</v>
      </c>
      <c r="W698" s="2" t="s">
        <v>28</v>
      </c>
      <c r="X698" t="s">
        <v>2016</v>
      </c>
    </row>
    <row r="699" spans="1:24">
      <c r="A699" s="2" t="s">
        <v>2190</v>
      </c>
      <c r="B699" s="2" t="s">
        <v>2191</v>
      </c>
      <c r="C699" s="3">
        <v>1762781</v>
      </c>
      <c r="D699" s="2" t="s">
        <v>2192</v>
      </c>
      <c r="E699" s="2" t="s">
        <v>438</v>
      </c>
      <c r="F699" s="2" t="s">
        <v>27</v>
      </c>
      <c r="G699" s="2">
        <v>1194</v>
      </c>
      <c r="H699" s="2" t="s">
        <v>28</v>
      </c>
      <c r="I699" s="2">
        <v>-1</v>
      </c>
      <c r="J699" s="2">
        <v>-1224</v>
      </c>
      <c r="K699" s="2">
        <v>-1194</v>
      </c>
      <c r="L699" s="2">
        <v>-30</v>
      </c>
      <c r="M699" s="2">
        <v>0</v>
      </c>
      <c r="N699" s="2">
        <v>0</v>
      </c>
      <c r="O699" s="2" t="s">
        <v>29</v>
      </c>
      <c r="P699" s="2" t="s">
        <v>1749</v>
      </c>
      <c r="Q699" s="2" t="s">
        <v>1645</v>
      </c>
      <c r="R699" s="2" t="s">
        <v>32</v>
      </c>
      <c r="S699" s="2" t="s">
        <v>33</v>
      </c>
      <c r="T699" s="2" t="s">
        <v>33</v>
      </c>
      <c r="U699" s="2" t="s">
        <v>34</v>
      </c>
      <c r="V699" s="2" t="s">
        <v>35</v>
      </c>
      <c r="W699" s="2" t="s">
        <v>28</v>
      </c>
      <c r="X699" t="s">
        <v>2016</v>
      </c>
    </row>
    <row r="700" spans="1:24">
      <c r="A700" s="2" t="s">
        <v>2193</v>
      </c>
      <c r="B700" s="2" t="s">
        <v>2194</v>
      </c>
      <c r="C700" s="3">
        <v>1764305</v>
      </c>
      <c r="D700" s="2" t="s">
        <v>2195</v>
      </c>
      <c r="E700" s="2" t="s">
        <v>438</v>
      </c>
      <c r="F700" s="2" t="s">
        <v>27</v>
      </c>
      <c r="G700" s="2">
        <v>1382.76</v>
      </c>
      <c r="H700" s="2" t="s">
        <v>28</v>
      </c>
      <c r="I700" s="2">
        <v>-1</v>
      </c>
      <c r="J700" s="2">
        <v>-1411</v>
      </c>
      <c r="K700" s="2">
        <v>-1382.76</v>
      </c>
      <c r="L700" s="2">
        <v>-28.24</v>
      </c>
      <c r="M700" s="2">
        <v>0</v>
      </c>
      <c r="N700" s="2">
        <v>0</v>
      </c>
      <c r="O700" s="2" t="s">
        <v>29</v>
      </c>
      <c r="P700" s="2" t="s">
        <v>2196</v>
      </c>
      <c r="Q700" s="2" t="s">
        <v>1941</v>
      </c>
      <c r="R700" s="2" t="s">
        <v>32</v>
      </c>
      <c r="S700" s="2" t="s">
        <v>45</v>
      </c>
      <c r="T700" s="2" t="s">
        <v>33</v>
      </c>
      <c r="U700" s="2" t="s">
        <v>34</v>
      </c>
      <c r="V700" s="2" t="s">
        <v>35</v>
      </c>
      <c r="W700" s="2" t="s">
        <v>28</v>
      </c>
      <c r="X700" t="s">
        <v>2016</v>
      </c>
    </row>
    <row r="701" spans="1:24">
      <c r="A701" s="2" t="s">
        <v>2197</v>
      </c>
      <c r="B701" s="2" t="s">
        <v>2198</v>
      </c>
      <c r="C701" s="3">
        <v>1765227</v>
      </c>
      <c r="D701" s="2" t="s">
        <v>2199</v>
      </c>
      <c r="E701" s="2" t="s">
        <v>438</v>
      </c>
      <c r="F701" s="2" t="s">
        <v>27</v>
      </c>
      <c r="G701" s="2">
        <v>379.05</v>
      </c>
      <c r="H701" s="2" t="s">
        <v>28</v>
      </c>
      <c r="I701" s="2">
        <v>-1</v>
      </c>
      <c r="J701" s="2">
        <v>-399</v>
      </c>
      <c r="K701" s="2">
        <v>-379.05</v>
      </c>
      <c r="L701" s="2">
        <v>-19.95</v>
      </c>
      <c r="M701" s="2">
        <v>0</v>
      </c>
      <c r="N701" s="2">
        <v>0</v>
      </c>
      <c r="O701" s="2" t="s">
        <v>29</v>
      </c>
      <c r="P701" s="2" t="s">
        <v>1934</v>
      </c>
      <c r="Q701" s="2" t="s">
        <v>1652</v>
      </c>
      <c r="R701" s="2" t="s">
        <v>32</v>
      </c>
      <c r="S701" s="2" t="s">
        <v>33</v>
      </c>
      <c r="T701" s="2" t="s">
        <v>33</v>
      </c>
      <c r="U701" s="2" t="s">
        <v>34</v>
      </c>
      <c r="V701" s="2" t="s">
        <v>35</v>
      </c>
      <c r="W701" s="2" t="s">
        <v>28</v>
      </c>
      <c r="X701" t="s">
        <v>2016</v>
      </c>
    </row>
    <row r="702" spans="1:24">
      <c r="A702" s="2" t="s">
        <v>2200</v>
      </c>
      <c r="B702" s="2" t="s">
        <v>2201</v>
      </c>
      <c r="C702" s="3">
        <v>1765232</v>
      </c>
      <c r="D702" s="2" t="s">
        <v>2202</v>
      </c>
      <c r="E702" s="2" t="s">
        <v>438</v>
      </c>
      <c r="F702" s="2" t="s">
        <v>27</v>
      </c>
      <c r="G702" s="2">
        <v>364.56</v>
      </c>
      <c r="H702" s="2" t="s">
        <v>28</v>
      </c>
      <c r="I702" s="2">
        <v>-1</v>
      </c>
      <c r="J702" s="2">
        <v>-372</v>
      </c>
      <c r="K702" s="2">
        <v>-364.56</v>
      </c>
      <c r="L702" s="2">
        <v>-7.44</v>
      </c>
      <c r="M702" s="2">
        <v>0</v>
      </c>
      <c r="N702" s="2">
        <v>0</v>
      </c>
      <c r="O702" s="2" t="s">
        <v>29</v>
      </c>
      <c r="P702" s="2" t="s">
        <v>880</v>
      </c>
      <c r="Q702" s="2" t="s">
        <v>131</v>
      </c>
      <c r="R702" s="2" t="s">
        <v>32</v>
      </c>
      <c r="S702" s="2" t="s">
        <v>45</v>
      </c>
      <c r="T702" s="2" t="s">
        <v>33</v>
      </c>
      <c r="U702" s="2" t="s">
        <v>34</v>
      </c>
      <c r="V702" s="2" t="s">
        <v>35</v>
      </c>
      <c r="W702" s="2" t="s">
        <v>28</v>
      </c>
      <c r="X702" t="s">
        <v>2016</v>
      </c>
    </row>
    <row r="703" spans="1:24">
      <c r="A703" s="2" t="s">
        <v>2203</v>
      </c>
      <c r="B703" s="2" t="s">
        <v>2204</v>
      </c>
      <c r="C703" s="3">
        <v>1767954</v>
      </c>
      <c r="D703" s="2" t="s">
        <v>2205</v>
      </c>
      <c r="E703" s="2" t="s">
        <v>438</v>
      </c>
      <c r="F703" s="2" t="s">
        <v>27</v>
      </c>
      <c r="G703" s="2">
        <v>636</v>
      </c>
      <c r="H703" s="2" t="s">
        <v>28</v>
      </c>
      <c r="I703" s="2">
        <v>-1</v>
      </c>
      <c r="J703" s="2">
        <v>-666</v>
      </c>
      <c r="K703" s="2">
        <v>-636</v>
      </c>
      <c r="L703" s="2">
        <v>-30</v>
      </c>
      <c r="M703" s="2">
        <v>0</v>
      </c>
      <c r="N703" s="2">
        <v>0</v>
      </c>
      <c r="O703" s="2" t="s">
        <v>29</v>
      </c>
      <c r="P703" s="2" t="s">
        <v>875</v>
      </c>
      <c r="Q703" s="2" t="s">
        <v>1941</v>
      </c>
      <c r="R703" s="2" t="s">
        <v>32</v>
      </c>
      <c r="S703" s="2" t="s">
        <v>33</v>
      </c>
      <c r="T703" s="2" t="s">
        <v>33</v>
      </c>
      <c r="U703" s="2" t="s">
        <v>34</v>
      </c>
      <c r="V703" s="2" t="s">
        <v>35</v>
      </c>
      <c r="W703" s="2" t="s">
        <v>28</v>
      </c>
      <c r="X703" t="s">
        <v>2016</v>
      </c>
    </row>
    <row r="704" spans="1:24">
      <c r="A704" s="2" t="s">
        <v>2206</v>
      </c>
      <c r="B704" s="2" t="s">
        <v>2207</v>
      </c>
      <c r="C704" s="3">
        <v>1768241</v>
      </c>
      <c r="D704" s="2" t="s">
        <v>2208</v>
      </c>
      <c r="E704" s="2" t="s">
        <v>438</v>
      </c>
      <c r="F704" s="2" t="s">
        <v>27</v>
      </c>
      <c r="G704" s="2">
        <v>893</v>
      </c>
      <c r="H704" s="2" t="s">
        <v>28</v>
      </c>
      <c r="I704" s="2">
        <v>-1</v>
      </c>
      <c r="J704" s="2">
        <v>-923</v>
      </c>
      <c r="K704" s="2">
        <v>-893</v>
      </c>
      <c r="L704" s="2">
        <v>-30</v>
      </c>
      <c r="M704" s="2">
        <v>0</v>
      </c>
      <c r="N704" s="2">
        <v>0</v>
      </c>
      <c r="O704" s="2" t="s">
        <v>29</v>
      </c>
      <c r="P704" s="2" t="s">
        <v>1197</v>
      </c>
      <c r="Q704" s="2" t="s">
        <v>1524</v>
      </c>
      <c r="R704" s="2" t="s">
        <v>32</v>
      </c>
      <c r="S704" s="2" t="s">
        <v>33</v>
      </c>
      <c r="T704" s="2" t="s">
        <v>33</v>
      </c>
      <c r="U704" s="2" t="s">
        <v>34</v>
      </c>
      <c r="V704" s="2" t="s">
        <v>35</v>
      </c>
      <c r="W704" s="2" t="s">
        <v>28</v>
      </c>
      <c r="X704" t="s">
        <v>2016</v>
      </c>
    </row>
    <row r="705" spans="1:24">
      <c r="A705" s="2" t="s">
        <v>2209</v>
      </c>
      <c r="B705" s="2" t="s">
        <v>2210</v>
      </c>
      <c r="C705" s="3">
        <v>1768621</v>
      </c>
      <c r="D705" s="2" t="s">
        <v>2211</v>
      </c>
      <c r="E705" s="2" t="s">
        <v>438</v>
      </c>
      <c r="F705" s="2" t="s">
        <v>27</v>
      </c>
      <c r="G705" s="2">
        <v>1083</v>
      </c>
      <c r="H705" s="2" t="s">
        <v>28</v>
      </c>
      <c r="I705" s="2">
        <v>-1</v>
      </c>
      <c r="J705" s="2">
        <v>-1140</v>
      </c>
      <c r="K705" s="2">
        <v>-1083</v>
      </c>
      <c r="L705" s="2">
        <v>-57</v>
      </c>
      <c r="M705" s="2">
        <v>0</v>
      </c>
      <c r="N705" s="2">
        <v>0</v>
      </c>
      <c r="O705" s="2" t="s">
        <v>29</v>
      </c>
      <c r="P705" s="2" t="s">
        <v>2212</v>
      </c>
      <c r="Q705" s="2" t="s">
        <v>1022</v>
      </c>
      <c r="R705" s="2" t="s">
        <v>32</v>
      </c>
      <c r="S705" s="2" t="s">
        <v>33</v>
      </c>
      <c r="T705" s="2" t="s">
        <v>33</v>
      </c>
      <c r="U705" s="2" t="s">
        <v>34</v>
      </c>
      <c r="V705" s="2" t="s">
        <v>35</v>
      </c>
      <c r="W705" s="2" t="s">
        <v>28</v>
      </c>
      <c r="X705" t="s">
        <v>2016</v>
      </c>
    </row>
    <row r="706" spans="1:24">
      <c r="A706" s="2" t="s">
        <v>2213</v>
      </c>
      <c r="B706" s="2" t="s">
        <v>2214</v>
      </c>
      <c r="C706" s="3">
        <v>1769146</v>
      </c>
      <c r="D706" s="2" t="s">
        <v>2215</v>
      </c>
      <c r="E706" s="2" t="s">
        <v>438</v>
      </c>
      <c r="F706" s="2" t="s">
        <v>27</v>
      </c>
      <c r="G706" s="2">
        <v>1411.96</v>
      </c>
      <c r="H706" s="2" t="s">
        <v>28</v>
      </c>
      <c r="I706" s="2">
        <v>-1</v>
      </c>
      <c r="J706" s="2">
        <v>-1440</v>
      </c>
      <c r="K706" s="2">
        <v>-1411.96</v>
      </c>
      <c r="L706" s="2">
        <v>-28.04</v>
      </c>
      <c r="M706" s="2">
        <v>0</v>
      </c>
      <c r="N706" s="2">
        <v>0</v>
      </c>
      <c r="O706" s="2" t="s">
        <v>29</v>
      </c>
      <c r="P706" s="2" t="s">
        <v>1749</v>
      </c>
      <c r="Q706" s="2" t="s">
        <v>1222</v>
      </c>
      <c r="R706" s="2" t="s">
        <v>32</v>
      </c>
      <c r="S706" s="2" t="s">
        <v>45</v>
      </c>
      <c r="T706" s="2" t="s">
        <v>33</v>
      </c>
      <c r="U706" s="2" t="s">
        <v>34</v>
      </c>
      <c r="V706" s="2" t="s">
        <v>35</v>
      </c>
      <c r="W706" s="2" t="s">
        <v>28</v>
      </c>
      <c r="X706" t="s">
        <v>2016</v>
      </c>
    </row>
    <row r="707" spans="1:24">
      <c r="A707" s="2" t="s">
        <v>2216</v>
      </c>
      <c r="B707" s="2" t="s">
        <v>2217</v>
      </c>
      <c r="C707" s="3">
        <v>1769721</v>
      </c>
      <c r="D707" s="2" t="s">
        <v>2218</v>
      </c>
      <c r="E707" s="2" t="s">
        <v>438</v>
      </c>
      <c r="F707" s="2" t="s">
        <v>27</v>
      </c>
      <c r="G707" s="2">
        <v>675</v>
      </c>
      <c r="H707" s="2" t="s">
        <v>28</v>
      </c>
      <c r="I707" s="2">
        <v>-1</v>
      </c>
      <c r="J707" s="2">
        <v>-705</v>
      </c>
      <c r="K707" s="2">
        <v>-675</v>
      </c>
      <c r="L707" s="2">
        <v>-30</v>
      </c>
      <c r="M707" s="2">
        <v>0</v>
      </c>
      <c r="N707" s="2">
        <v>0</v>
      </c>
      <c r="O707" s="2" t="s">
        <v>29</v>
      </c>
      <c r="P707" s="2" t="s">
        <v>1090</v>
      </c>
      <c r="Q707" s="2" t="s">
        <v>1197</v>
      </c>
      <c r="R707" s="2" t="s">
        <v>32</v>
      </c>
      <c r="S707" s="2" t="s">
        <v>33</v>
      </c>
      <c r="T707" s="2" t="s">
        <v>33</v>
      </c>
      <c r="U707" s="2" t="s">
        <v>34</v>
      </c>
      <c r="V707" s="2" t="s">
        <v>35</v>
      </c>
      <c r="W707" s="2" t="s">
        <v>28</v>
      </c>
      <c r="X707" t="s">
        <v>2016</v>
      </c>
    </row>
    <row r="708" spans="1:24">
      <c r="A708" s="2" t="s">
        <v>2219</v>
      </c>
      <c r="B708" s="2" t="s">
        <v>2220</v>
      </c>
      <c r="C708" s="3">
        <v>1771936</v>
      </c>
      <c r="D708" s="2" t="s">
        <v>2221</v>
      </c>
      <c r="E708" s="2" t="s">
        <v>438</v>
      </c>
      <c r="F708" s="2" t="s">
        <v>27</v>
      </c>
      <c r="G708" s="2">
        <v>899</v>
      </c>
      <c r="H708" s="2" t="s">
        <v>28</v>
      </c>
      <c r="I708" s="2">
        <v>-1</v>
      </c>
      <c r="J708" s="2">
        <v>-929</v>
      </c>
      <c r="K708" s="2">
        <v>-899</v>
      </c>
      <c r="L708" s="2">
        <v>-30</v>
      </c>
      <c r="M708" s="2">
        <v>0</v>
      </c>
      <c r="N708" s="2">
        <v>0</v>
      </c>
      <c r="O708" s="2" t="s">
        <v>29</v>
      </c>
      <c r="P708" s="2" t="s">
        <v>1222</v>
      </c>
      <c r="Q708" s="2" t="s">
        <v>2196</v>
      </c>
      <c r="R708" s="2" t="s">
        <v>32</v>
      </c>
      <c r="S708" s="2" t="s">
        <v>33</v>
      </c>
      <c r="T708" s="2" t="s">
        <v>33</v>
      </c>
      <c r="U708" s="2" t="s">
        <v>34</v>
      </c>
      <c r="V708" s="2" t="s">
        <v>35</v>
      </c>
      <c r="W708" s="2" t="s">
        <v>28</v>
      </c>
      <c r="X708" t="s">
        <v>2016</v>
      </c>
    </row>
    <row r="709" spans="1:24">
      <c r="A709" s="2" t="s">
        <v>2222</v>
      </c>
      <c r="B709" s="2" t="s">
        <v>2223</v>
      </c>
      <c r="C709" s="3">
        <v>1772491</v>
      </c>
      <c r="D709" s="2" t="s">
        <v>2224</v>
      </c>
      <c r="E709" s="2" t="s">
        <v>438</v>
      </c>
      <c r="F709" s="2" t="s">
        <v>27</v>
      </c>
      <c r="G709" s="2">
        <v>1027.9</v>
      </c>
      <c r="H709" s="2" t="s">
        <v>28</v>
      </c>
      <c r="I709" s="2">
        <v>-1</v>
      </c>
      <c r="J709" s="2">
        <v>-1082</v>
      </c>
      <c r="K709" s="2">
        <v>-1027.9</v>
      </c>
      <c r="L709" s="2">
        <v>-54.1</v>
      </c>
      <c r="M709" s="2">
        <v>0</v>
      </c>
      <c r="N709" s="2">
        <v>0</v>
      </c>
      <c r="O709" s="2" t="s">
        <v>29</v>
      </c>
      <c r="P709" s="2" t="s">
        <v>1538</v>
      </c>
      <c r="Q709" s="2" t="s">
        <v>1652</v>
      </c>
      <c r="R709" s="2" t="s">
        <v>32</v>
      </c>
      <c r="S709" s="2" t="s">
        <v>33</v>
      </c>
      <c r="T709" s="2" t="s">
        <v>33</v>
      </c>
      <c r="U709" s="2" t="s">
        <v>34</v>
      </c>
      <c r="V709" s="2" t="s">
        <v>35</v>
      </c>
      <c r="W709" s="2" t="s">
        <v>28</v>
      </c>
      <c r="X709" t="s">
        <v>2016</v>
      </c>
    </row>
    <row r="710" spans="1:24">
      <c r="A710" s="2" t="s">
        <v>2225</v>
      </c>
      <c r="B710" s="2" t="s">
        <v>2226</v>
      </c>
      <c r="C710" s="3">
        <v>1777077</v>
      </c>
      <c r="D710" s="2" t="s">
        <v>2227</v>
      </c>
      <c r="E710" s="2" t="s">
        <v>438</v>
      </c>
      <c r="F710" s="2" t="s">
        <v>27</v>
      </c>
      <c r="G710" s="2">
        <v>600</v>
      </c>
      <c r="H710" s="2" t="s">
        <v>28</v>
      </c>
      <c r="I710" s="2">
        <v>-1</v>
      </c>
      <c r="J710" s="2">
        <v>-612</v>
      </c>
      <c r="K710" s="2">
        <v>-600</v>
      </c>
      <c r="L710" s="2">
        <v>-12</v>
      </c>
      <c r="M710" s="2">
        <v>0</v>
      </c>
      <c r="N710" s="2">
        <v>0</v>
      </c>
      <c r="O710" s="2" t="s">
        <v>29</v>
      </c>
      <c r="P710" s="2" t="s">
        <v>1197</v>
      </c>
      <c r="Q710" s="2" t="s">
        <v>1524</v>
      </c>
      <c r="R710" s="2" t="s">
        <v>32</v>
      </c>
      <c r="S710" s="2" t="s">
        <v>45</v>
      </c>
      <c r="T710" s="2" t="s">
        <v>33</v>
      </c>
      <c r="U710" s="2" t="s">
        <v>34</v>
      </c>
      <c r="V710" s="2" t="s">
        <v>35</v>
      </c>
      <c r="W710" s="2" t="s">
        <v>28</v>
      </c>
      <c r="X710" t="s">
        <v>2016</v>
      </c>
    </row>
    <row r="711" spans="1:24">
      <c r="A711" s="2" t="s">
        <v>2228</v>
      </c>
      <c r="B711" s="2" t="s">
        <v>2229</v>
      </c>
      <c r="C711" s="3">
        <v>1780573</v>
      </c>
      <c r="D711" s="2" t="s">
        <v>2230</v>
      </c>
      <c r="E711" s="2" t="s">
        <v>438</v>
      </c>
      <c r="F711" s="2" t="s">
        <v>27</v>
      </c>
      <c r="G711" s="2">
        <v>1354</v>
      </c>
      <c r="H711" s="2" t="s">
        <v>28</v>
      </c>
      <c r="I711" s="2">
        <v>-1</v>
      </c>
      <c r="J711" s="2">
        <v>-1378</v>
      </c>
      <c r="K711" s="2">
        <v>-1354</v>
      </c>
      <c r="L711" s="2">
        <v>-24</v>
      </c>
      <c r="M711" s="2">
        <v>0</v>
      </c>
      <c r="N711" s="2">
        <v>0</v>
      </c>
      <c r="O711" s="2" t="s">
        <v>29</v>
      </c>
      <c r="P711" s="2" t="s">
        <v>2165</v>
      </c>
      <c r="Q711" s="2" t="s">
        <v>1394</v>
      </c>
      <c r="R711" s="2" t="s">
        <v>32</v>
      </c>
      <c r="S711" s="2" t="s">
        <v>45</v>
      </c>
      <c r="T711" s="2" t="s">
        <v>33</v>
      </c>
      <c r="U711" s="2" t="s">
        <v>34</v>
      </c>
      <c r="V711" s="2" t="s">
        <v>35</v>
      </c>
      <c r="W711" s="2" t="s">
        <v>28</v>
      </c>
      <c r="X711" t="s">
        <v>2016</v>
      </c>
    </row>
    <row r="712" spans="1:24">
      <c r="A712" s="2" t="s">
        <v>2231</v>
      </c>
      <c r="B712" s="2" t="s">
        <v>2232</v>
      </c>
      <c r="C712" s="3">
        <v>1781452</v>
      </c>
      <c r="D712" s="2" t="s">
        <v>2233</v>
      </c>
      <c r="E712" s="2" t="s">
        <v>438</v>
      </c>
      <c r="F712" s="2" t="s">
        <v>27</v>
      </c>
      <c r="G712" s="2">
        <v>1294.5</v>
      </c>
      <c r="H712" s="2" t="s">
        <v>28</v>
      </c>
      <c r="I712" s="2">
        <v>-1</v>
      </c>
      <c r="J712" s="2">
        <v>-1321</v>
      </c>
      <c r="K712" s="2">
        <v>-1294.5</v>
      </c>
      <c r="L712" s="2">
        <v>-26.5</v>
      </c>
      <c r="M712" s="2">
        <v>0</v>
      </c>
      <c r="N712" s="2">
        <v>0</v>
      </c>
      <c r="O712" s="2" t="s">
        <v>29</v>
      </c>
      <c r="P712" s="2" t="s">
        <v>2061</v>
      </c>
      <c r="Q712" s="2" t="s">
        <v>2234</v>
      </c>
      <c r="R712" s="2" t="s">
        <v>32</v>
      </c>
      <c r="S712" s="2" t="s">
        <v>45</v>
      </c>
      <c r="T712" s="2" t="s">
        <v>33</v>
      </c>
      <c r="U712" s="2" t="s">
        <v>34</v>
      </c>
      <c r="V712" s="2" t="s">
        <v>35</v>
      </c>
      <c r="W712" s="2" t="s">
        <v>28</v>
      </c>
      <c r="X712" t="s">
        <v>2016</v>
      </c>
    </row>
    <row r="713" spans="1:24">
      <c r="A713" s="2" t="s">
        <v>2235</v>
      </c>
      <c r="B713" s="2" t="s">
        <v>2236</v>
      </c>
      <c r="C713" s="3">
        <v>1782888</v>
      </c>
      <c r="D713" s="2" t="s">
        <v>2237</v>
      </c>
      <c r="E713" s="2" t="s">
        <v>438</v>
      </c>
      <c r="F713" s="2" t="s">
        <v>27</v>
      </c>
      <c r="G713" s="2">
        <v>668</v>
      </c>
      <c r="H713" s="2" t="s">
        <v>28</v>
      </c>
      <c r="I713" s="2">
        <v>-1</v>
      </c>
      <c r="J713" s="2">
        <v>-698</v>
      </c>
      <c r="K713" s="2">
        <v>-668</v>
      </c>
      <c r="L713" s="2">
        <v>-30</v>
      </c>
      <c r="M713" s="2">
        <v>0</v>
      </c>
      <c r="N713" s="2">
        <v>0</v>
      </c>
      <c r="O713" s="2" t="s">
        <v>29</v>
      </c>
      <c r="P713" s="2" t="s">
        <v>2115</v>
      </c>
      <c r="Q713" s="2" t="s">
        <v>2234</v>
      </c>
      <c r="R713" s="2" t="s">
        <v>32</v>
      </c>
      <c r="S713" s="2" t="s">
        <v>33</v>
      </c>
      <c r="T713" s="2" t="s">
        <v>33</v>
      </c>
      <c r="U713" s="2" t="s">
        <v>34</v>
      </c>
      <c r="V713" s="2" t="s">
        <v>35</v>
      </c>
      <c r="W713" s="2" t="s">
        <v>28</v>
      </c>
      <c r="X713" t="s">
        <v>2016</v>
      </c>
    </row>
    <row r="714" spans="1:24">
      <c r="A714" s="2" t="s">
        <v>2238</v>
      </c>
      <c r="B714" s="2" t="s">
        <v>2239</v>
      </c>
      <c r="C714" s="3">
        <v>1784949</v>
      </c>
      <c r="D714" s="2" t="s">
        <v>2240</v>
      </c>
      <c r="E714" s="2" t="s">
        <v>438</v>
      </c>
      <c r="F714" s="2" t="s">
        <v>27</v>
      </c>
      <c r="G714" s="2">
        <v>725.75</v>
      </c>
      <c r="H714" s="2" t="s">
        <v>28</v>
      </c>
      <c r="I714" s="2">
        <v>-1</v>
      </c>
      <c r="J714" s="2">
        <v>-764</v>
      </c>
      <c r="K714" s="2">
        <v>-725.75</v>
      </c>
      <c r="L714" s="2">
        <v>-38.25</v>
      </c>
      <c r="M714" s="2">
        <v>0</v>
      </c>
      <c r="N714" s="2">
        <v>0</v>
      </c>
      <c r="O714" s="2" t="s">
        <v>29</v>
      </c>
      <c r="P714" s="2" t="s">
        <v>2164</v>
      </c>
      <c r="Q714" s="2" t="s">
        <v>2165</v>
      </c>
      <c r="R714" s="2" t="s">
        <v>32</v>
      </c>
      <c r="S714" s="2" t="s">
        <v>33</v>
      </c>
      <c r="T714" s="2" t="s">
        <v>33</v>
      </c>
      <c r="U714" s="2" t="s">
        <v>34</v>
      </c>
      <c r="V714" s="2" t="s">
        <v>35</v>
      </c>
      <c r="W714" s="2" t="s">
        <v>28</v>
      </c>
      <c r="X714" t="s">
        <v>2016</v>
      </c>
    </row>
    <row r="715" spans="1:24">
      <c r="A715" s="2" t="s">
        <v>2241</v>
      </c>
      <c r="B715" s="2" t="s">
        <v>2242</v>
      </c>
      <c r="C715" s="3">
        <v>1788658</v>
      </c>
      <c r="D715" s="2" t="s">
        <v>2243</v>
      </c>
      <c r="E715" s="2" t="s">
        <v>438</v>
      </c>
      <c r="F715" s="2" t="s">
        <v>27</v>
      </c>
      <c r="G715" s="2">
        <v>2244.75</v>
      </c>
      <c r="H715" s="2" t="s">
        <v>28</v>
      </c>
      <c r="I715" s="2">
        <v>-1</v>
      </c>
      <c r="J715" s="2">
        <v>-2363</v>
      </c>
      <c r="K715" s="2">
        <v>-2244.75</v>
      </c>
      <c r="L715" s="2">
        <v>-118.25</v>
      </c>
      <c r="M715" s="2">
        <v>0</v>
      </c>
      <c r="N715" s="2">
        <v>0</v>
      </c>
      <c r="O715" s="2" t="s">
        <v>29</v>
      </c>
      <c r="P715" s="2" t="s">
        <v>880</v>
      </c>
      <c r="Q715" s="2" t="s">
        <v>1524</v>
      </c>
      <c r="R715" s="2" t="s">
        <v>32</v>
      </c>
      <c r="S715" s="2" t="s">
        <v>33</v>
      </c>
      <c r="T715" s="2" t="s">
        <v>33</v>
      </c>
      <c r="U715" s="2" t="s">
        <v>34</v>
      </c>
      <c r="V715" s="2" t="s">
        <v>35</v>
      </c>
      <c r="W715" s="2" t="s">
        <v>28</v>
      </c>
      <c r="X715" t="s">
        <v>2016</v>
      </c>
    </row>
    <row r="716" spans="1:24">
      <c r="A716" s="2" t="s">
        <v>2244</v>
      </c>
      <c r="B716" s="2" t="s">
        <v>2245</v>
      </c>
      <c r="C716" s="3">
        <v>1788772</v>
      </c>
      <c r="D716" s="2" t="s">
        <v>2246</v>
      </c>
      <c r="E716" s="2" t="s">
        <v>438</v>
      </c>
      <c r="F716" s="2" t="s">
        <v>27</v>
      </c>
      <c r="G716" s="2">
        <v>834</v>
      </c>
      <c r="H716" s="2" t="s">
        <v>28</v>
      </c>
      <c r="I716" s="2">
        <v>-1</v>
      </c>
      <c r="J716" s="2">
        <v>-846</v>
      </c>
      <c r="K716" s="2">
        <v>-834</v>
      </c>
      <c r="L716" s="2">
        <v>-12</v>
      </c>
      <c r="M716" s="2">
        <v>0</v>
      </c>
      <c r="N716" s="2">
        <v>0</v>
      </c>
      <c r="O716" s="2" t="s">
        <v>29</v>
      </c>
      <c r="P716" s="2" t="s">
        <v>189</v>
      </c>
      <c r="Q716" s="2" t="s">
        <v>2247</v>
      </c>
      <c r="R716" s="2" t="s">
        <v>32</v>
      </c>
      <c r="S716" s="2" t="s">
        <v>45</v>
      </c>
      <c r="T716" s="2" t="s">
        <v>33</v>
      </c>
      <c r="U716" s="2" t="s">
        <v>34</v>
      </c>
      <c r="V716" s="2" t="s">
        <v>35</v>
      </c>
      <c r="W716" s="2" t="s">
        <v>28</v>
      </c>
      <c r="X716" t="s">
        <v>2016</v>
      </c>
    </row>
    <row r="717" spans="1:24">
      <c r="A717" s="2" t="s">
        <v>2248</v>
      </c>
      <c r="B717" s="2" t="s">
        <v>2249</v>
      </c>
      <c r="C717" s="3">
        <v>1789058</v>
      </c>
      <c r="D717" s="2" t="s">
        <v>2250</v>
      </c>
      <c r="E717" s="2" t="s">
        <v>438</v>
      </c>
      <c r="F717" s="2" t="s">
        <v>27</v>
      </c>
      <c r="G717" s="2">
        <v>738</v>
      </c>
      <c r="H717" s="2" t="s">
        <v>28</v>
      </c>
      <c r="I717" s="2">
        <v>-1</v>
      </c>
      <c r="J717" s="2">
        <v>-768</v>
      </c>
      <c r="K717" s="2">
        <v>-738</v>
      </c>
      <c r="L717" s="2">
        <v>-30</v>
      </c>
      <c r="M717" s="2">
        <v>0</v>
      </c>
      <c r="N717" s="2">
        <v>0</v>
      </c>
      <c r="O717" s="2" t="s">
        <v>29</v>
      </c>
      <c r="P717" s="2" t="s">
        <v>876</v>
      </c>
      <c r="Q717" s="2" t="s">
        <v>1996</v>
      </c>
      <c r="R717" s="2" t="s">
        <v>32</v>
      </c>
      <c r="S717" s="2" t="s">
        <v>33</v>
      </c>
      <c r="T717" s="2" t="s">
        <v>33</v>
      </c>
      <c r="U717" s="2" t="s">
        <v>34</v>
      </c>
      <c r="V717" s="2" t="s">
        <v>35</v>
      </c>
      <c r="W717" s="2" t="s">
        <v>28</v>
      </c>
      <c r="X717" t="s">
        <v>2016</v>
      </c>
    </row>
    <row r="718" spans="1:24">
      <c r="A718" s="2" t="s">
        <v>2251</v>
      </c>
      <c r="B718" s="2" t="s">
        <v>2252</v>
      </c>
      <c r="C718" s="3">
        <v>1792156</v>
      </c>
      <c r="D718" s="2" t="s">
        <v>2253</v>
      </c>
      <c r="E718" s="2" t="s">
        <v>438</v>
      </c>
      <c r="F718" s="2" t="s">
        <v>27</v>
      </c>
      <c r="G718" s="2">
        <v>653.55</v>
      </c>
      <c r="H718" s="2" t="s">
        <v>28</v>
      </c>
      <c r="I718" s="2">
        <v>-1</v>
      </c>
      <c r="J718" s="2">
        <v>-688</v>
      </c>
      <c r="K718" s="2">
        <v>-653.55</v>
      </c>
      <c r="L718" s="2">
        <v>-34.45</v>
      </c>
      <c r="M718" s="2">
        <v>0</v>
      </c>
      <c r="N718" s="2">
        <v>0</v>
      </c>
      <c r="O718" s="2" t="s">
        <v>29</v>
      </c>
      <c r="P718" s="2" t="s">
        <v>640</v>
      </c>
      <c r="Q718" s="2" t="s">
        <v>880</v>
      </c>
      <c r="R718" s="2" t="s">
        <v>32</v>
      </c>
      <c r="S718" s="2" t="s">
        <v>33</v>
      </c>
      <c r="T718" s="2" t="s">
        <v>33</v>
      </c>
      <c r="U718" s="2" t="s">
        <v>34</v>
      </c>
      <c r="V718" s="2" t="s">
        <v>35</v>
      </c>
      <c r="W718" s="2" t="s">
        <v>28</v>
      </c>
      <c r="X718" t="s">
        <v>2016</v>
      </c>
    </row>
    <row r="719" spans="1:28">
      <c r="A719" s="2" t="s">
        <v>2254</v>
      </c>
      <c r="B719" s="2" t="s">
        <v>2255</v>
      </c>
      <c r="C719" s="3">
        <v>1793536</v>
      </c>
      <c r="D719" s="2" t="s">
        <v>2256</v>
      </c>
      <c r="E719" s="2" t="s">
        <v>438</v>
      </c>
      <c r="F719" s="2" t="s">
        <v>27</v>
      </c>
      <c r="G719" s="2">
        <v>2067.82</v>
      </c>
      <c r="H719" s="2" t="s">
        <v>28</v>
      </c>
      <c r="I719" s="2">
        <v>-5</v>
      </c>
      <c r="J719" s="2">
        <v>-2176.65</v>
      </c>
      <c r="K719" s="2">
        <v>-2067.82</v>
      </c>
      <c r="L719" s="2">
        <v>-108.83</v>
      </c>
      <c r="M719" s="2">
        <v>0</v>
      </c>
      <c r="N719" s="2">
        <v>0</v>
      </c>
      <c r="O719" s="2" t="s">
        <v>29</v>
      </c>
      <c r="P719" s="2" t="s">
        <v>63</v>
      </c>
      <c r="Q719" s="2" t="s">
        <v>79</v>
      </c>
      <c r="R719" s="2" t="s">
        <v>32</v>
      </c>
      <c r="S719" s="2" t="s">
        <v>33</v>
      </c>
      <c r="T719" s="2" t="s">
        <v>33</v>
      </c>
      <c r="U719" s="2" t="s">
        <v>34</v>
      </c>
      <c r="V719" s="2" t="s">
        <v>35</v>
      </c>
      <c r="W719" s="2" t="s">
        <v>28</v>
      </c>
      <c r="X719" t="s">
        <v>2016</v>
      </c>
      <c r="Y719" s="6" t="s">
        <v>2257</v>
      </c>
      <c r="Z719" s="6">
        <v>376861.53</v>
      </c>
      <c r="AA719" s="1"/>
      <c r="AB719" s="6"/>
    </row>
    <row r="720" spans="1:28">
      <c r="A720" s="2" t="s">
        <v>2258</v>
      </c>
      <c r="B720" s="2" t="s">
        <v>2259</v>
      </c>
      <c r="C720" s="3">
        <v>1793607</v>
      </c>
      <c r="D720" s="2" t="s">
        <v>2260</v>
      </c>
      <c r="E720" s="2" t="s">
        <v>438</v>
      </c>
      <c r="F720" s="2" t="s">
        <v>27</v>
      </c>
      <c r="G720" s="2">
        <v>643.1</v>
      </c>
      <c r="H720" s="2" t="s">
        <v>28</v>
      </c>
      <c r="I720" s="2">
        <v>-1</v>
      </c>
      <c r="J720" s="2">
        <v>-677</v>
      </c>
      <c r="K720" s="2">
        <v>-643.1</v>
      </c>
      <c r="L720" s="2">
        <v>-33.9</v>
      </c>
      <c r="M720" s="2">
        <v>0</v>
      </c>
      <c r="N720" s="2">
        <v>0</v>
      </c>
      <c r="O720" s="2" t="s">
        <v>29</v>
      </c>
      <c r="P720" s="2" t="s">
        <v>1481</v>
      </c>
      <c r="Q720" s="2" t="s">
        <v>1652</v>
      </c>
      <c r="R720" s="2" t="s">
        <v>32</v>
      </c>
      <c r="S720" s="2" t="s">
        <v>33</v>
      </c>
      <c r="T720" s="2" t="s">
        <v>33</v>
      </c>
      <c r="U720" s="2" t="s">
        <v>34</v>
      </c>
      <c r="V720" s="2" t="s">
        <v>35</v>
      </c>
      <c r="W720" s="2" t="s">
        <v>28</v>
      </c>
      <c r="X720" t="s">
        <v>2016</v>
      </c>
      <c r="Y720" s="6"/>
      <c r="Z720" s="6">
        <v>478953.69</v>
      </c>
      <c r="AA720" s="6" t="s">
        <v>2261</v>
      </c>
      <c r="AB720" s="6"/>
    </row>
    <row r="721" spans="1:28">
      <c r="A721" s="2" t="s">
        <v>2262</v>
      </c>
      <c r="B721" s="2" t="s">
        <v>2263</v>
      </c>
      <c r="C721" s="3">
        <v>1793766</v>
      </c>
      <c r="D721" s="2" t="s">
        <v>2264</v>
      </c>
      <c r="E721" s="2" t="s">
        <v>438</v>
      </c>
      <c r="F721" s="2" t="s">
        <v>27</v>
      </c>
      <c r="G721" s="2">
        <v>399</v>
      </c>
      <c r="H721" s="2" t="s">
        <v>28</v>
      </c>
      <c r="I721" s="2">
        <v>-1</v>
      </c>
      <c r="J721" s="2">
        <v>-420</v>
      </c>
      <c r="K721" s="2">
        <v>-399</v>
      </c>
      <c r="L721" s="2">
        <v>-21</v>
      </c>
      <c r="M721" s="2">
        <v>0</v>
      </c>
      <c r="N721" s="2">
        <v>0</v>
      </c>
      <c r="O721" s="2" t="s">
        <v>29</v>
      </c>
      <c r="P721" s="2" t="s">
        <v>1749</v>
      </c>
      <c r="Q721" s="2" t="s">
        <v>686</v>
      </c>
      <c r="R721" s="2" t="s">
        <v>32</v>
      </c>
      <c r="S721" s="2" t="s">
        <v>33</v>
      </c>
      <c r="T721" s="2" t="s">
        <v>33</v>
      </c>
      <c r="U721" s="2" t="s">
        <v>34</v>
      </c>
      <c r="V721" s="2" t="s">
        <v>35</v>
      </c>
      <c r="W721" s="2" t="s">
        <v>28</v>
      </c>
      <c r="X721" t="s">
        <v>2016</v>
      </c>
      <c r="Y721" s="6"/>
      <c r="Z721" s="6">
        <v>-87981.11</v>
      </c>
      <c r="AA721" s="6" t="s">
        <v>2016</v>
      </c>
      <c r="AB721" s="6"/>
    </row>
    <row r="722" spans="1:28">
      <c r="A722" s="2" t="s">
        <v>2265</v>
      </c>
      <c r="B722" s="2" t="s">
        <v>2266</v>
      </c>
      <c r="C722" s="3">
        <v>1794091</v>
      </c>
      <c r="D722" s="2" t="s">
        <v>2267</v>
      </c>
      <c r="E722" s="2" t="s">
        <v>438</v>
      </c>
      <c r="F722" s="2" t="s">
        <v>27</v>
      </c>
      <c r="G722" s="2">
        <v>732</v>
      </c>
      <c r="H722" s="2" t="s">
        <v>28</v>
      </c>
      <c r="I722" s="2">
        <v>-1</v>
      </c>
      <c r="J722" s="2">
        <v>-762</v>
      </c>
      <c r="K722" s="2">
        <v>-732</v>
      </c>
      <c r="L722" s="2">
        <v>-30</v>
      </c>
      <c r="M722" s="2">
        <v>0</v>
      </c>
      <c r="N722" s="2">
        <v>0</v>
      </c>
      <c r="O722" s="2" t="s">
        <v>29</v>
      </c>
      <c r="P722" s="2" t="s">
        <v>880</v>
      </c>
      <c r="Q722" s="2" t="s">
        <v>131</v>
      </c>
      <c r="R722" s="2" t="s">
        <v>32</v>
      </c>
      <c r="S722" s="2" t="s">
        <v>33</v>
      </c>
      <c r="T722" s="2" t="s">
        <v>33</v>
      </c>
      <c r="U722" s="2" t="s">
        <v>34</v>
      </c>
      <c r="V722" s="2" t="s">
        <v>35</v>
      </c>
      <c r="W722" s="2" t="s">
        <v>28</v>
      </c>
      <c r="X722" t="s">
        <v>2016</v>
      </c>
      <c r="Y722" s="6"/>
      <c r="Z722" s="6">
        <v>-14110.36</v>
      </c>
      <c r="AA722" s="6" t="s">
        <v>2268</v>
      </c>
      <c r="AB722" s="6"/>
    </row>
    <row r="723" spans="1:24">
      <c r="A723" s="2" t="s">
        <v>2269</v>
      </c>
      <c r="B723" s="2" t="s">
        <v>2270</v>
      </c>
      <c r="C723" s="3">
        <v>1794393</v>
      </c>
      <c r="D723" s="2" t="s">
        <v>2271</v>
      </c>
      <c r="E723" s="2" t="s">
        <v>438</v>
      </c>
      <c r="F723" s="2" t="s">
        <v>27</v>
      </c>
      <c r="G723" s="2">
        <v>1376.4</v>
      </c>
      <c r="H723" s="2" t="s">
        <v>28</v>
      </c>
      <c r="I723" s="2">
        <v>-1</v>
      </c>
      <c r="J723" s="2">
        <v>-1449</v>
      </c>
      <c r="K723" s="2">
        <v>-1376.4</v>
      </c>
      <c r="L723" s="2">
        <v>-72.6</v>
      </c>
      <c r="M723" s="2">
        <v>0</v>
      </c>
      <c r="N723" s="2">
        <v>0</v>
      </c>
      <c r="O723" s="2" t="s">
        <v>29</v>
      </c>
      <c r="P723" s="2" t="s">
        <v>1652</v>
      </c>
      <c r="Q723" s="2" t="s">
        <v>2089</v>
      </c>
      <c r="R723" s="2" t="s">
        <v>32</v>
      </c>
      <c r="S723" s="2" t="s">
        <v>33</v>
      </c>
      <c r="T723" s="2" t="s">
        <v>33</v>
      </c>
      <c r="U723" s="2" t="s">
        <v>34</v>
      </c>
      <c r="V723" s="2" t="s">
        <v>35</v>
      </c>
      <c r="W723" s="2" t="s">
        <v>28</v>
      </c>
      <c r="X723" t="s">
        <v>2016</v>
      </c>
    </row>
    <row r="724" spans="1:24">
      <c r="A724" s="2" t="s">
        <v>2272</v>
      </c>
      <c r="B724" s="2" t="s">
        <v>2273</v>
      </c>
      <c r="C724" s="3">
        <v>1795872</v>
      </c>
      <c r="D724" s="2" t="s">
        <v>2274</v>
      </c>
      <c r="E724" s="2" t="s">
        <v>438</v>
      </c>
      <c r="F724" s="2" t="s">
        <v>27</v>
      </c>
      <c r="G724" s="2">
        <v>812.2</v>
      </c>
      <c r="H724" s="2" t="s">
        <v>28</v>
      </c>
      <c r="I724" s="2">
        <v>-1</v>
      </c>
      <c r="J724" s="2">
        <v>-855</v>
      </c>
      <c r="K724" s="2">
        <v>-812.2</v>
      </c>
      <c r="L724" s="2">
        <v>-42.8</v>
      </c>
      <c r="M724" s="2">
        <v>0</v>
      </c>
      <c r="N724" s="2">
        <v>0</v>
      </c>
      <c r="O724" s="2" t="s">
        <v>29</v>
      </c>
      <c r="P724" s="2" t="s">
        <v>188</v>
      </c>
      <c r="Q724" s="2" t="s">
        <v>1941</v>
      </c>
      <c r="R724" s="2" t="s">
        <v>32</v>
      </c>
      <c r="S724" s="2" t="s">
        <v>33</v>
      </c>
      <c r="T724" s="2" t="s">
        <v>33</v>
      </c>
      <c r="U724" s="2" t="s">
        <v>34</v>
      </c>
      <c r="V724" s="2" t="s">
        <v>35</v>
      </c>
      <c r="W724" s="2" t="s">
        <v>28</v>
      </c>
      <c r="X724" t="s">
        <v>2016</v>
      </c>
    </row>
    <row r="725" spans="1:23">
      <c r="A725" s="2"/>
      <c r="B725" s="2"/>
      <c r="C725" s="2"/>
      <c r="D725" s="2"/>
      <c r="E725" s="2"/>
      <c r="F725" s="2"/>
      <c r="G725" s="2"/>
      <c r="H725" s="2"/>
      <c r="I725" s="2"/>
      <c r="J725" s="2">
        <f>SUM(J2:J724)</f>
        <v>390971.89</v>
      </c>
      <c r="K725" s="2">
        <f>SUM(K2:K724)</f>
        <v>376861.53</v>
      </c>
      <c r="L725" s="2">
        <f>SUM(L2:L724)</f>
        <v>14110.36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9" spans="1:23">
      <c r="A729" s="5" t="s">
        <v>2275</v>
      </c>
      <c r="B729" s="5" t="s">
        <v>2276</v>
      </c>
      <c r="C729" s="5" t="s">
        <v>2277</v>
      </c>
      <c r="D729" s="5" t="s">
        <v>2278</v>
      </c>
      <c r="E729" s="5" t="s">
        <v>26</v>
      </c>
      <c r="F729" s="5" t="s">
        <v>27</v>
      </c>
      <c r="G729" s="5">
        <v>-348.65</v>
      </c>
      <c r="H729" s="5" t="s">
        <v>28</v>
      </c>
      <c r="I729" s="5">
        <v>1</v>
      </c>
      <c r="J729" s="5">
        <v>367</v>
      </c>
      <c r="K729" s="5">
        <v>348.65</v>
      </c>
      <c r="L729" s="5">
        <v>18.35</v>
      </c>
      <c r="M729" s="2">
        <v>0</v>
      </c>
      <c r="N729" s="2">
        <v>0</v>
      </c>
      <c r="O729" s="2" t="s">
        <v>29</v>
      </c>
      <c r="P729" s="2" t="s">
        <v>2279</v>
      </c>
      <c r="Q729" s="2" t="s">
        <v>2051</v>
      </c>
      <c r="R729" s="2" t="s">
        <v>32</v>
      </c>
      <c r="S729" s="2" t="s">
        <v>33</v>
      </c>
      <c r="T729" s="2" t="s">
        <v>33</v>
      </c>
      <c r="U729" s="2" t="s">
        <v>34</v>
      </c>
      <c r="V729" s="2" t="s">
        <v>35</v>
      </c>
      <c r="W729" s="2" t="s">
        <v>28</v>
      </c>
    </row>
    <row r="731" spans="1:24">
      <c r="A731" s="2" t="s">
        <v>2280</v>
      </c>
      <c r="B731" s="2" t="s">
        <v>2281</v>
      </c>
      <c r="C731" s="2" t="e">
        <f>VLOOKUP(B731,[1]应付款管理!$C$1:$D$65536,2,0)</f>
        <v>#N/A</v>
      </c>
      <c r="D731" s="2" t="s">
        <v>2282</v>
      </c>
      <c r="E731" s="2" t="s">
        <v>438</v>
      </c>
      <c r="F731" s="2" t="s">
        <v>27</v>
      </c>
      <c r="G731" s="2">
        <v>1466</v>
      </c>
      <c r="H731" s="2" t="s">
        <v>28</v>
      </c>
      <c r="I731" s="2">
        <v>-1</v>
      </c>
      <c r="J731" s="2">
        <v>-1490</v>
      </c>
      <c r="K731" s="2">
        <v>-1466</v>
      </c>
      <c r="L731" s="2">
        <v>-24</v>
      </c>
      <c r="M731" s="2">
        <v>0</v>
      </c>
      <c r="N731" s="2">
        <v>0</v>
      </c>
      <c r="O731" s="2" t="s">
        <v>29</v>
      </c>
      <c r="P731" s="2" t="s">
        <v>39</v>
      </c>
      <c r="Q731" s="2" t="s">
        <v>86</v>
      </c>
      <c r="R731" s="2" t="s">
        <v>32</v>
      </c>
      <c r="S731" s="2" t="s">
        <v>45</v>
      </c>
      <c r="T731" s="2" t="s">
        <v>33</v>
      </c>
      <c r="U731" s="2" t="s">
        <v>34</v>
      </c>
      <c r="V731" s="2" t="s">
        <v>35</v>
      </c>
      <c r="W731" s="2" t="s">
        <v>28</v>
      </c>
      <c r="X731" t="s">
        <v>2283</v>
      </c>
    </row>
    <row r="732" spans="1:24">
      <c r="A732" s="2" t="s">
        <v>2284</v>
      </c>
      <c r="B732" s="2" t="s">
        <v>2285</v>
      </c>
      <c r="C732" s="2" t="e">
        <f>VLOOKUP(B732,[1]应付款管理!$C$1:$D$65536,2,0)</f>
        <v>#N/A</v>
      </c>
      <c r="D732" s="2" t="s">
        <v>2286</v>
      </c>
      <c r="E732" s="2" t="s">
        <v>438</v>
      </c>
      <c r="F732" s="2" t="s">
        <v>27</v>
      </c>
      <c r="G732" s="2">
        <v>1082.34</v>
      </c>
      <c r="H732" s="2" t="s">
        <v>28</v>
      </c>
      <c r="I732" s="2">
        <v>1</v>
      </c>
      <c r="J732" s="2">
        <v>-1082.34</v>
      </c>
      <c r="K732" s="2">
        <v>-1082.34</v>
      </c>
      <c r="L732" s="2">
        <v>0</v>
      </c>
      <c r="M732" s="2">
        <v>0</v>
      </c>
      <c r="N732" s="2">
        <v>0</v>
      </c>
      <c r="O732" s="2" t="s">
        <v>29</v>
      </c>
      <c r="P732" s="2" t="s">
        <v>50</v>
      </c>
      <c r="Q732" s="2" t="s">
        <v>106</v>
      </c>
      <c r="R732" s="2" t="s">
        <v>32</v>
      </c>
      <c r="S732" s="2" t="s">
        <v>45</v>
      </c>
      <c r="T732" s="2" t="s">
        <v>33</v>
      </c>
      <c r="U732" s="2" t="s">
        <v>34</v>
      </c>
      <c r="V732" s="2" t="s">
        <v>35</v>
      </c>
      <c r="W732" s="2" t="s">
        <v>28</v>
      </c>
      <c r="X732" t="s">
        <v>2283</v>
      </c>
    </row>
    <row r="733" spans="1:24">
      <c r="A733" s="2" t="s">
        <v>2287</v>
      </c>
      <c r="B733" s="2" t="s">
        <v>2285</v>
      </c>
      <c r="C733" s="2" t="e">
        <f>VLOOKUP(B733,[1]应付款管理!$C$1:$D$65536,2,0)</f>
        <v>#N/A</v>
      </c>
      <c r="D733" s="2" t="s">
        <v>2288</v>
      </c>
      <c r="E733" s="2" t="s">
        <v>438</v>
      </c>
      <c r="F733" s="2" t="s">
        <v>27</v>
      </c>
      <c r="G733" s="2">
        <v>2500.66</v>
      </c>
      <c r="H733" s="2" t="s">
        <v>28</v>
      </c>
      <c r="I733" s="2">
        <v>-2</v>
      </c>
      <c r="J733" s="2">
        <v>-2524.66</v>
      </c>
      <c r="K733" s="2">
        <v>-2500.66</v>
      </c>
      <c r="L733" s="2">
        <v>-24</v>
      </c>
      <c r="M733" s="2">
        <v>0</v>
      </c>
      <c r="N733" s="2">
        <v>0</v>
      </c>
      <c r="O733" s="2" t="s">
        <v>29</v>
      </c>
      <c r="P733" s="2" t="s">
        <v>50</v>
      </c>
      <c r="Q733" s="2" t="s">
        <v>106</v>
      </c>
      <c r="R733" s="2" t="s">
        <v>32</v>
      </c>
      <c r="S733" s="2" t="s">
        <v>45</v>
      </c>
      <c r="T733" s="2" t="s">
        <v>33</v>
      </c>
      <c r="U733" s="2" t="s">
        <v>34</v>
      </c>
      <c r="V733" s="2" t="s">
        <v>35</v>
      </c>
      <c r="W733" s="2" t="s">
        <v>28</v>
      </c>
      <c r="X733" t="s">
        <v>2283</v>
      </c>
    </row>
    <row r="734" spans="1:24">
      <c r="A734" s="2" t="s">
        <v>2289</v>
      </c>
      <c r="B734" s="2" t="s">
        <v>2290</v>
      </c>
      <c r="C734" s="2" t="e">
        <f>VLOOKUP(B734,[1]应付款管理!$C$1:$D$65536,2,0)</f>
        <v>#N/A</v>
      </c>
      <c r="D734" s="2" t="s">
        <v>2291</v>
      </c>
      <c r="E734" s="2" t="s">
        <v>438</v>
      </c>
      <c r="F734" s="2" t="s">
        <v>27</v>
      </c>
      <c r="G734" s="2">
        <v>1082.34</v>
      </c>
      <c r="H734" s="2" t="s">
        <v>28</v>
      </c>
      <c r="I734" s="2">
        <v>1</v>
      </c>
      <c r="J734" s="2">
        <v>-1082.34</v>
      </c>
      <c r="K734" s="2">
        <v>-1082.34</v>
      </c>
      <c r="L734" s="2">
        <v>0</v>
      </c>
      <c r="M734" s="2">
        <v>0</v>
      </c>
      <c r="N734" s="2">
        <v>0</v>
      </c>
      <c r="O734" s="2" t="s">
        <v>29</v>
      </c>
      <c r="P734" s="2" t="s">
        <v>50</v>
      </c>
      <c r="Q734" s="2" t="s">
        <v>106</v>
      </c>
      <c r="R734" s="2" t="s">
        <v>32</v>
      </c>
      <c r="S734" s="2" t="s">
        <v>45</v>
      </c>
      <c r="T734" s="2" t="s">
        <v>33</v>
      </c>
      <c r="U734" s="2" t="s">
        <v>34</v>
      </c>
      <c r="V734" s="2" t="s">
        <v>35</v>
      </c>
      <c r="W734" s="2" t="s">
        <v>28</v>
      </c>
      <c r="X734" t="s">
        <v>2283</v>
      </c>
    </row>
    <row r="735" spans="1:24">
      <c r="A735" s="2" t="s">
        <v>2292</v>
      </c>
      <c r="B735" s="2" t="s">
        <v>2290</v>
      </c>
      <c r="C735" s="2" t="e">
        <f>VLOOKUP(B735,[1]应付款管理!$C$1:$D$65536,2,0)</f>
        <v>#N/A</v>
      </c>
      <c r="D735" s="2" t="s">
        <v>2293</v>
      </c>
      <c r="E735" s="2" t="s">
        <v>438</v>
      </c>
      <c r="F735" s="2" t="s">
        <v>27</v>
      </c>
      <c r="G735" s="2">
        <v>2500.66</v>
      </c>
      <c r="H735" s="2" t="s">
        <v>28</v>
      </c>
      <c r="I735" s="2">
        <v>-2</v>
      </c>
      <c r="J735" s="2">
        <v>-2524.66</v>
      </c>
      <c r="K735" s="2">
        <v>-2500.66</v>
      </c>
      <c r="L735" s="2">
        <v>-24</v>
      </c>
      <c r="M735" s="2">
        <v>0</v>
      </c>
      <c r="N735" s="2">
        <v>0</v>
      </c>
      <c r="O735" s="2" t="s">
        <v>29</v>
      </c>
      <c r="P735" s="2" t="s">
        <v>50</v>
      </c>
      <c r="Q735" s="2" t="s">
        <v>106</v>
      </c>
      <c r="R735" s="2" t="s">
        <v>32</v>
      </c>
      <c r="S735" s="2" t="s">
        <v>45</v>
      </c>
      <c r="T735" s="2" t="s">
        <v>33</v>
      </c>
      <c r="U735" s="2" t="s">
        <v>34</v>
      </c>
      <c r="V735" s="2" t="s">
        <v>35</v>
      </c>
      <c r="W735" s="2" t="s">
        <v>28</v>
      </c>
      <c r="X735" t="s">
        <v>2283</v>
      </c>
    </row>
    <row r="736" spans="1:24">
      <c r="A736" s="2" t="s">
        <v>2294</v>
      </c>
      <c r="B736" s="2" t="s">
        <v>2295</v>
      </c>
      <c r="C736" s="2" t="e">
        <f>VLOOKUP(B736,[1]应付款管理!$C$1:$D$65536,2,0)</f>
        <v>#N/A</v>
      </c>
      <c r="D736" s="2" t="s">
        <v>2296</v>
      </c>
      <c r="E736" s="2" t="s">
        <v>438</v>
      </c>
      <c r="F736" s="2" t="s">
        <v>27</v>
      </c>
      <c r="G736" s="2">
        <v>1230.2</v>
      </c>
      <c r="H736" s="2" t="s">
        <v>28</v>
      </c>
      <c r="I736" s="2">
        <v>-1</v>
      </c>
      <c r="J736" s="2">
        <v>-1295</v>
      </c>
      <c r="K736" s="2">
        <v>-1230.2</v>
      </c>
      <c r="L736" s="2">
        <v>-64.8</v>
      </c>
      <c r="M736" s="2">
        <v>0</v>
      </c>
      <c r="N736" s="2">
        <v>0</v>
      </c>
      <c r="O736" s="2" t="s">
        <v>29</v>
      </c>
      <c r="P736" s="2" t="s">
        <v>232</v>
      </c>
      <c r="Q736" s="2" t="s">
        <v>132</v>
      </c>
      <c r="R736" s="2" t="s">
        <v>32</v>
      </c>
      <c r="S736" s="2" t="s">
        <v>33</v>
      </c>
      <c r="T736" s="2" t="s">
        <v>33</v>
      </c>
      <c r="U736" s="2" t="s">
        <v>34</v>
      </c>
      <c r="V736" s="2" t="s">
        <v>35</v>
      </c>
      <c r="W736" s="2" t="s">
        <v>28</v>
      </c>
      <c r="X736" t="s">
        <v>2283</v>
      </c>
    </row>
    <row r="737" spans="1:24">
      <c r="A737" s="2" t="s">
        <v>2297</v>
      </c>
      <c r="B737" s="2" t="s">
        <v>2298</v>
      </c>
      <c r="C737" s="2" t="e">
        <f>VLOOKUP(B737,[1]应付款管理!$C$1:$D$65536,2,0)</f>
        <v>#N/A</v>
      </c>
      <c r="D737" s="2" t="s">
        <v>2299</v>
      </c>
      <c r="E737" s="2" t="s">
        <v>438</v>
      </c>
      <c r="F737" s="2" t="s">
        <v>27</v>
      </c>
      <c r="G737" s="2">
        <v>2244</v>
      </c>
      <c r="H737" s="2" t="s">
        <v>28</v>
      </c>
      <c r="I737" s="2">
        <v>-1</v>
      </c>
      <c r="J737" s="2">
        <v>-2334</v>
      </c>
      <c r="K737" s="2">
        <v>-2244</v>
      </c>
      <c r="L737" s="2">
        <v>-90</v>
      </c>
      <c r="M737" s="2">
        <v>0</v>
      </c>
      <c r="N737" s="2">
        <v>0</v>
      </c>
      <c r="O737" s="2" t="s">
        <v>29</v>
      </c>
      <c r="P737" s="2" t="s">
        <v>63</v>
      </c>
      <c r="Q737" s="2" t="s">
        <v>54</v>
      </c>
      <c r="R737" s="2" t="s">
        <v>32</v>
      </c>
      <c r="S737" s="2" t="s">
        <v>33</v>
      </c>
      <c r="T737" s="2" t="s">
        <v>33</v>
      </c>
      <c r="U737" s="2" t="s">
        <v>34</v>
      </c>
      <c r="V737" s="2" t="s">
        <v>35</v>
      </c>
      <c r="W737" s="2" t="s">
        <v>28</v>
      </c>
      <c r="X737" t="s">
        <v>2283</v>
      </c>
    </row>
    <row r="738" spans="1:24">
      <c r="A738" s="2" t="s">
        <v>2300</v>
      </c>
      <c r="B738" s="2" t="s">
        <v>2301</v>
      </c>
      <c r="C738" s="2" t="e">
        <f>VLOOKUP(B738,[1]应付款管理!$C$1:$D$65536,2,0)</f>
        <v>#N/A</v>
      </c>
      <c r="D738" s="2" t="s">
        <v>2302</v>
      </c>
      <c r="E738" s="2" t="s">
        <v>438</v>
      </c>
      <c r="F738" s="2" t="s">
        <v>27</v>
      </c>
      <c r="G738" s="2">
        <v>1501.7</v>
      </c>
      <c r="H738" s="2" t="s">
        <v>28</v>
      </c>
      <c r="I738" s="2">
        <v>-1</v>
      </c>
      <c r="J738" s="2">
        <v>-1575</v>
      </c>
      <c r="K738" s="2">
        <v>-1501.7</v>
      </c>
      <c r="L738" s="2">
        <v>-73.3</v>
      </c>
      <c r="M738" s="2">
        <v>0</v>
      </c>
      <c r="N738" s="2">
        <v>0</v>
      </c>
      <c r="O738" s="2" t="s">
        <v>29</v>
      </c>
      <c r="P738" s="2" t="s">
        <v>58</v>
      </c>
      <c r="Q738" s="2" t="s">
        <v>178</v>
      </c>
      <c r="R738" s="2" t="s">
        <v>32</v>
      </c>
      <c r="S738" s="2" t="s">
        <v>33</v>
      </c>
      <c r="T738" s="2" t="s">
        <v>33</v>
      </c>
      <c r="U738" s="2" t="s">
        <v>34</v>
      </c>
      <c r="V738" s="2" t="s">
        <v>35</v>
      </c>
      <c r="W738" s="2" t="s">
        <v>28</v>
      </c>
      <c r="X738" t="s">
        <v>2283</v>
      </c>
    </row>
    <row r="739" spans="1:24">
      <c r="A739" s="2" t="s">
        <v>2303</v>
      </c>
      <c r="B739" s="2" t="s">
        <v>2304</v>
      </c>
      <c r="C739" s="2" t="e">
        <f>VLOOKUP(B739,[1]应付款管理!$C$1:$D$65536,2,0)</f>
        <v>#N/A</v>
      </c>
      <c r="D739" s="2" t="s">
        <v>2305</v>
      </c>
      <c r="E739" s="2" t="s">
        <v>438</v>
      </c>
      <c r="F739" s="2" t="s">
        <v>27</v>
      </c>
      <c r="G739" s="2">
        <v>570</v>
      </c>
      <c r="H739" s="2" t="s">
        <v>28</v>
      </c>
      <c r="I739" s="2">
        <v>-1</v>
      </c>
      <c r="J739" s="2">
        <v>-600</v>
      </c>
      <c r="K739" s="2">
        <v>-570</v>
      </c>
      <c r="L739" s="2">
        <v>-30</v>
      </c>
      <c r="M739" s="2">
        <v>0</v>
      </c>
      <c r="N739" s="2">
        <v>0</v>
      </c>
      <c r="O739" s="2" t="s">
        <v>29</v>
      </c>
      <c r="P739" s="2" t="s">
        <v>106</v>
      </c>
      <c r="Q739" s="2" t="s">
        <v>260</v>
      </c>
      <c r="R739" s="2" t="s">
        <v>32</v>
      </c>
      <c r="S739" s="2" t="s">
        <v>33</v>
      </c>
      <c r="T739" s="2" t="s">
        <v>33</v>
      </c>
      <c r="U739" s="2" t="s">
        <v>34</v>
      </c>
      <c r="V739" s="2" t="s">
        <v>35</v>
      </c>
      <c r="W739" s="2" t="s">
        <v>28</v>
      </c>
      <c r="X739" t="s">
        <v>2283</v>
      </c>
    </row>
    <row r="740" spans="1:24">
      <c r="A740" s="2" t="s">
        <v>2306</v>
      </c>
      <c r="B740" s="2" t="s">
        <v>2307</v>
      </c>
      <c r="C740" s="2" t="e">
        <f>VLOOKUP(B740,[1]应付款管理!$C$1:$D$65536,2,0)</f>
        <v>#N/A</v>
      </c>
      <c r="D740" s="2" t="s">
        <v>2308</v>
      </c>
      <c r="E740" s="2" t="s">
        <v>438</v>
      </c>
      <c r="F740" s="2" t="s">
        <v>27</v>
      </c>
      <c r="G740" s="2">
        <v>448.4</v>
      </c>
      <c r="H740" s="2" t="s">
        <v>28</v>
      </c>
      <c r="I740" s="2">
        <v>-1</v>
      </c>
      <c r="J740" s="2">
        <v>-472</v>
      </c>
      <c r="K740" s="2">
        <v>-448.4</v>
      </c>
      <c r="L740" s="2">
        <v>-23.6</v>
      </c>
      <c r="M740" s="2">
        <v>0</v>
      </c>
      <c r="N740" s="2">
        <v>0</v>
      </c>
      <c r="O740" s="2" t="s">
        <v>29</v>
      </c>
      <c r="P740" s="2" t="s">
        <v>2309</v>
      </c>
      <c r="Q740" s="2" t="s">
        <v>2310</v>
      </c>
      <c r="R740" s="2" t="s">
        <v>32</v>
      </c>
      <c r="S740" s="2" t="s">
        <v>33</v>
      </c>
      <c r="T740" s="2" t="s">
        <v>33</v>
      </c>
      <c r="U740" s="2" t="s">
        <v>34</v>
      </c>
      <c r="V740" s="2" t="s">
        <v>35</v>
      </c>
      <c r="W740" s="2" t="s">
        <v>28</v>
      </c>
      <c r="X740" t="s">
        <v>2283</v>
      </c>
    </row>
    <row r="741" spans="1:24">
      <c r="A741" s="2" t="s">
        <v>2311</v>
      </c>
      <c r="B741" s="2" t="s">
        <v>2312</v>
      </c>
      <c r="C741" s="2" t="e">
        <f>VLOOKUP(B741,[1]应付款管理!$C$1:$D$65536,2,0)</f>
        <v>#N/A</v>
      </c>
      <c r="D741" s="2" t="s">
        <v>2313</v>
      </c>
      <c r="E741" s="2" t="s">
        <v>438</v>
      </c>
      <c r="F741" s="2" t="s">
        <v>27</v>
      </c>
      <c r="G741" s="2">
        <v>552.9</v>
      </c>
      <c r="H741" s="2" t="s">
        <v>28</v>
      </c>
      <c r="I741" s="2">
        <v>-1</v>
      </c>
      <c r="J741" s="2">
        <v>-582</v>
      </c>
      <c r="K741" s="2">
        <v>-552.9</v>
      </c>
      <c r="L741" s="2">
        <v>-29.1</v>
      </c>
      <c r="M741" s="2">
        <v>0</v>
      </c>
      <c r="N741" s="2">
        <v>0</v>
      </c>
      <c r="O741" s="2" t="s">
        <v>29</v>
      </c>
      <c r="P741" s="2" t="s">
        <v>54</v>
      </c>
      <c r="Q741" s="2" t="s">
        <v>106</v>
      </c>
      <c r="R741" s="2" t="s">
        <v>32</v>
      </c>
      <c r="S741" s="2" t="s">
        <v>33</v>
      </c>
      <c r="T741" s="2" t="s">
        <v>33</v>
      </c>
      <c r="U741" s="2" t="s">
        <v>34</v>
      </c>
      <c r="V741" s="2" t="s">
        <v>35</v>
      </c>
      <c r="W741" s="2" t="s">
        <v>28</v>
      </c>
      <c r="X741" t="s">
        <v>2283</v>
      </c>
    </row>
    <row r="742" spans="1:24">
      <c r="A742" s="2" t="s">
        <v>2314</v>
      </c>
      <c r="B742" s="2" t="s">
        <v>2315</v>
      </c>
      <c r="C742" s="2" t="e">
        <f>VLOOKUP(B742,[1]应付款管理!$C$1:$D$65536,2,0)</f>
        <v>#N/A</v>
      </c>
      <c r="D742" s="2" t="s">
        <v>2316</v>
      </c>
      <c r="E742" s="2" t="s">
        <v>438</v>
      </c>
      <c r="F742" s="2" t="s">
        <v>27</v>
      </c>
      <c r="G742" s="2">
        <v>1652.95</v>
      </c>
      <c r="H742" s="2" t="s">
        <v>28</v>
      </c>
      <c r="I742" s="2">
        <v>-1</v>
      </c>
      <c r="J742" s="2">
        <v>-1740</v>
      </c>
      <c r="K742" s="2">
        <v>-1652.95</v>
      </c>
      <c r="L742" s="2">
        <v>-87.05</v>
      </c>
      <c r="M742" s="2">
        <v>0</v>
      </c>
      <c r="N742" s="2">
        <v>0</v>
      </c>
      <c r="O742" s="2" t="s">
        <v>29</v>
      </c>
      <c r="P742" s="2" t="s">
        <v>86</v>
      </c>
      <c r="Q742" s="2" t="s">
        <v>93</v>
      </c>
      <c r="R742" s="2" t="s">
        <v>32</v>
      </c>
      <c r="S742" s="2" t="s">
        <v>33</v>
      </c>
      <c r="T742" s="2" t="s">
        <v>33</v>
      </c>
      <c r="U742" s="2" t="s">
        <v>34</v>
      </c>
      <c r="V742" s="2" t="s">
        <v>35</v>
      </c>
      <c r="W742" s="2" t="s">
        <v>28</v>
      </c>
      <c r="X742" t="s">
        <v>2283</v>
      </c>
    </row>
    <row r="743" spans="1:24">
      <c r="A743" s="2" t="s">
        <v>2317</v>
      </c>
      <c r="B743" s="2" t="s">
        <v>2318</v>
      </c>
      <c r="C743" s="2" t="e">
        <f>VLOOKUP(B743,[1]应付款管理!$C$1:$D$65536,2,0)</f>
        <v>#N/A</v>
      </c>
      <c r="D743" s="2" t="s">
        <v>2319</v>
      </c>
      <c r="E743" s="2" t="s">
        <v>438</v>
      </c>
      <c r="F743" s="2" t="s">
        <v>27</v>
      </c>
      <c r="G743" s="2">
        <v>2554</v>
      </c>
      <c r="H743" s="2" t="s">
        <v>28</v>
      </c>
      <c r="I743" s="2">
        <v>-1</v>
      </c>
      <c r="J743" s="2">
        <v>-2584</v>
      </c>
      <c r="K743" s="2">
        <v>-2554</v>
      </c>
      <c r="L743" s="2">
        <v>-30</v>
      </c>
      <c r="M743" s="2">
        <v>0</v>
      </c>
      <c r="N743" s="2">
        <v>0</v>
      </c>
      <c r="O743" s="2" t="s">
        <v>29</v>
      </c>
      <c r="P743" s="2" t="s">
        <v>40</v>
      </c>
      <c r="Q743" s="2" t="s">
        <v>49</v>
      </c>
      <c r="R743" s="2" t="s">
        <v>32</v>
      </c>
      <c r="S743" s="2" t="s">
        <v>33</v>
      </c>
      <c r="T743" s="2" t="s">
        <v>33</v>
      </c>
      <c r="U743" s="2" t="s">
        <v>34</v>
      </c>
      <c r="V743" s="2" t="s">
        <v>35</v>
      </c>
      <c r="W743" s="2" t="s">
        <v>28</v>
      </c>
      <c r="X743" t="s">
        <v>2283</v>
      </c>
    </row>
    <row r="744" spans="1:24">
      <c r="A744" s="2" t="s">
        <v>2320</v>
      </c>
      <c r="B744" s="2" t="s">
        <v>2321</v>
      </c>
      <c r="C744" s="2" t="e">
        <f>VLOOKUP(B744,[1]应付款管理!$C$1:$D$65536,2,0)</f>
        <v>#N/A</v>
      </c>
      <c r="D744" s="2" t="s">
        <v>2322</v>
      </c>
      <c r="E744" s="2" t="s">
        <v>438</v>
      </c>
      <c r="F744" s="2" t="s">
        <v>27</v>
      </c>
      <c r="G744" s="2">
        <v>1151</v>
      </c>
      <c r="H744" s="2" t="s">
        <v>28</v>
      </c>
      <c r="I744" s="2">
        <v>-1</v>
      </c>
      <c r="J744" s="2">
        <v>-1181</v>
      </c>
      <c r="K744" s="2">
        <v>-1151</v>
      </c>
      <c r="L744" s="2">
        <v>-30</v>
      </c>
      <c r="M744" s="2">
        <v>0</v>
      </c>
      <c r="N744" s="2">
        <v>0</v>
      </c>
      <c r="O744" s="2" t="s">
        <v>29</v>
      </c>
      <c r="P744" s="2" t="s">
        <v>79</v>
      </c>
      <c r="Q744" s="2" t="s">
        <v>260</v>
      </c>
      <c r="R744" s="2" t="s">
        <v>32</v>
      </c>
      <c r="S744" s="2" t="s">
        <v>33</v>
      </c>
      <c r="T744" s="2" t="s">
        <v>33</v>
      </c>
      <c r="U744" s="2" t="s">
        <v>34</v>
      </c>
      <c r="V744" s="2" t="s">
        <v>35</v>
      </c>
      <c r="W744" s="2" t="s">
        <v>28</v>
      </c>
      <c r="X744" t="s">
        <v>2283</v>
      </c>
    </row>
    <row r="745" spans="1:24">
      <c r="A745" s="2" t="s">
        <v>2323</v>
      </c>
      <c r="B745" s="2" t="s">
        <v>2324</v>
      </c>
      <c r="C745" s="2" t="e">
        <f>VLOOKUP(B745,[1]应付款管理!$C$1:$D$65536,2,0)</f>
        <v>#N/A</v>
      </c>
      <c r="D745" s="2" t="s">
        <v>2325</v>
      </c>
      <c r="E745" s="2" t="s">
        <v>438</v>
      </c>
      <c r="F745" s="2" t="s">
        <v>27</v>
      </c>
      <c r="G745" s="2">
        <v>679</v>
      </c>
      <c r="H745" s="2" t="s">
        <v>28</v>
      </c>
      <c r="I745" s="2">
        <v>-1</v>
      </c>
      <c r="J745" s="2">
        <v>-709</v>
      </c>
      <c r="K745" s="2">
        <v>-679</v>
      </c>
      <c r="L745" s="2">
        <v>-30</v>
      </c>
      <c r="M745" s="2">
        <v>0</v>
      </c>
      <c r="N745" s="2">
        <v>0</v>
      </c>
      <c r="O745" s="2" t="s">
        <v>29</v>
      </c>
      <c r="P745" s="2" t="s">
        <v>50</v>
      </c>
      <c r="Q745" s="2" t="s">
        <v>54</v>
      </c>
      <c r="R745" s="2" t="s">
        <v>32</v>
      </c>
      <c r="S745" s="2" t="s">
        <v>33</v>
      </c>
      <c r="T745" s="2" t="s">
        <v>33</v>
      </c>
      <c r="U745" s="2" t="s">
        <v>34</v>
      </c>
      <c r="V745" s="2" t="s">
        <v>35</v>
      </c>
      <c r="W745" s="2" t="s">
        <v>28</v>
      </c>
      <c r="X745" t="s">
        <v>2283</v>
      </c>
    </row>
    <row r="746" spans="1:24">
      <c r="A746" s="2" t="s">
        <v>2326</v>
      </c>
      <c r="B746" s="2" t="s">
        <v>2327</v>
      </c>
      <c r="C746" s="2" t="e">
        <f>VLOOKUP(B746,[1]应付款管理!$C$1:$D$65536,2,0)</f>
        <v>#N/A</v>
      </c>
      <c r="D746" s="2" t="s">
        <v>2328</v>
      </c>
      <c r="E746" s="2" t="s">
        <v>438</v>
      </c>
      <c r="F746" s="2" t="s">
        <v>27</v>
      </c>
      <c r="G746" s="2">
        <v>496.85</v>
      </c>
      <c r="H746" s="2" t="s">
        <v>28</v>
      </c>
      <c r="I746" s="2">
        <v>-1</v>
      </c>
      <c r="J746" s="2">
        <v>-523</v>
      </c>
      <c r="K746" s="2">
        <v>-496.85</v>
      </c>
      <c r="L746" s="2">
        <v>-26.15</v>
      </c>
      <c r="M746" s="2">
        <v>0</v>
      </c>
      <c r="N746" s="2">
        <v>0</v>
      </c>
      <c r="O746" s="2" t="s">
        <v>29</v>
      </c>
      <c r="P746" s="2" t="s">
        <v>2329</v>
      </c>
      <c r="Q746" s="2" t="s">
        <v>2330</v>
      </c>
      <c r="R746" s="2" t="s">
        <v>32</v>
      </c>
      <c r="S746" s="2" t="s">
        <v>33</v>
      </c>
      <c r="T746" s="2" t="s">
        <v>33</v>
      </c>
      <c r="U746" s="2" t="s">
        <v>34</v>
      </c>
      <c r="V746" s="2" t="s">
        <v>35</v>
      </c>
      <c r="W746" s="2" t="s">
        <v>28</v>
      </c>
      <c r="X746" t="s">
        <v>2283</v>
      </c>
    </row>
    <row r="747" spans="1:24">
      <c r="A747" s="2" t="s">
        <v>2331</v>
      </c>
      <c r="B747" s="2" t="s">
        <v>2332</v>
      </c>
      <c r="C747" s="2" t="e">
        <f>VLOOKUP(B747,[1]应付款管理!$C$1:$D$65536,2,0)</f>
        <v>#N/A</v>
      </c>
      <c r="D747" s="2" t="s">
        <v>2333</v>
      </c>
      <c r="E747" s="2" t="s">
        <v>438</v>
      </c>
      <c r="F747" s="2" t="s">
        <v>27</v>
      </c>
      <c r="G747" s="2">
        <v>595.6</v>
      </c>
      <c r="H747" s="2" t="s">
        <v>28</v>
      </c>
      <c r="I747" s="2">
        <v>-1</v>
      </c>
      <c r="J747" s="2">
        <v>-627</v>
      </c>
      <c r="K747" s="2">
        <v>-595.6</v>
      </c>
      <c r="L747" s="2">
        <v>-31.4</v>
      </c>
      <c r="M747" s="2">
        <v>0</v>
      </c>
      <c r="N747" s="2">
        <v>0</v>
      </c>
      <c r="O747" s="2" t="s">
        <v>29</v>
      </c>
      <c r="P747" s="2" t="s">
        <v>1934</v>
      </c>
      <c r="Q747" s="2" t="s">
        <v>1749</v>
      </c>
      <c r="R747" s="2" t="s">
        <v>32</v>
      </c>
      <c r="S747" s="2" t="s">
        <v>33</v>
      </c>
      <c r="T747" s="2" t="s">
        <v>33</v>
      </c>
      <c r="U747" s="2" t="s">
        <v>34</v>
      </c>
      <c r="V747" s="2" t="s">
        <v>35</v>
      </c>
      <c r="W747" s="2" t="s">
        <v>28</v>
      </c>
      <c r="X747" t="s">
        <v>2283</v>
      </c>
    </row>
    <row r="748" spans="1:24">
      <c r="A748" s="2" t="s">
        <v>2334</v>
      </c>
      <c r="B748" s="2" t="s">
        <v>2335</v>
      </c>
      <c r="C748" s="2" t="e">
        <f>VLOOKUP(B748,[1]应付款管理!$C$1:$D$65536,2,0)</f>
        <v>#N/A</v>
      </c>
      <c r="D748" s="2" t="s">
        <v>2336</v>
      </c>
      <c r="E748" s="2" t="s">
        <v>438</v>
      </c>
      <c r="F748" s="2" t="s">
        <v>27</v>
      </c>
      <c r="G748" s="2">
        <v>1912</v>
      </c>
      <c r="H748" s="2" t="s">
        <v>28</v>
      </c>
      <c r="I748" s="2">
        <v>-1</v>
      </c>
      <c r="J748" s="2">
        <v>-2002</v>
      </c>
      <c r="K748" s="2">
        <v>-1912</v>
      </c>
      <c r="L748" s="2">
        <v>-90</v>
      </c>
      <c r="M748" s="2">
        <v>0</v>
      </c>
      <c r="N748" s="2">
        <v>0</v>
      </c>
      <c r="O748" s="2" t="s">
        <v>29</v>
      </c>
      <c r="P748" s="2" t="s">
        <v>50</v>
      </c>
      <c r="Q748" s="2" t="s">
        <v>79</v>
      </c>
      <c r="R748" s="2" t="s">
        <v>32</v>
      </c>
      <c r="S748" s="2" t="s">
        <v>33</v>
      </c>
      <c r="T748" s="2" t="s">
        <v>33</v>
      </c>
      <c r="U748" s="2" t="s">
        <v>34</v>
      </c>
      <c r="V748" s="2" t="s">
        <v>35</v>
      </c>
      <c r="W748" s="2" t="s">
        <v>28</v>
      </c>
      <c r="X748" t="s">
        <v>2283</v>
      </c>
    </row>
    <row r="749" spans="1:24">
      <c r="A749" s="2" t="s">
        <v>2337</v>
      </c>
      <c r="B749" s="2" t="s">
        <v>2338</v>
      </c>
      <c r="C749" s="2" t="e">
        <f>VLOOKUP(B749,[1]应付款管理!$C$1:$D$65536,2,0)</f>
        <v>#N/A</v>
      </c>
      <c r="D749" s="2" t="s">
        <v>2339</v>
      </c>
      <c r="E749" s="2" t="s">
        <v>438</v>
      </c>
      <c r="F749" s="2" t="s">
        <v>27</v>
      </c>
      <c r="G749" s="2">
        <v>1313.98</v>
      </c>
      <c r="H749" s="2" t="s">
        <v>28</v>
      </c>
      <c r="I749" s="2">
        <v>-3</v>
      </c>
      <c r="J749" s="2">
        <v>-1383.13</v>
      </c>
      <c r="K749" s="2">
        <v>-1313.98</v>
      </c>
      <c r="L749" s="2">
        <v>-69.15</v>
      </c>
      <c r="M749" s="2">
        <v>0</v>
      </c>
      <c r="N749" s="2">
        <v>0</v>
      </c>
      <c r="O749" s="2" t="s">
        <v>29</v>
      </c>
      <c r="P749" s="2" t="s">
        <v>232</v>
      </c>
      <c r="Q749" s="2" t="s">
        <v>132</v>
      </c>
      <c r="R749" s="2" t="s">
        <v>32</v>
      </c>
      <c r="S749" s="2" t="s">
        <v>33</v>
      </c>
      <c r="T749" s="2" t="s">
        <v>33</v>
      </c>
      <c r="U749" s="2" t="s">
        <v>34</v>
      </c>
      <c r="V749" s="2" t="s">
        <v>35</v>
      </c>
      <c r="W749" s="2" t="s">
        <v>28</v>
      </c>
      <c r="X749" t="s">
        <v>2283</v>
      </c>
    </row>
    <row r="750" spans="1:24">
      <c r="A750" s="2" t="s">
        <v>2340</v>
      </c>
      <c r="B750" s="2" t="s">
        <v>2341</v>
      </c>
      <c r="C750" s="2" t="e">
        <f>VLOOKUP(B750,[1]应付款管理!$C$1:$D$65536,2,0)</f>
        <v>#N/A</v>
      </c>
      <c r="D750" s="2" t="s">
        <v>2342</v>
      </c>
      <c r="E750" s="2" t="s">
        <v>438</v>
      </c>
      <c r="F750" s="2" t="s">
        <v>27</v>
      </c>
      <c r="G750" s="2">
        <v>921.5</v>
      </c>
      <c r="H750" s="2" t="s">
        <v>28</v>
      </c>
      <c r="I750" s="2">
        <v>-1</v>
      </c>
      <c r="J750" s="2">
        <v>-970</v>
      </c>
      <c r="K750" s="2">
        <v>-921.5</v>
      </c>
      <c r="L750" s="2">
        <v>-48.5</v>
      </c>
      <c r="M750" s="2">
        <v>0</v>
      </c>
      <c r="N750" s="2">
        <v>0</v>
      </c>
      <c r="O750" s="2" t="s">
        <v>29</v>
      </c>
      <c r="P750" s="2" t="s">
        <v>260</v>
      </c>
      <c r="Q750" s="2" t="s">
        <v>30</v>
      </c>
      <c r="R750" s="2" t="s">
        <v>32</v>
      </c>
      <c r="S750" s="2" t="s">
        <v>33</v>
      </c>
      <c r="T750" s="2" t="s">
        <v>33</v>
      </c>
      <c r="U750" s="2" t="s">
        <v>34</v>
      </c>
      <c r="V750" s="2" t="s">
        <v>35</v>
      </c>
      <c r="W750" s="2" t="s">
        <v>28</v>
      </c>
      <c r="X750" t="s">
        <v>2283</v>
      </c>
    </row>
    <row r="751" spans="1:24">
      <c r="A751" s="2" t="s">
        <v>2343</v>
      </c>
      <c r="B751" s="2" t="s">
        <v>2344</v>
      </c>
      <c r="C751" s="2" t="e">
        <f>VLOOKUP(B751,[1]应付款管理!$C$1:$D$65536,2,0)</f>
        <v>#N/A</v>
      </c>
      <c r="D751" s="2" t="s">
        <v>2345</v>
      </c>
      <c r="E751" s="2" t="s">
        <v>438</v>
      </c>
      <c r="F751" s="2" t="s">
        <v>27</v>
      </c>
      <c r="G751" s="2">
        <v>1532.3</v>
      </c>
      <c r="H751" s="2" t="s">
        <v>28</v>
      </c>
      <c r="I751" s="2">
        <v>-1</v>
      </c>
      <c r="J751" s="2">
        <v>-1613</v>
      </c>
      <c r="K751" s="2">
        <v>-1532.3</v>
      </c>
      <c r="L751" s="2">
        <v>-80.7</v>
      </c>
      <c r="M751" s="2">
        <v>0</v>
      </c>
      <c r="N751" s="2">
        <v>0</v>
      </c>
      <c r="O751" s="2" t="s">
        <v>29</v>
      </c>
      <c r="P751" s="2" t="s">
        <v>1537</v>
      </c>
      <c r="Q751" s="2" t="s">
        <v>1538</v>
      </c>
      <c r="R751" s="2" t="s">
        <v>32</v>
      </c>
      <c r="S751" s="2" t="s">
        <v>33</v>
      </c>
      <c r="T751" s="2" t="s">
        <v>33</v>
      </c>
      <c r="U751" s="2" t="s">
        <v>34</v>
      </c>
      <c r="V751" s="2" t="s">
        <v>35</v>
      </c>
      <c r="W751" s="2" t="s">
        <v>28</v>
      </c>
      <c r="X751" t="s">
        <v>2283</v>
      </c>
    </row>
    <row r="752" spans="1:24">
      <c r="A752" s="2" t="s">
        <v>2346</v>
      </c>
      <c r="B752" s="2" t="s">
        <v>2347</v>
      </c>
      <c r="C752" s="2" t="e">
        <f>VLOOKUP(B752,[1]应付款管理!$C$1:$D$65536,2,0)</f>
        <v>#N/A</v>
      </c>
      <c r="D752" s="2" t="s">
        <v>2348</v>
      </c>
      <c r="E752" s="2" t="s">
        <v>438</v>
      </c>
      <c r="F752" s="2" t="s">
        <v>27</v>
      </c>
      <c r="G752" s="2">
        <v>1372.94</v>
      </c>
      <c r="H752" s="2" t="s">
        <v>28</v>
      </c>
      <c r="I752" s="2">
        <v>-1</v>
      </c>
      <c r="J752" s="2">
        <v>-1401</v>
      </c>
      <c r="K752" s="2">
        <v>-1372.94</v>
      </c>
      <c r="L752" s="2">
        <v>-28.06</v>
      </c>
      <c r="M752" s="2">
        <v>0</v>
      </c>
      <c r="N752" s="2">
        <v>0</v>
      </c>
      <c r="O752" s="2" t="s">
        <v>29</v>
      </c>
      <c r="P752" s="2" t="s">
        <v>30</v>
      </c>
      <c r="Q752" s="2" t="s">
        <v>880</v>
      </c>
      <c r="R752" s="2" t="s">
        <v>32</v>
      </c>
      <c r="S752" s="2" t="s">
        <v>45</v>
      </c>
      <c r="T752" s="2" t="s">
        <v>33</v>
      </c>
      <c r="U752" s="2" t="s">
        <v>34</v>
      </c>
      <c r="V752" s="2" t="s">
        <v>35</v>
      </c>
      <c r="W752" s="2" t="s">
        <v>28</v>
      </c>
      <c r="X752" t="s">
        <v>2283</v>
      </c>
    </row>
    <row r="753" spans="1:24">
      <c r="A753" s="2" t="s">
        <v>2349</v>
      </c>
      <c r="B753" s="2" t="s">
        <v>2350</v>
      </c>
      <c r="C753" s="2" t="e">
        <f>VLOOKUP(B753,[1]应付款管理!$C$1:$D$65536,2,0)</f>
        <v>#N/A</v>
      </c>
      <c r="D753" s="2" t="s">
        <v>2351</v>
      </c>
      <c r="E753" s="2" t="s">
        <v>438</v>
      </c>
      <c r="F753" s="2" t="s">
        <v>27</v>
      </c>
      <c r="G753" s="2">
        <v>1466</v>
      </c>
      <c r="H753" s="2" t="s">
        <v>28</v>
      </c>
      <c r="I753" s="2">
        <v>-1</v>
      </c>
      <c r="J753" s="2">
        <v>-1490</v>
      </c>
      <c r="K753" s="2">
        <v>-1466</v>
      </c>
      <c r="L753" s="2">
        <v>-24</v>
      </c>
      <c r="M753" s="2">
        <v>0</v>
      </c>
      <c r="N753" s="2">
        <v>0</v>
      </c>
      <c r="O753" s="2" t="s">
        <v>29</v>
      </c>
      <c r="P753" s="2" t="s">
        <v>39</v>
      </c>
      <c r="Q753" s="2" t="s">
        <v>86</v>
      </c>
      <c r="R753" s="2" t="s">
        <v>32</v>
      </c>
      <c r="S753" s="2" t="s">
        <v>45</v>
      </c>
      <c r="T753" s="2" t="s">
        <v>33</v>
      </c>
      <c r="U753" s="2" t="s">
        <v>34</v>
      </c>
      <c r="V753" s="2" t="s">
        <v>35</v>
      </c>
      <c r="W753" s="2" t="s">
        <v>28</v>
      </c>
      <c r="X753" t="s">
        <v>2283</v>
      </c>
    </row>
    <row r="754" spans="1:24">
      <c r="A754" s="2" t="s">
        <v>2352</v>
      </c>
      <c r="B754" s="2" t="s">
        <v>2353</v>
      </c>
      <c r="C754" s="2" t="e">
        <f>VLOOKUP(B754,[1]应付款管理!$C$1:$D$65536,2,0)</f>
        <v>#N/A</v>
      </c>
      <c r="D754" s="2" t="s">
        <v>2354</v>
      </c>
      <c r="E754" s="2" t="s">
        <v>438</v>
      </c>
      <c r="F754" s="2" t="s">
        <v>27</v>
      </c>
      <c r="G754" s="2">
        <v>1561</v>
      </c>
      <c r="H754" s="2" t="s">
        <v>28</v>
      </c>
      <c r="I754" s="2">
        <v>-1</v>
      </c>
      <c r="J754" s="2">
        <v>-1591</v>
      </c>
      <c r="K754" s="2">
        <v>-1561</v>
      </c>
      <c r="L754" s="2">
        <v>-30</v>
      </c>
      <c r="M754" s="2">
        <v>0</v>
      </c>
      <c r="N754" s="2">
        <v>0</v>
      </c>
      <c r="O754" s="2" t="s">
        <v>29</v>
      </c>
      <c r="P754" s="2" t="s">
        <v>1652</v>
      </c>
      <c r="Q754" s="2" t="s">
        <v>1749</v>
      </c>
      <c r="R754" s="2" t="s">
        <v>32</v>
      </c>
      <c r="S754" s="2" t="s">
        <v>33</v>
      </c>
      <c r="T754" s="2" t="s">
        <v>33</v>
      </c>
      <c r="U754" s="2" t="s">
        <v>34</v>
      </c>
      <c r="V754" s="2" t="s">
        <v>35</v>
      </c>
      <c r="W754" s="2" t="s">
        <v>28</v>
      </c>
      <c r="X754" t="s">
        <v>2283</v>
      </c>
    </row>
    <row r="755" spans="1:24">
      <c r="A755" s="2" t="s">
        <v>2355</v>
      </c>
      <c r="B755" s="2" t="s">
        <v>2356</v>
      </c>
      <c r="C755" s="2" t="e">
        <f>VLOOKUP(B755,[1]应付款管理!$C$1:$D$65536,2,0)</f>
        <v>#N/A</v>
      </c>
      <c r="D755" s="2" t="s">
        <v>2357</v>
      </c>
      <c r="E755" s="2" t="s">
        <v>438</v>
      </c>
      <c r="F755" s="2" t="s">
        <v>27</v>
      </c>
      <c r="G755" s="2">
        <v>2329</v>
      </c>
      <c r="H755" s="2" t="s">
        <v>28</v>
      </c>
      <c r="I755" s="2">
        <v>-1</v>
      </c>
      <c r="J755" s="2">
        <v>-2389</v>
      </c>
      <c r="K755" s="2">
        <v>-2329</v>
      </c>
      <c r="L755" s="2">
        <v>-60</v>
      </c>
      <c r="M755" s="2">
        <v>0</v>
      </c>
      <c r="N755" s="2">
        <v>0</v>
      </c>
      <c r="O755" s="2" t="s">
        <v>29</v>
      </c>
      <c r="P755" s="2" t="s">
        <v>1524</v>
      </c>
      <c r="Q755" s="2" t="s">
        <v>1537</v>
      </c>
      <c r="R755" s="2" t="s">
        <v>32</v>
      </c>
      <c r="S755" s="2" t="s">
        <v>33</v>
      </c>
      <c r="T755" s="2" t="s">
        <v>33</v>
      </c>
      <c r="U755" s="2" t="s">
        <v>34</v>
      </c>
      <c r="V755" s="2" t="s">
        <v>35</v>
      </c>
      <c r="W755" s="2" t="s">
        <v>28</v>
      </c>
      <c r="X755" t="s">
        <v>2283</v>
      </c>
    </row>
    <row r="756" spans="1:24">
      <c r="A756" s="2" t="s">
        <v>2358</v>
      </c>
      <c r="B756" s="2" t="s">
        <v>2359</v>
      </c>
      <c r="C756" s="2" t="e">
        <f>VLOOKUP(B756,[1]应付款管理!$C$1:$D$65536,2,0)</f>
        <v>#N/A</v>
      </c>
      <c r="D756" s="2" t="s">
        <v>2360</v>
      </c>
      <c r="E756" s="2" t="s">
        <v>438</v>
      </c>
      <c r="F756" s="2" t="s">
        <v>27</v>
      </c>
      <c r="G756" s="2">
        <v>2159</v>
      </c>
      <c r="H756" s="2" t="s">
        <v>28</v>
      </c>
      <c r="I756" s="2">
        <v>-1</v>
      </c>
      <c r="J756" s="2">
        <v>-2195</v>
      </c>
      <c r="K756" s="2">
        <v>-2159</v>
      </c>
      <c r="L756" s="2">
        <v>-36</v>
      </c>
      <c r="M756" s="2">
        <v>0</v>
      </c>
      <c r="N756" s="2">
        <v>0</v>
      </c>
      <c r="O756" s="2" t="s">
        <v>29</v>
      </c>
      <c r="P756" s="2" t="s">
        <v>131</v>
      </c>
      <c r="Q756" s="2" t="s">
        <v>1090</v>
      </c>
      <c r="R756" s="2" t="s">
        <v>32</v>
      </c>
      <c r="S756" s="2" t="s">
        <v>45</v>
      </c>
      <c r="T756" s="2" t="s">
        <v>33</v>
      </c>
      <c r="U756" s="2" t="s">
        <v>34</v>
      </c>
      <c r="V756" s="2" t="s">
        <v>35</v>
      </c>
      <c r="W756" s="2" t="s">
        <v>28</v>
      </c>
      <c r="X756" t="s">
        <v>2283</v>
      </c>
    </row>
    <row r="757" spans="1:24">
      <c r="A757" s="2" t="s">
        <v>2361</v>
      </c>
      <c r="B757" s="2" t="s">
        <v>2362</v>
      </c>
      <c r="C757" s="2" t="e">
        <f>VLOOKUP(B757,[1]应付款管理!$C$1:$D$65536,2,0)</f>
        <v>#N/A</v>
      </c>
      <c r="D757" s="2" t="s">
        <v>2363</v>
      </c>
      <c r="E757" s="2" t="s">
        <v>438</v>
      </c>
      <c r="F757" s="2" t="s">
        <v>27</v>
      </c>
      <c r="G757" s="2">
        <v>349.6</v>
      </c>
      <c r="H757" s="2" t="s">
        <v>28</v>
      </c>
      <c r="I757" s="2">
        <v>-1</v>
      </c>
      <c r="J757" s="2">
        <v>-368</v>
      </c>
      <c r="K757" s="2">
        <v>-349.6</v>
      </c>
      <c r="L757" s="2">
        <v>-18.4</v>
      </c>
      <c r="M757" s="2">
        <v>0</v>
      </c>
      <c r="N757" s="2">
        <v>0</v>
      </c>
      <c r="O757" s="2" t="s">
        <v>29</v>
      </c>
      <c r="P757" s="2" t="s">
        <v>58</v>
      </c>
      <c r="Q757" s="2" t="s">
        <v>93</v>
      </c>
      <c r="R757" s="2" t="s">
        <v>32</v>
      </c>
      <c r="S757" s="2" t="s">
        <v>33</v>
      </c>
      <c r="T757" s="2" t="s">
        <v>33</v>
      </c>
      <c r="U757" s="2" t="s">
        <v>34</v>
      </c>
      <c r="V757" s="2" t="s">
        <v>35</v>
      </c>
      <c r="W757" s="2" t="s">
        <v>28</v>
      </c>
      <c r="X757" t="s">
        <v>2283</v>
      </c>
    </row>
    <row r="758" spans="1:24">
      <c r="A758" s="2" t="s">
        <v>2364</v>
      </c>
      <c r="B758" s="2" t="s">
        <v>2365</v>
      </c>
      <c r="C758" s="2" t="e">
        <f>VLOOKUP(B758,[1]应付款管理!$C$1:$D$65536,2,0)</f>
        <v>#N/A</v>
      </c>
      <c r="D758" s="2" t="s">
        <v>2366</v>
      </c>
      <c r="E758" s="2" t="s">
        <v>438</v>
      </c>
      <c r="F758" s="2" t="s">
        <v>27</v>
      </c>
      <c r="G758" s="2">
        <v>994</v>
      </c>
      <c r="H758" s="2" t="s">
        <v>28</v>
      </c>
      <c r="I758" s="2">
        <v>-1</v>
      </c>
      <c r="J758" s="2">
        <v>-1024</v>
      </c>
      <c r="K758" s="2">
        <v>-994</v>
      </c>
      <c r="L758" s="2">
        <v>-30</v>
      </c>
      <c r="M758" s="2">
        <v>0</v>
      </c>
      <c r="N758" s="2">
        <v>0</v>
      </c>
      <c r="O758" s="2" t="s">
        <v>29</v>
      </c>
      <c r="P758" s="2" t="s">
        <v>1524</v>
      </c>
      <c r="Q758" s="2" t="s">
        <v>1465</v>
      </c>
      <c r="R758" s="2" t="s">
        <v>32</v>
      </c>
      <c r="S758" s="2" t="s">
        <v>33</v>
      </c>
      <c r="T758" s="2" t="s">
        <v>33</v>
      </c>
      <c r="U758" s="2" t="s">
        <v>34</v>
      </c>
      <c r="V758" s="2" t="s">
        <v>35</v>
      </c>
      <c r="W758" s="2" t="s">
        <v>28</v>
      </c>
      <c r="X758" t="s">
        <v>2283</v>
      </c>
    </row>
    <row r="759" spans="1:24">
      <c r="A759" s="2" t="s">
        <v>2367</v>
      </c>
      <c r="B759" s="2" t="s">
        <v>2368</v>
      </c>
      <c r="C759" s="2" t="e">
        <f>VLOOKUP(B759,[1]应付款管理!$C$1:$D$65536,2,0)</f>
        <v>#N/A</v>
      </c>
      <c r="D759" s="2" t="s">
        <v>2369</v>
      </c>
      <c r="E759" s="2" t="s">
        <v>438</v>
      </c>
      <c r="F759" s="2" t="s">
        <v>27</v>
      </c>
      <c r="G759" s="2">
        <v>600</v>
      </c>
      <c r="H759" s="2" t="s">
        <v>28</v>
      </c>
      <c r="I759" s="2">
        <v>-1</v>
      </c>
      <c r="J759" s="2">
        <v>-612</v>
      </c>
      <c r="K759" s="2">
        <v>-600</v>
      </c>
      <c r="L759" s="2">
        <v>-12</v>
      </c>
      <c r="M759" s="2">
        <v>0</v>
      </c>
      <c r="N759" s="2">
        <v>0</v>
      </c>
      <c r="O759" s="2" t="s">
        <v>29</v>
      </c>
      <c r="P759" s="2" t="s">
        <v>1197</v>
      </c>
      <c r="Q759" s="2" t="s">
        <v>1524</v>
      </c>
      <c r="R759" s="2" t="s">
        <v>32</v>
      </c>
      <c r="S759" s="2" t="s">
        <v>45</v>
      </c>
      <c r="T759" s="2" t="s">
        <v>33</v>
      </c>
      <c r="U759" s="2" t="s">
        <v>34</v>
      </c>
      <c r="V759" s="2" t="s">
        <v>35</v>
      </c>
      <c r="W759" s="2" t="s">
        <v>28</v>
      </c>
      <c r="X759" t="s">
        <v>2283</v>
      </c>
    </row>
    <row r="760" spans="1:24">
      <c r="A760" s="2" t="s">
        <v>2370</v>
      </c>
      <c r="B760" s="2" t="s">
        <v>2371</v>
      </c>
      <c r="C760" s="2" t="e">
        <f>VLOOKUP(B760,[1]应付款管理!$C$1:$D$65536,2,0)</f>
        <v>#N/A</v>
      </c>
      <c r="D760" s="2" t="s">
        <v>2372</v>
      </c>
      <c r="E760" s="2" t="s">
        <v>438</v>
      </c>
      <c r="F760" s="2" t="s">
        <v>27</v>
      </c>
      <c r="G760" s="2">
        <v>2464</v>
      </c>
      <c r="H760" s="2" t="s">
        <v>28</v>
      </c>
      <c r="I760" s="2">
        <v>-1</v>
      </c>
      <c r="J760" s="2">
        <v>-2554</v>
      </c>
      <c r="K760" s="2">
        <v>-2464</v>
      </c>
      <c r="L760" s="2">
        <v>-90</v>
      </c>
      <c r="M760" s="2">
        <v>0</v>
      </c>
      <c r="N760" s="2">
        <v>0</v>
      </c>
      <c r="O760" s="2" t="s">
        <v>29</v>
      </c>
      <c r="P760" s="2" t="s">
        <v>2020</v>
      </c>
      <c r="Q760" s="2" t="s">
        <v>2021</v>
      </c>
      <c r="R760" s="2" t="s">
        <v>32</v>
      </c>
      <c r="S760" s="2" t="s">
        <v>33</v>
      </c>
      <c r="T760" s="2" t="s">
        <v>33</v>
      </c>
      <c r="U760" s="2" t="s">
        <v>34</v>
      </c>
      <c r="V760" s="2" t="s">
        <v>35</v>
      </c>
      <c r="W760" s="2" t="s">
        <v>28</v>
      </c>
      <c r="X760" t="s">
        <v>2283</v>
      </c>
    </row>
    <row r="761" spans="1:24">
      <c r="A761" s="2" t="s">
        <v>2373</v>
      </c>
      <c r="B761" s="2" t="s">
        <v>2374</v>
      </c>
      <c r="C761" s="2" t="e">
        <f>VLOOKUP(B761,[1]应付款管理!$C$1:$D$65536,2,0)</f>
        <v>#N/A</v>
      </c>
      <c r="D761" s="2" t="s">
        <v>2375</v>
      </c>
      <c r="E761" s="2" t="s">
        <v>438</v>
      </c>
      <c r="F761" s="2" t="s">
        <v>27</v>
      </c>
      <c r="G761" s="2">
        <v>218.4</v>
      </c>
      <c r="H761" s="2" t="s">
        <v>28</v>
      </c>
      <c r="I761" s="2">
        <v>-1</v>
      </c>
      <c r="J761" s="2">
        <v>-229.89</v>
      </c>
      <c r="K761" s="2">
        <v>-218.4</v>
      </c>
      <c r="L761" s="2">
        <v>-11.49</v>
      </c>
      <c r="M761" s="2">
        <v>0</v>
      </c>
      <c r="N761" s="2">
        <v>0</v>
      </c>
      <c r="O761" s="2" t="s">
        <v>29</v>
      </c>
      <c r="P761" s="2" t="s">
        <v>2376</v>
      </c>
      <c r="Q761" s="2" t="s">
        <v>2377</v>
      </c>
      <c r="R761" s="2" t="s">
        <v>32</v>
      </c>
      <c r="S761" s="2" t="s">
        <v>33</v>
      </c>
      <c r="T761" s="2" t="s">
        <v>33</v>
      </c>
      <c r="U761" s="2" t="s">
        <v>34</v>
      </c>
      <c r="V761" s="2" t="s">
        <v>35</v>
      </c>
      <c r="W761" s="2" t="s">
        <v>28</v>
      </c>
      <c r="X761" t="s">
        <v>2283</v>
      </c>
    </row>
    <row r="762" spans="1:24">
      <c r="A762" s="2" t="s">
        <v>2378</v>
      </c>
      <c r="B762" s="2" t="s">
        <v>2379</v>
      </c>
      <c r="C762" s="2" t="e">
        <f>VLOOKUP(B762,[1]应付款管理!$C$1:$D$65536,2,0)</f>
        <v>#N/A</v>
      </c>
      <c r="D762" s="2" t="s">
        <v>2380</v>
      </c>
      <c r="E762" s="2" t="s">
        <v>438</v>
      </c>
      <c r="F762" s="2" t="s">
        <v>27</v>
      </c>
      <c r="G762" s="2">
        <v>4037</v>
      </c>
      <c r="H762" s="2" t="s">
        <v>28</v>
      </c>
      <c r="I762" s="2">
        <v>-1</v>
      </c>
      <c r="J762" s="2">
        <v>-4157</v>
      </c>
      <c r="K762" s="2">
        <v>-4037</v>
      </c>
      <c r="L762" s="2">
        <v>-120</v>
      </c>
      <c r="M762" s="2">
        <v>0</v>
      </c>
      <c r="N762" s="2">
        <v>0</v>
      </c>
      <c r="O762" s="2" t="s">
        <v>29</v>
      </c>
      <c r="P762" s="2" t="s">
        <v>30</v>
      </c>
      <c r="Q762" s="2" t="s">
        <v>880</v>
      </c>
      <c r="R762" s="2" t="s">
        <v>32</v>
      </c>
      <c r="S762" s="2" t="s">
        <v>33</v>
      </c>
      <c r="T762" s="2" t="s">
        <v>33</v>
      </c>
      <c r="U762" s="2" t="s">
        <v>34</v>
      </c>
      <c r="V762" s="2" t="s">
        <v>35</v>
      </c>
      <c r="W762" s="2" t="s">
        <v>28</v>
      </c>
      <c r="X762" t="s">
        <v>2283</v>
      </c>
    </row>
    <row r="763" spans="1:24">
      <c r="A763" s="2" t="s">
        <v>2381</v>
      </c>
      <c r="B763" s="2" t="s">
        <v>2382</v>
      </c>
      <c r="C763" s="2" t="e">
        <f>VLOOKUP(B763,[1]应付款管理!$C$1:$D$65536,2,0)</f>
        <v>#N/A</v>
      </c>
      <c r="D763" s="2" t="s">
        <v>2383</v>
      </c>
      <c r="E763" s="2" t="s">
        <v>438</v>
      </c>
      <c r="F763" s="2" t="s">
        <v>27</v>
      </c>
      <c r="G763" s="2">
        <v>244.15</v>
      </c>
      <c r="H763" s="2" t="s">
        <v>28</v>
      </c>
      <c r="I763" s="2">
        <v>-1</v>
      </c>
      <c r="J763" s="2">
        <v>-257</v>
      </c>
      <c r="K763" s="2">
        <v>-244.15</v>
      </c>
      <c r="L763" s="2">
        <v>-12.85</v>
      </c>
      <c r="M763" s="2">
        <v>0</v>
      </c>
      <c r="N763" s="2">
        <v>0</v>
      </c>
      <c r="O763" s="2" t="s">
        <v>29</v>
      </c>
      <c r="P763" s="2" t="s">
        <v>93</v>
      </c>
      <c r="Q763" s="2" t="s">
        <v>63</v>
      </c>
      <c r="R763" s="2" t="s">
        <v>32</v>
      </c>
      <c r="S763" s="2" t="s">
        <v>33</v>
      </c>
      <c r="T763" s="2" t="s">
        <v>33</v>
      </c>
      <c r="U763" s="2" t="s">
        <v>34</v>
      </c>
      <c r="V763" s="2" t="s">
        <v>35</v>
      </c>
      <c r="W763" s="2" t="s">
        <v>28</v>
      </c>
      <c r="X763" t="s">
        <v>2283</v>
      </c>
    </row>
    <row r="764" spans="1:24">
      <c r="A764" s="2" t="s">
        <v>2384</v>
      </c>
      <c r="B764" s="2" t="s">
        <v>2385</v>
      </c>
      <c r="C764" s="2" t="e">
        <f>VLOOKUP(B764,[1]应付款管理!$C$1:$D$65536,2,0)</f>
        <v>#N/A</v>
      </c>
      <c r="D764" s="2" t="s">
        <v>2386</v>
      </c>
      <c r="E764" s="2" t="s">
        <v>438</v>
      </c>
      <c r="F764" s="2" t="s">
        <v>27</v>
      </c>
      <c r="G764" s="2">
        <v>2865</v>
      </c>
      <c r="H764" s="2" t="s">
        <v>28</v>
      </c>
      <c r="I764" s="2">
        <v>-1</v>
      </c>
      <c r="J764" s="2">
        <v>-2955</v>
      </c>
      <c r="K764" s="2">
        <v>-2865</v>
      </c>
      <c r="L764" s="2">
        <v>-90</v>
      </c>
      <c r="M764" s="2">
        <v>0</v>
      </c>
      <c r="N764" s="2">
        <v>0</v>
      </c>
      <c r="O764" s="2" t="s">
        <v>29</v>
      </c>
      <c r="P764" s="2" t="s">
        <v>189</v>
      </c>
      <c r="Q764" s="2" t="s">
        <v>876</v>
      </c>
      <c r="R764" s="2" t="s">
        <v>32</v>
      </c>
      <c r="S764" s="2" t="s">
        <v>33</v>
      </c>
      <c r="T764" s="2" t="s">
        <v>33</v>
      </c>
      <c r="U764" s="2" t="s">
        <v>34</v>
      </c>
      <c r="V764" s="2" t="s">
        <v>35</v>
      </c>
      <c r="W764" s="2" t="s">
        <v>28</v>
      </c>
      <c r="X764" t="s">
        <v>2283</v>
      </c>
    </row>
    <row r="765" spans="1:24">
      <c r="A765" s="2" t="s">
        <v>2387</v>
      </c>
      <c r="B765" s="2" t="s">
        <v>2388</v>
      </c>
      <c r="C765" s="2" t="e">
        <f>VLOOKUP(B765,[1]应付款管理!$C$1:$D$65536,2,0)</f>
        <v>#N/A</v>
      </c>
      <c r="D765" s="2" t="s">
        <v>2389</v>
      </c>
      <c r="E765" s="2" t="s">
        <v>438</v>
      </c>
      <c r="F765" s="2" t="s">
        <v>27</v>
      </c>
      <c r="G765" s="2">
        <v>740</v>
      </c>
      <c r="H765" s="2" t="s">
        <v>28</v>
      </c>
      <c r="I765" s="2">
        <v>-1</v>
      </c>
      <c r="J765" s="2">
        <v>-779</v>
      </c>
      <c r="K765" s="2">
        <v>-740</v>
      </c>
      <c r="L765" s="2">
        <v>-39</v>
      </c>
      <c r="M765" s="2">
        <v>0</v>
      </c>
      <c r="N765" s="2">
        <v>0</v>
      </c>
      <c r="O765" s="2" t="s">
        <v>29</v>
      </c>
      <c r="P765" s="2" t="s">
        <v>260</v>
      </c>
      <c r="Q765" s="2" t="s">
        <v>31</v>
      </c>
      <c r="R765" s="2" t="s">
        <v>32</v>
      </c>
      <c r="S765" s="2" t="s">
        <v>33</v>
      </c>
      <c r="T765" s="2" t="s">
        <v>33</v>
      </c>
      <c r="U765" s="2" t="s">
        <v>34</v>
      </c>
      <c r="V765" s="2" t="s">
        <v>35</v>
      </c>
      <c r="W765" s="2" t="s">
        <v>28</v>
      </c>
      <c r="X765" t="s">
        <v>2283</v>
      </c>
    </row>
    <row r="766" spans="1:24">
      <c r="A766" s="2" t="s">
        <v>2390</v>
      </c>
      <c r="B766" s="2" t="s">
        <v>2391</v>
      </c>
      <c r="C766" s="2" t="e">
        <f>VLOOKUP(B766,[1]应付款管理!$C$1:$D$65536,2,0)</f>
        <v>#N/A</v>
      </c>
      <c r="D766" s="2" t="s">
        <v>2392</v>
      </c>
      <c r="E766" s="2" t="s">
        <v>438</v>
      </c>
      <c r="F766" s="2" t="s">
        <v>27</v>
      </c>
      <c r="G766" s="2">
        <v>5175.79</v>
      </c>
      <c r="H766" s="2" t="s">
        <v>28</v>
      </c>
      <c r="I766" s="2">
        <v>-2</v>
      </c>
      <c r="J766" s="2">
        <v>-5235.79</v>
      </c>
      <c r="K766" s="2">
        <v>-5175.79</v>
      </c>
      <c r="L766" s="2">
        <v>-60</v>
      </c>
      <c r="M766" s="2">
        <v>0</v>
      </c>
      <c r="N766" s="2">
        <v>0</v>
      </c>
      <c r="O766" s="2" t="s">
        <v>29</v>
      </c>
      <c r="P766" s="2" t="s">
        <v>49</v>
      </c>
      <c r="Q766" s="2" t="s">
        <v>93</v>
      </c>
      <c r="R766" s="2" t="s">
        <v>32</v>
      </c>
      <c r="S766" s="2" t="s">
        <v>33</v>
      </c>
      <c r="T766" s="2" t="s">
        <v>33</v>
      </c>
      <c r="U766" s="2" t="s">
        <v>34</v>
      </c>
      <c r="V766" s="2" t="s">
        <v>35</v>
      </c>
      <c r="W766" s="2" t="s">
        <v>28</v>
      </c>
      <c r="X766" t="s">
        <v>2283</v>
      </c>
    </row>
    <row r="767" spans="1:24">
      <c r="A767" s="2" t="s">
        <v>2393</v>
      </c>
      <c r="B767" s="2" t="s">
        <v>2394</v>
      </c>
      <c r="C767" s="2" t="e">
        <f>VLOOKUP(B767,[1]应付款管理!$C$1:$D$65536,2,0)</f>
        <v>#N/A</v>
      </c>
      <c r="D767" s="2" t="s">
        <v>2395</v>
      </c>
      <c r="E767" s="2" t="s">
        <v>438</v>
      </c>
      <c r="F767" s="2" t="s">
        <v>27</v>
      </c>
      <c r="G767" s="2">
        <v>2488</v>
      </c>
      <c r="H767" s="2" t="s">
        <v>28</v>
      </c>
      <c r="I767" s="2">
        <v>-1</v>
      </c>
      <c r="J767" s="2">
        <v>-2548</v>
      </c>
      <c r="K767" s="2">
        <v>-2488</v>
      </c>
      <c r="L767" s="2">
        <v>-60</v>
      </c>
      <c r="M767" s="2">
        <v>0</v>
      </c>
      <c r="N767" s="2">
        <v>0</v>
      </c>
      <c r="O767" s="2" t="s">
        <v>29</v>
      </c>
      <c r="P767" s="2" t="s">
        <v>58</v>
      </c>
      <c r="Q767" s="2" t="s">
        <v>63</v>
      </c>
      <c r="R767" s="2" t="s">
        <v>32</v>
      </c>
      <c r="S767" s="2" t="s">
        <v>33</v>
      </c>
      <c r="T767" s="2" t="s">
        <v>33</v>
      </c>
      <c r="U767" s="2" t="s">
        <v>34</v>
      </c>
      <c r="V767" s="2" t="s">
        <v>35</v>
      </c>
      <c r="W767" s="2" t="s">
        <v>28</v>
      </c>
      <c r="X767" t="s">
        <v>2283</v>
      </c>
    </row>
    <row r="768" spans="1:24">
      <c r="A768" s="2" t="s">
        <v>2396</v>
      </c>
      <c r="B768" s="2" t="s">
        <v>2397</v>
      </c>
      <c r="C768" s="2" t="e">
        <f>VLOOKUP(B768,[1]应付款管理!$C$1:$D$65536,2,0)</f>
        <v>#N/A</v>
      </c>
      <c r="D768" s="2" t="s">
        <v>2398</v>
      </c>
      <c r="E768" s="2" t="s">
        <v>438</v>
      </c>
      <c r="F768" s="2" t="s">
        <v>27</v>
      </c>
      <c r="G768" s="2">
        <v>1320.4</v>
      </c>
      <c r="H768" s="2" t="s">
        <v>28</v>
      </c>
      <c r="I768" s="2">
        <v>-1</v>
      </c>
      <c r="J768" s="2">
        <v>-1390</v>
      </c>
      <c r="K768" s="2">
        <v>-1320.4</v>
      </c>
      <c r="L768" s="2">
        <v>-69.6</v>
      </c>
      <c r="M768" s="2">
        <v>0</v>
      </c>
      <c r="N768" s="2">
        <v>0</v>
      </c>
      <c r="O768" s="2" t="s">
        <v>29</v>
      </c>
      <c r="P768" s="2" t="s">
        <v>93</v>
      </c>
      <c r="Q768" s="2" t="s">
        <v>54</v>
      </c>
      <c r="R768" s="2" t="s">
        <v>32</v>
      </c>
      <c r="S768" s="2" t="s">
        <v>33</v>
      </c>
      <c r="T768" s="2" t="s">
        <v>33</v>
      </c>
      <c r="U768" s="2" t="s">
        <v>34</v>
      </c>
      <c r="V768" s="2" t="s">
        <v>35</v>
      </c>
      <c r="W768" s="2" t="s">
        <v>28</v>
      </c>
      <c r="X768" t="s">
        <v>2283</v>
      </c>
    </row>
    <row r="769" spans="1:24">
      <c r="A769" s="2" t="s">
        <v>2399</v>
      </c>
      <c r="B769" s="2" t="s">
        <v>2400</v>
      </c>
      <c r="C769" s="2" t="e">
        <f>VLOOKUP(B769,[1]应付款管理!$C$1:$D$65536,2,0)</f>
        <v>#N/A</v>
      </c>
      <c r="D769" s="2" t="s">
        <v>2401</v>
      </c>
      <c r="E769" s="2" t="s">
        <v>438</v>
      </c>
      <c r="F769" s="2" t="s">
        <v>27</v>
      </c>
      <c r="G769" s="2">
        <v>681.15</v>
      </c>
      <c r="H769" s="2" t="s">
        <v>28</v>
      </c>
      <c r="I769" s="2">
        <v>-1</v>
      </c>
      <c r="J769" s="2">
        <v>-717</v>
      </c>
      <c r="K769" s="2">
        <v>-681.15</v>
      </c>
      <c r="L769" s="2">
        <v>-35.85</v>
      </c>
      <c r="M769" s="2">
        <v>0</v>
      </c>
      <c r="N769" s="2">
        <v>0</v>
      </c>
      <c r="O769" s="2" t="s">
        <v>29</v>
      </c>
      <c r="P769" s="2" t="s">
        <v>49</v>
      </c>
      <c r="Q769" s="2" t="s">
        <v>63</v>
      </c>
      <c r="R769" s="2" t="s">
        <v>32</v>
      </c>
      <c r="S769" s="2" t="s">
        <v>33</v>
      </c>
      <c r="T769" s="2" t="s">
        <v>33</v>
      </c>
      <c r="U769" s="2" t="s">
        <v>34</v>
      </c>
      <c r="V769" s="2" t="s">
        <v>35</v>
      </c>
      <c r="W769" s="2" t="s">
        <v>28</v>
      </c>
      <c r="X769" t="s">
        <v>2283</v>
      </c>
    </row>
    <row r="771" spans="1:23">
      <c r="A771" s="2" t="s">
        <v>2402</v>
      </c>
      <c r="B771" s="2" t="s">
        <v>2403</v>
      </c>
      <c r="C771" s="2" t="e">
        <f>VLOOKUP(B771,[1]应付款管理!$C$1:$D$65536,2,0)</f>
        <v>#N/A</v>
      </c>
      <c r="D771" s="2" t="s">
        <v>2404</v>
      </c>
      <c r="E771" s="2" t="s">
        <v>438</v>
      </c>
      <c r="F771" s="2" t="s">
        <v>27</v>
      </c>
      <c r="G771" s="2">
        <v>464.55</v>
      </c>
      <c r="H771" s="2" t="s">
        <v>28</v>
      </c>
      <c r="I771" s="2">
        <v>-1</v>
      </c>
      <c r="J771" s="2">
        <v>-489</v>
      </c>
      <c r="K771" s="2">
        <v>-464.55</v>
      </c>
      <c r="L771" s="2">
        <v>-24.45</v>
      </c>
      <c r="M771" s="2">
        <v>0</v>
      </c>
      <c r="N771" s="2">
        <v>0</v>
      </c>
      <c r="O771" s="2" t="s">
        <v>29</v>
      </c>
      <c r="P771" s="2" t="s">
        <v>880</v>
      </c>
      <c r="Q771" s="2" t="s">
        <v>131</v>
      </c>
      <c r="R771" s="2" t="s">
        <v>32</v>
      </c>
      <c r="S771" s="2" t="s">
        <v>33</v>
      </c>
      <c r="T771" s="2" t="s">
        <v>33</v>
      </c>
      <c r="U771" s="2" t="s">
        <v>34</v>
      </c>
      <c r="V771" s="2" t="s">
        <v>35</v>
      </c>
      <c r="W771" s="2" t="s">
        <v>28</v>
      </c>
    </row>
    <row r="772" spans="1:23">
      <c r="A772" s="2" t="s">
        <v>2405</v>
      </c>
      <c r="B772" s="2" t="s">
        <v>2403</v>
      </c>
      <c r="C772" s="2" t="e">
        <f>VLOOKUP(B772,[1]应付款管理!$C$1:$D$65536,2,0)</f>
        <v>#N/A</v>
      </c>
      <c r="D772" s="2" t="s">
        <v>2406</v>
      </c>
      <c r="E772" s="2" t="s">
        <v>26</v>
      </c>
      <c r="F772" s="2" t="s">
        <v>27</v>
      </c>
      <c r="G772" s="2">
        <v>-464.55</v>
      </c>
      <c r="H772" s="2" t="s">
        <v>28</v>
      </c>
      <c r="I772" s="2">
        <v>1</v>
      </c>
      <c r="J772" s="2">
        <v>489</v>
      </c>
      <c r="K772" s="2">
        <v>464.55</v>
      </c>
      <c r="L772" s="2">
        <v>24.45</v>
      </c>
      <c r="M772" s="2">
        <v>0</v>
      </c>
      <c r="N772" s="2">
        <v>0</v>
      </c>
      <c r="O772" s="2" t="s">
        <v>29</v>
      </c>
      <c r="P772" s="2" t="s">
        <v>880</v>
      </c>
      <c r="Q772" s="2" t="s">
        <v>131</v>
      </c>
      <c r="R772" s="2" t="s">
        <v>32</v>
      </c>
      <c r="S772" s="2" t="s">
        <v>33</v>
      </c>
      <c r="T772" s="2" t="s">
        <v>33</v>
      </c>
      <c r="U772" s="2" t="s">
        <v>34</v>
      </c>
      <c r="V772" s="2" t="s">
        <v>35</v>
      </c>
      <c r="W772" s="2" t="s">
        <v>28</v>
      </c>
    </row>
    <row r="773" spans="1:23">
      <c r="A773" s="2" t="s">
        <v>2407</v>
      </c>
      <c r="B773" s="2" t="s">
        <v>2408</v>
      </c>
      <c r="C773" s="2" t="e">
        <f>VLOOKUP(B773,[1]应付款管理!$C$1:$D$65536,2,0)</f>
        <v>#N/A</v>
      </c>
      <c r="D773" s="2" t="s">
        <v>2409</v>
      </c>
      <c r="E773" s="2" t="s">
        <v>438</v>
      </c>
      <c r="F773" s="2" t="s">
        <v>27</v>
      </c>
      <c r="G773" s="2">
        <v>540.5</v>
      </c>
      <c r="H773" s="2" t="s">
        <v>28</v>
      </c>
      <c r="I773" s="2">
        <v>-1</v>
      </c>
      <c r="J773" s="2">
        <v>-569</v>
      </c>
      <c r="K773" s="2">
        <v>-540.5</v>
      </c>
      <c r="L773" s="2">
        <v>-28.5</v>
      </c>
      <c r="M773" s="2">
        <v>0</v>
      </c>
      <c r="N773" s="2">
        <v>0</v>
      </c>
      <c r="O773" s="2" t="s">
        <v>29</v>
      </c>
      <c r="P773" s="2" t="s">
        <v>39</v>
      </c>
      <c r="Q773" s="2" t="s">
        <v>40</v>
      </c>
      <c r="R773" s="2" t="s">
        <v>32</v>
      </c>
      <c r="S773" s="2" t="s">
        <v>33</v>
      </c>
      <c r="T773" s="2" t="s">
        <v>33</v>
      </c>
      <c r="U773" s="2" t="s">
        <v>34</v>
      </c>
      <c r="V773" s="2" t="s">
        <v>35</v>
      </c>
      <c r="W773" s="2" t="s">
        <v>28</v>
      </c>
    </row>
    <row r="774" spans="1:23">
      <c r="A774" s="2" t="s">
        <v>2410</v>
      </c>
      <c r="B774" s="2" t="s">
        <v>2408</v>
      </c>
      <c r="C774" s="2" t="e">
        <f>VLOOKUP(B774,[1]应付款管理!$C$1:$D$65536,2,0)</f>
        <v>#N/A</v>
      </c>
      <c r="D774" s="2" t="s">
        <v>2411</v>
      </c>
      <c r="E774" s="2" t="s">
        <v>26</v>
      </c>
      <c r="F774" s="2" t="s">
        <v>27</v>
      </c>
      <c r="G774" s="2">
        <v>-540.5</v>
      </c>
      <c r="H774" s="2" t="s">
        <v>28</v>
      </c>
      <c r="I774" s="2">
        <v>1</v>
      </c>
      <c r="J774" s="2">
        <v>569</v>
      </c>
      <c r="K774" s="2">
        <v>540.5</v>
      </c>
      <c r="L774" s="2">
        <v>28.5</v>
      </c>
      <c r="M774" s="2">
        <v>0</v>
      </c>
      <c r="N774" s="2">
        <v>0</v>
      </c>
      <c r="O774" s="2" t="s">
        <v>29</v>
      </c>
      <c r="P774" s="2" t="s">
        <v>39</v>
      </c>
      <c r="Q774" s="2" t="s">
        <v>40</v>
      </c>
      <c r="R774" s="2" t="s">
        <v>32</v>
      </c>
      <c r="S774" s="2" t="s">
        <v>33</v>
      </c>
      <c r="T774" s="2" t="s">
        <v>33</v>
      </c>
      <c r="U774" s="2" t="s">
        <v>34</v>
      </c>
      <c r="V774" s="2" t="s">
        <v>35</v>
      </c>
      <c r="W774" s="2" t="s">
        <v>28</v>
      </c>
    </row>
    <row r="775" spans="1:23">
      <c r="A775" s="2" t="s">
        <v>2412</v>
      </c>
      <c r="B775" s="2" t="s">
        <v>2413</v>
      </c>
      <c r="C775" s="2" t="e">
        <f>VLOOKUP(B775,[1]应付款管理!$C$1:$D$65536,2,0)</f>
        <v>#N/A</v>
      </c>
      <c r="D775" s="2" t="s">
        <v>2414</v>
      </c>
      <c r="E775" s="2" t="s">
        <v>438</v>
      </c>
      <c r="F775" s="2" t="s">
        <v>27</v>
      </c>
      <c r="G775" s="2">
        <v>404.7</v>
      </c>
      <c r="H775" s="2" t="s">
        <v>28</v>
      </c>
      <c r="I775" s="2">
        <v>-1</v>
      </c>
      <c r="J775" s="2">
        <v>-426</v>
      </c>
      <c r="K775" s="2">
        <v>-404.7</v>
      </c>
      <c r="L775" s="2">
        <v>-21.3</v>
      </c>
      <c r="M775" s="2">
        <v>0</v>
      </c>
      <c r="N775" s="2">
        <v>0</v>
      </c>
      <c r="O775" s="2" t="s">
        <v>29</v>
      </c>
      <c r="P775" s="2" t="s">
        <v>86</v>
      </c>
      <c r="Q775" s="2" t="s">
        <v>49</v>
      </c>
      <c r="R775" s="2" t="s">
        <v>32</v>
      </c>
      <c r="S775" s="2" t="s">
        <v>33</v>
      </c>
      <c r="T775" s="2" t="s">
        <v>33</v>
      </c>
      <c r="U775" s="2" t="s">
        <v>34</v>
      </c>
      <c r="V775" s="2" t="s">
        <v>35</v>
      </c>
      <c r="W775" s="2" t="s">
        <v>28</v>
      </c>
    </row>
    <row r="776" spans="1:23">
      <c r="A776" s="2" t="s">
        <v>2415</v>
      </c>
      <c r="B776" s="2" t="s">
        <v>2413</v>
      </c>
      <c r="C776" s="2" t="e">
        <f>VLOOKUP(B776,[1]应付款管理!$C$1:$D$65536,2,0)</f>
        <v>#N/A</v>
      </c>
      <c r="D776" s="2" t="s">
        <v>2416</v>
      </c>
      <c r="E776" s="2" t="s">
        <v>26</v>
      </c>
      <c r="F776" s="2" t="s">
        <v>27</v>
      </c>
      <c r="G776" s="2">
        <v>-404.7</v>
      </c>
      <c r="H776" s="2" t="s">
        <v>28</v>
      </c>
      <c r="I776" s="2">
        <v>1</v>
      </c>
      <c r="J776" s="2">
        <v>426</v>
      </c>
      <c r="K776" s="2">
        <v>404.7</v>
      </c>
      <c r="L776" s="2">
        <v>21.3</v>
      </c>
      <c r="M776" s="2">
        <v>0</v>
      </c>
      <c r="N776" s="2">
        <v>0</v>
      </c>
      <c r="O776" s="2" t="s">
        <v>29</v>
      </c>
      <c r="P776" s="2" t="s">
        <v>86</v>
      </c>
      <c r="Q776" s="2" t="s">
        <v>49</v>
      </c>
      <c r="R776" s="2" t="s">
        <v>32</v>
      </c>
      <c r="S776" s="2" t="s">
        <v>33</v>
      </c>
      <c r="T776" s="2" t="s">
        <v>33</v>
      </c>
      <c r="U776" s="2" t="s">
        <v>34</v>
      </c>
      <c r="V776" s="2" t="s">
        <v>35</v>
      </c>
      <c r="W776" s="2" t="s">
        <v>28</v>
      </c>
    </row>
    <row r="777" spans="1:23">
      <c r="A777" s="2" t="s">
        <v>2417</v>
      </c>
      <c r="B777" s="2" t="s">
        <v>2418</v>
      </c>
      <c r="C777" s="2" t="e">
        <f>VLOOKUP(B777,[1]应付款管理!$C$1:$D$65536,2,0)</f>
        <v>#N/A</v>
      </c>
      <c r="D777" s="2" t="s">
        <v>2419</v>
      </c>
      <c r="E777" s="2" t="s">
        <v>438</v>
      </c>
      <c r="F777" s="2" t="s">
        <v>27</v>
      </c>
      <c r="G777" s="2">
        <v>1960</v>
      </c>
      <c r="H777" s="2" t="s">
        <v>28</v>
      </c>
      <c r="I777" s="2">
        <v>-1</v>
      </c>
      <c r="J777" s="2">
        <v>-2020</v>
      </c>
      <c r="K777" s="2">
        <v>-1960</v>
      </c>
      <c r="L777" s="2">
        <v>-60</v>
      </c>
      <c r="M777" s="2">
        <v>0</v>
      </c>
      <c r="N777" s="2">
        <v>0</v>
      </c>
      <c r="O777" s="2" t="s">
        <v>29</v>
      </c>
      <c r="P777" s="2" t="s">
        <v>309</v>
      </c>
      <c r="Q777" s="2" t="s">
        <v>31</v>
      </c>
      <c r="R777" s="2" t="s">
        <v>32</v>
      </c>
      <c r="S777" s="2" t="s">
        <v>33</v>
      </c>
      <c r="T777" s="2" t="s">
        <v>33</v>
      </c>
      <c r="U777" s="2" t="s">
        <v>34</v>
      </c>
      <c r="V777" s="2" t="s">
        <v>35</v>
      </c>
      <c r="W777" s="2" t="s">
        <v>28</v>
      </c>
    </row>
    <row r="778" spans="1:23">
      <c r="A778" s="2" t="s">
        <v>2420</v>
      </c>
      <c r="B778" s="2" t="s">
        <v>2418</v>
      </c>
      <c r="C778" s="2" t="e">
        <f>VLOOKUP(B778,[1]应付款管理!$C$1:$D$65536,2,0)</f>
        <v>#N/A</v>
      </c>
      <c r="D778" s="2" t="s">
        <v>2421</v>
      </c>
      <c r="E778" s="2" t="s">
        <v>26</v>
      </c>
      <c r="F778" s="2" t="s">
        <v>27</v>
      </c>
      <c r="G778" s="2">
        <v>-1960</v>
      </c>
      <c r="H778" s="2" t="s">
        <v>28</v>
      </c>
      <c r="I778" s="2">
        <v>1</v>
      </c>
      <c r="J778" s="2">
        <v>2020</v>
      </c>
      <c r="K778" s="2">
        <v>1960</v>
      </c>
      <c r="L778" s="2">
        <v>60</v>
      </c>
      <c r="M778" s="2">
        <v>0</v>
      </c>
      <c r="N778" s="2">
        <v>0</v>
      </c>
      <c r="O778" s="2" t="s">
        <v>29</v>
      </c>
      <c r="P778" s="2" t="s">
        <v>309</v>
      </c>
      <c r="Q778" s="2" t="s">
        <v>31</v>
      </c>
      <c r="R778" s="2" t="s">
        <v>32</v>
      </c>
      <c r="S778" s="2" t="s">
        <v>33</v>
      </c>
      <c r="T778" s="2" t="s">
        <v>33</v>
      </c>
      <c r="U778" s="2" t="s">
        <v>34</v>
      </c>
      <c r="V778" s="2" t="s">
        <v>35</v>
      </c>
      <c r="W778" s="2" t="s">
        <v>28</v>
      </c>
    </row>
    <row r="779" spans="1:23">
      <c r="A779" s="2" t="s">
        <v>2422</v>
      </c>
      <c r="B779" s="2" t="s">
        <v>2423</v>
      </c>
      <c r="C779" s="2" t="e">
        <f>VLOOKUP(B779,[1]应付款管理!$C$1:$D$65536,2,0)</f>
        <v>#N/A</v>
      </c>
      <c r="D779" s="2" t="s">
        <v>2424</v>
      </c>
      <c r="E779" s="2" t="s">
        <v>438</v>
      </c>
      <c r="F779" s="2" t="s">
        <v>27</v>
      </c>
      <c r="G779" s="2">
        <v>772.25</v>
      </c>
      <c r="H779" s="2" t="s">
        <v>28</v>
      </c>
      <c r="I779" s="2">
        <v>-1</v>
      </c>
      <c r="J779" s="2">
        <v>-813</v>
      </c>
      <c r="K779" s="2">
        <v>-772.25</v>
      </c>
      <c r="L779" s="2">
        <v>-40.75</v>
      </c>
      <c r="M779" s="2">
        <v>0</v>
      </c>
      <c r="N779" s="2">
        <v>0</v>
      </c>
      <c r="O779" s="2" t="s">
        <v>29</v>
      </c>
      <c r="P779" s="2" t="s">
        <v>188</v>
      </c>
      <c r="Q779" s="2" t="s">
        <v>1897</v>
      </c>
      <c r="R779" s="2" t="s">
        <v>32</v>
      </c>
      <c r="S779" s="2" t="s">
        <v>33</v>
      </c>
      <c r="T779" s="2" t="s">
        <v>33</v>
      </c>
      <c r="U779" s="2" t="s">
        <v>34</v>
      </c>
      <c r="V779" s="2" t="s">
        <v>35</v>
      </c>
      <c r="W779" s="2" t="s">
        <v>28</v>
      </c>
    </row>
    <row r="780" spans="1:23">
      <c r="A780" s="2" t="s">
        <v>2425</v>
      </c>
      <c r="B780" s="2" t="s">
        <v>2423</v>
      </c>
      <c r="C780" s="2" t="e">
        <f>VLOOKUP(B780,[1]应付款管理!$C$1:$D$65536,2,0)</f>
        <v>#N/A</v>
      </c>
      <c r="D780" s="2" t="s">
        <v>2426</v>
      </c>
      <c r="E780" s="2" t="s">
        <v>26</v>
      </c>
      <c r="F780" s="2" t="s">
        <v>27</v>
      </c>
      <c r="G780" s="2">
        <v>-772.25</v>
      </c>
      <c r="H780" s="2" t="s">
        <v>28</v>
      </c>
      <c r="I780" s="2">
        <v>1</v>
      </c>
      <c r="J780" s="2">
        <v>813</v>
      </c>
      <c r="K780" s="2">
        <v>772.25</v>
      </c>
      <c r="L780" s="2">
        <v>40.75</v>
      </c>
      <c r="M780" s="2">
        <v>0</v>
      </c>
      <c r="N780" s="2">
        <v>0</v>
      </c>
      <c r="O780" s="2" t="s">
        <v>29</v>
      </c>
      <c r="P780" s="2" t="s">
        <v>188</v>
      </c>
      <c r="Q780" s="2" t="s">
        <v>1897</v>
      </c>
      <c r="R780" s="2" t="s">
        <v>32</v>
      </c>
      <c r="S780" s="2" t="s">
        <v>33</v>
      </c>
      <c r="T780" s="2" t="s">
        <v>33</v>
      </c>
      <c r="U780" s="2" t="s">
        <v>34</v>
      </c>
      <c r="V780" s="2" t="s">
        <v>35</v>
      </c>
      <c r="W780" s="2" t="s">
        <v>28</v>
      </c>
    </row>
    <row r="781" spans="1:23">
      <c r="A781" s="2" t="s">
        <v>2427</v>
      </c>
      <c r="B781" s="2" t="s">
        <v>2428</v>
      </c>
      <c r="C781" s="2" t="e">
        <f>VLOOKUP(B781,[1]应付款管理!$C$1:$D$65536,2,0)</f>
        <v>#N/A</v>
      </c>
      <c r="D781" s="2" t="s">
        <v>2429</v>
      </c>
      <c r="E781" s="2" t="s">
        <v>438</v>
      </c>
      <c r="F781" s="2" t="s">
        <v>27</v>
      </c>
      <c r="G781" s="2">
        <v>1071.6</v>
      </c>
      <c r="H781" s="2" t="s">
        <v>28</v>
      </c>
      <c r="I781" s="2">
        <v>-1</v>
      </c>
      <c r="J781" s="2">
        <v>-1128</v>
      </c>
      <c r="K781" s="2">
        <v>-1071.6</v>
      </c>
      <c r="L781" s="2">
        <v>-56.4</v>
      </c>
      <c r="M781" s="2">
        <v>0</v>
      </c>
      <c r="N781" s="2">
        <v>0</v>
      </c>
      <c r="O781" s="2" t="s">
        <v>29</v>
      </c>
      <c r="P781" s="2" t="s">
        <v>49</v>
      </c>
      <c r="Q781" s="2" t="s">
        <v>63</v>
      </c>
      <c r="R781" s="2" t="s">
        <v>32</v>
      </c>
      <c r="S781" s="2" t="s">
        <v>33</v>
      </c>
      <c r="T781" s="2" t="s">
        <v>33</v>
      </c>
      <c r="U781" s="2" t="s">
        <v>34</v>
      </c>
      <c r="V781" s="2" t="s">
        <v>35</v>
      </c>
      <c r="W781" s="2" t="s">
        <v>28</v>
      </c>
    </row>
    <row r="782" spans="1:23">
      <c r="A782" s="2" t="s">
        <v>2430</v>
      </c>
      <c r="B782" s="2" t="s">
        <v>2428</v>
      </c>
      <c r="C782" s="2" t="e">
        <f>VLOOKUP(B782,[1]应付款管理!$C$1:$D$65536,2,0)</f>
        <v>#N/A</v>
      </c>
      <c r="D782" s="2" t="s">
        <v>2431</v>
      </c>
      <c r="E782" s="2" t="s">
        <v>26</v>
      </c>
      <c r="F782" s="2" t="s">
        <v>27</v>
      </c>
      <c r="G782" s="2">
        <v>-1071.6</v>
      </c>
      <c r="H782" s="2" t="s">
        <v>28</v>
      </c>
      <c r="I782" s="2">
        <v>1</v>
      </c>
      <c r="J782" s="2">
        <v>1128</v>
      </c>
      <c r="K782" s="2">
        <v>1071.6</v>
      </c>
      <c r="L782" s="2">
        <v>56.4</v>
      </c>
      <c r="M782" s="2">
        <v>0</v>
      </c>
      <c r="N782" s="2">
        <v>0</v>
      </c>
      <c r="O782" s="2" t="s">
        <v>29</v>
      </c>
      <c r="P782" s="2" t="s">
        <v>49</v>
      </c>
      <c r="Q782" s="2" t="s">
        <v>63</v>
      </c>
      <c r="R782" s="2" t="s">
        <v>32</v>
      </c>
      <c r="S782" s="2" t="s">
        <v>33</v>
      </c>
      <c r="T782" s="2" t="s">
        <v>33</v>
      </c>
      <c r="U782" s="2" t="s">
        <v>34</v>
      </c>
      <c r="V782" s="2" t="s">
        <v>35</v>
      </c>
      <c r="W782" s="2" t="s">
        <v>28</v>
      </c>
    </row>
    <row r="783" spans="1:23">
      <c r="A783" s="2" t="s">
        <v>2432</v>
      </c>
      <c r="B783" s="2" t="s">
        <v>2433</v>
      </c>
      <c r="C783" s="2" t="e">
        <f>VLOOKUP(B783,[1]应付款管理!$C$1:$D$65536,2,0)</f>
        <v>#N/A</v>
      </c>
      <c r="D783" s="2" t="s">
        <v>2434</v>
      </c>
      <c r="E783" s="2" t="s">
        <v>438</v>
      </c>
      <c r="F783" s="2" t="s">
        <v>27</v>
      </c>
      <c r="G783" s="2">
        <v>1229.2</v>
      </c>
      <c r="H783" s="2" t="s">
        <v>28</v>
      </c>
      <c r="I783" s="2">
        <v>-1</v>
      </c>
      <c r="J783" s="2">
        <v>-1294</v>
      </c>
      <c r="K783" s="2">
        <v>-1229.2</v>
      </c>
      <c r="L783" s="2">
        <v>-64.8</v>
      </c>
      <c r="M783" s="2">
        <v>0</v>
      </c>
      <c r="N783" s="2">
        <v>0</v>
      </c>
      <c r="O783" s="2" t="s">
        <v>29</v>
      </c>
      <c r="P783" s="2" t="s">
        <v>106</v>
      </c>
      <c r="Q783" s="2" t="s">
        <v>30</v>
      </c>
      <c r="R783" s="2" t="s">
        <v>32</v>
      </c>
      <c r="S783" s="2" t="s">
        <v>33</v>
      </c>
      <c r="T783" s="2" t="s">
        <v>33</v>
      </c>
      <c r="U783" s="2" t="s">
        <v>34</v>
      </c>
      <c r="V783" s="2" t="s">
        <v>35</v>
      </c>
      <c r="W783" s="2" t="s">
        <v>28</v>
      </c>
    </row>
    <row r="784" spans="1:23">
      <c r="A784" s="2" t="s">
        <v>2435</v>
      </c>
      <c r="B784" s="2" t="s">
        <v>2433</v>
      </c>
      <c r="C784" s="2" t="e">
        <f>VLOOKUP(B784,[1]应付款管理!$C$1:$D$65536,2,0)</f>
        <v>#N/A</v>
      </c>
      <c r="D784" s="2" t="s">
        <v>2436</v>
      </c>
      <c r="E784" s="2" t="s">
        <v>26</v>
      </c>
      <c r="F784" s="2" t="s">
        <v>27</v>
      </c>
      <c r="G784" s="2">
        <v>-1229.2</v>
      </c>
      <c r="H784" s="2" t="s">
        <v>28</v>
      </c>
      <c r="I784" s="2">
        <v>1</v>
      </c>
      <c r="J784" s="2">
        <v>1294</v>
      </c>
      <c r="K784" s="2">
        <v>1229.2</v>
      </c>
      <c r="L784" s="2">
        <v>64.8</v>
      </c>
      <c r="M784" s="2">
        <v>0</v>
      </c>
      <c r="N784" s="2">
        <v>0</v>
      </c>
      <c r="O784" s="2" t="s">
        <v>29</v>
      </c>
      <c r="P784" s="2" t="s">
        <v>106</v>
      </c>
      <c r="Q784" s="2" t="s">
        <v>30</v>
      </c>
      <c r="R784" s="2" t="s">
        <v>32</v>
      </c>
      <c r="S784" s="2" t="s">
        <v>33</v>
      </c>
      <c r="T784" s="2" t="s">
        <v>33</v>
      </c>
      <c r="U784" s="2" t="s">
        <v>34</v>
      </c>
      <c r="V784" s="2" t="s">
        <v>35</v>
      </c>
      <c r="W784" s="2" t="s">
        <v>28</v>
      </c>
    </row>
    <row r="785" spans="1:23">
      <c r="A785" s="2" t="s">
        <v>2437</v>
      </c>
      <c r="B785" s="2" t="s">
        <v>2438</v>
      </c>
      <c r="C785" s="2" t="str">
        <f>VLOOKUP(B785,[1]应付款管理!$C$1:$D$65536,2,0)</f>
        <v>1799067</v>
      </c>
      <c r="D785" s="2" t="s">
        <v>2439</v>
      </c>
      <c r="E785" s="2" t="s">
        <v>438</v>
      </c>
      <c r="F785" s="2" t="s">
        <v>27</v>
      </c>
      <c r="G785" s="2">
        <v>347.7</v>
      </c>
      <c r="H785" s="2" t="s">
        <v>28</v>
      </c>
      <c r="I785" s="2">
        <v>-1</v>
      </c>
      <c r="J785" s="2">
        <v>-366</v>
      </c>
      <c r="K785" s="2">
        <v>-347.7</v>
      </c>
      <c r="L785" s="2">
        <v>-18.3</v>
      </c>
      <c r="M785" s="2">
        <v>0</v>
      </c>
      <c r="N785" s="2">
        <v>0</v>
      </c>
      <c r="O785" s="2" t="s">
        <v>29</v>
      </c>
      <c r="P785" s="2" t="s">
        <v>232</v>
      </c>
      <c r="Q785" s="2" t="s">
        <v>132</v>
      </c>
      <c r="R785" s="2" t="s">
        <v>32</v>
      </c>
      <c r="S785" s="2" t="s">
        <v>33</v>
      </c>
      <c r="T785" s="2" t="s">
        <v>33</v>
      </c>
      <c r="U785" s="2" t="s">
        <v>34</v>
      </c>
      <c r="V785" s="2" t="s">
        <v>35</v>
      </c>
      <c r="W785" s="2" t="s">
        <v>28</v>
      </c>
    </row>
    <row r="786" spans="1:23">
      <c r="A786" s="2" t="s">
        <v>2440</v>
      </c>
      <c r="B786" s="2" t="s">
        <v>2438</v>
      </c>
      <c r="C786" s="2" t="str">
        <f>VLOOKUP(B786,[1]应付款管理!$C$1:$D$65536,2,0)</f>
        <v>1799067</v>
      </c>
      <c r="D786" s="2" t="s">
        <v>2441</v>
      </c>
      <c r="E786" s="2" t="s">
        <v>26</v>
      </c>
      <c r="F786" s="2" t="s">
        <v>27</v>
      </c>
      <c r="G786" s="2">
        <v>-347.7</v>
      </c>
      <c r="H786" s="2" t="s">
        <v>28</v>
      </c>
      <c r="I786" s="2">
        <v>1</v>
      </c>
      <c r="J786" s="2">
        <v>366</v>
      </c>
      <c r="K786" s="2">
        <v>347.7</v>
      </c>
      <c r="L786" s="2">
        <v>18.3</v>
      </c>
      <c r="M786" s="2">
        <v>0</v>
      </c>
      <c r="N786" s="2">
        <v>0</v>
      </c>
      <c r="O786" s="2" t="s">
        <v>29</v>
      </c>
      <c r="P786" s="2" t="s">
        <v>232</v>
      </c>
      <c r="Q786" s="2" t="s">
        <v>132</v>
      </c>
      <c r="R786" s="2" t="s">
        <v>32</v>
      </c>
      <c r="S786" s="2" t="s">
        <v>33</v>
      </c>
      <c r="T786" s="2" t="s">
        <v>33</v>
      </c>
      <c r="U786" s="2" t="s">
        <v>34</v>
      </c>
      <c r="V786" s="2" t="s">
        <v>35</v>
      </c>
      <c r="W786" s="2" t="s">
        <v>28</v>
      </c>
    </row>
    <row r="787" spans="1:23">
      <c r="A787" s="2" t="s">
        <v>2442</v>
      </c>
      <c r="B787" s="2" t="s">
        <v>2443</v>
      </c>
      <c r="C787" s="2" t="e">
        <f>VLOOKUP(B787,[1]应付款管理!$C$1:$D$65536,2,0)</f>
        <v>#N/A</v>
      </c>
      <c r="D787" s="2" t="s">
        <v>2444</v>
      </c>
      <c r="E787" s="2" t="s">
        <v>438</v>
      </c>
      <c r="F787" s="2" t="s">
        <v>27</v>
      </c>
      <c r="G787" s="2">
        <v>347.7</v>
      </c>
      <c r="H787" s="2" t="s">
        <v>28</v>
      </c>
      <c r="I787" s="2">
        <v>-1</v>
      </c>
      <c r="J787" s="2">
        <v>-366</v>
      </c>
      <c r="K787" s="2">
        <v>-347.7</v>
      </c>
      <c r="L787" s="2">
        <v>-18.3</v>
      </c>
      <c r="M787" s="2">
        <v>0</v>
      </c>
      <c r="N787" s="2">
        <v>0</v>
      </c>
      <c r="O787" s="2" t="s">
        <v>29</v>
      </c>
      <c r="P787" s="2" t="s">
        <v>93</v>
      </c>
      <c r="Q787" s="2" t="s">
        <v>50</v>
      </c>
      <c r="R787" s="2" t="s">
        <v>32</v>
      </c>
      <c r="S787" s="2" t="s">
        <v>33</v>
      </c>
      <c r="T787" s="2" t="s">
        <v>33</v>
      </c>
      <c r="U787" s="2" t="s">
        <v>34</v>
      </c>
      <c r="V787" s="2" t="s">
        <v>35</v>
      </c>
      <c r="W787" s="2" t="s">
        <v>28</v>
      </c>
    </row>
    <row r="788" spans="1:23">
      <c r="A788" s="2" t="s">
        <v>2445</v>
      </c>
      <c r="B788" s="2" t="s">
        <v>2443</v>
      </c>
      <c r="C788" s="2" t="e">
        <f>VLOOKUP(B788,[1]应付款管理!$C$1:$D$65536,2,0)</f>
        <v>#N/A</v>
      </c>
      <c r="D788" s="2" t="s">
        <v>2446</v>
      </c>
      <c r="E788" s="2" t="s">
        <v>26</v>
      </c>
      <c r="F788" s="2" t="s">
        <v>27</v>
      </c>
      <c r="G788" s="2">
        <v>-347.7</v>
      </c>
      <c r="H788" s="2" t="s">
        <v>28</v>
      </c>
      <c r="I788" s="2">
        <v>1</v>
      </c>
      <c r="J788" s="2">
        <v>366</v>
      </c>
      <c r="K788" s="2">
        <v>347.7</v>
      </c>
      <c r="L788" s="2">
        <v>18.3</v>
      </c>
      <c r="M788" s="2">
        <v>0</v>
      </c>
      <c r="N788" s="2">
        <v>0</v>
      </c>
      <c r="O788" s="2" t="s">
        <v>29</v>
      </c>
      <c r="P788" s="2" t="s">
        <v>93</v>
      </c>
      <c r="Q788" s="2" t="s">
        <v>50</v>
      </c>
      <c r="R788" s="2" t="s">
        <v>32</v>
      </c>
      <c r="S788" s="2" t="s">
        <v>33</v>
      </c>
      <c r="T788" s="2" t="s">
        <v>33</v>
      </c>
      <c r="U788" s="2" t="s">
        <v>34</v>
      </c>
      <c r="V788" s="2" t="s">
        <v>35</v>
      </c>
      <c r="W788" s="2" t="s">
        <v>28</v>
      </c>
    </row>
    <row r="789" spans="1:23">
      <c r="A789" s="2" t="s">
        <v>2447</v>
      </c>
      <c r="B789" s="2" t="s">
        <v>2448</v>
      </c>
      <c r="C789" s="2" t="str">
        <f>VLOOKUP(B789,[1]应付款管理!$C$1:$D$65536,2,0)</f>
        <v>1799103</v>
      </c>
      <c r="D789" s="2" t="s">
        <v>2449</v>
      </c>
      <c r="E789" s="2" t="s">
        <v>438</v>
      </c>
      <c r="F789" s="2" t="s">
        <v>27</v>
      </c>
      <c r="G789" s="2">
        <v>347.7</v>
      </c>
      <c r="H789" s="2" t="s">
        <v>28</v>
      </c>
      <c r="I789" s="2">
        <v>-1</v>
      </c>
      <c r="J789" s="2">
        <v>-366</v>
      </c>
      <c r="K789" s="2">
        <v>-347.7</v>
      </c>
      <c r="L789" s="2">
        <v>-18.3</v>
      </c>
      <c r="M789" s="2">
        <v>0</v>
      </c>
      <c r="N789" s="2">
        <v>0</v>
      </c>
      <c r="O789" s="2" t="s">
        <v>29</v>
      </c>
      <c r="P789" s="2" t="s">
        <v>50</v>
      </c>
      <c r="Q789" s="2" t="s">
        <v>79</v>
      </c>
      <c r="R789" s="2" t="s">
        <v>32</v>
      </c>
      <c r="S789" s="2" t="s">
        <v>33</v>
      </c>
      <c r="T789" s="2" t="s">
        <v>33</v>
      </c>
      <c r="U789" s="2" t="s">
        <v>34</v>
      </c>
      <c r="V789" s="2" t="s">
        <v>35</v>
      </c>
      <c r="W789" s="2" t="s">
        <v>28</v>
      </c>
    </row>
    <row r="790" spans="1:23">
      <c r="A790" s="2" t="s">
        <v>2450</v>
      </c>
      <c r="B790" s="2" t="s">
        <v>2448</v>
      </c>
      <c r="C790" s="2" t="str">
        <f>VLOOKUP(B790,[1]应付款管理!$C$1:$D$65536,2,0)</f>
        <v>1799103</v>
      </c>
      <c r="D790" s="2" t="s">
        <v>2451</v>
      </c>
      <c r="E790" s="2" t="s">
        <v>26</v>
      </c>
      <c r="F790" s="2" t="s">
        <v>27</v>
      </c>
      <c r="G790" s="2">
        <v>-347.7</v>
      </c>
      <c r="H790" s="2" t="s">
        <v>28</v>
      </c>
      <c r="I790" s="2">
        <v>1</v>
      </c>
      <c r="J790" s="2">
        <v>366</v>
      </c>
      <c r="K790" s="2">
        <v>347.7</v>
      </c>
      <c r="L790" s="2">
        <v>18.3</v>
      </c>
      <c r="M790" s="2">
        <v>0</v>
      </c>
      <c r="N790" s="2">
        <v>0</v>
      </c>
      <c r="O790" s="2" t="s">
        <v>29</v>
      </c>
      <c r="P790" s="2" t="s">
        <v>50</v>
      </c>
      <c r="Q790" s="2" t="s">
        <v>79</v>
      </c>
      <c r="R790" s="2" t="s">
        <v>32</v>
      </c>
      <c r="S790" s="2" t="s">
        <v>33</v>
      </c>
      <c r="T790" s="2" t="s">
        <v>33</v>
      </c>
      <c r="U790" s="2" t="s">
        <v>34</v>
      </c>
      <c r="V790" s="2" t="s">
        <v>35</v>
      </c>
      <c r="W790" s="2" t="s">
        <v>28</v>
      </c>
    </row>
    <row r="791" spans="1:23">
      <c r="A791" s="2" t="s">
        <v>2452</v>
      </c>
      <c r="B791" s="2" t="s">
        <v>2453</v>
      </c>
      <c r="C791" s="2" t="e">
        <f>VLOOKUP(B791,[1]应付款管理!$C$1:$D$65536,2,0)</f>
        <v>#N/A</v>
      </c>
      <c r="D791" s="2" t="s">
        <v>2454</v>
      </c>
      <c r="E791" s="2" t="s">
        <v>438</v>
      </c>
      <c r="F791" s="2" t="s">
        <v>27</v>
      </c>
      <c r="G791" s="2">
        <v>347.7</v>
      </c>
      <c r="H791" s="2" t="s">
        <v>28</v>
      </c>
      <c r="I791" s="2">
        <v>-1</v>
      </c>
      <c r="J791" s="2">
        <v>-366</v>
      </c>
      <c r="K791" s="2">
        <v>-347.7</v>
      </c>
      <c r="L791" s="2">
        <v>-18.3</v>
      </c>
      <c r="M791" s="2">
        <v>0</v>
      </c>
      <c r="N791" s="2">
        <v>0</v>
      </c>
      <c r="O791" s="2" t="s">
        <v>29</v>
      </c>
      <c r="P791" s="2" t="s">
        <v>79</v>
      </c>
      <c r="Q791" s="2" t="s">
        <v>30</v>
      </c>
      <c r="R791" s="2" t="s">
        <v>32</v>
      </c>
      <c r="S791" s="2" t="s">
        <v>33</v>
      </c>
      <c r="T791" s="2" t="s">
        <v>33</v>
      </c>
      <c r="U791" s="2" t="s">
        <v>34</v>
      </c>
      <c r="V791" s="2" t="s">
        <v>35</v>
      </c>
      <c r="W791" s="2" t="s">
        <v>28</v>
      </c>
    </row>
    <row r="792" spans="1:23">
      <c r="A792" s="2" t="s">
        <v>2455</v>
      </c>
      <c r="B792" s="2" t="s">
        <v>2453</v>
      </c>
      <c r="C792" s="2" t="e">
        <f>VLOOKUP(B792,[1]应付款管理!$C$1:$D$65536,2,0)</f>
        <v>#N/A</v>
      </c>
      <c r="D792" s="2" t="s">
        <v>2456</v>
      </c>
      <c r="E792" s="2" t="s">
        <v>26</v>
      </c>
      <c r="F792" s="2" t="s">
        <v>27</v>
      </c>
      <c r="G792" s="2">
        <v>-347.7</v>
      </c>
      <c r="H792" s="2" t="s">
        <v>28</v>
      </c>
      <c r="I792" s="2">
        <v>1</v>
      </c>
      <c r="J792" s="2">
        <v>366</v>
      </c>
      <c r="K792" s="2">
        <v>347.7</v>
      </c>
      <c r="L792" s="2">
        <v>18.3</v>
      </c>
      <c r="M792" s="2">
        <v>0</v>
      </c>
      <c r="N792" s="2">
        <v>0</v>
      </c>
      <c r="O792" s="2" t="s">
        <v>29</v>
      </c>
      <c r="P792" s="2" t="s">
        <v>79</v>
      </c>
      <c r="Q792" s="2" t="s">
        <v>30</v>
      </c>
      <c r="R792" s="2" t="s">
        <v>32</v>
      </c>
      <c r="S792" s="2" t="s">
        <v>33</v>
      </c>
      <c r="T792" s="2" t="s">
        <v>33</v>
      </c>
      <c r="U792" s="2" t="s">
        <v>34</v>
      </c>
      <c r="V792" s="2" t="s">
        <v>35</v>
      </c>
      <c r="W792" s="2" t="s">
        <v>28</v>
      </c>
    </row>
    <row r="793" spans="1:23">
      <c r="A793" s="2" t="s">
        <v>2457</v>
      </c>
      <c r="B793" s="2" t="s">
        <v>2458</v>
      </c>
      <c r="C793" s="2" t="e">
        <f>VLOOKUP(B793,[1]应付款管理!$C$1:$D$65536,2,0)</f>
        <v>#N/A</v>
      </c>
      <c r="D793" s="2" t="s">
        <v>2459</v>
      </c>
      <c r="E793" s="2" t="s">
        <v>438</v>
      </c>
      <c r="F793" s="2" t="s">
        <v>27</v>
      </c>
      <c r="G793" s="2">
        <v>347.7</v>
      </c>
      <c r="H793" s="2" t="s">
        <v>28</v>
      </c>
      <c r="I793" s="2">
        <v>-1</v>
      </c>
      <c r="J793" s="2">
        <v>-366</v>
      </c>
      <c r="K793" s="2">
        <v>-347.7</v>
      </c>
      <c r="L793" s="2">
        <v>-18.3</v>
      </c>
      <c r="M793" s="2">
        <v>0</v>
      </c>
      <c r="N793" s="2">
        <v>0</v>
      </c>
      <c r="O793" s="2" t="s">
        <v>29</v>
      </c>
      <c r="P793" s="2" t="s">
        <v>30</v>
      </c>
      <c r="Q793" s="2" t="s">
        <v>232</v>
      </c>
      <c r="R793" s="2" t="s">
        <v>32</v>
      </c>
      <c r="S793" s="2" t="s">
        <v>33</v>
      </c>
      <c r="T793" s="2" t="s">
        <v>33</v>
      </c>
      <c r="U793" s="2" t="s">
        <v>34</v>
      </c>
      <c r="V793" s="2" t="s">
        <v>35</v>
      </c>
      <c r="W793" s="2" t="s">
        <v>28</v>
      </c>
    </row>
    <row r="794" spans="1:23">
      <c r="A794" s="2" t="s">
        <v>2460</v>
      </c>
      <c r="B794" s="2" t="s">
        <v>2458</v>
      </c>
      <c r="C794" s="2" t="e">
        <f>VLOOKUP(B794,[1]应付款管理!$C$1:$D$65536,2,0)</f>
        <v>#N/A</v>
      </c>
      <c r="D794" s="2" t="s">
        <v>2461</v>
      </c>
      <c r="E794" s="2" t="s">
        <v>26</v>
      </c>
      <c r="F794" s="2" t="s">
        <v>27</v>
      </c>
      <c r="G794" s="2">
        <v>-347.7</v>
      </c>
      <c r="H794" s="2" t="s">
        <v>28</v>
      </c>
      <c r="I794" s="2">
        <v>1</v>
      </c>
      <c r="J794" s="2">
        <v>366</v>
      </c>
      <c r="K794" s="2">
        <v>347.7</v>
      </c>
      <c r="L794" s="2">
        <v>18.3</v>
      </c>
      <c r="M794" s="2">
        <v>0</v>
      </c>
      <c r="N794" s="2">
        <v>0</v>
      </c>
      <c r="O794" s="2" t="s">
        <v>29</v>
      </c>
      <c r="P794" s="2" t="s">
        <v>30</v>
      </c>
      <c r="Q794" s="2" t="s">
        <v>232</v>
      </c>
      <c r="R794" s="2" t="s">
        <v>32</v>
      </c>
      <c r="S794" s="2" t="s">
        <v>33</v>
      </c>
      <c r="T794" s="2" t="s">
        <v>33</v>
      </c>
      <c r="U794" s="2" t="s">
        <v>34</v>
      </c>
      <c r="V794" s="2" t="s">
        <v>35</v>
      </c>
      <c r="W794" s="2" t="s">
        <v>28</v>
      </c>
    </row>
    <row r="795" spans="1:23">
      <c r="A795" s="2" t="s">
        <v>2462</v>
      </c>
      <c r="B795" s="2" t="s">
        <v>2463</v>
      </c>
      <c r="C795" s="2" t="e">
        <f>VLOOKUP(B795,[1]应付款管理!$C$1:$D$65536,2,0)</f>
        <v>#N/A</v>
      </c>
      <c r="D795" s="2" t="s">
        <v>2464</v>
      </c>
      <c r="E795" s="2" t="s">
        <v>438</v>
      </c>
      <c r="F795" s="2" t="s">
        <v>27</v>
      </c>
      <c r="G795" s="2">
        <v>695.4</v>
      </c>
      <c r="H795" s="2" t="s">
        <v>28</v>
      </c>
      <c r="I795" s="2">
        <v>-1</v>
      </c>
      <c r="J795" s="2">
        <v>-732</v>
      </c>
      <c r="K795" s="2">
        <v>-695.4</v>
      </c>
      <c r="L795" s="2">
        <v>-36.6</v>
      </c>
      <c r="M795" s="2">
        <v>0</v>
      </c>
      <c r="N795" s="2">
        <v>0</v>
      </c>
      <c r="O795" s="2" t="s">
        <v>29</v>
      </c>
      <c r="P795" s="2" t="s">
        <v>232</v>
      </c>
      <c r="Q795" s="2" t="s">
        <v>1197</v>
      </c>
      <c r="R795" s="2" t="s">
        <v>32</v>
      </c>
      <c r="S795" s="2" t="s">
        <v>33</v>
      </c>
      <c r="T795" s="2" t="s">
        <v>33</v>
      </c>
      <c r="U795" s="2" t="s">
        <v>34</v>
      </c>
      <c r="V795" s="2" t="s">
        <v>35</v>
      </c>
      <c r="W795" s="2" t="s">
        <v>28</v>
      </c>
    </row>
    <row r="796" spans="1:23">
      <c r="A796" s="2" t="s">
        <v>2465</v>
      </c>
      <c r="B796" s="2" t="s">
        <v>2463</v>
      </c>
      <c r="C796" s="2" t="e">
        <f>VLOOKUP(B796,[1]应付款管理!$C$1:$D$65536,2,0)</f>
        <v>#N/A</v>
      </c>
      <c r="D796" s="2" t="s">
        <v>2466</v>
      </c>
      <c r="E796" s="2" t="s">
        <v>26</v>
      </c>
      <c r="F796" s="2" t="s">
        <v>27</v>
      </c>
      <c r="G796" s="2">
        <v>-695.4</v>
      </c>
      <c r="H796" s="2" t="s">
        <v>28</v>
      </c>
      <c r="I796" s="2">
        <v>1</v>
      </c>
      <c r="J796" s="2">
        <v>732</v>
      </c>
      <c r="K796" s="2">
        <v>695.4</v>
      </c>
      <c r="L796" s="2">
        <v>36.6</v>
      </c>
      <c r="M796" s="2">
        <v>0</v>
      </c>
      <c r="N796" s="2">
        <v>0</v>
      </c>
      <c r="O796" s="2" t="s">
        <v>29</v>
      </c>
      <c r="P796" s="2" t="s">
        <v>232</v>
      </c>
      <c r="Q796" s="2" t="s">
        <v>1197</v>
      </c>
      <c r="R796" s="2" t="s">
        <v>32</v>
      </c>
      <c r="S796" s="2" t="s">
        <v>33</v>
      </c>
      <c r="T796" s="2" t="s">
        <v>33</v>
      </c>
      <c r="U796" s="2" t="s">
        <v>34</v>
      </c>
      <c r="V796" s="2" t="s">
        <v>35</v>
      </c>
      <c r="W796" s="2" t="s">
        <v>28</v>
      </c>
    </row>
    <row r="797" spans="1:23">
      <c r="A797" s="2" t="s">
        <v>2467</v>
      </c>
      <c r="B797" s="2" t="s">
        <v>2468</v>
      </c>
      <c r="C797" s="2" t="e">
        <f>VLOOKUP(B797,[1]应付款管理!$C$1:$D$65536,2,0)</f>
        <v>#N/A</v>
      </c>
      <c r="D797" s="2" t="s">
        <v>2469</v>
      </c>
      <c r="E797" s="2" t="s">
        <v>438</v>
      </c>
      <c r="F797" s="2" t="s">
        <v>27</v>
      </c>
      <c r="G797" s="2">
        <v>495.9</v>
      </c>
      <c r="H797" s="2" t="s">
        <v>28</v>
      </c>
      <c r="I797" s="2">
        <v>-1</v>
      </c>
      <c r="J797" s="2">
        <v>-522</v>
      </c>
      <c r="K797" s="2">
        <v>-495.9</v>
      </c>
      <c r="L797" s="2">
        <v>-26.1</v>
      </c>
      <c r="M797" s="2">
        <v>0</v>
      </c>
      <c r="N797" s="2">
        <v>0</v>
      </c>
      <c r="O797" s="2" t="s">
        <v>29</v>
      </c>
      <c r="P797" s="2" t="s">
        <v>40</v>
      </c>
      <c r="Q797" s="2" t="s">
        <v>93</v>
      </c>
      <c r="R797" s="2" t="s">
        <v>32</v>
      </c>
      <c r="S797" s="2" t="s">
        <v>33</v>
      </c>
      <c r="T797" s="2" t="s">
        <v>33</v>
      </c>
      <c r="U797" s="2" t="s">
        <v>34</v>
      </c>
      <c r="V797" s="2" t="s">
        <v>35</v>
      </c>
      <c r="W797" s="2" t="s">
        <v>28</v>
      </c>
    </row>
    <row r="798" spans="1:23">
      <c r="A798" s="2" t="s">
        <v>2470</v>
      </c>
      <c r="B798" s="2" t="s">
        <v>2468</v>
      </c>
      <c r="C798" s="2" t="e">
        <f>VLOOKUP(B798,[1]应付款管理!$C$1:$D$65536,2,0)</f>
        <v>#N/A</v>
      </c>
      <c r="D798" s="2" t="s">
        <v>2471</v>
      </c>
      <c r="E798" s="2" t="s">
        <v>26</v>
      </c>
      <c r="F798" s="2" t="s">
        <v>27</v>
      </c>
      <c r="G798" s="2">
        <v>-495.9</v>
      </c>
      <c r="H798" s="2" t="s">
        <v>28</v>
      </c>
      <c r="I798" s="2">
        <v>1</v>
      </c>
      <c r="J798" s="2">
        <v>522</v>
      </c>
      <c r="K798" s="2">
        <v>495.9</v>
      </c>
      <c r="L798" s="2">
        <v>26.1</v>
      </c>
      <c r="M798" s="2">
        <v>0</v>
      </c>
      <c r="N798" s="2">
        <v>0</v>
      </c>
      <c r="O798" s="2" t="s">
        <v>29</v>
      </c>
      <c r="P798" s="2" t="s">
        <v>40</v>
      </c>
      <c r="Q798" s="2" t="s">
        <v>93</v>
      </c>
      <c r="R798" s="2" t="s">
        <v>32</v>
      </c>
      <c r="S798" s="2" t="s">
        <v>33</v>
      </c>
      <c r="T798" s="2" t="s">
        <v>33</v>
      </c>
      <c r="U798" s="2" t="s">
        <v>34</v>
      </c>
      <c r="V798" s="2" t="s">
        <v>35</v>
      </c>
      <c r="W798" s="2" t="s">
        <v>28</v>
      </c>
    </row>
    <row r="799" spans="1:23">
      <c r="A799" s="2" t="s">
        <v>2472</v>
      </c>
      <c r="B799" s="2" t="s">
        <v>2473</v>
      </c>
      <c r="C799" s="2" t="e">
        <f>VLOOKUP(B799,[1]应付款管理!$C$1:$D$65536,2,0)</f>
        <v>#N/A</v>
      </c>
      <c r="D799" s="2" t="s">
        <v>2474</v>
      </c>
      <c r="E799" s="2" t="s">
        <v>438</v>
      </c>
      <c r="F799" s="2" t="s">
        <v>27</v>
      </c>
      <c r="G799" s="2">
        <v>270.48</v>
      </c>
      <c r="H799" s="2" t="s">
        <v>28</v>
      </c>
      <c r="I799" s="2">
        <v>-1</v>
      </c>
      <c r="J799" s="2">
        <v>-276</v>
      </c>
      <c r="K799" s="2">
        <v>-270.48</v>
      </c>
      <c r="L799" s="2">
        <v>-5.52</v>
      </c>
      <c r="M799" s="2">
        <v>0</v>
      </c>
      <c r="N799" s="2">
        <v>0</v>
      </c>
      <c r="O799" s="2" t="s">
        <v>29</v>
      </c>
      <c r="P799" s="2" t="s">
        <v>31</v>
      </c>
      <c r="Q799" s="2" t="s">
        <v>232</v>
      </c>
      <c r="R799" s="2" t="s">
        <v>32</v>
      </c>
      <c r="S799" s="2" t="s">
        <v>45</v>
      </c>
      <c r="T799" s="2" t="s">
        <v>33</v>
      </c>
      <c r="U799" s="2" t="s">
        <v>34</v>
      </c>
      <c r="V799" s="2" t="s">
        <v>35</v>
      </c>
      <c r="W799" s="2" t="s">
        <v>28</v>
      </c>
    </row>
    <row r="800" spans="1:23">
      <c r="A800" s="2" t="s">
        <v>2475</v>
      </c>
      <c r="B800" s="2" t="s">
        <v>2473</v>
      </c>
      <c r="C800" s="2" t="e">
        <f>VLOOKUP(B800,[1]应付款管理!$C$1:$D$65536,2,0)</f>
        <v>#N/A</v>
      </c>
      <c r="D800" s="2" t="s">
        <v>2476</v>
      </c>
      <c r="E800" s="2" t="s">
        <v>26</v>
      </c>
      <c r="F800" s="2" t="s">
        <v>27</v>
      </c>
      <c r="G800" s="2">
        <v>-270.48</v>
      </c>
      <c r="H800" s="2" t="s">
        <v>28</v>
      </c>
      <c r="I800" s="2">
        <v>1</v>
      </c>
      <c r="J800" s="2">
        <v>276</v>
      </c>
      <c r="K800" s="2">
        <v>270.48</v>
      </c>
      <c r="L800" s="2">
        <v>5.52</v>
      </c>
      <c r="M800" s="2">
        <v>0</v>
      </c>
      <c r="N800" s="2">
        <v>0</v>
      </c>
      <c r="O800" s="2" t="s">
        <v>29</v>
      </c>
      <c r="P800" s="2" t="s">
        <v>31</v>
      </c>
      <c r="Q800" s="2" t="s">
        <v>232</v>
      </c>
      <c r="R800" s="2" t="s">
        <v>32</v>
      </c>
      <c r="S800" s="2" t="s">
        <v>45</v>
      </c>
      <c r="T800" s="2" t="s">
        <v>33</v>
      </c>
      <c r="U800" s="2" t="s">
        <v>34</v>
      </c>
      <c r="V800" s="2" t="s">
        <v>35</v>
      </c>
      <c r="W800" s="2" t="s">
        <v>28</v>
      </c>
    </row>
    <row r="801" spans="1:23">
      <c r="A801" s="2" t="s">
        <v>2477</v>
      </c>
      <c r="B801" s="2" t="s">
        <v>2478</v>
      </c>
      <c r="C801" s="2" t="e">
        <f>VLOOKUP(B801,[1]应付款管理!$C$1:$D$65536,2,0)</f>
        <v>#N/A</v>
      </c>
      <c r="D801" s="2" t="s">
        <v>2479</v>
      </c>
      <c r="E801" s="2" t="s">
        <v>438</v>
      </c>
      <c r="F801" s="2" t="s">
        <v>27</v>
      </c>
      <c r="G801" s="2">
        <v>112.1</v>
      </c>
      <c r="H801" s="2" t="s">
        <v>28</v>
      </c>
      <c r="I801" s="2">
        <v>-1</v>
      </c>
      <c r="J801" s="2">
        <v>-118</v>
      </c>
      <c r="K801" s="2">
        <v>-112.1</v>
      </c>
      <c r="L801" s="2">
        <v>-5.9</v>
      </c>
      <c r="M801" s="2">
        <v>0</v>
      </c>
      <c r="N801" s="2">
        <v>0</v>
      </c>
      <c r="O801" s="2" t="s">
        <v>29</v>
      </c>
      <c r="P801" s="2" t="s">
        <v>58</v>
      </c>
      <c r="Q801" s="2" t="s">
        <v>93</v>
      </c>
      <c r="R801" s="2" t="s">
        <v>32</v>
      </c>
      <c r="S801" s="2" t="s">
        <v>33</v>
      </c>
      <c r="T801" s="2" t="s">
        <v>33</v>
      </c>
      <c r="U801" s="2" t="s">
        <v>34</v>
      </c>
      <c r="V801" s="2" t="s">
        <v>35</v>
      </c>
      <c r="W801" s="2" t="s">
        <v>28</v>
      </c>
    </row>
    <row r="802" spans="1:23">
      <c r="A802" s="2" t="s">
        <v>2480</v>
      </c>
      <c r="B802" s="2" t="s">
        <v>2478</v>
      </c>
      <c r="C802" s="2" t="e">
        <f>VLOOKUP(B802,[1]应付款管理!$C$1:$D$65536,2,0)</f>
        <v>#N/A</v>
      </c>
      <c r="D802" s="2" t="s">
        <v>2481</v>
      </c>
      <c r="E802" s="2" t="s">
        <v>26</v>
      </c>
      <c r="F802" s="2" t="s">
        <v>27</v>
      </c>
      <c r="G802" s="2">
        <v>-112.1</v>
      </c>
      <c r="H802" s="2" t="s">
        <v>28</v>
      </c>
      <c r="I802" s="2">
        <v>1</v>
      </c>
      <c r="J802" s="2">
        <v>118</v>
      </c>
      <c r="K802" s="2">
        <v>112.1</v>
      </c>
      <c r="L802" s="2">
        <v>5.9</v>
      </c>
      <c r="M802" s="2">
        <v>0</v>
      </c>
      <c r="N802" s="2">
        <v>0</v>
      </c>
      <c r="O802" s="2" t="s">
        <v>29</v>
      </c>
      <c r="P802" s="2" t="s">
        <v>58</v>
      </c>
      <c r="Q802" s="2" t="s">
        <v>93</v>
      </c>
      <c r="R802" s="2" t="s">
        <v>32</v>
      </c>
      <c r="S802" s="2" t="s">
        <v>33</v>
      </c>
      <c r="T802" s="2" t="s">
        <v>33</v>
      </c>
      <c r="U802" s="2" t="s">
        <v>34</v>
      </c>
      <c r="V802" s="2" t="s">
        <v>35</v>
      </c>
      <c r="W802" s="2" t="s">
        <v>28</v>
      </c>
    </row>
    <row r="803" spans="1:23">
      <c r="A803" s="2" t="s">
        <v>2482</v>
      </c>
      <c r="B803" s="2" t="s">
        <v>2483</v>
      </c>
      <c r="C803" s="2" t="e">
        <f>VLOOKUP(B803,[1]应付款管理!$C$1:$D$65536,2,0)</f>
        <v>#N/A</v>
      </c>
      <c r="D803" s="2" t="s">
        <v>2484</v>
      </c>
      <c r="E803" s="2" t="s">
        <v>438</v>
      </c>
      <c r="F803" s="2" t="s">
        <v>27</v>
      </c>
      <c r="G803" s="2">
        <v>1026</v>
      </c>
      <c r="H803" s="2" t="s">
        <v>28</v>
      </c>
      <c r="I803" s="2">
        <v>-1</v>
      </c>
      <c r="J803" s="2">
        <v>-1080</v>
      </c>
      <c r="K803" s="2">
        <v>-1026</v>
      </c>
      <c r="L803" s="2">
        <v>-54</v>
      </c>
      <c r="M803" s="2">
        <v>0</v>
      </c>
      <c r="N803" s="2">
        <v>0</v>
      </c>
      <c r="O803" s="2" t="s">
        <v>29</v>
      </c>
      <c r="P803" s="2" t="s">
        <v>131</v>
      </c>
      <c r="Q803" s="2" t="s">
        <v>1524</v>
      </c>
      <c r="R803" s="2" t="s">
        <v>32</v>
      </c>
      <c r="S803" s="2" t="s">
        <v>33</v>
      </c>
      <c r="T803" s="2" t="s">
        <v>33</v>
      </c>
      <c r="U803" s="2" t="s">
        <v>34</v>
      </c>
      <c r="V803" s="2" t="s">
        <v>35</v>
      </c>
      <c r="W803" s="2" t="s">
        <v>28</v>
      </c>
    </row>
    <row r="804" spans="1:23">
      <c r="A804" s="2" t="s">
        <v>2485</v>
      </c>
      <c r="B804" s="2" t="s">
        <v>2483</v>
      </c>
      <c r="C804" s="2" t="e">
        <f>VLOOKUP(B804,[1]应付款管理!$C$1:$D$65536,2,0)</f>
        <v>#N/A</v>
      </c>
      <c r="D804" s="2" t="s">
        <v>2486</v>
      </c>
      <c r="E804" s="2" t="s">
        <v>26</v>
      </c>
      <c r="F804" s="2" t="s">
        <v>27</v>
      </c>
      <c r="G804" s="2">
        <v>-1026</v>
      </c>
      <c r="H804" s="2" t="s">
        <v>28</v>
      </c>
      <c r="I804" s="2">
        <v>1</v>
      </c>
      <c r="J804" s="2">
        <v>1080</v>
      </c>
      <c r="K804" s="2">
        <v>1026</v>
      </c>
      <c r="L804" s="2">
        <v>54</v>
      </c>
      <c r="M804" s="2">
        <v>0</v>
      </c>
      <c r="N804" s="2">
        <v>0</v>
      </c>
      <c r="O804" s="2" t="s">
        <v>29</v>
      </c>
      <c r="P804" s="2" t="s">
        <v>131</v>
      </c>
      <c r="Q804" s="2" t="s">
        <v>1524</v>
      </c>
      <c r="R804" s="2" t="s">
        <v>32</v>
      </c>
      <c r="S804" s="2" t="s">
        <v>33</v>
      </c>
      <c r="T804" s="2" t="s">
        <v>33</v>
      </c>
      <c r="U804" s="2" t="s">
        <v>34</v>
      </c>
      <c r="V804" s="2" t="s">
        <v>35</v>
      </c>
      <c r="W804" s="2" t="s">
        <v>28</v>
      </c>
    </row>
    <row r="805" spans="1:23">
      <c r="A805" s="2" t="s">
        <v>2487</v>
      </c>
      <c r="B805" s="2" t="s">
        <v>2488</v>
      </c>
      <c r="C805" s="2" t="e">
        <f>VLOOKUP(B805,[1]应付款管理!$C$1:$D$65536,2,0)</f>
        <v>#N/A</v>
      </c>
      <c r="D805" s="2" t="s">
        <v>2489</v>
      </c>
      <c r="E805" s="2" t="s">
        <v>438</v>
      </c>
      <c r="F805" s="2" t="s">
        <v>27</v>
      </c>
      <c r="G805" s="2">
        <v>944.2</v>
      </c>
      <c r="H805" s="2" t="s">
        <v>28</v>
      </c>
      <c r="I805" s="2">
        <v>-1</v>
      </c>
      <c r="J805" s="2">
        <v>-994</v>
      </c>
      <c r="K805" s="2">
        <v>-944.2</v>
      </c>
      <c r="L805" s="2">
        <v>-49.8</v>
      </c>
      <c r="M805" s="2">
        <v>0</v>
      </c>
      <c r="N805" s="2">
        <v>0</v>
      </c>
      <c r="O805" s="2" t="s">
        <v>29</v>
      </c>
      <c r="P805" s="2" t="s">
        <v>880</v>
      </c>
      <c r="Q805" s="2" t="s">
        <v>1524</v>
      </c>
      <c r="R805" s="2" t="s">
        <v>32</v>
      </c>
      <c r="S805" s="2" t="s">
        <v>33</v>
      </c>
      <c r="T805" s="2" t="s">
        <v>33</v>
      </c>
      <c r="U805" s="2" t="s">
        <v>34</v>
      </c>
      <c r="V805" s="2" t="s">
        <v>35</v>
      </c>
      <c r="W805" s="2" t="s">
        <v>28</v>
      </c>
    </row>
    <row r="806" spans="1:23">
      <c r="A806" s="2" t="s">
        <v>2490</v>
      </c>
      <c r="B806" s="2" t="s">
        <v>2488</v>
      </c>
      <c r="C806" s="2" t="e">
        <f>VLOOKUP(B806,[1]应付款管理!$C$1:$D$65536,2,0)</f>
        <v>#N/A</v>
      </c>
      <c r="D806" s="2" t="s">
        <v>2491</v>
      </c>
      <c r="E806" s="2" t="s">
        <v>26</v>
      </c>
      <c r="F806" s="2" t="s">
        <v>27</v>
      </c>
      <c r="G806" s="2">
        <v>-944.2</v>
      </c>
      <c r="H806" s="2" t="s">
        <v>28</v>
      </c>
      <c r="I806" s="2">
        <v>1</v>
      </c>
      <c r="J806" s="2">
        <v>994</v>
      </c>
      <c r="K806" s="2">
        <v>944.2</v>
      </c>
      <c r="L806" s="2">
        <v>49.8</v>
      </c>
      <c r="M806" s="2">
        <v>0</v>
      </c>
      <c r="N806" s="2">
        <v>0</v>
      </c>
      <c r="O806" s="2" t="s">
        <v>29</v>
      </c>
      <c r="P806" s="2" t="s">
        <v>880</v>
      </c>
      <c r="Q806" s="2" t="s">
        <v>1524</v>
      </c>
      <c r="R806" s="2" t="s">
        <v>32</v>
      </c>
      <c r="S806" s="2" t="s">
        <v>33</v>
      </c>
      <c r="T806" s="2" t="s">
        <v>33</v>
      </c>
      <c r="U806" s="2" t="s">
        <v>34</v>
      </c>
      <c r="V806" s="2" t="s">
        <v>35</v>
      </c>
      <c r="W806" s="2" t="s">
        <v>28</v>
      </c>
    </row>
    <row r="807" spans="1:23">
      <c r="A807" s="2" t="s">
        <v>2492</v>
      </c>
      <c r="B807" s="2" t="s">
        <v>2493</v>
      </c>
      <c r="C807" s="2" t="e">
        <f>VLOOKUP(B807,[1]应付款管理!$C$1:$D$65536,2,0)</f>
        <v>#N/A</v>
      </c>
      <c r="D807" s="2" t="s">
        <v>2494</v>
      </c>
      <c r="E807" s="2" t="s">
        <v>438</v>
      </c>
      <c r="F807" s="2" t="s">
        <v>27</v>
      </c>
      <c r="G807" s="2">
        <v>944.2</v>
      </c>
      <c r="H807" s="2" t="s">
        <v>28</v>
      </c>
      <c r="I807" s="2">
        <v>-1</v>
      </c>
      <c r="J807" s="2">
        <v>-994</v>
      </c>
      <c r="K807" s="2">
        <v>-944.2</v>
      </c>
      <c r="L807" s="2">
        <v>-49.8</v>
      </c>
      <c r="M807" s="2">
        <v>0</v>
      </c>
      <c r="N807" s="2">
        <v>0</v>
      </c>
      <c r="O807" s="2" t="s">
        <v>29</v>
      </c>
      <c r="P807" s="2" t="s">
        <v>880</v>
      </c>
      <c r="Q807" s="2" t="s">
        <v>1524</v>
      </c>
      <c r="R807" s="2" t="s">
        <v>32</v>
      </c>
      <c r="S807" s="2" t="s">
        <v>33</v>
      </c>
      <c r="T807" s="2" t="s">
        <v>33</v>
      </c>
      <c r="U807" s="2" t="s">
        <v>34</v>
      </c>
      <c r="V807" s="2" t="s">
        <v>35</v>
      </c>
      <c r="W807" s="2" t="s">
        <v>28</v>
      </c>
    </row>
    <row r="808" spans="1:23">
      <c r="A808" s="2" t="s">
        <v>2495</v>
      </c>
      <c r="B808" s="2" t="s">
        <v>2493</v>
      </c>
      <c r="C808" s="2" t="e">
        <f>VLOOKUP(B808,[1]应付款管理!$C$1:$D$65536,2,0)</f>
        <v>#N/A</v>
      </c>
      <c r="D808" s="2" t="s">
        <v>2496</v>
      </c>
      <c r="E808" s="2" t="s">
        <v>26</v>
      </c>
      <c r="F808" s="2" t="s">
        <v>27</v>
      </c>
      <c r="G808" s="2">
        <v>-944.2</v>
      </c>
      <c r="H808" s="2" t="s">
        <v>28</v>
      </c>
      <c r="I808" s="2">
        <v>1</v>
      </c>
      <c r="J808" s="2">
        <v>994</v>
      </c>
      <c r="K808" s="2">
        <v>944.2</v>
      </c>
      <c r="L808" s="2">
        <v>49.8</v>
      </c>
      <c r="M808" s="2">
        <v>0</v>
      </c>
      <c r="N808" s="2">
        <v>0</v>
      </c>
      <c r="O808" s="2" t="s">
        <v>29</v>
      </c>
      <c r="P808" s="2" t="s">
        <v>880</v>
      </c>
      <c r="Q808" s="2" t="s">
        <v>1524</v>
      </c>
      <c r="R808" s="2" t="s">
        <v>32</v>
      </c>
      <c r="S808" s="2" t="s">
        <v>33</v>
      </c>
      <c r="T808" s="2" t="s">
        <v>33</v>
      </c>
      <c r="U808" s="2" t="s">
        <v>34</v>
      </c>
      <c r="V808" s="2" t="s">
        <v>35</v>
      </c>
      <c r="W808" s="2" t="s">
        <v>28</v>
      </c>
    </row>
    <row r="809" spans="1:23">
      <c r="A809" s="2" t="s">
        <v>2497</v>
      </c>
      <c r="B809" s="2" t="s">
        <v>2498</v>
      </c>
      <c r="C809" s="2" t="e">
        <f>VLOOKUP(B809,[1]应付款管理!$C$1:$D$65536,2,0)</f>
        <v>#N/A</v>
      </c>
      <c r="D809" s="2" t="s">
        <v>2499</v>
      </c>
      <c r="E809" s="2" t="s">
        <v>438</v>
      </c>
      <c r="F809" s="2" t="s">
        <v>27</v>
      </c>
      <c r="G809" s="2">
        <v>778</v>
      </c>
      <c r="H809" s="2" t="s">
        <v>28</v>
      </c>
      <c r="I809" s="2">
        <v>-1</v>
      </c>
      <c r="J809" s="2">
        <v>-819</v>
      </c>
      <c r="K809" s="2">
        <v>-778</v>
      </c>
      <c r="L809" s="2">
        <v>-41</v>
      </c>
      <c r="M809" s="2">
        <v>0</v>
      </c>
      <c r="N809" s="2">
        <v>0</v>
      </c>
      <c r="O809" s="2" t="s">
        <v>29</v>
      </c>
      <c r="P809" s="2" t="s">
        <v>131</v>
      </c>
      <c r="Q809" s="2" t="s">
        <v>1524</v>
      </c>
      <c r="R809" s="2" t="s">
        <v>32</v>
      </c>
      <c r="S809" s="2" t="s">
        <v>33</v>
      </c>
      <c r="T809" s="2" t="s">
        <v>33</v>
      </c>
      <c r="U809" s="2" t="s">
        <v>34</v>
      </c>
      <c r="V809" s="2" t="s">
        <v>35</v>
      </c>
      <c r="W809" s="2" t="s">
        <v>28</v>
      </c>
    </row>
    <row r="810" spans="1:23">
      <c r="A810" s="2" t="s">
        <v>2500</v>
      </c>
      <c r="B810" s="2" t="s">
        <v>2498</v>
      </c>
      <c r="C810" s="2" t="e">
        <f>VLOOKUP(B810,[1]应付款管理!$C$1:$D$65536,2,0)</f>
        <v>#N/A</v>
      </c>
      <c r="D810" s="2" t="s">
        <v>2501</v>
      </c>
      <c r="E810" s="2" t="s">
        <v>26</v>
      </c>
      <c r="F810" s="2" t="s">
        <v>27</v>
      </c>
      <c r="G810" s="2">
        <v>-778</v>
      </c>
      <c r="H810" s="2" t="s">
        <v>28</v>
      </c>
      <c r="I810" s="2">
        <v>1</v>
      </c>
      <c r="J810" s="2">
        <v>819</v>
      </c>
      <c r="K810" s="2">
        <v>778</v>
      </c>
      <c r="L810" s="2">
        <v>41</v>
      </c>
      <c r="M810" s="2">
        <v>0</v>
      </c>
      <c r="N810" s="2">
        <v>0</v>
      </c>
      <c r="O810" s="2" t="s">
        <v>29</v>
      </c>
      <c r="P810" s="2" t="s">
        <v>131</v>
      </c>
      <c r="Q810" s="2" t="s">
        <v>1524</v>
      </c>
      <c r="R810" s="2" t="s">
        <v>32</v>
      </c>
      <c r="S810" s="2" t="s">
        <v>33</v>
      </c>
      <c r="T810" s="2" t="s">
        <v>33</v>
      </c>
      <c r="U810" s="2" t="s">
        <v>34</v>
      </c>
      <c r="V810" s="2" t="s">
        <v>35</v>
      </c>
      <c r="W810" s="2" t="s">
        <v>28</v>
      </c>
    </row>
    <row r="811" spans="1:23">
      <c r="A811" s="2" t="s">
        <v>2502</v>
      </c>
      <c r="B811" s="2" t="s">
        <v>2503</v>
      </c>
      <c r="C811" s="2" t="e">
        <f>VLOOKUP(B811,[1]应付款管理!$C$1:$D$65536,2,0)</f>
        <v>#N/A</v>
      </c>
      <c r="D811" s="2" t="s">
        <v>2504</v>
      </c>
      <c r="E811" s="2" t="s">
        <v>438</v>
      </c>
      <c r="F811" s="2" t="s">
        <v>27</v>
      </c>
      <c r="G811" s="2">
        <v>537.7</v>
      </c>
      <c r="H811" s="2" t="s">
        <v>28</v>
      </c>
      <c r="I811" s="2">
        <v>-1</v>
      </c>
      <c r="J811" s="2">
        <v>-566</v>
      </c>
      <c r="K811" s="2">
        <v>-537.7</v>
      </c>
      <c r="L811" s="2">
        <v>-28.3</v>
      </c>
      <c r="M811" s="2">
        <v>0</v>
      </c>
      <c r="N811" s="2">
        <v>0</v>
      </c>
      <c r="O811" s="2" t="s">
        <v>29</v>
      </c>
      <c r="P811" s="2" t="s">
        <v>79</v>
      </c>
      <c r="Q811" s="2" t="s">
        <v>309</v>
      </c>
      <c r="R811" s="2" t="s">
        <v>32</v>
      </c>
      <c r="S811" s="2" t="s">
        <v>33</v>
      </c>
      <c r="T811" s="2" t="s">
        <v>33</v>
      </c>
      <c r="U811" s="2" t="s">
        <v>34</v>
      </c>
      <c r="V811" s="2" t="s">
        <v>35</v>
      </c>
      <c r="W811" s="2" t="s">
        <v>28</v>
      </c>
    </row>
    <row r="812" spans="1:23">
      <c r="A812" s="2" t="s">
        <v>2505</v>
      </c>
      <c r="B812" s="2" t="s">
        <v>2503</v>
      </c>
      <c r="C812" s="2" t="e">
        <f>VLOOKUP(B812,[1]应付款管理!$C$1:$D$65536,2,0)</f>
        <v>#N/A</v>
      </c>
      <c r="D812" s="2" t="s">
        <v>2506</v>
      </c>
      <c r="E812" s="2" t="s">
        <v>26</v>
      </c>
      <c r="F812" s="2" t="s">
        <v>27</v>
      </c>
      <c r="G812" s="2">
        <v>-537.7</v>
      </c>
      <c r="H812" s="2" t="s">
        <v>28</v>
      </c>
      <c r="I812" s="2">
        <v>1</v>
      </c>
      <c r="J812" s="2">
        <v>566</v>
      </c>
      <c r="K812" s="2">
        <v>537.7</v>
      </c>
      <c r="L812" s="2">
        <v>28.3</v>
      </c>
      <c r="M812" s="2">
        <v>0</v>
      </c>
      <c r="N812" s="2">
        <v>0</v>
      </c>
      <c r="O812" s="2" t="s">
        <v>29</v>
      </c>
      <c r="P812" s="2" t="s">
        <v>79</v>
      </c>
      <c r="Q812" s="2" t="s">
        <v>309</v>
      </c>
      <c r="R812" s="2" t="s">
        <v>32</v>
      </c>
      <c r="S812" s="2" t="s">
        <v>33</v>
      </c>
      <c r="T812" s="2" t="s">
        <v>33</v>
      </c>
      <c r="U812" s="2" t="s">
        <v>34</v>
      </c>
      <c r="V812" s="2" t="s">
        <v>35</v>
      </c>
      <c r="W812" s="2" t="s">
        <v>28</v>
      </c>
    </row>
    <row r="813" spans="1:23">
      <c r="A813" s="2" t="s">
        <v>2507</v>
      </c>
      <c r="B813" s="2" t="s">
        <v>2508</v>
      </c>
      <c r="C813" s="2" t="e">
        <f>VLOOKUP(B813,[1]应付款管理!$C$1:$D$65536,2,0)</f>
        <v>#N/A</v>
      </c>
      <c r="D813" s="2" t="s">
        <v>2509</v>
      </c>
      <c r="E813" s="2" t="s">
        <v>438</v>
      </c>
      <c r="F813" s="2" t="s">
        <v>27</v>
      </c>
      <c r="G813" s="2">
        <v>686.8</v>
      </c>
      <c r="H813" s="2" t="s">
        <v>28</v>
      </c>
      <c r="I813" s="2">
        <v>-1</v>
      </c>
      <c r="J813" s="2">
        <v>-723</v>
      </c>
      <c r="K813" s="2">
        <v>-686.8</v>
      </c>
      <c r="L813" s="2">
        <v>-36.2</v>
      </c>
      <c r="M813" s="2">
        <v>0</v>
      </c>
      <c r="N813" s="2">
        <v>0</v>
      </c>
      <c r="O813" s="2" t="s">
        <v>29</v>
      </c>
      <c r="P813" s="2" t="s">
        <v>232</v>
      </c>
      <c r="Q813" s="2" t="s">
        <v>1115</v>
      </c>
      <c r="R813" s="2" t="s">
        <v>32</v>
      </c>
      <c r="S813" s="2" t="s">
        <v>33</v>
      </c>
      <c r="T813" s="2" t="s">
        <v>33</v>
      </c>
      <c r="U813" s="2" t="s">
        <v>34</v>
      </c>
      <c r="V813" s="2" t="s">
        <v>35</v>
      </c>
      <c r="W813" s="2" t="s">
        <v>28</v>
      </c>
    </row>
    <row r="814" spans="1:23">
      <c r="A814" s="2" t="s">
        <v>2510</v>
      </c>
      <c r="B814" s="2" t="s">
        <v>2508</v>
      </c>
      <c r="C814" s="2" t="e">
        <f>VLOOKUP(B814,[1]应付款管理!$C$1:$D$65536,2,0)</f>
        <v>#N/A</v>
      </c>
      <c r="D814" s="2" t="s">
        <v>2511</v>
      </c>
      <c r="E814" s="2" t="s">
        <v>26</v>
      </c>
      <c r="F814" s="2" t="s">
        <v>27</v>
      </c>
      <c r="G814" s="2">
        <v>-686.8</v>
      </c>
      <c r="H814" s="2" t="s">
        <v>28</v>
      </c>
      <c r="I814" s="2">
        <v>1</v>
      </c>
      <c r="J814" s="2">
        <v>723</v>
      </c>
      <c r="K814" s="2">
        <v>686.8</v>
      </c>
      <c r="L814" s="2">
        <v>36.2</v>
      </c>
      <c r="M814" s="2">
        <v>0</v>
      </c>
      <c r="N814" s="2">
        <v>0</v>
      </c>
      <c r="O814" s="2" t="s">
        <v>29</v>
      </c>
      <c r="P814" s="2" t="s">
        <v>232</v>
      </c>
      <c r="Q814" s="2" t="s">
        <v>1115</v>
      </c>
      <c r="R814" s="2" t="s">
        <v>32</v>
      </c>
      <c r="S814" s="2" t="s">
        <v>33</v>
      </c>
      <c r="T814" s="2" t="s">
        <v>33</v>
      </c>
      <c r="U814" s="2" t="s">
        <v>34</v>
      </c>
      <c r="V814" s="2" t="s">
        <v>35</v>
      </c>
      <c r="W814" s="2" t="s">
        <v>28</v>
      </c>
    </row>
    <row r="815" spans="1:23">
      <c r="A815" s="2" t="s">
        <v>2512</v>
      </c>
      <c r="B815" s="2" t="s">
        <v>2513</v>
      </c>
      <c r="C815" s="2" t="e">
        <f>VLOOKUP(B815,[1]应付款管理!$C$1:$D$65536,2,0)</f>
        <v>#N/A</v>
      </c>
      <c r="D815" s="2" t="s">
        <v>2514</v>
      </c>
      <c r="E815" s="2" t="s">
        <v>438</v>
      </c>
      <c r="F815" s="2" t="s">
        <v>27</v>
      </c>
      <c r="G815" s="2">
        <v>834.96</v>
      </c>
      <c r="H815" s="2" t="s">
        <v>28</v>
      </c>
      <c r="I815" s="2">
        <v>-1</v>
      </c>
      <c r="J815" s="2">
        <v>-852</v>
      </c>
      <c r="K815" s="2">
        <v>-834.96</v>
      </c>
      <c r="L815" s="2">
        <v>-17.04</v>
      </c>
      <c r="M815" s="2">
        <v>0</v>
      </c>
      <c r="N815" s="2">
        <v>0</v>
      </c>
      <c r="O815" s="2" t="s">
        <v>29</v>
      </c>
      <c r="P815" s="2" t="s">
        <v>63</v>
      </c>
      <c r="Q815" s="2" t="s">
        <v>106</v>
      </c>
      <c r="R815" s="2" t="s">
        <v>32</v>
      </c>
      <c r="S815" s="2" t="s">
        <v>45</v>
      </c>
      <c r="T815" s="2" t="s">
        <v>33</v>
      </c>
      <c r="U815" s="2" t="s">
        <v>34</v>
      </c>
      <c r="V815" s="2" t="s">
        <v>35</v>
      </c>
      <c r="W815" s="2" t="s">
        <v>28</v>
      </c>
    </row>
    <row r="816" spans="1:23">
      <c r="A816" s="2" t="s">
        <v>2515</v>
      </c>
      <c r="B816" s="2" t="s">
        <v>2513</v>
      </c>
      <c r="C816" s="2" t="e">
        <f>VLOOKUP(B816,[1]应付款管理!$C$1:$D$65536,2,0)</f>
        <v>#N/A</v>
      </c>
      <c r="D816" s="2" t="s">
        <v>2516</v>
      </c>
      <c r="E816" s="2" t="s">
        <v>26</v>
      </c>
      <c r="F816" s="2" t="s">
        <v>27</v>
      </c>
      <c r="G816" s="2">
        <v>-834.96</v>
      </c>
      <c r="H816" s="2" t="s">
        <v>28</v>
      </c>
      <c r="I816" s="2">
        <v>1</v>
      </c>
      <c r="J816" s="2">
        <v>852</v>
      </c>
      <c r="K816" s="2">
        <v>834.96</v>
      </c>
      <c r="L816" s="2">
        <v>17.04</v>
      </c>
      <c r="M816" s="2">
        <v>0</v>
      </c>
      <c r="N816" s="2">
        <v>0</v>
      </c>
      <c r="O816" s="2" t="s">
        <v>29</v>
      </c>
      <c r="P816" s="2" t="s">
        <v>63</v>
      </c>
      <c r="Q816" s="2" t="s">
        <v>106</v>
      </c>
      <c r="R816" s="2" t="s">
        <v>32</v>
      </c>
      <c r="S816" s="2" t="s">
        <v>45</v>
      </c>
      <c r="T816" s="2" t="s">
        <v>33</v>
      </c>
      <c r="U816" s="2" t="s">
        <v>34</v>
      </c>
      <c r="V816" s="2" t="s">
        <v>35</v>
      </c>
      <c r="W816" s="2" t="s">
        <v>28</v>
      </c>
    </row>
    <row r="817" spans="1:23">
      <c r="A817" s="2" t="s">
        <v>2517</v>
      </c>
      <c r="B817" s="2" t="s">
        <v>2518</v>
      </c>
      <c r="C817" s="2" t="e">
        <f>VLOOKUP(B817,[1]应付款管理!$C$1:$D$65536,2,0)</f>
        <v>#N/A</v>
      </c>
      <c r="D817" s="2" t="s">
        <v>2519</v>
      </c>
      <c r="E817" s="2" t="s">
        <v>438</v>
      </c>
      <c r="F817" s="2" t="s">
        <v>27</v>
      </c>
      <c r="G817" s="2">
        <v>296.94</v>
      </c>
      <c r="H817" s="2" t="s">
        <v>28</v>
      </c>
      <c r="I817" s="2">
        <v>-1</v>
      </c>
      <c r="J817" s="2">
        <v>-303</v>
      </c>
      <c r="K817" s="2">
        <v>-296.94</v>
      </c>
      <c r="L817" s="2">
        <v>-6.06</v>
      </c>
      <c r="M817" s="2">
        <v>0</v>
      </c>
      <c r="N817" s="2">
        <v>0</v>
      </c>
      <c r="O817" s="2" t="s">
        <v>29</v>
      </c>
      <c r="P817" s="2" t="s">
        <v>1641</v>
      </c>
      <c r="Q817" s="2" t="s">
        <v>1481</v>
      </c>
      <c r="R817" s="2" t="s">
        <v>32</v>
      </c>
      <c r="S817" s="2" t="s">
        <v>45</v>
      </c>
      <c r="T817" s="2" t="s">
        <v>33</v>
      </c>
      <c r="U817" s="2" t="s">
        <v>34</v>
      </c>
      <c r="V817" s="2" t="s">
        <v>35</v>
      </c>
      <c r="W817" s="2" t="s">
        <v>28</v>
      </c>
    </row>
    <row r="818" spans="1:23">
      <c r="A818" s="2" t="s">
        <v>2520</v>
      </c>
      <c r="B818" s="2" t="s">
        <v>2518</v>
      </c>
      <c r="C818" s="2" t="e">
        <f>VLOOKUP(B818,[1]应付款管理!$C$1:$D$65536,2,0)</f>
        <v>#N/A</v>
      </c>
      <c r="D818" s="2" t="s">
        <v>2521</v>
      </c>
      <c r="E818" s="2" t="s">
        <v>26</v>
      </c>
      <c r="F818" s="2" t="s">
        <v>27</v>
      </c>
      <c r="G818" s="2">
        <v>-296.94</v>
      </c>
      <c r="H818" s="2" t="s">
        <v>28</v>
      </c>
      <c r="I818" s="2">
        <v>1</v>
      </c>
      <c r="J818" s="2">
        <v>303</v>
      </c>
      <c r="K818" s="2">
        <v>296.94</v>
      </c>
      <c r="L818" s="2">
        <v>6.06</v>
      </c>
      <c r="M818" s="2">
        <v>0</v>
      </c>
      <c r="N818" s="2">
        <v>0</v>
      </c>
      <c r="O818" s="2" t="s">
        <v>29</v>
      </c>
      <c r="P818" s="2" t="s">
        <v>1641</v>
      </c>
      <c r="Q818" s="2" t="s">
        <v>1481</v>
      </c>
      <c r="R818" s="2" t="s">
        <v>32</v>
      </c>
      <c r="S818" s="2" t="s">
        <v>45</v>
      </c>
      <c r="T818" s="2" t="s">
        <v>33</v>
      </c>
      <c r="U818" s="2" t="s">
        <v>34</v>
      </c>
      <c r="V818" s="2" t="s">
        <v>35</v>
      </c>
      <c r="W818" s="2" t="s">
        <v>28</v>
      </c>
    </row>
    <row r="819" spans="1:23">
      <c r="A819" s="2" t="s">
        <v>2522</v>
      </c>
      <c r="B819" s="2" t="s">
        <v>2523</v>
      </c>
      <c r="C819" s="2" t="e">
        <f>VLOOKUP(B819,[1]应付款管理!$C$1:$D$65536,2,0)</f>
        <v>#N/A</v>
      </c>
      <c r="D819" s="2" t="s">
        <v>2524</v>
      </c>
      <c r="E819" s="2" t="s">
        <v>438</v>
      </c>
      <c r="F819" s="2" t="s">
        <v>27</v>
      </c>
      <c r="G819" s="2">
        <v>455</v>
      </c>
      <c r="H819" s="2" t="s">
        <v>28</v>
      </c>
      <c r="I819" s="2">
        <v>-1</v>
      </c>
      <c r="J819" s="2">
        <v>-479</v>
      </c>
      <c r="K819" s="2">
        <v>-455</v>
      </c>
      <c r="L819" s="2">
        <v>-24</v>
      </c>
      <c r="M819" s="2">
        <v>0</v>
      </c>
      <c r="N819" s="2">
        <v>0</v>
      </c>
      <c r="O819" s="2" t="s">
        <v>29</v>
      </c>
      <c r="P819" s="2" t="s">
        <v>880</v>
      </c>
      <c r="Q819" s="2" t="s">
        <v>1090</v>
      </c>
      <c r="R819" s="2" t="s">
        <v>32</v>
      </c>
      <c r="S819" s="2" t="s">
        <v>33</v>
      </c>
      <c r="T819" s="2" t="s">
        <v>33</v>
      </c>
      <c r="U819" s="2" t="s">
        <v>34</v>
      </c>
      <c r="V819" s="2" t="s">
        <v>35</v>
      </c>
      <c r="W819" s="2" t="s">
        <v>28</v>
      </c>
    </row>
    <row r="820" spans="1:23">
      <c r="A820" s="2" t="s">
        <v>2525</v>
      </c>
      <c r="B820" s="2" t="s">
        <v>2523</v>
      </c>
      <c r="C820" s="2" t="e">
        <f>VLOOKUP(B820,[1]应付款管理!$C$1:$D$65536,2,0)</f>
        <v>#N/A</v>
      </c>
      <c r="D820" s="2" t="s">
        <v>2526</v>
      </c>
      <c r="E820" s="2" t="s">
        <v>26</v>
      </c>
      <c r="F820" s="2" t="s">
        <v>27</v>
      </c>
      <c r="G820" s="2">
        <v>-455</v>
      </c>
      <c r="H820" s="2" t="s">
        <v>28</v>
      </c>
      <c r="I820" s="2">
        <v>1</v>
      </c>
      <c r="J820" s="2">
        <v>479</v>
      </c>
      <c r="K820" s="2">
        <v>455</v>
      </c>
      <c r="L820" s="2">
        <v>24</v>
      </c>
      <c r="M820" s="2">
        <v>0</v>
      </c>
      <c r="N820" s="2">
        <v>0</v>
      </c>
      <c r="O820" s="2" t="s">
        <v>29</v>
      </c>
      <c r="P820" s="2" t="s">
        <v>880</v>
      </c>
      <c r="Q820" s="2" t="s">
        <v>1090</v>
      </c>
      <c r="R820" s="2" t="s">
        <v>32</v>
      </c>
      <c r="S820" s="2" t="s">
        <v>33</v>
      </c>
      <c r="T820" s="2" t="s">
        <v>33</v>
      </c>
      <c r="U820" s="2" t="s">
        <v>34</v>
      </c>
      <c r="V820" s="2" t="s">
        <v>35</v>
      </c>
      <c r="W820" s="2" t="s">
        <v>28</v>
      </c>
    </row>
    <row r="821" spans="1:23">
      <c r="A821" s="2" t="s">
        <v>2527</v>
      </c>
      <c r="B821" s="2" t="s">
        <v>2528</v>
      </c>
      <c r="C821" s="2" t="e">
        <f>VLOOKUP(B821,[1]应付款管理!$C$1:$D$65536,2,0)</f>
        <v>#N/A</v>
      </c>
      <c r="D821" s="2" t="s">
        <v>2529</v>
      </c>
      <c r="E821" s="2" t="s">
        <v>438</v>
      </c>
      <c r="F821" s="2" t="s">
        <v>27</v>
      </c>
      <c r="G821" s="2">
        <v>857.75</v>
      </c>
      <c r="H821" s="2" t="s">
        <v>28</v>
      </c>
      <c r="I821" s="2">
        <v>-1</v>
      </c>
      <c r="J821" s="2">
        <v>-903</v>
      </c>
      <c r="K821" s="2">
        <v>-857.75</v>
      </c>
      <c r="L821" s="2">
        <v>-45.25</v>
      </c>
      <c r="M821" s="2">
        <v>0</v>
      </c>
      <c r="N821" s="2">
        <v>0</v>
      </c>
      <c r="O821" s="2" t="s">
        <v>29</v>
      </c>
      <c r="P821" s="2" t="s">
        <v>309</v>
      </c>
      <c r="Q821" s="2" t="s">
        <v>880</v>
      </c>
      <c r="R821" s="2" t="s">
        <v>32</v>
      </c>
      <c r="S821" s="2" t="s">
        <v>33</v>
      </c>
      <c r="T821" s="2" t="s">
        <v>33</v>
      </c>
      <c r="U821" s="2" t="s">
        <v>34</v>
      </c>
      <c r="V821" s="2" t="s">
        <v>35</v>
      </c>
      <c r="W821" s="2" t="s">
        <v>28</v>
      </c>
    </row>
    <row r="822" spans="1:23">
      <c r="A822" s="2" t="s">
        <v>2530</v>
      </c>
      <c r="B822" s="2" t="s">
        <v>2528</v>
      </c>
      <c r="C822" s="2" t="e">
        <f>VLOOKUP(B822,[1]应付款管理!$C$1:$D$65536,2,0)</f>
        <v>#N/A</v>
      </c>
      <c r="D822" s="2" t="s">
        <v>2531</v>
      </c>
      <c r="E822" s="2" t="s">
        <v>26</v>
      </c>
      <c r="F822" s="2" t="s">
        <v>27</v>
      </c>
      <c r="G822" s="2">
        <v>-857.75</v>
      </c>
      <c r="H822" s="2" t="s">
        <v>28</v>
      </c>
      <c r="I822" s="2">
        <v>1</v>
      </c>
      <c r="J822" s="2">
        <v>903</v>
      </c>
      <c r="K822" s="2">
        <v>857.75</v>
      </c>
      <c r="L822" s="2">
        <v>45.25</v>
      </c>
      <c r="M822" s="2">
        <v>0</v>
      </c>
      <c r="N822" s="2">
        <v>0</v>
      </c>
      <c r="O822" s="2" t="s">
        <v>29</v>
      </c>
      <c r="P822" s="2" t="s">
        <v>309</v>
      </c>
      <c r="Q822" s="2" t="s">
        <v>880</v>
      </c>
      <c r="R822" s="2" t="s">
        <v>32</v>
      </c>
      <c r="S822" s="2" t="s">
        <v>33</v>
      </c>
      <c r="T822" s="2" t="s">
        <v>33</v>
      </c>
      <c r="U822" s="2" t="s">
        <v>34</v>
      </c>
      <c r="V822" s="2" t="s">
        <v>35</v>
      </c>
      <c r="W822" s="2" t="s">
        <v>28</v>
      </c>
    </row>
    <row r="823" spans="1:23">
      <c r="A823" s="2" t="s">
        <v>2532</v>
      </c>
      <c r="B823" s="2" t="s">
        <v>2533</v>
      </c>
      <c r="C823" s="2" t="e">
        <f>VLOOKUP(B823,[1]应付款管理!$C$1:$D$65536,2,0)</f>
        <v>#N/A</v>
      </c>
      <c r="D823" s="2" t="s">
        <v>2534</v>
      </c>
      <c r="E823" s="2" t="s">
        <v>438</v>
      </c>
      <c r="F823" s="2" t="s">
        <v>27</v>
      </c>
      <c r="G823" s="2">
        <v>258.4</v>
      </c>
      <c r="H823" s="2" t="s">
        <v>28</v>
      </c>
      <c r="I823" s="2">
        <v>-1</v>
      </c>
      <c r="J823" s="2">
        <v>-272</v>
      </c>
      <c r="K823" s="2">
        <v>-258.4</v>
      </c>
      <c r="L823" s="2">
        <v>-13.6</v>
      </c>
      <c r="M823" s="2">
        <v>0</v>
      </c>
      <c r="N823" s="2">
        <v>0</v>
      </c>
      <c r="O823" s="2" t="s">
        <v>29</v>
      </c>
      <c r="P823" s="2" t="s">
        <v>93</v>
      </c>
      <c r="Q823" s="2" t="s">
        <v>63</v>
      </c>
      <c r="R823" s="2" t="s">
        <v>32</v>
      </c>
      <c r="S823" s="2" t="s">
        <v>33</v>
      </c>
      <c r="T823" s="2" t="s">
        <v>33</v>
      </c>
      <c r="U823" s="2" t="s">
        <v>34</v>
      </c>
      <c r="V823" s="2" t="s">
        <v>35</v>
      </c>
      <c r="W823" s="2" t="s">
        <v>28</v>
      </c>
    </row>
    <row r="824" spans="1:23">
      <c r="A824" s="2" t="s">
        <v>2535</v>
      </c>
      <c r="B824" s="2" t="s">
        <v>2533</v>
      </c>
      <c r="C824" s="2" t="e">
        <f>VLOOKUP(B824,[1]应付款管理!$C$1:$D$65536,2,0)</f>
        <v>#N/A</v>
      </c>
      <c r="D824" s="2" t="s">
        <v>2536</v>
      </c>
      <c r="E824" s="2" t="s">
        <v>26</v>
      </c>
      <c r="F824" s="2" t="s">
        <v>27</v>
      </c>
      <c r="G824" s="2">
        <v>-258.4</v>
      </c>
      <c r="H824" s="2" t="s">
        <v>28</v>
      </c>
      <c r="I824" s="2">
        <v>1</v>
      </c>
      <c r="J824" s="2">
        <v>272</v>
      </c>
      <c r="K824" s="2">
        <v>258.4</v>
      </c>
      <c r="L824" s="2">
        <v>13.6</v>
      </c>
      <c r="M824" s="2">
        <v>0</v>
      </c>
      <c r="N824" s="2">
        <v>0</v>
      </c>
      <c r="O824" s="2" t="s">
        <v>29</v>
      </c>
      <c r="P824" s="2" t="s">
        <v>93</v>
      </c>
      <c r="Q824" s="2" t="s">
        <v>63</v>
      </c>
      <c r="R824" s="2" t="s">
        <v>32</v>
      </c>
      <c r="S824" s="2" t="s">
        <v>33</v>
      </c>
      <c r="T824" s="2" t="s">
        <v>33</v>
      </c>
      <c r="U824" s="2" t="s">
        <v>34</v>
      </c>
      <c r="V824" s="2" t="s">
        <v>35</v>
      </c>
      <c r="W824" s="2" t="s">
        <v>28</v>
      </c>
    </row>
    <row r="825" spans="1:23">
      <c r="A825" s="2" t="s">
        <v>2537</v>
      </c>
      <c r="B825" s="2" t="s">
        <v>2538</v>
      </c>
      <c r="C825" s="2" t="e">
        <f>VLOOKUP(B825,[1]应付款管理!$C$1:$D$65536,2,0)</f>
        <v>#N/A</v>
      </c>
      <c r="D825" s="2" t="s">
        <v>2539</v>
      </c>
      <c r="E825" s="2" t="s">
        <v>438</v>
      </c>
      <c r="F825" s="2" t="s">
        <v>27</v>
      </c>
      <c r="G825" s="2">
        <v>324.9</v>
      </c>
      <c r="H825" s="2" t="s">
        <v>28</v>
      </c>
      <c r="I825" s="2">
        <v>-1</v>
      </c>
      <c r="J825" s="2">
        <v>-342</v>
      </c>
      <c r="K825" s="2">
        <v>-324.9</v>
      </c>
      <c r="L825" s="2">
        <v>-17.1</v>
      </c>
      <c r="M825" s="2">
        <v>0</v>
      </c>
      <c r="N825" s="2">
        <v>0</v>
      </c>
      <c r="O825" s="2" t="s">
        <v>29</v>
      </c>
      <c r="P825" s="2" t="s">
        <v>58</v>
      </c>
      <c r="Q825" s="2" t="s">
        <v>93</v>
      </c>
      <c r="R825" s="2" t="s">
        <v>32</v>
      </c>
      <c r="S825" s="2" t="s">
        <v>33</v>
      </c>
      <c r="T825" s="2" t="s">
        <v>33</v>
      </c>
      <c r="U825" s="2" t="s">
        <v>34</v>
      </c>
      <c r="V825" s="2" t="s">
        <v>35</v>
      </c>
      <c r="W825" s="2" t="s">
        <v>28</v>
      </c>
    </row>
    <row r="826" spans="1:23">
      <c r="A826" s="2" t="s">
        <v>2540</v>
      </c>
      <c r="B826" s="2" t="s">
        <v>2538</v>
      </c>
      <c r="C826" s="2" t="e">
        <f>VLOOKUP(B826,[1]应付款管理!$C$1:$D$65536,2,0)</f>
        <v>#N/A</v>
      </c>
      <c r="D826" s="2" t="s">
        <v>2541</v>
      </c>
      <c r="E826" s="2" t="s">
        <v>26</v>
      </c>
      <c r="F826" s="2" t="s">
        <v>27</v>
      </c>
      <c r="G826" s="2">
        <v>-324.9</v>
      </c>
      <c r="H826" s="2" t="s">
        <v>28</v>
      </c>
      <c r="I826" s="2">
        <v>1</v>
      </c>
      <c r="J826" s="2">
        <v>342</v>
      </c>
      <c r="K826" s="2">
        <v>324.9</v>
      </c>
      <c r="L826" s="2">
        <v>17.1</v>
      </c>
      <c r="M826" s="2">
        <v>0</v>
      </c>
      <c r="N826" s="2">
        <v>0</v>
      </c>
      <c r="O826" s="2" t="s">
        <v>29</v>
      </c>
      <c r="P826" s="2" t="s">
        <v>58</v>
      </c>
      <c r="Q826" s="2" t="s">
        <v>93</v>
      </c>
      <c r="R826" s="2" t="s">
        <v>32</v>
      </c>
      <c r="S826" s="2" t="s">
        <v>33</v>
      </c>
      <c r="T826" s="2" t="s">
        <v>33</v>
      </c>
      <c r="U826" s="2" t="s">
        <v>34</v>
      </c>
      <c r="V826" s="2" t="s">
        <v>35</v>
      </c>
      <c r="W826" s="2" t="s">
        <v>28</v>
      </c>
    </row>
    <row r="827" spans="1:23">
      <c r="A827" s="2" t="s">
        <v>2542</v>
      </c>
      <c r="B827" s="2" t="s">
        <v>2543</v>
      </c>
      <c r="C827" s="2" t="e">
        <f>VLOOKUP(B827,[1]应付款管理!$C$1:$D$65536,2,0)</f>
        <v>#N/A</v>
      </c>
      <c r="D827" s="2" t="s">
        <v>2544</v>
      </c>
      <c r="E827" s="2" t="s">
        <v>438</v>
      </c>
      <c r="F827" s="2" t="s">
        <v>27</v>
      </c>
      <c r="G827" s="2">
        <v>958.44</v>
      </c>
      <c r="H827" s="2" t="s">
        <v>28</v>
      </c>
      <c r="I827" s="2">
        <v>-1</v>
      </c>
      <c r="J827" s="2">
        <v>-978</v>
      </c>
      <c r="K827" s="2">
        <v>-958.44</v>
      </c>
      <c r="L827" s="2">
        <v>-19.56</v>
      </c>
      <c r="M827" s="2">
        <v>0</v>
      </c>
      <c r="N827" s="2">
        <v>0</v>
      </c>
      <c r="O827" s="2" t="s">
        <v>29</v>
      </c>
      <c r="P827" s="2" t="s">
        <v>1197</v>
      </c>
      <c r="Q827" s="2" t="s">
        <v>1465</v>
      </c>
      <c r="R827" s="2" t="s">
        <v>32</v>
      </c>
      <c r="S827" s="2" t="s">
        <v>45</v>
      </c>
      <c r="T827" s="2" t="s">
        <v>33</v>
      </c>
      <c r="U827" s="2" t="s">
        <v>34</v>
      </c>
      <c r="V827" s="2" t="s">
        <v>35</v>
      </c>
      <c r="W827" s="2" t="s">
        <v>28</v>
      </c>
    </row>
    <row r="828" spans="1:23">
      <c r="A828" s="2" t="s">
        <v>2545</v>
      </c>
      <c r="B828" s="2" t="s">
        <v>2543</v>
      </c>
      <c r="C828" s="2" t="e">
        <f>VLOOKUP(B828,[1]应付款管理!$C$1:$D$65536,2,0)</f>
        <v>#N/A</v>
      </c>
      <c r="D828" s="2" t="s">
        <v>2546</v>
      </c>
      <c r="E828" s="2" t="s">
        <v>26</v>
      </c>
      <c r="F828" s="2" t="s">
        <v>27</v>
      </c>
      <c r="G828" s="2">
        <v>-958.44</v>
      </c>
      <c r="H828" s="2" t="s">
        <v>28</v>
      </c>
      <c r="I828" s="2">
        <v>1</v>
      </c>
      <c r="J828" s="2">
        <v>978</v>
      </c>
      <c r="K828" s="2">
        <v>958.44</v>
      </c>
      <c r="L828" s="2">
        <v>19.56</v>
      </c>
      <c r="M828" s="2">
        <v>0</v>
      </c>
      <c r="N828" s="2">
        <v>0</v>
      </c>
      <c r="O828" s="2" t="s">
        <v>29</v>
      </c>
      <c r="P828" s="2" t="s">
        <v>1197</v>
      </c>
      <c r="Q828" s="2" t="s">
        <v>1465</v>
      </c>
      <c r="R828" s="2" t="s">
        <v>32</v>
      </c>
      <c r="S828" s="2" t="s">
        <v>45</v>
      </c>
      <c r="T828" s="2" t="s">
        <v>33</v>
      </c>
      <c r="U828" s="2" t="s">
        <v>34</v>
      </c>
      <c r="V828" s="2" t="s">
        <v>35</v>
      </c>
      <c r="W828" s="2" t="s">
        <v>28</v>
      </c>
    </row>
    <row r="829" spans="1:23">
      <c r="A829" s="2" t="s">
        <v>2547</v>
      </c>
      <c r="B829" s="2" t="s">
        <v>2548</v>
      </c>
      <c r="C829" s="2" t="e">
        <f>VLOOKUP(B829,[1]应付款管理!$C$1:$D$65536,2,0)</f>
        <v>#N/A</v>
      </c>
      <c r="D829" s="2" t="s">
        <v>2549</v>
      </c>
      <c r="E829" s="2" t="s">
        <v>438</v>
      </c>
      <c r="F829" s="2" t="s">
        <v>27</v>
      </c>
      <c r="G829" s="2">
        <v>218.54</v>
      </c>
      <c r="H829" s="2" t="s">
        <v>28</v>
      </c>
      <c r="I829" s="2">
        <v>-1</v>
      </c>
      <c r="J829" s="2">
        <v>-223</v>
      </c>
      <c r="K829" s="2">
        <v>-218.54</v>
      </c>
      <c r="L829" s="2">
        <v>-4.46</v>
      </c>
      <c r="M829" s="2">
        <v>0</v>
      </c>
      <c r="N829" s="2">
        <v>0</v>
      </c>
      <c r="O829" s="2" t="s">
        <v>29</v>
      </c>
      <c r="P829" s="2" t="s">
        <v>640</v>
      </c>
      <c r="Q829" s="2" t="s">
        <v>232</v>
      </c>
      <c r="R829" s="2" t="s">
        <v>32</v>
      </c>
      <c r="S829" s="2" t="s">
        <v>45</v>
      </c>
      <c r="T829" s="2" t="s">
        <v>33</v>
      </c>
      <c r="U829" s="2" t="s">
        <v>34</v>
      </c>
      <c r="V829" s="2" t="s">
        <v>35</v>
      </c>
      <c r="W829" s="2" t="s">
        <v>28</v>
      </c>
    </row>
    <row r="830" spans="1:23">
      <c r="A830" s="2" t="s">
        <v>2550</v>
      </c>
      <c r="B830" s="2" t="s">
        <v>2548</v>
      </c>
      <c r="C830" s="2" t="e">
        <f>VLOOKUP(B830,[1]应付款管理!$C$1:$D$65536,2,0)</f>
        <v>#N/A</v>
      </c>
      <c r="D830" s="2" t="s">
        <v>2551</v>
      </c>
      <c r="E830" s="2" t="s">
        <v>26</v>
      </c>
      <c r="F830" s="2" t="s">
        <v>27</v>
      </c>
      <c r="G830" s="2">
        <v>-218.54</v>
      </c>
      <c r="H830" s="2" t="s">
        <v>28</v>
      </c>
      <c r="I830" s="2">
        <v>1</v>
      </c>
      <c r="J830" s="2">
        <v>223</v>
      </c>
      <c r="K830" s="2">
        <v>218.54</v>
      </c>
      <c r="L830" s="2">
        <v>4.46</v>
      </c>
      <c r="M830" s="2">
        <v>0</v>
      </c>
      <c r="N830" s="2">
        <v>0</v>
      </c>
      <c r="O830" s="2" t="s">
        <v>29</v>
      </c>
      <c r="P830" s="2" t="s">
        <v>640</v>
      </c>
      <c r="Q830" s="2" t="s">
        <v>232</v>
      </c>
      <c r="R830" s="2" t="s">
        <v>32</v>
      </c>
      <c r="S830" s="2" t="s">
        <v>45</v>
      </c>
      <c r="T830" s="2" t="s">
        <v>33</v>
      </c>
      <c r="U830" s="2" t="s">
        <v>34</v>
      </c>
      <c r="V830" s="2" t="s">
        <v>35</v>
      </c>
      <c r="W830" s="2" t="s">
        <v>28</v>
      </c>
    </row>
    <row r="831" spans="1:23">
      <c r="A831" s="2" t="s">
        <v>2552</v>
      </c>
      <c r="B831" s="2" t="s">
        <v>2553</v>
      </c>
      <c r="C831" s="2" t="e">
        <f>VLOOKUP(B831,[1]应付款管理!$C$1:$D$65536,2,0)</f>
        <v>#N/A</v>
      </c>
      <c r="D831" s="2" t="s">
        <v>2554</v>
      </c>
      <c r="E831" s="2" t="s">
        <v>438</v>
      </c>
      <c r="F831" s="2" t="s">
        <v>27</v>
      </c>
      <c r="G831" s="2">
        <v>946.9</v>
      </c>
      <c r="H831" s="2" t="s">
        <v>28</v>
      </c>
      <c r="I831" s="2">
        <v>-1</v>
      </c>
      <c r="J831" s="2">
        <v>-997</v>
      </c>
      <c r="K831" s="2">
        <v>-946.9</v>
      </c>
      <c r="L831" s="2">
        <v>-50.1</v>
      </c>
      <c r="M831" s="2">
        <v>0</v>
      </c>
      <c r="N831" s="2">
        <v>0</v>
      </c>
      <c r="O831" s="2" t="s">
        <v>29</v>
      </c>
      <c r="P831" s="2" t="s">
        <v>880</v>
      </c>
      <c r="Q831" s="2" t="s">
        <v>1524</v>
      </c>
      <c r="R831" s="2" t="s">
        <v>32</v>
      </c>
      <c r="S831" s="2" t="s">
        <v>33</v>
      </c>
      <c r="T831" s="2" t="s">
        <v>33</v>
      </c>
      <c r="U831" s="2" t="s">
        <v>34</v>
      </c>
      <c r="V831" s="2" t="s">
        <v>35</v>
      </c>
      <c r="W831" s="2" t="s">
        <v>28</v>
      </c>
    </row>
    <row r="832" spans="1:23">
      <c r="A832" s="2" t="s">
        <v>2555</v>
      </c>
      <c r="B832" s="2" t="s">
        <v>2553</v>
      </c>
      <c r="C832" s="2" t="e">
        <f>VLOOKUP(B832,[1]应付款管理!$C$1:$D$65536,2,0)</f>
        <v>#N/A</v>
      </c>
      <c r="D832" s="2" t="s">
        <v>2556</v>
      </c>
      <c r="E832" s="2" t="s">
        <v>26</v>
      </c>
      <c r="F832" s="2" t="s">
        <v>27</v>
      </c>
      <c r="G832" s="2">
        <v>-946.9</v>
      </c>
      <c r="H832" s="2" t="s">
        <v>28</v>
      </c>
      <c r="I832" s="2">
        <v>1</v>
      </c>
      <c r="J832" s="2">
        <v>997</v>
      </c>
      <c r="K832" s="2">
        <v>946.9</v>
      </c>
      <c r="L832" s="2">
        <v>50.1</v>
      </c>
      <c r="M832" s="2">
        <v>0</v>
      </c>
      <c r="N832" s="2">
        <v>0</v>
      </c>
      <c r="O832" s="2" t="s">
        <v>29</v>
      </c>
      <c r="P832" s="2" t="s">
        <v>880</v>
      </c>
      <c r="Q832" s="2" t="s">
        <v>1524</v>
      </c>
      <c r="R832" s="2" t="s">
        <v>32</v>
      </c>
      <c r="S832" s="2" t="s">
        <v>33</v>
      </c>
      <c r="T832" s="2" t="s">
        <v>33</v>
      </c>
      <c r="U832" s="2" t="s">
        <v>34</v>
      </c>
      <c r="V832" s="2" t="s">
        <v>35</v>
      </c>
      <c r="W832" s="2" t="s">
        <v>28</v>
      </c>
    </row>
    <row r="833" spans="1:23">
      <c r="A833" s="2" t="s">
        <v>2557</v>
      </c>
      <c r="B833" s="2" t="s">
        <v>2558</v>
      </c>
      <c r="C833" s="2" t="e">
        <f>VLOOKUP(B833,[1]应付款管理!$C$1:$D$65536,2,0)</f>
        <v>#N/A</v>
      </c>
      <c r="D833" s="2" t="s">
        <v>2559</v>
      </c>
      <c r="E833" s="2" t="s">
        <v>438</v>
      </c>
      <c r="F833" s="2" t="s">
        <v>27</v>
      </c>
      <c r="G833" s="2">
        <v>778</v>
      </c>
      <c r="H833" s="2" t="s">
        <v>28</v>
      </c>
      <c r="I833" s="2">
        <v>-1</v>
      </c>
      <c r="J833" s="2">
        <v>-819</v>
      </c>
      <c r="K833" s="2">
        <v>-778</v>
      </c>
      <c r="L833" s="2">
        <v>-41</v>
      </c>
      <c r="M833" s="2">
        <v>0</v>
      </c>
      <c r="N833" s="2">
        <v>0</v>
      </c>
      <c r="O833" s="2" t="s">
        <v>29</v>
      </c>
      <c r="P833" s="2" t="s">
        <v>131</v>
      </c>
      <c r="Q833" s="2" t="s">
        <v>1524</v>
      </c>
      <c r="R833" s="2" t="s">
        <v>32</v>
      </c>
      <c r="S833" s="2" t="s">
        <v>33</v>
      </c>
      <c r="T833" s="2" t="s">
        <v>33</v>
      </c>
      <c r="U833" s="2" t="s">
        <v>34</v>
      </c>
      <c r="V833" s="2" t="s">
        <v>35</v>
      </c>
      <c r="W833" s="2" t="s">
        <v>28</v>
      </c>
    </row>
    <row r="834" spans="1:23">
      <c r="A834" s="2" t="s">
        <v>2560</v>
      </c>
      <c r="B834" s="2" t="s">
        <v>2558</v>
      </c>
      <c r="C834" s="2" t="e">
        <f>VLOOKUP(B834,[1]应付款管理!$C$1:$D$65536,2,0)</f>
        <v>#N/A</v>
      </c>
      <c r="D834" s="2" t="s">
        <v>2561</v>
      </c>
      <c r="E834" s="2" t="s">
        <v>26</v>
      </c>
      <c r="F834" s="2" t="s">
        <v>27</v>
      </c>
      <c r="G834" s="2">
        <v>-778</v>
      </c>
      <c r="H834" s="2" t="s">
        <v>28</v>
      </c>
      <c r="I834" s="2">
        <v>1</v>
      </c>
      <c r="J834" s="2">
        <v>819</v>
      </c>
      <c r="K834" s="2">
        <v>778</v>
      </c>
      <c r="L834" s="2">
        <v>41</v>
      </c>
      <c r="M834" s="2">
        <v>0</v>
      </c>
      <c r="N834" s="2">
        <v>0</v>
      </c>
      <c r="O834" s="2" t="s">
        <v>29</v>
      </c>
      <c r="P834" s="2" t="s">
        <v>131</v>
      </c>
      <c r="Q834" s="2" t="s">
        <v>1524</v>
      </c>
      <c r="R834" s="2" t="s">
        <v>32</v>
      </c>
      <c r="S834" s="2" t="s">
        <v>33</v>
      </c>
      <c r="T834" s="2" t="s">
        <v>33</v>
      </c>
      <c r="U834" s="2" t="s">
        <v>34</v>
      </c>
      <c r="V834" s="2" t="s">
        <v>35</v>
      </c>
      <c r="W834" s="2" t="s">
        <v>28</v>
      </c>
    </row>
    <row r="835" spans="1:23">
      <c r="A835" s="2" t="s">
        <v>2562</v>
      </c>
      <c r="B835" s="2" t="s">
        <v>2563</v>
      </c>
      <c r="C835" s="2" t="e">
        <f>VLOOKUP(B835,[1]应付款管理!$C$1:$D$65536,2,0)</f>
        <v>#N/A</v>
      </c>
      <c r="D835" s="2" t="s">
        <v>2564</v>
      </c>
      <c r="E835" s="2" t="s">
        <v>438</v>
      </c>
      <c r="F835" s="2" t="s">
        <v>27</v>
      </c>
      <c r="G835" s="2">
        <v>320.15</v>
      </c>
      <c r="H835" s="2" t="s">
        <v>28</v>
      </c>
      <c r="I835" s="2">
        <v>-1</v>
      </c>
      <c r="J835" s="2">
        <v>-337</v>
      </c>
      <c r="K835" s="2">
        <v>-320.15</v>
      </c>
      <c r="L835" s="2">
        <v>-16.85</v>
      </c>
      <c r="M835" s="2">
        <v>0</v>
      </c>
      <c r="N835" s="2">
        <v>0</v>
      </c>
      <c r="O835" s="2" t="s">
        <v>29</v>
      </c>
      <c r="P835" s="2" t="s">
        <v>40</v>
      </c>
      <c r="Q835" s="2" t="s">
        <v>49</v>
      </c>
      <c r="R835" s="2" t="s">
        <v>32</v>
      </c>
      <c r="S835" s="2" t="s">
        <v>33</v>
      </c>
      <c r="T835" s="2" t="s">
        <v>33</v>
      </c>
      <c r="U835" s="2" t="s">
        <v>34</v>
      </c>
      <c r="V835" s="2" t="s">
        <v>35</v>
      </c>
      <c r="W835" s="2" t="s">
        <v>28</v>
      </c>
    </row>
    <row r="836" spans="1:23">
      <c r="A836" s="2" t="s">
        <v>2565</v>
      </c>
      <c r="B836" s="2" t="s">
        <v>2563</v>
      </c>
      <c r="C836" s="2" t="e">
        <f>VLOOKUP(B836,[1]应付款管理!$C$1:$D$65536,2,0)</f>
        <v>#N/A</v>
      </c>
      <c r="D836" s="2" t="s">
        <v>2566</v>
      </c>
      <c r="E836" s="2" t="s">
        <v>26</v>
      </c>
      <c r="F836" s="2" t="s">
        <v>27</v>
      </c>
      <c r="G836" s="2">
        <v>-320.15</v>
      </c>
      <c r="H836" s="2" t="s">
        <v>28</v>
      </c>
      <c r="I836" s="2">
        <v>1</v>
      </c>
      <c r="J836" s="2">
        <v>337</v>
      </c>
      <c r="K836" s="2">
        <v>320.15</v>
      </c>
      <c r="L836" s="2">
        <v>16.85</v>
      </c>
      <c r="M836" s="2">
        <v>0</v>
      </c>
      <c r="N836" s="2">
        <v>0</v>
      </c>
      <c r="O836" s="2" t="s">
        <v>29</v>
      </c>
      <c r="P836" s="2" t="s">
        <v>40</v>
      </c>
      <c r="Q836" s="2" t="s">
        <v>49</v>
      </c>
      <c r="R836" s="2" t="s">
        <v>32</v>
      </c>
      <c r="S836" s="2" t="s">
        <v>33</v>
      </c>
      <c r="T836" s="2" t="s">
        <v>33</v>
      </c>
      <c r="U836" s="2" t="s">
        <v>34</v>
      </c>
      <c r="V836" s="2" t="s">
        <v>35</v>
      </c>
      <c r="W836" s="2" t="s">
        <v>28</v>
      </c>
    </row>
    <row r="837" spans="1:23">
      <c r="A837" s="2" t="s">
        <v>2567</v>
      </c>
      <c r="B837" s="2" t="s">
        <v>2568</v>
      </c>
      <c r="C837" s="2" t="e">
        <f>VLOOKUP(B837,[1]应付款管理!$C$1:$D$65536,2,0)</f>
        <v>#N/A</v>
      </c>
      <c r="D837" s="2" t="s">
        <v>2569</v>
      </c>
      <c r="E837" s="2" t="s">
        <v>438</v>
      </c>
      <c r="F837" s="2" t="s">
        <v>27</v>
      </c>
      <c r="G837" s="2">
        <v>1132.3</v>
      </c>
      <c r="H837" s="2" t="s">
        <v>28</v>
      </c>
      <c r="I837" s="2">
        <v>-1</v>
      </c>
      <c r="J837" s="2">
        <v>-1192</v>
      </c>
      <c r="K837" s="2">
        <v>-1132.3</v>
      </c>
      <c r="L837" s="2">
        <v>-59.7</v>
      </c>
      <c r="M837" s="2">
        <v>0</v>
      </c>
      <c r="N837" s="2">
        <v>0</v>
      </c>
      <c r="O837" s="2" t="s">
        <v>29</v>
      </c>
      <c r="P837" s="2" t="s">
        <v>30</v>
      </c>
      <c r="Q837" s="2" t="s">
        <v>880</v>
      </c>
      <c r="R837" s="2" t="s">
        <v>32</v>
      </c>
      <c r="S837" s="2" t="s">
        <v>33</v>
      </c>
      <c r="T837" s="2" t="s">
        <v>33</v>
      </c>
      <c r="U837" s="2" t="s">
        <v>34</v>
      </c>
      <c r="V837" s="2" t="s">
        <v>35</v>
      </c>
      <c r="W837" s="2" t="s">
        <v>28</v>
      </c>
    </row>
    <row r="838" spans="1:23">
      <c r="A838" s="2" t="s">
        <v>2570</v>
      </c>
      <c r="B838" s="2" t="s">
        <v>2568</v>
      </c>
      <c r="C838" s="2" t="e">
        <f>VLOOKUP(B838,[1]应付款管理!$C$1:$D$65536,2,0)</f>
        <v>#N/A</v>
      </c>
      <c r="D838" s="2" t="s">
        <v>2571</v>
      </c>
      <c r="E838" s="2" t="s">
        <v>26</v>
      </c>
      <c r="F838" s="2" t="s">
        <v>27</v>
      </c>
      <c r="G838" s="2">
        <v>-1132.3</v>
      </c>
      <c r="H838" s="2" t="s">
        <v>28</v>
      </c>
      <c r="I838" s="2">
        <v>1</v>
      </c>
      <c r="J838" s="2">
        <v>1192</v>
      </c>
      <c r="K838" s="2">
        <v>1132.3</v>
      </c>
      <c r="L838" s="2">
        <v>59.7</v>
      </c>
      <c r="M838" s="2">
        <v>0</v>
      </c>
      <c r="N838" s="2">
        <v>0</v>
      </c>
      <c r="O838" s="2" t="s">
        <v>29</v>
      </c>
      <c r="P838" s="2" t="s">
        <v>30</v>
      </c>
      <c r="Q838" s="2" t="s">
        <v>880</v>
      </c>
      <c r="R838" s="2" t="s">
        <v>32</v>
      </c>
      <c r="S838" s="2" t="s">
        <v>33</v>
      </c>
      <c r="T838" s="2" t="s">
        <v>33</v>
      </c>
      <c r="U838" s="2" t="s">
        <v>34</v>
      </c>
      <c r="V838" s="2" t="s">
        <v>35</v>
      </c>
      <c r="W838" s="2" t="s">
        <v>28</v>
      </c>
    </row>
    <row r="839" spans="1:23">
      <c r="A839" s="2" t="s">
        <v>2572</v>
      </c>
      <c r="B839" s="2" t="s">
        <v>2573</v>
      </c>
      <c r="C839" s="2" t="e">
        <f>VLOOKUP(B839,[1]应付款管理!$C$1:$D$65536,2,0)</f>
        <v>#N/A</v>
      </c>
      <c r="D839" s="2" t="s">
        <v>2574</v>
      </c>
      <c r="E839" s="2" t="s">
        <v>438</v>
      </c>
      <c r="F839" s="2" t="s">
        <v>27</v>
      </c>
      <c r="G839" s="2">
        <v>1090.55</v>
      </c>
      <c r="H839" s="2" t="s">
        <v>28</v>
      </c>
      <c r="I839" s="2">
        <v>-1</v>
      </c>
      <c r="J839" s="2">
        <v>-1148</v>
      </c>
      <c r="K839" s="2">
        <v>-1090.55</v>
      </c>
      <c r="L839" s="2">
        <v>-57.45</v>
      </c>
      <c r="M839" s="2">
        <v>0</v>
      </c>
      <c r="N839" s="2">
        <v>0</v>
      </c>
      <c r="O839" s="2" t="s">
        <v>29</v>
      </c>
      <c r="P839" s="2" t="s">
        <v>178</v>
      </c>
      <c r="Q839" s="2" t="s">
        <v>79</v>
      </c>
      <c r="R839" s="2" t="s">
        <v>32</v>
      </c>
      <c r="S839" s="2" t="s">
        <v>33</v>
      </c>
      <c r="T839" s="2" t="s">
        <v>33</v>
      </c>
      <c r="U839" s="2" t="s">
        <v>34</v>
      </c>
      <c r="V839" s="2" t="s">
        <v>35</v>
      </c>
      <c r="W839" s="2" t="s">
        <v>28</v>
      </c>
    </row>
    <row r="840" spans="1:23">
      <c r="A840" s="2" t="s">
        <v>2575</v>
      </c>
      <c r="B840" s="2" t="s">
        <v>2573</v>
      </c>
      <c r="C840" s="2" t="e">
        <f>VLOOKUP(B840,[1]应付款管理!$C$1:$D$65536,2,0)</f>
        <v>#N/A</v>
      </c>
      <c r="D840" s="2" t="s">
        <v>2576</v>
      </c>
      <c r="E840" s="2" t="s">
        <v>26</v>
      </c>
      <c r="F840" s="2" t="s">
        <v>27</v>
      </c>
      <c r="G840" s="2">
        <v>-1090.55</v>
      </c>
      <c r="H840" s="2" t="s">
        <v>28</v>
      </c>
      <c r="I840" s="2">
        <v>1</v>
      </c>
      <c r="J840" s="2">
        <v>1148</v>
      </c>
      <c r="K840" s="2">
        <v>1090.55</v>
      </c>
      <c r="L840" s="2">
        <v>57.45</v>
      </c>
      <c r="M840" s="2">
        <v>0</v>
      </c>
      <c r="N840" s="2">
        <v>0</v>
      </c>
      <c r="O840" s="2" t="s">
        <v>29</v>
      </c>
      <c r="P840" s="2" t="s">
        <v>178</v>
      </c>
      <c r="Q840" s="2" t="s">
        <v>79</v>
      </c>
      <c r="R840" s="2" t="s">
        <v>32</v>
      </c>
      <c r="S840" s="2" t="s">
        <v>33</v>
      </c>
      <c r="T840" s="2" t="s">
        <v>33</v>
      </c>
      <c r="U840" s="2" t="s">
        <v>34</v>
      </c>
      <c r="V840" s="2" t="s">
        <v>35</v>
      </c>
      <c r="W840" s="2" t="s">
        <v>28</v>
      </c>
    </row>
    <row r="841" spans="1:23">
      <c r="A841" s="2" t="s">
        <v>2577</v>
      </c>
      <c r="B841" s="2" t="s">
        <v>2578</v>
      </c>
      <c r="C841" s="2" t="e">
        <f>VLOOKUP(B841,[1]应付款管理!$C$1:$D$65536,2,0)</f>
        <v>#N/A</v>
      </c>
      <c r="D841" s="2" t="s">
        <v>2579</v>
      </c>
      <c r="E841" s="2" t="s">
        <v>438</v>
      </c>
      <c r="F841" s="2" t="s">
        <v>27</v>
      </c>
      <c r="G841" s="2">
        <v>751.4</v>
      </c>
      <c r="H841" s="2" t="s">
        <v>28</v>
      </c>
      <c r="I841" s="2">
        <v>-1</v>
      </c>
      <c r="J841" s="2">
        <v>-791</v>
      </c>
      <c r="K841" s="2">
        <v>-751.4</v>
      </c>
      <c r="L841" s="2">
        <v>-39.6</v>
      </c>
      <c r="M841" s="2">
        <v>0</v>
      </c>
      <c r="N841" s="2">
        <v>0</v>
      </c>
      <c r="O841" s="2" t="s">
        <v>29</v>
      </c>
      <c r="P841" s="2" t="s">
        <v>640</v>
      </c>
      <c r="Q841" s="2" t="s">
        <v>131</v>
      </c>
      <c r="R841" s="2" t="s">
        <v>32</v>
      </c>
      <c r="S841" s="2" t="s">
        <v>33</v>
      </c>
      <c r="T841" s="2" t="s">
        <v>33</v>
      </c>
      <c r="U841" s="2" t="s">
        <v>34</v>
      </c>
      <c r="V841" s="2" t="s">
        <v>35</v>
      </c>
      <c r="W841" s="2" t="s">
        <v>28</v>
      </c>
    </row>
    <row r="842" spans="1:23">
      <c r="A842" s="2" t="s">
        <v>2580</v>
      </c>
      <c r="B842" s="2" t="s">
        <v>2578</v>
      </c>
      <c r="C842" s="2" t="e">
        <f>VLOOKUP(B842,[1]应付款管理!$C$1:$D$65536,2,0)</f>
        <v>#N/A</v>
      </c>
      <c r="D842" s="2" t="s">
        <v>2581</v>
      </c>
      <c r="E842" s="2" t="s">
        <v>26</v>
      </c>
      <c r="F842" s="2" t="s">
        <v>27</v>
      </c>
      <c r="G842" s="2">
        <v>-751.4</v>
      </c>
      <c r="H842" s="2" t="s">
        <v>28</v>
      </c>
      <c r="I842" s="2">
        <v>1</v>
      </c>
      <c r="J842" s="2">
        <v>791</v>
      </c>
      <c r="K842" s="2">
        <v>751.4</v>
      </c>
      <c r="L842" s="2">
        <v>39.6</v>
      </c>
      <c r="M842" s="2">
        <v>0</v>
      </c>
      <c r="N842" s="2">
        <v>0</v>
      </c>
      <c r="O842" s="2" t="s">
        <v>29</v>
      </c>
      <c r="P842" s="2" t="s">
        <v>640</v>
      </c>
      <c r="Q842" s="2" t="s">
        <v>131</v>
      </c>
      <c r="R842" s="2" t="s">
        <v>32</v>
      </c>
      <c r="S842" s="2" t="s">
        <v>33</v>
      </c>
      <c r="T842" s="2" t="s">
        <v>33</v>
      </c>
      <c r="U842" s="2" t="s">
        <v>34</v>
      </c>
      <c r="V842" s="2" t="s">
        <v>35</v>
      </c>
      <c r="W842" s="2" t="s">
        <v>28</v>
      </c>
    </row>
    <row r="843" spans="1:23">
      <c r="A843" s="2" t="s">
        <v>2582</v>
      </c>
      <c r="B843" s="2" t="s">
        <v>2583</v>
      </c>
      <c r="C843" s="2" t="e">
        <f>VLOOKUP(B843,[1]应付款管理!$C$1:$D$65536,2,0)</f>
        <v>#N/A</v>
      </c>
      <c r="D843" s="2" t="s">
        <v>2584</v>
      </c>
      <c r="E843" s="2" t="s">
        <v>438</v>
      </c>
      <c r="F843" s="2" t="s">
        <v>27</v>
      </c>
      <c r="G843" s="2">
        <v>1116.15</v>
      </c>
      <c r="H843" s="2" t="s">
        <v>28</v>
      </c>
      <c r="I843" s="2">
        <v>-1</v>
      </c>
      <c r="J843" s="2">
        <v>-1175</v>
      </c>
      <c r="K843" s="2">
        <v>-1116.15</v>
      </c>
      <c r="L843" s="2">
        <v>-58.85</v>
      </c>
      <c r="M843" s="2">
        <v>0</v>
      </c>
      <c r="N843" s="2">
        <v>0</v>
      </c>
      <c r="O843" s="2" t="s">
        <v>29</v>
      </c>
      <c r="P843" s="2" t="s">
        <v>106</v>
      </c>
      <c r="Q843" s="2" t="s">
        <v>30</v>
      </c>
      <c r="R843" s="2" t="s">
        <v>32</v>
      </c>
      <c r="S843" s="2" t="s">
        <v>33</v>
      </c>
      <c r="T843" s="2" t="s">
        <v>33</v>
      </c>
      <c r="U843" s="2" t="s">
        <v>34</v>
      </c>
      <c r="V843" s="2" t="s">
        <v>35</v>
      </c>
      <c r="W843" s="2" t="s">
        <v>28</v>
      </c>
    </row>
    <row r="844" spans="1:23">
      <c r="A844" s="2" t="s">
        <v>2585</v>
      </c>
      <c r="B844" s="2" t="s">
        <v>2583</v>
      </c>
      <c r="C844" s="2" t="e">
        <f>VLOOKUP(B844,[1]应付款管理!$C$1:$D$65536,2,0)</f>
        <v>#N/A</v>
      </c>
      <c r="D844" s="2" t="s">
        <v>2586</v>
      </c>
      <c r="E844" s="2" t="s">
        <v>26</v>
      </c>
      <c r="F844" s="2" t="s">
        <v>27</v>
      </c>
      <c r="G844" s="2">
        <v>-1116.15</v>
      </c>
      <c r="H844" s="2" t="s">
        <v>28</v>
      </c>
      <c r="I844" s="2">
        <v>1</v>
      </c>
      <c r="J844" s="2">
        <v>1175</v>
      </c>
      <c r="K844" s="2">
        <v>1116.15</v>
      </c>
      <c r="L844" s="2">
        <v>58.85</v>
      </c>
      <c r="M844" s="2">
        <v>0</v>
      </c>
      <c r="N844" s="2">
        <v>0</v>
      </c>
      <c r="O844" s="2" t="s">
        <v>29</v>
      </c>
      <c r="P844" s="2" t="s">
        <v>106</v>
      </c>
      <c r="Q844" s="2" t="s">
        <v>30</v>
      </c>
      <c r="R844" s="2" t="s">
        <v>32</v>
      </c>
      <c r="S844" s="2" t="s">
        <v>33</v>
      </c>
      <c r="T844" s="2" t="s">
        <v>33</v>
      </c>
      <c r="U844" s="2" t="s">
        <v>34</v>
      </c>
      <c r="V844" s="2" t="s">
        <v>35</v>
      </c>
      <c r="W844" s="2" t="s">
        <v>28</v>
      </c>
    </row>
    <row r="845" spans="1:23">
      <c r="A845" s="2" t="s">
        <v>2587</v>
      </c>
      <c r="B845" s="2" t="s">
        <v>2588</v>
      </c>
      <c r="C845" s="2" t="e">
        <f>VLOOKUP(B845,[1]应付款管理!$C$1:$D$65536,2,0)</f>
        <v>#N/A</v>
      </c>
      <c r="D845" s="2" t="s">
        <v>2589</v>
      </c>
      <c r="E845" s="2" t="s">
        <v>438</v>
      </c>
      <c r="F845" s="2" t="s">
        <v>27</v>
      </c>
      <c r="G845" s="2">
        <v>1203.44</v>
      </c>
      <c r="H845" s="2" t="s">
        <v>28</v>
      </c>
      <c r="I845" s="2">
        <v>-1</v>
      </c>
      <c r="J845" s="2">
        <v>-1228</v>
      </c>
      <c r="K845" s="2">
        <v>-1203.44</v>
      </c>
      <c r="L845" s="2">
        <v>-24.56</v>
      </c>
      <c r="M845" s="2">
        <v>0</v>
      </c>
      <c r="N845" s="2">
        <v>0</v>
      </c>
      <c r="O845" s="2" t="s">
        <v>29</v>
      </c>
      <c r="P845" s="2" t="s">
        <v>1481</v>
      </c>
      <c r="Q845" s="2" t="s">
        <v>1749</v>
      </c>
      <c r="R845" s="2" t="s">
        <v>32</v>
      </c>
      <c r="S845" s="2" t="s">
        <v>45</v>
      </c>
      <c r="T845" s="2" t="s">
        <v>33</v>
      </c>
      <c r="U845" s="2" t="s">
        <v>34</v>
      </c>
      <c r="V845" s="2" t="s">
        <v>35</v>
      </c>
      <c r="W845" s="2" t="s">
        <v>28</v>
      </c>
    </row>
    <row r="846" spans="1:23">
      <c r="A846" s="2" t="s">
        <v>2590</v>
      </c>
      <c r="B846" s="2" t="s">
        <v>2588</v>
      </c>
      <c r="C846" s="2" t="e">
        <f>VLOOKUP(B846,[1]应付款管理!$C$1:$D$65536,2,0)</f>
        <v>#N/A</v>
      </c>
      <c r="D846" s="2" t="s">
        <v>2591</v>
      </c>
      <c r="E846" s="2" t="s">
        <v>26</v>
      </c>
      <c r="F846" s="2" t="s">
        <v>27</v>
      </c>
      <c r="G846" s="2">
        <v>-1203.44</v>
      </c>
      <c r="H846" s="2" t="s">
        <v>28</v>
      </c>
      <c r="I846" s="2">
        <v>1</v>
      </c>
      <c r="J846" s="2">
        <v>1228</v>
      </c>
      <c r="K846" s="2">
        <v>1203.44</v>
      </c>
      <c r="L846" s="2">
        <v>24.56</v>
      </c>
      <c r="M846" s="2">
        <v>0</v>
      </c>
      <c r="N846" s="2">
        <v>0</v>
      </c>
      <c r="O846" s="2" t="s">
        <v>29</v>
      </c>
      <c r="P846" s="2" t="s">
        <v>1481</v>
      </c>
      <c r="Q846" s="2" t="s">
        <v>1749</v>
      </c>
      <c r="R846" s="2" t="s">
        <v>32</v>
      </c>
      <c r="S846" s="2" t="s">
        <v>45</v>
      </c>
      <c r="T846" s="2" t="s">
        <v>33</v>
      </c>
      <c r="U846" s="2" t="s">
        <v>34</v>
      </c>
      <c r="V846" s="2" t="s">
        <v>35</v>
      </c>
      <c r="W846" s="2" t="s">
        <v>28</v>
      </c>
    </row>
    <row r="847" spans="1:23">
      <c r="A847" s="2" t="s">
        <v>2592</v>
      </c>
      <c r="B847" s="2" t="s">
        <v>2593</v>
      </c>
      <c r="C847" s="2" t="e">
        <f>VLOOKUP(B847,[1]应付款管理!$C$1:$D$65536,2,0)</f>
        <v>#N/A</v>
      </c>
      <c r="D847" s="2" t="s">
        <v>2594</v>
      </c>
      <c r="E847" s="2" t="s">
        <v>438</v>
      </c>
      <c r="F847" s="2" t="s">
        <v>27</v>
      </c>
      <c r="G847" s="2">
        <v>1415.4</v>
      </c>
      <c r="H847" s="2" t="s">
        <v>28</v>
      </c>
      <c r="I847" s="2">
        <v>-1</v>
      </c>
      <c r="J847" s="2">
        <v>-1490</v>
      </c>
      <c r="K847" s="2">
        <v>-1415.4</v>
      </c>
      <c r="L847" s="2">
        <v>-74.6</v>
      </c>
      <c r="M847" s="2">
        <v>0</v>
      </c>
      <c r="N847" s="2">
        <v>0</v>
      </c>
      <c r="O847" s="2" t="s">
        <v>29</v>
      </c>
      <c r="P847" s="2" t="s">
        <v>260</v>
      </c>
      <c r="Q847" s="2" t="s">
        <v>232</v>
      </c>
      <c r="R847" s="2" t="s">
        <v>32</v>
      </c>
      <c r="S847" s="2" t="s">
        <v>33</v>
      </c>
      <c r="T847" s="2" t="s">
        <v>33</v>
      </c>
      <c r="U847" s="2" t="s">
        <v>34</v>
      </c>
      <c r="V847" s="2" t="s">
        <v>35</v>
      </c>
      <c r="W847" s="2" t="s">
        <v>28</v>
      </c>
    </row>
    <row r="848" spans="1:23">
      <c r="A848" s="2" t="s">
        <v>2595</v>
      </c>
      <c r="B848" s="2" t="s">
        <v>2593</v>
      </c>
      <c r="C848" s="2" t="e">
        <f>VLOOKUP(B848,[1]应付款管理!$C$1:$D$65536,2,0)</f>
        <v>#N/A</v>
      </c>
      <c r="D848" s="2" t="s">
        <v>2596</v>
      </c>
      <c r="E848" s="2" t="s">
        <v>26</v>
      </c>
      <c r="F848" s="2" t="s">
        <v>27</v>
      </c>
      <c r="G848" s="2">
        <v>-1415.4</v>
      </c>
      <c r="H848" s="2" t="s">
        <v>28</v>
      </c>
      <c r="I848" s="2">
        <v>1</v>
      </c>
      <c r="J848" s="2">
        <v>1490</v>
      </c>
      <c r="K848" s="2">
        <v>1415.4</v>
      </c>
      <c r="L848" s="2">
        <v>74.6</v>
      </c>
      <c r="M848" s="2">
        <v>0</v>
      </c>
      <c r="N848" s="2">
        <v>0</v>
      </c>
      <c r="O848" s="2" t="s">
        <v>29</v>
      </c>
      <c r="P848" s="2" t="s">
        <v>260</v>
      </c>
      <c r="Q848" s="2" t="s">
        <v>232</v>
      </c>
      <c r="R848" s="2" t="s">
        <v>32</v>
      </c>
      <c r="S848" s="2" t="s">
        <v>33</v>
      </c>
      <c r="T848" s="2" t="s">
        <v>33</v>
      </c>
      <c r="U848" s="2" t="s">
        <v>34</v>
      </c>
      <c r="V848" s="2" t="s">
        <v>35</v>
      </c>
      <c r="W848" s="2" t="s">
        <v>28</v>
      </c>
    </row>
    <row r="849" spans="1:23">
      <c r="A849" s="2" t="s">
        <v>2597</v>
      </c>
      <c r="B849" s="2" t="s">
        <v>2598</v>
      </c>
      <c r="C849" s="2" t="e">
        <f>VLOOKUP(B849,[1]应付款管理!$C$1:$D$65536,2,0)</f>
        <v>#N/A</v>
      </c>
      <c r="D849" s="2" t="s">
        <v>2599</v>
      </c>
      <c r="E849" s="2" t="s">
        <v>438</v>
      </c>
      <c r="F849" s="2" t="s">
        <v>27</v>
      </c>
      <c r="G849" s="2">
        <v>1398.25</v>
      </c>
      <c r="H849" s="2" t="s">
        <v>28</v>
      </c>
      <c r="I849" s="2">
        <v>-1</v>
      </c>
      <c r="J849" s="2">
        <v>-1472</v>
      </c>
      <c r="K849" s="2">
        <v>-1398.25</v>
      </c>
      <c r="L849" s="2">
        <v>-73.75</v>
      </c>
      <c r="M849" s="2">
        <v>0</v>
      </c>
      <c r="N849" s="2">
        <v>0</v>
      </c>
      <c r="O849" s="2" t="s">
        <v>29</v>
      </c>
      <c r="P849" s="2" t="s">
        <v>54</v>
      </c>
      <c r="Q849" s="2" t="s">
        <v>30</v>
      </c>
      <c r="R849" s="2" t="s">
        <v>32</v>
      </c>
      <c r="S849" s="2" t="s">
        <v>33</v>
      </c>
      <c r="T849" s="2" t="s">
        <v>33</v>
      </c>
      <c r="U849" s="2" t="s">
        <v>34</v>
      </c>
      <c r="V849" s="2" t="s">
        <v>35</v>
      </c>
      <c r="W849" s="2" t="s">
        <v>28</v>
      </c>
    </row>
    <row r="850" spans="1:23">
      <c r="A850" s="2" t="s">
        <v>2600</v>
      </c>
      <c r="B850" s="2" t="s">
        <v>2598</v>
      </c>
      <c r="C850" s="2" t="e">
        <f>VLOOKUP(B850,[1]应付款管理!$C$1:$D$65536,2,0)</f>
        <v>#N/A</v>
      </c>
      <c r="D850" s="2" t="s">
        <v>2601</v>
      </c>
      <c r="E850" s="2" t="s">
        <v>26</v>
      </c>
      <c r="F850" s="2" t="s">
        <v>27</v>
      </c>
      <c r="G850" s="2">
        <v>-1398.25</v>
      </c>
      <c r="H850" s="2" t="s">
        <v>28</v>
      </c>
      <c r="I850" s="2">
        <v>1</v>
      </c>
      <c r="J850" s="2">
        <v>1472</v>
      </c>
      <c r="K850" s="2">
        <v>1398.25</v>
      </c>
      <c r="L850" s="2">
        <v>73.75</v>
      </c>
      <c r="M850" s="2">
        <v>0</v>
      </c>
      <c r="N850" s="2">
        <v>0</v>
      </c>
      <c r="O850" s="2" t="s">
        <v>29</v>
      </c>
      <c r="P850" s="2" t="s">
        <v>54</v>
      </c>
      <c r="Q850" s="2" t="s">
        <v>30</v>
      </c>
      <c r="R850" s="2" t="s">
        <v>32</v>
      </c>
      <c r="S850" s="2" t="s">
        <v>33</v>
      </c>
      <c r="T850" s="2" t="s">
        <v>33</v>
      </c>
      <c r="U850" s="2" t="s">
        <v>34</v>
      </c>
      <c r="V850" s="2" t="s">
        <v>35</v>
      </c>
      <c r="W850" s="2" t="s">
        <v>28</v>
      </c>
    </row>
    <row r="851" spans="1:23">
      <c r="A851" s="2" t="s">
        <v>2602</v>
      </c>
      <c r="B851" s="2" t="s">
        <v>2603</v>
      </c>
      <c r="C851" s="2" t="e">
        <f>VLOOKUP(B851,[1]应付款管理!$C$1:$D$65536,2,0)</f>
        <v>#N/A</v>
      </c>
      <c r="D851" s="2" t="s">
        <v>2604</v>
      </c>
      <c r="E851" s="2" t="s">
        <v>438</v>
      </c>
      <c r="F851" s="2" t="s">
        <v>27</v>
      </c>
      <c r="G851" s="2">
        <v>433.16</v>
      </c>
      <c r="H851" s="2" t="s">
        <v>28</v>
      </c>
      <c r="I851" s="2">
        <v>-1</v>
      </c>
      <c r="J851" s="2">
        <v>-442</v>
      </c>
      <c r="K851" s="2">
        <v>-433.16</v>
      </c>
      <c r="L851" s="2">
        <v>-8.84</v>
      </c>
      <c r="M851" s="2">
        <v>0</v>
      </c>
      <c r="N851" s="2">
        <v>0</v>
      </c>
      <c r="O851" s="2" t="s">
        <v>29</v>
      </c>
      <c r="P851" s="2" t="s">
        <v>1996</v>
      </c>
      <c r="Q851" s="2" t="s">
        <v>2165</v>
      </c>
      <c r="R851" s="2" t="s">
        <v>32</v>
      </c>
      <c r="S851" s="2" t="s">
        <v>45</v>
      </c>
      <c r="T851" s="2" t="s">
        <v>33</v>
      </c>
      <c r="U851" s="2" t="s">
        <v>34</v>
      </c>
      <c r="V851" s="2" t="s">
        <v>35</v>
      </c>
      <c r="W851" s="2" t="s">
        <v>28</v>
      </c>
    </row>
    <row r="852" spans="1:23">
      <c r="A852" s="2" t="s">
        <v>2605</v>
      </c>
      <c r="B852" s="2" t="s">
        <v>2603</v>
      </c>
      <c r="C852" s="2" t="e">
        <f>VLOOKUP(B852,[1]应付款管理!$C$1:$D$65536,2,0)</f>
        <v>#N/A</v>
      </c>
      <c r="D852" s="2" t="s">
        <v>2606</v>
      </c>
      <c r="E852" s="2" t="s">
        <v>26</v>
      </c>
      <c r="F852" s="2" t="s">
        <v>27</v>
      </c>
      <c r="G852" s="2">
        <v>-433.16</v>
      </c>
      <c r="H852" s="2" t="s">
        <v>28</v>
      </c>
      <c r="I852" s="2">
        <v>1</v>
      </c>
      <c r="J852" s="2">
        <v>442</v>
      </c>
      <c r="K852" s="2">
        <v>433.16</v>
      </c>
      <c r="L852" s="2">
        <v>8.84</v>
      </c>
      <c r="M852" s="2">
        <v>0</v>
      </c>
      <c r="N852" s="2">
        <v>0</v>
      </c>
      <c r="O852" s="2" t="s">
        <v>29</v>
      </c>
      <c r="P852" s="2" t="s">
        <v>1996</v>
      </c>
      <c r="Q852" s="2" t="s">
        <v>2165</v>
      </c>
      <c r="R852" s="2" t="s">
        <v>32</v>
      </c>
      <c r="S852" s="2" t="s">
        <v>45</v>
      </c>
      <c r="T852" s="2" t="s">
        <v>33</v>
      </c>
      <c r="U852" s="2" t="s">
        <v>34</v>
      </c>
      <c r="V852" s="2" t="s">
        <v>35</v>
      </c>
      <c r="W852" s="2" t="s">
        <v>28</v>
      </c>
    </row>
    <row r="853" spans="1:23">
      <c r="A853" s="2" t="s">
        <v>2607</v>
      </c>
      <c r="B853" s="2" t="s">
        <v>2608</v>
      </c>
      <c r="C853" s="2" t="e">
        <f>VLOOKUP(B853,[1]应付款管理!$C$1:$D$65536,2,0)</f>
        <v>#N/A</v>
      </c>
      <c r="D853" s="2" t="s">
        <v>2609</v>
      </c>
      <c r="E853" s="2" t="s">
        <v>438</v>
      </c>
      <c r="F853" s="2" t="s">
        <v>27</v>
      </c>
      <c r="G853" s="2">
        <v>519.4</v>
      </c>
      <c r="H853" s="2" t="s">
        <v>28</v>
      </c>
      <c r="I853" s="2">
        <v>-1</v>
      </c>
      <c r="J853" s="2">
        <v>-530</v>
      </c>
      <c r="K853" s="2">
        <v>-519.4</v>
      </c>
      <c r="L853" s="2">
        <v>-10.6</v>
      </c>
      <c r="M853" s="2">
        <v>0</v>
      </c>
      <c r="N853" s="2">
        <v>0</v>
      </c>
      <c r="O853" s="2" t="s">
        <v>29</v>
      </c>
      <c r="P853" s="2" t="s">
        <v>1465</v>
      </c>
      <c r="Q853" s="2" t="s">
        <v>1537</v>
      </c>
      <c r="R853" s="2" t="s">
        <v>32</v>
      </c>
      <c r="S853" s="2" t="s">
        <v>45</v>
      </c>
      <c r="T853" s="2" t="s">
        <v>33</v>
      </c>
      <c r="U853" s="2" t="s">
        <v>34</v>
      </c>
      <c r="V853" s="2" t="s">
        <v>35</v>
      </c>
      <c r="W853" s="2" t="s">
        <v>28</v>
      </c>
    </row>
    <row r="854" spans="1:23">
      <c r="A854" s="2" t="s">
        <v>2610</v>
      </c>
      <c r="B854" s="2" t="s">
        <v>2608</v>
      </c>
      <c r="C854" s="2" t="e">
        <f>VLOOKUP(B854,[1]应付款管理!$C$1:$D$65536,2,0)</f>
        <v>#N/A</v>
      </c>
      <c r="D854" s="2" t="s">
        <v>2611</v>
      </c>
      <c r="E854" s="2" t="s">
        <v>26</v>
      </c>
      <c r="F854" s="2" t="s">
        <v>27</v>
      </c>
      <c r="G854" s="2">
        <v>-519.4</v>
      </c>
      <c r="H854" s="2" t="s">
        <v>28</v>
      </c>
      <c r="I854" s="2">
        <v>1</v>
      </c>
      <c r="J854" s="2">
        <v>530</v>
      </c>
      <c r="K854" s="2">
        <v>519.4</v>
      </c>
      <c r="L854" s="2">
        <v>10.6</v>
      </c>
      <c r="M854" s="2">
        <v>0</v>
      </c>
      <c r="N854" s="2">
        <v>0</v>
      </c>
      <c r="O854" s="2" t="s">
        <v>29</v>
      </c>
      <c r="P854" s="2" t="s">
        <v>1465</v>
      </c>
      <c r="Q854" s="2" t="s">
        <v>1537</v>
      </c>
      <c r="R854" s="2" t="s">
        <v>32</v>
      </c>
      <c r="S854" s="2" t="s">
        <v>45</v>
      </c>
      <c r="T854" s="2" t="s">
        <v>33</v>
      </c>
      <c r="U854" s="2" t="s">
        <v>34</v>
      </c>
      <c r="V854" s="2" t="s">
        <v>35</v>
      </c>
      <c r="W854" s="2" t="s">
        <v>28</v>
      </c>
    </row>
    <row r="855" spans="1:23">
      <c r="A855" s="2" t="s">
        <v>2612</v>
      </c>
      <c r="B855" s="2" t="s">
        <v>2613</v>
      </c>
      <c r="C855" s="2" t="e">
        <f>VLOOKUP(B855,[1]应付款管理!$C$1:$D$65536,2,0)</f>
        <v>#N/A</v>
      </c>
      <c r="D855" s="2" t="s">
        <v>2614</v>
      </c>
      <c r="E855" s="2" t="s">
        <v>438</v>
      </c>
      <c r="F855" s="2" t="s">
        <v>27</v>
      </c>
      <c r="G855" s="2">
        <v>1805</v>
      </c>
      <c r="H855" s="2" t="s">
        <v>28</v>
      </c>
      <c r="I855" s="2">
        <v>-1</v>
      </c>
      <c r="J855" s="2">
        <v>-1835</v>
      </c>
      <c r="K855" s="2">
        <v>-1805</v>
      </c>
      <c r="L855" s="2">
        <v>-30</v>
      </c>
      <c r="M855" s="2">
        <v>0</v>
      </c>
      <c r="N855" s="2">
        <v>0</v>
      </c>
      <c r="O855" s="2" t="s">
        <v>29</v>
      </c>
      <c r="P855" s="2" t="s">
        <v>132</v>
      </c>
      <c r="Q855" s="2" t="s">
        <v>1115</v>
      </c>
      <c r="R855" s="2" t="s">
        <v>32</v>
      </c>
      <c r="S855" s="2" t="s">
        <v>33</v>
      </c>
      <c r="T855" s="2" t="s">
        <v>33</v>
      </c>
      <c r="U855" s="2" t="s">
        <v>34</v>
      </c>
      <c r="V855" s="2" t="s">
        <v>35</v>
      </c>
      <c r="W855" s="2" t="s">
        <v>28</v>
      </c>
    </row>
    <row r="856" spans="1:23">
      <c r="A856" s="2" t="s">
        <v>2615</v>
      </c>
      <c r="B856" s="2" t="s">
        <v>2613</v>
      </c>
      <c r="C856" s="2" t="e">
        <f>VLOOKUP(B856,[1]应付款管理!$C$1:$D$65536,2,0)</f>
        <v>#N/A</v>
      </c>
      <c r="D856" s="2" t="s">
        <v>2616</v>
      </c>
      <c r="E856" s="2" t="s">
        <v>26</v>
      </c>
      <c r="F856" s="2" t="s">
        <v>27</v>
      </c>
      <c r="G856" s="2">
        <v>-1805</v>
      </c>
      <c r="H856" s="2" t="s">
        <v>28</v>
      </c>
      <c r="I856" s="2">
        <v>1</v>
      </c>
      <c r="J856" s="2">
        <v>1835</v>
      </c>
      <c r="K856" s="2">
        <v>1805</v>
      </c>
      <c r="L856" s="2">
        <v>30</v>
      </c>
      <c r="M856" s="2">
        <v>0</v>
      </c>
      <c r="N856" s="2">
        <v>0</v>
      </c>
      <c r="O856" s="2" t="s">
        <v>29</v>
      </c>
      <c r="P856" s="2" t="s">
        <v>132</v>
      </c>
      <c r="Q856" s="2" t="s">
        <v>1115</v>
      </c>
      <c r="R856" s="2" t="s">
        <v>32</v>
      </c>
      <c r="S856" s="2" t="s">
        <v>33</v>
      </c>
      <c r="T856" s="2" t="s">
        <v>33</v>
      </c>
      <c r="U856" s="2" t="s">
        <v>34</v>
      </c>
      <c r="V856" s="2" t="s">
        <v>35</v>
      </c>
      <c r="W856" s="2" t="s">
        <v>28</v>
      </c>
    </row>
    <row r="857" spans="1:23">
      <c r="A857" s="2" t="s">
        <v>2617</v>
      </c>
      <c r="B857" s="2" t="s">
        <v>2618</v>
      </c>
      <c r="C857" s="2" t="e">
        <f>VLOOKUP(B857,[1]应付款管理!$C$1:$D$65536,2,0)</f>
        <v>#N/A</v>
      </c>
      <c r="D857" s="2" t="s">
        <v>2619</v>
      </c>
      <c r="E857" s="2" t="s">
        <v>438</v>
      </c>
      <c r="F857" s="2" t="s">
        <v>27</v>
      </c>
      <c r="G857" s="2">
        <v>2685</v>
      </c>
      <c r="H857" s="2" t="s">
        <v>28</v>
      </c>
      <c r="I857" s="2">
        <v>-1</v>
      </c>
      <c r="J857" s="2">
        <v>-2745</v>
      </c>
      <c r="K857" s="2">
        <v>-2685</v>
      </c>
      <c r="L857" s="2">
        <v>-60</v>
      </c>
      <c r="M857" s="2">
        <v>0</v>
      </c>
      <c r="N857" s="2">
        <v>0</v>
      </c>
      <c r="O857" s="2" t="s">
        <v>29</v>
      </c>
      <c r="P857" s="2" t="s">
        <v>1465</v>
      </c>
      <c r="Q857" s="2" t="s">
        <v>1641</v>
      </c>
      <c r="R857" s="2" t="s">
        <v>32</v>
      </c>
      <c r="S857" s="2" t="s">
        <v>33</v>
      </c>
      <c r="T857" s="2" t="s">
        <v>33</v>
      </c>
      <c r="U857" s="2" t="s">
        <v>34</v>
      </c>
      <c r="V857" s="2" t="s">
        <v>35</v>
      </c>
      <c r="W857" s="2" t="s">
        <v>28</v>
      </c>
    </row>
    <row r="858" spans="1:23">
      <c r="A858" s="2" t="s">
        <v>2620</v>
      </c>
      <c r="B858" s="2" t="s">
        <v>2618</v>
      </c>
      <c r="C858" s="2" t="e">
        <f>VLOOKUP(B858,[1]应付款管理!$C$1:$D$65536,2,0)</f>
        <v>#N/A</v>
      </c>
      <c r="D858" s="2" t="s">
        <v>2621</v>
      </c>
      <c r="E858" s="2" t="s">
        <v>26</v>
      </c>
      <c r="F858" s="2" t="s">
        <v>27</v>
      </c>
      <c r="G858" s="2">
        <v>-2685</v>
      </c>
      <c r="H858" s="2" t="s">
        <v>28</v>
      </c>
      <c r="I858" s="2">
        <v>1</v>
      </c>
      <c r="J858" s="2">
        <v>2745</v>
      </c>
      <c r="K858" s="2">
        <v>2685</v>
      </c>
      <c r="L858" s="2">
        <v>60</v>
      </c>
      <c r="M858" s="2">
        <v>0</v>
      </c>
      <c r="N858" s="2">
        <v>0</v>
      </c>
      <c r="O858" s="2" t="s">
        <v>29</v>
      </c>
      <c r="P858" s="2" t="s">
        <v>1465</v>
      </c>
      <c r="Q858" s="2" t="s">
        <v>1641</v>
      </c>
      <c r="R858" s="2" t="s">
        <v>32</v>
      </c>
      <c r="S858" s="2" t="s">
        <v>33</v>
      </c>
      <c r="T858" s="2" t="s">
        <v>33</v>
      </c>
      <c r="U858" s="2" t="s">
        <v>34</v>
      </c>
      <c r="V858" s="2" t="s">
        <v>35</v>
      </c>
      <c r="W858" s="2" t="s">
        <v>28</v>
      </c>
    </row>
    <row r="859" spans="1:23">
      <c r="A859" s="2" t="s">
        <v>2622</v>
      </c>
      <c r="B859" s="2" t="s">
        <v>2623</v>
      </c>
      <c r="C859" s="2" t="e">
        <f>VLOOKUP(B859,[1]应付款管理!$C$1:$D$65536,2,0)</f>
        <v>#N/A</v>
      </c>
      <c r="D859" s="2" t="s">
        <v>2624</v>
      </c>
      <c r="E859" s="2" t="s">
        <v>438</v>
      </c>
      <c r="F859" s="2" t="s">
        <v>27</v>
      </c>
      <c r="G859" s="2">
        <v>796.1</v>
      </c>
      <c r="H859" s="2" t="s">
        <v>28</v>
      </c>
      <c r="I859" s="2">
        <v>-1</v>
      </c>
      <c r="J859" s="2">
        <v>-838</v>
      </c>
      <c r="K859" s="2">
        <v>-796.1</v>
      </c>
      <c r="L859" s="2">
        <v>-41.9</v>
      </c>
      <c r="M859" s="2">
        <v>0</v>
      </c>
      <c r="N859" s="2">
        <v>0</v>
      </c>
      <c r="O859" s="2" t="s">
        <v>29</v>
      </c>
      <c r="P859" s="2" t="s">
        <v>640</v>
      </c>
      <c r="Q859" s="2" t="s">
        <v>880</v>
      </c>
      <c r="R859" s="2" t="s">
        <v>32</v>
      </c>
      <c r="S859" s="2" t="s">
        <v>33</v>
      </c>
      <c r="T859" s="2" t="s">
        <v>33</v>
      </c>
      <c r="U859" s="2" t="s">
        <v>34</v>
      </c>
      <c r="V859" s="2" t="s">
        <v>35</v>
      </c>
      <c r="W859" s="2" t="s">
        <v>28</v>
      </c>
    </row>
    <row r="860" spans="1:23">
      <c r="A860" s="2" t="s">
        <v>2625</v>
      </c>
      <c r="B860" s="2" t="s">
        <v>2623</v>
      </c>
      <c r="C860" s="2" t="e">
        <f>VLOOKUP(B860,[1]应付款管理!$C$1:$D$65536,2,0)</f>
        <v>#N/A</v>
      </c>
      <c r="D860" s="2" t="s">
        <v>2626</v>
      </c>
      <c r="E860" s="2" t="s">
        <v>26</v>
      </c>
      <c r="F860" s="2" t="s">
        <v>27</v>
      </c>
      <c r="G860" s="2">
        <v>-796.1</v>
      </c>
      <c r="H860" s="2" t="s">
        <v>28</v>
      </c>
      <c r="I860" s="2">
        <v>1</v>
      </c>
      <c r="J860" s="2">
        <v>838</v>
      </c>
      <c r="K860" s="2">
        <v>796.1</v>
      </c>
      <c r="L860" s="2">
        <v>41.9</v>
      </c>
      <c r="M860" s="2">
        <v>0</v>
      </c>
      <c r="N860" s="2">
        <v>0</v>
      </c>
      <c r="O860" s="2" t="s">
        <v>29</v>
      </c>
      <c r="P860" s="2" t="s">
        <v>640</v>
      </c>
      <c r="Q860" s="2" t="s">
        <v>880</v>
      </c>
      <c r="R860" s="2" t="s">
        <v>32</v>
      </c>
      <c r="S860" s="2" t="s">
        <v>33</v>
      </c>
      <c r="T860" s="2" t="s">
        <v>33</v>
      </c>
      <c r="U860" s="2" t="s">
        <v>34</v>
      </c>
      <c r="V860" s="2" t="s">
        <v>35</v>
      </c>
      <c r="W860" s="2" t="s">
        <v>28</v>
      </c>
    </row>
    <row r="861" spans="1:23">
      <c r="A861" s="2" t="s">
        <v>2627</v>
      </c>
      <c r="B861" s="2" t="s">
        <v>2628</v>
      </c>
      <c r="C861" s="2" t="e">
        <f>VLOOKUP(B861,[1]应付款管理!$C$1:$D$65536,2,0)</f>
        <v>#N/A</v>
      </c>
      <c r="D861" s="2" t="s">
        <v>2629</v>
      </c>
      <c r="E861" s="2" t="s">
        <v>438</v>
      </c>
      <c r="F861" s="2" t="s">
        <v>27</v>
      </c>
      <c r="G861" s="2">
        <v>162.4</v>
      </c>
      <c r="H861" s="2" t="s">
        <v>28</v>
      </c>
      <c r="I861" s="2">
        <v>-1</v>
      </c>
      <c r="J861" s="2">
        <v>-171</v>
      </c>
      <c r="K861" s="2">
        <v>-162.4</v>
      </c>
      <c r="L861" s="2">
        <v>-8.6</v>
      </c>
      <c r="M861" s="2">
        <v>0</v>
      </c>
      <c r="N861" s="2">
        <v>0</v>
      </c>
      <c r="O861" s="2" t="s">
        <v>29</v>
      </c>
      <c r="P861" s="2" t="s">
        <v>31</v>
      </c>
      <c r="Q861" s="2" t="s">
        <v>232</v>
      </c>
      <c r="R861" s="2" t="s">
        <v>32</v>
      </c>
      <c r="S861" s="2" t="s">
        <v>33</v>
      </c>
      <c r="T861" s="2" t="s">
        <v>33</v>
      </c>
      <c r="U861" s="2" t="s">
        <v>34</v>
      </c>
      <c r="V861" s="2" t="s">
        <v>35</v>
      </c>
      <c r="W861" s="2" t="s">
        <v>28</v>
      </c>
    </row>
    <row r="862" spans="1:23">
      <c r="A862" s="2" t="s">
        <v>2630</v>
      </c>
      <c r="B862" s="2" t="s">
        <v>2628</v>
      </c>
      <c r="C862" s="2" t="e">
        <f>VLOOKUP(B862,[1]应付款管理!$C$1:$D$65536,2,0)</f>
        <v>#N/A</v>
      </c>
      <c r="D862" s="2" t="s">
        <v>2631</v>
      </c>
      <c r="E862" s="2" t="s">
        <v>26</v>
      </c>
      <c r="F862" s="2" t="s">
        <v>27</v>
      </c>
      <c r="G862" s="2">
        <v>-162.4</v>
      </c>
      <c r="H862" s="2" t="s">
        <v>28</v>
      </c>
      <c r="I862" s="2">
        <v>1</v>
      </c>
      <c r="J862" s="2">
        <v>171</v>
      </c>
      <c r="K862" s="2">
        <v>162.4</v>
      </c>
      <c r="L862" s="2">
        <v>8.6</v>
      </c>
      <c r="M862" s="2">
        <v>0</v>
      </c>
      <c r="N862" s="2">
        <v>0</v>
      </c>
      <c r="O862" s="2" t="s">
        <v>29</v>
      </c>
      <c r="P862" s="2" t="s">
        <v>31</v>
      </c>
      <c r="Q862" s="2" t="s">
        <v>232</v>
      </c>
      <c r="R862" s="2" t="s">
        <v>32</v>
      </c>
      <c r="S862" s="2" t="s">
        <v>33</v>
      </c>
      <c r="T862" s="2" t="s">
        <v>33</v>
      </c>
      <c r="U862" s="2" t="s">
        <v>34</v>
      </c>
      <c r="V862" s="2" t="s">
        <v>35</v>
      </c>
      <c r="W862" s="2" t="s">
        <v>28</v>
      </c>
    </row>
    <row r="863" spans="1:23">
      <c r="A863" s="2" t="s">
        <v>2632</v>
      </c>
      <c r="B863" s="2" t="s">
        <v>2633</v>
      </c>
      <c r="C863" s="2" t="e">
        <f>VLOOKUP(B863,[1]应付款管理!$C$1:$D$65536,2,0)</f>
        <v>#N/A</v>
      </c>
      <c r="D863" s="2" t="s">
        <v>2634</v>
      </c>
      <c r="E863" s="2" t="s">
        <v>438</v>
      </c>
      <c r="F863" s="2" t="s">
        <v>27</v>
      </c>
      <c r="G863" s="2">
        <v>318.25</v>
      </c>
      <c r="H863" s="2" t="s">
        <v>28</v>
      </c>
      <c r="I863" s="2">
        <v>-1</v>
      </c>
      <c r="J863" s="2">
        <v>-335</v>
      </c>
      <c r="K863" s="2">
        <v>-318.25</v>
      </c>
      <c r="L863" s="2">
        <v>-16.75</v>
      </c>
      <c r="M863" s="2">
        <v>0</v>
      </c>
      <c r="N863" s="2">
        <v>0</v>
      </c>
      <c r="O863" s="2" t="s">
        <v>29</v>
      </c>
      <c r="P863" s="2" t="s">
        <v>1652</v>
      </c>
      <c r="Q863" s="2" t="s">
        <v>1749</v>
      </c>
      <c r="R863" s="2" t="s">
        <v>32</v>
      </c>
      <c r="S863" s="2" t="s">
        <v>33</v>
      </c>
      <c r="T863" s="2" t="s">
        <v>33</v>
      </c>
      <c r="U863" s="2" t="s">
        <v>34</v>
      </c>
      <c r="V863" s="2" t="s">
        <v>35</v>
      </c>
      <c r="W863" s="2" t="s">
        <v>28</v>
      </c>
    </row>
    <row r="864" spans="1:23">
      <c r="A864" s="2" t="s">
        <v>2635</v>
      </c>
      <c r="B864" s="2" t="s">
        <v>2633</v>
      </c>
      <c r="C864" s="2" t="e">
        <f>VLOOKUP(B864,[1]应付款管理!$C$1:$D$65536,2,0)</f>
        <v>#N/A</v>
      </c>
      <c r="D864" s="2" t="s">
        <v>2636</v>
      </c>
      <c r="E864" s="2" t="s">
        <v>26</v>
      </c>
      <c r="F864" s="2" t="s">
        <v>27</v>
      </c>
      <c r="G864" s="2">
        <v>-318.25</v>
      </c>
      <c r="H864" s="2" t="s">
        <v>28</v>
      </c>
      <c r="I864" s="2">
        <v>1</v>
      </c>
      <c r="J864" s="2">
        <v>335</v>
      </c>
      <c r="K864" s="2">
        <v>318.25</v>
      </c>
      <c r="L864" s="2">
        <v>16.75</v>
      </c>
      <c r="M864" s="2">
        <v>0</v>
      </c>
      <c r="N864" s="2">
        <v>0</v>
      </c>
      <c r="O864" s="2" t="s">
        <v>29</v>
      </c>
      <c r="P864" s="2" t="s">
        <v>1652</v>
      </c>
      <c r="Q864" s="2" t="s">
        <v>1749</v>
      </c>
      <c r="R864" s="2" t="s">
        <v>32</v>
      </c>
      <c r="S864" s="2" t="s">
        <v>33</v>
      </c>
      <c r="T864" s="2" t="s">
        <v>33</v>
      </c>
      <c r="U864" s="2" t="s">
        <v>34</v>
      </c>
      <c r="V864" s="2" t="s">
        <v>35</v>
      </c>
      <c r="W864" s="2" t="s">
        <v>28</v>
      </c>
    </row>
    <row r="865" spans="1:23">
      <c r="A865" s="2" t="s">
        <v>2637</v>
      </c>
      <c r="B865" s="2" t="s">
        <v>2638</v>
      </c>
      <c r="C865" s="2" t="e">
        <f>VLOOKUP(B865,[1]应付款管理!$C$1:$D$65536,2,0)</f>
        <v>#N/A</v>
      </c>
      <c r="D865" s="2" t="s">
        <v>2639</v>
      </c>
      <c r="E865" s="2" t="s">
        <v>438</v>
      </c>
      <c r="F865" s="2" t="s">
        <v>27</v>
      </c>
      <c r="G865" s="2">
        <v>170.05</v>
      </c>
      <c r="H865" s="2" t="s">
        <v>28</v>
      </c>
      <c r="I865" s="2">
        <v>-1</v>
      </c>
      <c r="J865" s="2">
        <v>-179</v>
      </c>
      <c r="K865" s="2">
        <v>-170.05</v>
      </c>
      <c r="L865" s="2">
        <v>-8.95</v>
      </c>
      <c r="M865" s="2">
        <v>0</v>
      </c>
      <c r="N865" s="2">
        <v>0</v>
      </c>
      <c r="O865" s="2" t="s">
        <v>29</v>
      </c>
      <c r="P865" s="2" t="s">
        <v>260</v>
      </c>
      <c r="Q865" s="2" t="s">
        <v>309</v>
      </c>
      <c r="R865" s="2" t="s">
        <v>32</v>
      </c>
      <c r="S865" s="2" t="s">
        <v>33</v>
      </c>
      <c r="T865" s="2" t="s">
        <v>33</v>
      </c>
      <c r="U865" s="2" t="s">
        <v>34</v>
      </c>
      <c r="V865" s="2" t="s">
        <v>35</v>
      </c>
      <c r="W865" s="2" t="s">
        <v>28</v>
      </c>
    </row>
    <row r="866" spans="1:23">
      <c r="A866" s="2" t="s">
        <v>2640</v>
      </c>
      <c r="B866" s="2" t="s">
        <v>2638</v>
      </c>
      <c r="C866" s="2" t="e">
        <f>VLOOKUP(B866,[1]应付款管理!$C$1:$D$65536,2,0)</f>
        <v>#N/A</v>
      </c>
      <c r="D866" s="2" t="s">
        <v>2641</v>
      </c>
      <c r="E866" s="2" t="s">
        <v>26</v>
      </c>
      <c r="F866" s="2" t="s">
        <v>27</v>
      </c>
      <c r="G866" s="2">
        <v>-170.05</v>
      </c>
      <c r="H866" s="2" t="s">
        <v>28</v>
      </c>
      <c r="I866" s="2">
        <v>1</v>
      </c>
      <c r="J866" s="2">
        <v>179</v>
      </c>
      <c r="K866" s="2">
        <v>170.05</v>
      </c>
      <c r="L866" s="2">
        <v>8.95</v>
      </c>
      <c r="M866" s="2">
        <v>0</v>
      </c>
      <c r="N866" s="2">
        <v>0</v>
      </c>
      <c r="O866" s="2" t="s">
        <v>29</v>
      </c>
      <c r="P866" s="2" t="s">
        <v>260</v>
      </c>
      <c r="Q866" s="2" t="s">
        <v>309</v>
      </c>
      <c r="R866" s="2" t="s">
        <v>32</v>
      </c>
      <c r="S866" s="2" t="s">
        <v>33</v>
      </c>
      <c r="T866" s="2" t="s">
        <v>33</v>
      </c>
      <c r="U866" s="2" t="s">
        <v>34</v>
      </c>
      <c r="V866" s="2" t="s">
        <v>35</v>
      </c>
      <c r="W866" s="2" t="s">
        <v>28</v>
      </c>
    </row>
    <row r="867" spans="1:23">
      <c r="A867" s="2" t="s">
        <v>2642</v>
      </c>
      <c r="B867" s="2" t="s">
        <v>2643</v>
      </c>
      <c r="C867" s="2" t="e">
        <f>VLOOKUP(B867,[1]应付款管理!$C$1:$D$65536,2,0)</f>
        <v>#N/A</v>
      </c>
      <c r="D867" s="2" t="s">
        <v>2644</v>
      </c>
      <c r="E867" s="2" t="s">
        <v>438</v>
      </c>
      <c r="F867" s="2" t="s">
        <v>27</v>
      </c>
      <c r="G867" s="2">
        <v>1477.82</v>
      </c>
      <c r="H867" s="2" t="s">
        <v>28</v>
      </c>
      <c r="I867" s="2">
        <v>-1</v>
      </c>
      <c r="J867" s="2">
        <v>-1508</v>
      </c>
      <c r="K867" s="2">
        <v>-1477.82</v>
      </c>
      <c r="L867" s="2">
        <v>-30.18</v>
      </c>
      <c r="M867" s="2">
        <v>0</v>
      </c>
      <c r="N867" s="2">
        <v>0</v>
      </c>
      <c r="O867" s="2" t="s">
        <v>29</v>
      </c>
      <c r="P867" s="2" t="s">
        <v>1537</v>
      </c>
      <c r="Q867" s="2" t="s">
        <v>1934</v>
      </c>
      <c r="R867" s="2" t="s">
        <v>32</v>
      </c>
      <c r="S867" s="2" t="s">
        <v>45</v>
      </c>
      <c r="T867" s="2" t="s">
        <v>33</v>
      </c>
      <c r="U867" s="2" t="s">
        <v>34</v>
      </c>
      <c r="V867" s="2" t="s">
        <v>35</v>
      </c>
      <c r="W867" s="2" t="s">
        <v>28</v>
      </c>
    </row>
    <row r="868" spans="1:23">
      <c r="A868" s="2" t="s">
        <v>2645</v>
      </c>
      <c r="B868" s="2" t="s">
        <v>2643</v>
      </c>
      <c r="C868" s="2" t="e">
        <f>VLOOKUP(B868,[1]应付款管理!$C$1:$D$65536,2,0)</f>
        <v>#N/A</v>
      </c>
      <c r="D868" s="2" t="s">
        <v>2646</v>
      </c>
      <c r="E868" s="2" t="s">
        <v>26</v>
      </c>
      <c r="F868" s="2" t="s">
        <v>27</v>
      </c>
      <c r="G868" s="2">
        <v>-1477.82</v>
      </c>
      <c r="H868" s="2" t="s">
        <v>28</v>
      </c>
      <c r="I868" s="2">
        <v>1</v>
      </c>
      <c r="J868" s="2">
        <v>1508</v>
      </c>
      <c r="K868" s="2">
        <v>1477.82</v>
      </c>
      <c r="L868" s="2">
        <v>30.18</v>
      </c>
      <c r="M868" s="2">
        <v>0</v>
      </c>
      <c r="N868" s="2">
        <v>0</v>
      </c>
      <c r="O868" s="2" t="s">
        <v>29</v>
      </c>
      <c r="P868" s="2" t="s">
        <v>1537</v>
      </c>
      <c r="Q868" s="2" t="s">
        <v>1934</v>
      </c>
      <c r="R868" s="2" t="s">
        <v>32</v>
      </c>
      <c r="S868" s="2" t="s">
        <v>45</v>
      </c>
      <c r="T868" s="2" t="s">
        <v>33</v>
      </c>
      <c r="U868" s="2" t="s">
        <v>34</v>
      </c>
      <c r="V868" s="2" t="s">
        <v>35</v>
      </c>
      <c r="W868" s="2" t="s">
        <v>28</v>
      </c>
    </row>
    <row r="869" spans="1:23">
      <c r="A869" s="2" t="s">
        <v>2647</v>
      </c>
      <c r="B869" s="2" t="s">
        <v>2648</v>
      </c>
      <c r="C869" s="2" t="e">
        <f>VLOOKUP(B869,[1]应付款管理!$C$1:$D$65536,2,0)</f>
        <v>#N/A</v>
      </c>
      <c r="D869" s="2" t="s">
        <v>2649</v>
      </c>
      <c r="E869" s="2" t="s">
        <v>438</v>
      </c>
      <c r="F869" s="2" t="s">
        <v>27</v>
      </c>
      <c r="G869" s="2">
        <v>865.1</v>
      </c>
      <c r="H869" s="2" t="s">
        <v>28</v>
      </c>
      <c r="I869" s="2">
        <v>-1</v>
      </c>
      <c r="J869" s="2">
        <v>-895.1</v>
      </c>
      <c r="K869" s="2">
        <v>-865.1</v>
      </c>
      <c r="L869" s="2">
        <v>-30</v>
      </c>
      <c r="M869" s="2">
        <v>0</v>
      </c>
      <c r="N869" s="2">
        <v>0</v>
      </c>
      <c r="O869" s="2" t="s">
        <v>29</v>
      </c>
      <c r="P869" s="2" t="s">
        <v>106</v>
      </c>
      <c r="Q869" s="2" t="s">
        <v>79</v>
      </c>
      <c r="R869" s="2" t="s">
        <v>32</v>
      </c>
      <c r="S869" s="2" t="s">
        <v>33</v>
      </c>
      <c r="T869" s="2" t="s">
        <v>33</v>
      </c>
      <c r="U869" s="2" t="s">
        <v>34</v>
      </c>
      <c r="V869" s="2" t="s">
        <v>35</v>
      </c>
      <c r="W869" s="2" t="s">
        <v>28</v>
      </c>
    </row>
    <row r="870" spans="1:23">
      <c r="A870" s="2" t="s">
        <v>2650</v>
      </c>
      <c r="B870" s="2" t="s">
        <v>2648</v>
      </c>
      <c r="C870" s="2" t="e">
        <f>VLOOKUP(B870,[1]应付款管理!$C$1:$D$65536,2,0)</f>
        <v>#N/A</v>
      </c>
      <c r="D870" s="2" t="s">
        <v>2651</v>
      </c>
      <c r="E870" s="2" t="s">
        <v>26</v>
      </c>
      <c r="F870" s="2" t="s">
        <v>27</v>
      </c>
      <c r="G870" s="2">
        <v>-866</v>
      </c>
      <c r="H870" s="2" t="s">
        <v>28</v>
      </c>
      <c r="I870" s="2">
        <v>1</v>
      </c>
      <c r="J870" s="2">
        <v>896</v>
      </c>
      <c r="K870" s="2">
        <v>866</v>
      </c>
      <c r="L870" s="2">
        <v>30</v>
      </c>
      <c r="M870" s="2">
        <v>0</v>
      </c>
      <c r="N870" s="2">
        <v>0</v>
      </c>
      <c r="O870" s="2" t="s">
        <v>29</v>
      </c>
      <c r="P870" s="2" t="s">
        <v>106</v>
      </c>
      <c r="Q870" s="2" t="s">
        <v>79</v>
      </c>
      <c r="R870" s="2" t="s">
        <v>32</v>
      </c>
      <c r="S870" s="2" t="s">
        <v>33</v>
      </c>
      <c r="T870" s="2" t="s">
        <v>33</v>
      </c>
      <c r="U870" s="2" t="s">
        <v>34</v>
      </c>
      <c r="V870" s="2" t="s">
        <v>35</v>
      </c>
      <c r="W870" s="2" t="s">
        <v>28</v>
      </c>
    </row>
    <row r="871" spans="1:23">
      <c r="A871" s="2" t="s">
        <v>2652</v>
      </c>
      <c r="B871" s="2" t="s">
        <v>2653</v>
      </c>
      <c r="C871" s="2" t="e">
        <f>VLOOKUP(B871,[1]应付款管理!$C$1:$D$65536,2,0)</f>
        <v>#N/A</v>
      </c>
      <c r="D871" s="2" t="s">
        <v>2654</v>
      </c>
      <c r="E871" s="2" t="s">
        <v>438</v>
      </c>
      <c r="F871" s="2" t="s">
        <v>27</v>
      </c>
      <c r="G871" s="2">
        <v>395.2</v>
      </c>
      <c r="H871" s="2" t="s">
        <v>28</v>
      </c>
      <c r="I871" s="2">
        <v>-1</v>
      </c>
      <c r="J871" s="2">
        <v>-416</v>
      </c>
      <c r="K871" s="2">
        <v>-395.2</v>
      </c>
      <c r="L871" s="2">
        <v>-20.8</v>
      </c>
      <c r="M871" s="2">
        <v>0</v>
      </c>
      <c r="N871" s="2">
        <v>0</v>
      </c>
      <c r="O871" s="2" t="s">
        <v>29</v>
      </c>
      <c r="P871" s="2" t="s">
        <v>31</v>
      </c>
      <c r="Q871" s="2" t="s">
        <v>640</v>
      </c>
      <c r="R871" s="2" t="s">
        <v>32</v>
      </c>
      <c r="S871" s="2" t="s">
        <v>33</v>
      </c>
      <c r="T871" s="2" t="s">
        <v>33</v>
      </c>
      <c r="U871" s="2" t="s">
        <v>34</v>
      </c>
      <c r="V871" s="2" t="s">
        <v>35</v>
      </c>
      <c r="W871" s="2" t="s">
        <v>28</v>
      </c>
    </row>
    <row r="872" spans="1:23">
      <c r="A872" s="2" t="s">
        <v>2655</v>
      </c>
      <c r="B872" s="2" t="s">
        <v>2653</v>
      </c>
      <c r="C872" s="2" t="e">
        <f>VLOOKUP(B872,[1]应付款管理!$C$1:$D$65536,2,0)</f>
        <v>#N/A</v>
      </c>
      <c r="D872" s="2" t="s">
        <v>2656</v>
      </c>
      <c r="E872" s="2" t="s">
        <v>26</v>
      </c>
      <c r="F872" s="2" t="s">
        <v>27</v>
      </c>
      <c r="G872" s="2">
        <v>-395.2</v>
      </c>
      <c r="H872" s="2" t="s">
        <v>28</v>
      </c>
      <c r="I872" s="2">
        <v>1</v>
      </c>
      <c r="J872" s="2">
        <v>416</v>
      </c>
      <c r="K872" s="2">
        <v>395.2</v>
      </c>
      <c r="L872" s="2">
        <v>20.8</v>
      </c>
      <c r="M872" s="2">
        <v>0</v>
      </c>
      <c r="N872" s="2">
        <v>0</v>
      </c>
      <c r="O872" s="2" t="s">
        <v>29</v>
      </c>
      <c r="P872" s="2" t="s">
        <v>31</v>
      </c>
      <c r="Q872" s="2" t="s">
        <v>640</v>
      </c>
      <c r="R872" s="2" t="s">
        <v>32</v>
      </c>
      <c r="S872" s="2" t="s">
        <v>33</v>
      </c>
      <c r="T872" s="2" t="s">
        <v>33</v>
      </c>
      <c r="U872" s="2" t="s">
        <v>34</v>
      </c>
      <c r="V872" s="2" t="s">
        <v>35</v>
      </c>
      <c r="W872" s="2" t="s">
        <v>28</v>
      </c>
    </row>
    <row r="873" spans="1:23">
      <c r="A873" s="2" t="s">
        <v>2657</v>
      </c>
      <c r="B873" s="2" t="s">
        <v>2658</v>
      </c>
      <c r="C873" s="2" t="e">
        <f>VLOOKUP(B873,[1]应付款管理!$C$1:$D$65536,2,0)</f>
        <v>#N/A</v>
      </c>
      <c r="D873" s="2" t="s">
        <v>2659</v>
      </c>
      <c r="E873" s="2" t="s">
        <v>438</v>
      </c>
      <c r="F873" s="2" t="s">
        <v>27</v>
      </c>
      <c r="G873" s="2">
        <v>266.95</v>
      </c>
      <c r="H873" s="2" t="s">
        <v>28</v>
      </c>
      <c r="I873" s="2">
        <v>-1</v>
      </c>
      <c r="J873" s="2">
        <v>-281</v>
      </c>
      <c r="K873" s="2">
        <v>-266.95</v>
      </c>
      <c r="L873" s="2">
        <v>-14.05</v>
      </c>
      <c r="M873" s="2">
        <v>0</v>
      </c>
      <c r="N873" s="2">
        <v>0</v>
      </c>
      <c r="O873" s="2" t="s">
        <v>29</v>
      </c>
      <c r="P873" s="2" t="s">
        <v>79</v>
      </c>
      <c r="Q873" s="2" t="s">
        <v>260</v>
      </c>
      <c r="R873" s="2" t="s">
        <v>32</v>
      </c>
      <c r="S873" s="2" t="s">
        <v>33</v>
      </c>
      <c r="T873" s="2" t="s">
        <v>33</v>
      </c>
      <c r="U873" s="2" t="s">
        <v>34</v>
      </c>
      <c r="V873" s="2" t="s">
        <v>35</v>
      </c>
      <c r="W873" s="2" t="s">
        <v>28</v>
      </c>
    </row>
    <row r="874" spans="1:23">
      <c r="A874" s="2" t="s">
        <v>2660</v>
      </c>
      <c r="B874" s="2" t="s">
        <v>2658</v>
      </c>
      <c r="C874" s="2" t="e">
        <f>VLOOKUP(B874,[1]应付款管理!$C$1:$D$65536,2,0)</f>
        <v>#N/A</v>
      </c>
      <c r="D874" s="2" t="s">
        <v>2661</v>
      </c>
      <c r="E874" s="2" t="s">
        <v>26</v>
      </c>
      <c r="F874" s="2" t="s">
        <v>27</v>
      </c>
      <c r="G874" s="2">
        <v>-266.95</v>
      </c>
      <c r="H874" s="2" t="s">
        <v>28</v>
      </c>
      <c r="I874" s="2">
        <v>1</v>
      </c>
      <c r="J874" s="2">
        <v>281</v>
      </c>
      <c r="K874" s="2">
        <v>266.95</v>
      </c>
      <c r="L874" s="2">
        <v>14.05</v>
      </c>
      <c r="M874" s="2">
        <v>0</v>
      </c>
      <c r="N874" s="2">
        <v>0</v>
      </c>
      <c r="O874" s="2" t="s">
        <v>29</v>
      </c>
      <c r="P874" s="2" t="s">
        <v>79</v>
      </c>
      <c r="Q874" s="2" t="s">
        <v>260</v>
      </c>
      <c r="R874" s="2" t="s">
        <v>32</v>
      </c>
      <c r="S874" s="2" t="s">
        <v>33</v>
      </c>
      <c r="T874" s="2" t="s">
        <v>33</v>
      </c>
      <c r="U874" s="2" t="s">
        <v>34</v>
      </c>
      <c r="V874" s="2" t="s">
        <v>35</v>
      </c>
      <c r="W874" s="2" t="s">
        <v>28</v>
      </c>
    </row>
    <row r="875" spans="1:23">
      <c r="A875" s="2" t="s">
        <v>2662</v>
      </c>
      <c r="B875" s="2" t="s">
        <v>2663</v>
      </c>
      <c r="C875" s="2" t="e">
        <f>VLOOKUP(B875,[1]应付款管理!$C$1:$D$65536,2,0)</f>
        <v>#N/A</v>
      </c>
      <c r="D875" s="2" t="s">
        <v>2664</v>
      </c>
      <c r="E875" s="2" t="s">
        <v>438</v>
      </c>
      <c r="F875" s="2" t="s">
        <v>27</v>
      </c>
      <c r="G875" s="2">
        <v>245.1</v>
      </c>
      <c r="H875" s="2" t="s">
        <v>28</v>
      </c>
      <c r="I875" s="2">
        <v>-1</v>
      </c>
      <c r="J875" s="2">
        <v>-258</v>
      </c>
      <c r="K875" s="2">
        <v>-245.1</v>
      </c>
      <c r="L875" s="2">
        <v>-12.9</v>
      </c>
      <c r="M875" s="2">
        <v>0</v>
      </c>
      <c r="N875" s="2">
        <v>0</v>
      </c>
      <c r="O875" s="2" t="s">
        <v>29</v>
      </c>
      <c r="P875" s="2" t="s">
        <v>880</v>
      </c>
      <c r="Q875" s="2" t="s">
        <v>131</v>
      </c>
      <c r="R875" s="2" t="s">
        <v>32</v>
      </c>
      <c r="S875" s="2" t="s">
        <v>33</v>
      </c>
      <c r="T875" s="2" t="s">
        <v>33</v>
      </c>
      <c r="U875" s="2" t="s">
        <v>34</v>
      </c>
      <c r="V875" s="2" t="s">
        <v>35</v>
      </c>
      <c r="W875" s="2" t="s">
        <v>28</v>
      </c>
    </row>
    <row r="876" spans="1:23">
      <c r="A876" s="2" t="s">
        <v>2665</v>
      </c>
      <c r="B876" s="2" t="s">
        <v>2663</v>
      </c>
      <c r="C876" s="2" t="e">
        <f>VLOOKUP(B876,[1]应付款管理!$C$1:$D$65536,2,0)</f>
        <v>#N/A</v>
      </c>
      <c r="D876" s="2" t="s">
        <v>2666</v>
      </c>
      <c r="E876" s="2" t="s">
        <v>26</v>
      </c>
      <c r="F876" s="2" t="s">
        <v>27</v>
      </c>
      <c r="G876" s="2">
        <v>-245.1</v>
      </c>
      <c r="H876" s="2" t="s">
        <v>28</v>
      </c>
      <c r="I876" s="2">
        <v>1</v>
      </c>
      <c r="J876" s="2">
        <v>258</v>
      </c>
      <c r="K876" s="2">
        <v>245.1</v>
      </c>
      <c r="L876" s="2">
        <v>12.9</v>
      </c>
      <c r="M876" s="2">
        <v>0</v>
      </c>
      <c r="N876" s="2">
        <v>0</v>
      </c>
      <c r="O876" s="2" t="s">
        <v>29</v>
      </c>
      <c r="P876" s="2" t="s">
        <v>880</v>
      </c>
      <c r="Q876" s="2" t="s">
        <v>131</v>
      </c>
      <c r="R876" s="2" t="s">
        <v>32</v>
      </c>
      <c r="S876" s="2" t="s">
        <v>33</v>
      </c>
      <c r="T876" s="2" t="s">
        <v>33</v>
      </c>
      <c r="U876" s="2" t="s">
        <v>34</v>
      </c>
      <c r="V876" s="2" t="s">
        <v>35</v>
      </c>
      <c r="W876" s="2" t="s">
        <v>28</v>
      </c>
    </row>
    <row r="877" spans="1:23">
      <c r="A877" s="2" t="s">
        <v>2667</v>
      </c>
      <c r="B877" s="2" t="s">
        <v>2668</v>
      </c>
      <c r="C877" s="2" t="e">
        <f>VLOOKUP(B877,[1]应付款管理!$C$1:$D$65536,2,0)</f>
        <v>#N/A</v>
      </c>
      <c r="D877" s="2" t="s">
        <v>2669</v>
      </c>
      <c r="E877" s="2" t="s">
        <v>438</v>
      </c>
      <c r="F877" s="2" t="s">
        <v>27</v>
      </c>
      <c r="G877" s="2">
        <v>407.55</v>
      </c>
      <c r="H877" s="2" t="s">
        <v>28</v>
      </c>
      <c r="I877" s="2">
        <v>-1</v>
      </c>
      <c r="J877" s="2">
        <v>-429</v>
      </c>
      <c r="K877" s="2">
        <v>-407.55</v>
      </c>
      <c r="L877" s="2">
        <v>-21.45</v>
      </c>
      <c r="M877" s="2">
        <v>0</v>
      </c>
      <c r="N877" s="2">
        <v>0</v>
      </c>
      <c r="O877" s="2" t="s">
        <v>29</v>
      </c>
      <c r="P877" s="2" t="s">
        <v>31</v>
      </c>
      <c r="Q877" s="2" t="s">
        <v>640</v>
      </c>
      <c r="R877" s="2" t="s">
        <v>32</v>
      </c>
      <c r="S877" s="2" t="s">
        <v>33</v>
      </c>
      <c r="T877" s="2" t="s">
        <v>33</v>
      </c>
      <c r="U877" s="2" t="s">
        <v>34</v>
      </c>
      <c r="V877" s="2" t="s">
        <v>35</v>
      </c>
      <c r="W877" s="2" t="s">
        <v>28</v>
      </c>
    </row>
    <row r="878" spans="1:23">
      <c r="A878" s="2" t="s">
        <v>2670</v>
      </c>
      <c r="B878" s="2" t="s">
        <v>2668</v>
      </c>
      <c r="C878" s="2" t="e">
        <f>VLOOKUP(B878,[1]应付款管理!$C$1:$D$65536,2,0)</f>
        <v>#N/A</v>
      </c>
      <c r="D878" s="2" t="s">
        <v>2671</v>
      </c>
      <c r="E878" s="2" t="s">
        <v>26</v>
      </c>
      <c r="F878" s="2" t="s">
        <v>27</v>
      </c>
      <c r="G878" s="2">
        <v>-407.55</v>
      </c>
      <c r="H878" s="2" t="s">
        <v>28</v>
      </c>
      <c r="I878" s="2">
        <v>1</v>
      </c>
      <c r="J878" s="2">
        <v>429</v>
      </c>
      <c r="K878" s="2">
        <v>407.55</v>
      </c>
      <c r="L878" s="2">
        <v>21.45</v>
      </c>
      <c r="M878" s="2">
        <v>0</v>
      </c>
      <c r="N878" s="2">
        <v>0</v>
      </c>
      <c r="O878" s="2" t="s">
        <v>29</v>
      </c>
      <c r="P878" s="2" t="s">
        <v>31</v>
      </c>
      <c r="Q878" s="2" t="s">
        <v>640</v>
      </c>
      <c r="R878" s="2" t="s">
        <v>32</v>
      </c>
      <c r="S878" s="2" t="s">
        <v>33</v>
      </c>
      <c r="T878" s="2" t="s">
        <v>33</v>
      </c>
      <c r="U878" s="2" t="s">
        <v>34</v>
      </c>
      <c r="V878" s="2" t="s">
        <v>35</v>
      </c>
      <c r="W878" s="2" t="s">
        <v>28</v>
      </c>
    </row>
    <row r="879" spans="1:23">
      <c r="A879" s="2" t="s">
        <v>2672</v>
      </c>
      <c r="B879" s="2" t="s">
        <v>2673</v>
      </c>
      <c r="C879" s="2" t="e">
        <f>VLOOKUP(B879,[1]应付款管理!$C$1:$D$65536,2,0)</f>
        <v>#N/A</v>
      </c>
      <c r="D879" s="2" t="s">
        <v>2674</v>
      </c>
      <c r="E879" s="2" t="s">
        <v>438</v>
      </c>
      <c r="F879" s="2" t="s">
        <v>27</v>
      </c>
      <c r="G879" s="2">
        <v>307.72</v>
      </c>
      <c r="H879" s="2" t="s">
        <v>28</v>
      </c>
      <c r="I879" s="2">
        <v>-1</v>
      </c>
      <c r="J879" s="2">
        <v>-314</v>
      </c>
      <c r="K879" s="2">
        <v>-307.72</v>
      </c>
      <c r="L879" s="2">
        <v>-6.28</v>
      </c>
      <c r="M879" s="2">
        <v>0</v>
      </c>
      <c r="N879" s="2">
        <v>0</v>
      </c>
      <c r="O879" s="2" t="s">
        <v>29</v>
      </c>
      <c r="P879" s="2" t="s">
        <v>1481</v>
      </c>
      <c r="Q879" s="2" t="s">
        <v>1538</v>
      </c>
      <c r="R879" s="2" t="s">
        <v>32</v>
      </c>
      <c r="S879" s="2" t="s">
        <v>45</v>
      </c>
      <c r="T879" s="2" t="s">
        <v>33</v>
      </c>
      <c r="U879" s="2" t="s">
        <v>34</v>
      </c>
      <c r="V879" s="2" t="s">
        <v>35</v>
      </c>
      <c r="W879" s="2" t="s">
        <v>28</v>
      </c>
    </row>
    <row r="880" spans="1:23">
      <c r="A880" s="2" t="s">
        <v>2675</v>
      </c>
      <c r="B880" s="2" t="s">
        <v>2673</v>
      </c>
      <c r="C880" s="2" t="e">
        <f>VLOOKUP(B880,[1]应付款管理!$C$1:$D$65536,2,0)</f>
        <v>#N/A</v>
      </c>
      <c r="D880" s="2" t="s">
        <v>2676</v>
      </c>
      <c r="E880" s="2" t="s">
        <v>26</v>
      </c>
      <c r="F880" s="2" t="s">
        <v>27</v>
      </c>
      <c r="G880" s="2">
        <v>-307.72</v>
      </c>
      <c r="H880" s="2" t="s">
        <v>28</v>
      </c>
      <c r="I880" s="2">
        <v>1</v>
      </c>
      <c r="J880" s="2">
        <v>314</v>
      </c>
      <c r="K880" s="2">
        <v>307.72</v>
      </c>
      <c r="L880" s="2">
        <v>6.28</v>
      </c>
      <c r="M880" s="2">
        <v>0</v>
      </c>
      <c r="N880" s="2">
        <v>0</v>
      </c>
      <c r="O880" s="2" t="s">
        <v>29</v>
      </c>
      <c r="P880" s="2" t="s">
        <v>1481</v>
      </c>
      <c r="Q880" s="2" t="s">
        <v>1538</v>
      </c>
      <c r="R880" s="2" t="s">
        <v>32</v>
      </c>
      <c r="S880" s="2" t="s">
        <v>45</v>
      </c>
      <c r="T880" s="2" t="s">
        <v>33</v>
      </c>
      <c r="U880" s="2" t="s">
        <v>34</v>
      </c>
      <c r="V880" s="2" t="s">
        <v>35</v>
      </c>
      <c r="W880" s="2" t="s">
        <v>28</v>
      </c>
    </row>
    <row r="881" spans="1:23">
      <c r="A881" s="2" t="s">
        <v>2677</v>
      </c>
      <c r="B881" s="2" t="s">
        <v>2678</v>
      </c>
      <c r="C881" s="2" t="e">
        <f>VLOOKUP(B881,[1]应付款管理!$C$1:$D$65536,2,0)</f>
        <v>#N/A</v>
      </c>
      <c r="D881" s="2" t="s">
        <v>2679</v>
      </c>
      <c r="E881" s="2" t="s">
        <v>438</v>
      </c>
      <c r="F881" s="2" t="s">
        <v>27</v>
      </c>
      <c r="G881" s="2">
        <v>4489.25</v>
      </c>
      <c r="H881" s="2" t="s">
        <v>28</v>
      </c>
      <c r="I881" s="2">
        <v>-1</v>
      </c>
      <c r="J881" s="2">
        <v>-4712</v>
      </c>
      <c r="K881" s="2">
        <v>-4489.25</v>
      </c>
      <c r="L881" s="2">
        <v>-222.75</v>
      </c>
      <c r="M881" s="2">
        <v>0</v>
      </c>
      <c r="N881" s="2">
        <v>0</v>
      </c>
      <c r="O881" s="2" t="s">
        <v>29</v>
      </c>
      <c r="P881" s="2" t="s">
        <v>1645</v>
      </c>
      <c r="Q881" s="2" t="s">
        <v>1897</v>
      </c>
      <c r="R881" s="2" t="s">
        <v>32</v>
      </c>
      <c r="S881" s="2" t="s">
        <v>33</v>
      </c>
      <c r="T881" s="2" t="s">
        <v>33</v>
      </c>
      <c r="U881" s="2" t="s">
        <v>34</v>
      </c>
      <c r="V881" s="2" t="s">
        <v>35</v>
      </c>
      <c r="W881" s="2" t="s">
        <v>28</v>
      </c>
    </row>
    <row r="882" spans="1:23">
      <c r="A882" s="2" t="s">
        <v>2680</v>
      </c>
      <c r="B882" s="2" t="s">
        <v>2678</v>
      </c>
      <c r="C882" s="2" t="e">
        <f>VLOOKUP(B882,[1]应付款管理!$C$1:$D$65536,2,0)</f>
        <v>#N/A</v>
      </c>
      <c r="D882" s="2" t="s">
        <v>2681</v>
      </c>
      <c r="E882" s="2" t="s">
        <v>26</v>
      </c>
      <c r="F882" s="2" t="s">
        <v>27</v>
      </c>
      <c r="G882" s="2">
        <v>-4489.25</v>
      </c>
      <c r="H882" s="2" t="s">
        <v>28</v>
      </c>
      <c r="I882" s="2">
        <v>1</v>
      </c>
      <c r="J882" s="2">
        <v>4712</v>
      </c>
      <c r="K882" s="2">
        <v>4489.25</v>
      </c>
      <c r="L882" s="2">
        <v>222.75</v>
      </c>
      <c r="M882" s="2">
        <v>0</v>
      </c>
      <c r="N882" s="2">
        <v>0</v>
      </c>
      <c r="O882" s="2" t="s">
        <v>29</v>
      </c>
      <c r="P882" s="2" t="s">
        <v>1645</v>
      </c>
      <c r="Q882" s="2" t="s">
        <v>1897</v>
      </c>
      <c r="R882" s="2" t="s">
        <v>32</v>
      </c>
      <c r="S882" s="2" t="s">
        <v>33</v>
      </c>
      <c r="T882" s="2" t="s">
        <v>33</v>
      </c>
      <c r="U882" s="2" t="s">
        <v>34</v>
      </c>
      <c r="V882" s="2" t="s">
        <v>35</v>
      </c>
      <c r="W882" s="2" t="s">
        <v>28</v>
      </c>
    </row>
    <row r="883" spans="1:23">
      <c r="A883" s="2" t="s">
        <v>2682</v>
      </c>
      <c r="B883" s="2" t="s">
        <v>2683</v>
      </c>
      <c r="C883" s="2" t="e">
        <f>VLOOKUP(B883,[1]应付款管理!$C$1:$D$65536,2,0)</f>
        <v>#N/A</v>
      </c>
      <c r="D883" s="2" t="s">
        <v>2684</v>
      </c>
      <c r="E883" s="2" t="s">
        <v>438</v>
      </c>
      <c r="F883" s="2" t="s">
        <v>27</v>
      </c>
      <c r="G883" s="2">
        <v>570</v>
      </c>
      <c r="H883" s="2" t="s">
        <v>28</v>
      </c>
      <c r="I883" s="2">
        <v>-1</v>
      </c>
      <c r="J883" s="2">
        <v>-600</v>
      </c>
      <c r="K883" s="2">
        <v>-570</v>
      </c>
      <c r="L883" s="2">
        <v>-30</v>
      </c>
      <c r="M883" s="2">
        <v>0</v>
      </c>
      <c r="N883" s="2">
        <v>0</v>
      </c>
      <c r="O883" s="2" t="s">
        <v>29</v>
      </c>
      <c r="P883" s="2" t="s">
        <v>1481</v>
      </c>
      <c r="Q883" s="2" t="s">
        <v>686</v>
      </c>
      <c r="R883" s="2" t="s">
        <v>32</v>
      </c>
      <c r="S883" s="2" t="s">
        <v>33</v>
      </c>
      <c r="T883" s="2" t="s">
        <v>33</v>
      </c>
      <c r="U883" s="2" t="s">
        <v>34</v>
      </c>
      <c r="V883" s="2" t="s">
        <v>35</v>
      </c>
      <c r="W883" s="2" t="s">
        <v>28</v>
      </c>
    </row>
    <row r="884" spans="1:23">
      <c r="A884" s="2" t="s">
        <v>2685</v>
      </c>
      <c r="B884" s="2" t="s">
        <v>2683</v>
      </c>
      <c r="C884" s="2" t="e">
        <f>VLOOKUP(B884,[1]应付款管理!$C$1:$D$65536,2,0)</f>
        <v>#N/A</v>
      </c>
      <c r="D884" s="2" t="s">
        <v>2686</v>
      </c>
      <c r="E884" s="2" t="s">
        <v>26</v>
      </c>
      <c r="F884" s="2" t="s">
        <v>27</v>
      </c>
      <c r="G884" s="2">
        <v>-570</v>
      </c>
      <c r="H884" s="2" t="s">
        <v>28</v>
      </c>
      <c r="I884" s="2">
        <v>1</v>
      </c>
      <c r="J884" s="2">
        <v>600</v>
      </c>
      <c r="K884" s="2">
        <v>570</v>
      </c>
      <c r="L884" s="2">
        <v>30</v>
      </c>
      <c r="M884" s="2">
        <v>0</v>
      </c>
      <c r="N884" s="2">
        <v>0</v>
      </c>
      <c r="O884" s="2" t="s">
        <v>29</v>
      </c>
      <c r="P884" s="2" t="s">
        <v>1481</v>
      </c>
      <c r="Q884" s="2" t="s">
        <v>686</v>
      </c>
      <c r="R884" s="2" t="s">
        <v>32</v>
      </c>
      <c r="S884" s="2" t="s">
        <v>33</v>
      </c>
      <c r="T884" s="2" t="s">
        <v>33</v>
      </c>
      <c r="U884" s="2" t="s">
        <v>34</v>
      </c>
      <c r="V884" s="2" t="s">
        <v>35</v>
      </c>
      <c r="W884" s="2" t="s">
        <v>28</v>
      </c>
    </row>
    <row r="885" spans="1:23">
      <c r="A885" s="2" t="s">
        <v>2687</v>
      </c>
      <c r="B885" s="2" t="s">
        <v>2688</v>
      </c>
      <c r="C885" s="2" t="e">
        <f>VLOOKUP(B885,[1]应付款管理!$C$1:$D$65536,2,0)</f>
        <v>#N/A</v>
      </c>
      <c r="D885" s="2" t="s">
        <v>2689</v>
      </c>
      <c r="E885" s="2" t="s">
        <v>438</v>
      </c>
      <c r="F885" s="2" t="s">
        <v>27</v>
      </c>
      <c r="G885" s="2">
        <v>155.8</v>
      </c>
      <c r="H885" s="2" t="s">
        <v>28</v>
      </c>
      <c r="I885" s="2">
        <v>-1</v>
      </c>
      <c r="J885" s="2">
        <v>-164</v>
      </c>
      <c r="K885" s="2">
        <v>-155.8</v>
      </c>
      <c r="L885" s="2">
        <v>-8.2</v>
      </c>
      <c r="M885" s="2">
        <v>0</v>
      </c>
      <c r="N885" s="2">
        <v>0</v>
      </c>
      <c r="O885" s="2" t="s">
        <v>29</v>
      </c>
      <c r="P885" s="2" t="s">
        <v>1481</v>
      </c>
      <c r="Q885" s="2" t="s">
        <v>1538</v>
      </c>
      <c r="R885" s="2" t="s">
        <v>32</v>
      </c>
      <c r="S885" s="2" t="s">
        <v>33</v>
      </c>
      <c r="T885" s="2" t="s">
        <v>33</v>
      </c>
      <c r="U885" s="2" t="s">
        <v>34</v>
      </c>
      <c r="V885" s="2" t="s">
        <v>35</v>
      </c>
      <c r="W885" s="2" t="s">
        <v>28</v>
      </c>
    </row>
    <row r="886" spans="1:23">
      <c r="A886" s="2" t="s">
        <v>2690</v>
      </c>
      <c r="B886" s="2" t="s">
        <v>2688</v>
      </c>
      <c r="C886" s="2" t="e">
        <f>VLOOKUP(B886,[1]应付款管理!$C$1:$D$65536,2,0)</f>
        <v>#N/A</v>
      </c>
      <c r="D886" s="2" t="s">
        <v>2691</v>
      </c>
      <c r="E886" s="2" t="s">
        <v>26</v>
      </c>
      <c r="F886" s="2" t="s">
        <v>27</v>
      </c>
      <c r="G886" s="2">
        <v>-155.8</v>
      </c>
      <c r="H886" s="2" t="s">
        <v>28</v>
      </c>
      <c r="I886" s="2">
        <v>1</v>
      </c>
      <c r="J886" s="2">
        <v>164</v>
      </c>
      <c r="K886" s="2">
        <v>155.8</v>
      </c>
      <c r="L886" s="2">
        <v>8.2</v>
      </c>
      <c r="M886" s="2">
        <v>0</v>
      </c>
      <c r="N886" s="2">
        <v>0</v>
      </c>
      <c r="O886" s="2" t="s">
        <v>29</v>
      </c>
      <c r="P886" s="2" t="s">
        <v>1481</v>
      </c>
      <c r="Q886" s="2" t="s">
        <v>1538</v>
      </c>
      <c r="R886" s="2" t="s">
        <v>32</v>
      </c>
      <c r="S886" s="2" t="s">
        <v>33</v>
      </c>
      <c r="T886" s="2" t="s">
        <v>33</v>
      </c>
      <c r="U886" s="2" t="s">
        <v>34</v>
      </c>
      <c r="V886" s="2" t="s">
        <v>35</v>
      </c>
      <c r="W886" s="2" t="s">
        <v>28</v>
      </c>
    </row>
  </sheetData>
  <sortState ref="A2:W766">
    <sortCondition ref="E766"/>
  </sortState>
  <conditionalFormatting sqref="C1">
    <cfRule type="duplicateValues" dxfId="0" priority="3"/>
    <cfRule type="duplicateValues" dxfId="0" priority="2"/>
  </conditionalFormatting>
  <conditionalFormatting sqref="B$1:B$104857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2020-04-01T05:13:00Z</dcterms:created>
  <dcterms:modified xsi:type="dcterms:W3CDTF">2020-04-02T08:12:38Z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