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 activeTab="2"/>
  </bookViews>
  <sheets>
    <sheet name="账单信息" sheetId="1" r:id="rId1"/>
    <sheet name="账单明细" sheetId="2" r:id="rId2"/>
    <sheet name="可支付订单" sheetId="3" r:id="rId3"/>
    <sheet name="差异订单" sheetId="4" r:id="rId4"/>
  </sheets>
  <definedNames>
    <definedName name="_xlnm._FilterDatabase" localSheetId="2" hidden="1">可支付订单!$A$1:$U$18</definedName>
  </definedNames>
  <calcPr calcId="144525"/>
</workbook>
</file>

<file path=xl/sharedStrings.xml><?xml version="1.0" encoding="utf-8"?>
<sst xmlns="http://schemas.openxmlformats.org/spreadsheetml/2006/main" count="653" uniqueCount="175">
  <si>
    <t>机构名</t>
  </si>
  <si>
    <t>机构ID</t>
  </si>
  <si>
    <t>账单ID</t>
  </si>
  <si>
    <t>账单货币</t>
  </si>
  <si>
    <t>账单总价</t>
  </si>
  <si>
    <t>账单描述</t>
  </si>
  <si>
    <t>收款账户户名</t>
  </si>
  <si>
    <t>开户行</t>
  </si>
  <si>
    <t>银行账号</t>
  </si>
  <si>
    <t>广州汇登信息科技有限公司</t>
  </si>
  <si>
    <t>Guangzhouhuideng</t>
  </si>
  <si>
    <t>Guangzhouhuideng_6_200301021807633_2020-03-01</t>
  </si>
  <si>
    <t>CNY</t>
  </si>
  <si>
    <t>0.0000</t>
  </si>
  <si>
    <t>您的结算方式是预订每半月结算,账单中包括2020/02/16到2020/02/29的订单（含历史未结订单）</t>
  </si>
  <si>
    <t>深圳市道旅旅游科技股份有限公司</t>
  </si>
  <si>
    <t>中信银行深圳西乡支行</t>
  </si>
  <si>
    <t>7440810182600056321</t>
  </si>
  <si>
    <t>城市</t>
  </si>
  <si>
    <t>订单号</t>
  </si>
  <si>
    <t>酒店名</t>
  </si>
  <si>
    <t>入住日期</t>
  </si>
  <si>
    <t>离店日期</t>
  </si>
  <si>
    <t>订单状态</t>
  </si>
  <si>
    <t>货币</t>
  </si>
  <si>
    <t>总价</t>
  </si>
  <si>
    <t>国籍</t>
  </si>
  <si>
    <t>下单日期</t>
  </si>
  <si>
    <t>房间数</t>
  </si>
  <si>
    <t>间夜数</t>
  </si>
  <si>
    <t>入住人</t>
  </si>
  <si>
    <t>客户订单号</t>
  </si>
  <si>
    <t>联系人</t>
  </si>
  <si>
    <t>机构操作人</t>
  </si>
  <si>
    <t>机构操作人用户名</t>
  </si>
  <si>
    <t>我司回复</t>
  </si>
  <si>
    <t>Berlin</t>
  </si>
  <si>
    <t>DHB200217103734686</t>
  </si>
  <si>
    <t>雷迪森柏林亚历山大广场酒店(Park Inn by Radisson Berlin Alexanderplatz)</t>
  </si>
  <si>
    <t>2020-02-22</t>
  </si>
  <si>
    <t>2020-02-23</t>
  </si>
  <si>
    <t>已确认</t>
  </si>
  <si>
    <t>CN</t>
  </si>
  <si>
    <t>2020/2/17 10:37:34</t>
  </si>
  <si>
    <t>1</t>
  </si>
  <si>
    <t>WANG BO|</t>
  </si>
  <si>
    <t>1790282</t>
  </si>
  <si>
    <t>opLinda</t>
  </si>
  <si>
    <t>op金玲</t>
  </si>
  <si>
    <t>yejinling</t>
  </si>
  <si>
    <t>Seoul</t>
  </si>
  <si>
    <t>DHB200217195002005</t>
  </si>
  <si>
    <t>首尔麻浦格莱德酒店(Glad Hotel Mapo)</t>
  </si>
  <si>
    <t>2020-02-20</t>
  </si>
  <si>
    <t>2020-02-24</t>
  </si>
  <si>
    <t>2020/2/17 19:50:02</t>
  </si>
  <si>
    <t>4</t>
  </si>
  <si>
    <t>ZHOU LINGYAN|</t>
  </si>
  <si>
    <t>1790622</t>
  </si>
  <si>
    <t>YeJinLing</t>
  </si>
  <si>
    <t>Kowloon</t>
  </si>
  <si>
    <t>DHB200218162848612</t>
  </si>
  <si>
    <t>香港帝京酒店(Royal Plaza Hotel)</t>
  </si>
  <si>
    <t>2020-02-26</t>
  </si>
  <si>
    <t>2020/2/18 16:28:48</t>
  </si>
  <si>
    <t>3</t>
  </si>
  <si>
    <t>WANG RUIPING|</t>
  </si>
  <si>
    <t>1791035</t>
  </si>
  <si>
    <t>DHB200218195529208</t>
  </si>
  <si>
    <t>2020/2/18 19:55:29</t>
  </si>
  <si>
    <t>2</t>
  </si>
  <si>
    <t>ZHAO YINGQIAO|</t>
  </si>
  <si>
    <t>1791153</t>
  </si>
  <si>
    <t>DHB200220205709558</t>
  </si>
  <si>
    <t>2020-02-25</t>
  </si>
  <si>
    <t>2020/2/20 20:57:09</t>
  </si>
  <si>
    <t>NI JIAFENG|</t>
  </si>
  <si>
    <t>1792233</t>
  </si>
  <si>
    <t>Bangkok</t>
  </si>
  <si>
    <t>DHB200229101507858</t>
  </si>
  <si>
    <t>拉查达波茵酒店(Ratchada Point Hotel)</t>
  </si>
  <si>
    <t>2020-03-01</t>
  </si>
  <si>
    <t>2020-03-04</t>
  </si>
  <si>
    <t>2020/2/29 10:15:08</t>
  </si>
  <si>
    <t>XIAO TE|</t>
  </si>
  <si>
    <t>1797109</t>
  </si>
  <si>
    <t>op琳琳</t>
  </si>
  <si>
    <t>DHB191224174040568</t>
  </si>
  <si>
    <t>明洞PJ酒店(Hotel PJ Myeongdong)</t>
  </si>
  <si>
    <t>2020-01-27</t>
  </si>
  <si>
    <t>2020-01-31</t>
  </si>
  <si>
    <t>已取消</t>
  </si>
  <si>
    <t>2019/12/24 17:40:40</t>
  </si>
  <si>
    <t>ZHANG YIMING|WANG CHENXUE|</t>
  </si>
  <si>
    <t>1726155</t>
  </si>
  <si>
    <r>
      <rPr>
        <sz val="11"/>
        <rFont val="宋体"/>
        <charset val="134"/>
      </rPr>
      <t>此单已取消，账单</t>
    </r>
    <r>
      <rPr>
        <sz val="11"/>
        <rFont val="Calibri"/>
        <charset val="134"/>
      </rPr>
      <t>1</t>
    </r>
    <r>
      <rPr>
        <sz val="11"/>
        <rFont val="宋体"/>
        <charset val="134"/>
      </rPr>
      <t>月下已抵扣，本期又收回。</t>
    </r>
  </si>
  <si>
    <t>DHB191225143410771</t>
  </si>
  <si>
    <t>格兰德汝矣岛酒店(Glad Hotel Yeouido)</t>
  </si>
  <si>
    <t>2020-02-13</t>
  </si>
  <si>
    <t>2020-02-16</t>
  </si>
  <si>
    <t>2019/12/25 14:34:10</t>
  </si>
  <si>
    <t>JIN XIAONING|</t>
  </si>
  <si>
    <t>1727248</t>
  </si>
  <si>
    <t>DHB191226220952431</t>
  </si>
  <si>
    <t>克鲁博酒店(Klub Hotel)</t>
  </si>
  <si>
    <t>2020-02-19</t>
  </si>
  <si>
    <t>2020-02-21</t>
  </si>
  <si>
    <t>2019/12/26 22:09:52</t>
  </si>
  <si>
    <t>Fan Yunping|Fan Aiyun|</t>
  </si>
  <si>
    <t>1729123</t>
  </si>
  <si>
    <t>Patong</t>
  </si>
  <si>
    <t>DHB200101220110153</t>
  </si>
  <si>
    <t>普吉岛班拉迈海滩度假酒店(Baan Laimai Beach Resort)</t>
  </si>
  <si>
    <t>2020-02-04</t>
  </si>
  <si>
    <t>2020-02-07</t>
  </si>
  <si>
    <t>2020/1/1 22:01:10</t>
  </si>
  <si>
    <t>Guo Yong|</t>
  </si>
  <si>
    <t>1737882</t>
  </si>
  <si>
    <t>Singapore</t>
  </si>
  <si>
    <t>DHB200105020107260</t>
  </si>
  <si>
    <t>新加坡香格里拉圣淘沙度假酒店(Shangri-La's Rasa Sentosa Resort &amp; Spa)</t>
  </si>
  <si>
    <t>2020-02-05</t>
  </si>
  <si>
    <t>2020/1/5 2:01:07</t>
  </si>
  <si>
    <t>ZHANG JING|</t>
  </si>
  <si>
    <t>1743937</t>
  </si>
  <si>
    <t>DHB200107020540626</t>
  </si>
  <si>
    <t>2020-01-30</t>
  </si>
  <si>
    <t>2020-02-02</t>
  </si>
  <si>
    <t>2020/1/7 2:05:40</t>
  </si>
  <si>
    <t>Wang Yue|Wei Wenqi|</t>
  </si>
  <si>
    <t>1747514</t>
  </si>
  <si>
    <t>Taipa</t>
  </si>
  <si>
    <t>DHB200114221827235</t>
  </si>
  <si>
    <t>澳门君怡酒店(Grandview Hotel Macau)</t>
  </si>
  <si>
    <t>2020/1/14 22:18:27</t>
  </si>
  <si>
    <t>FAN JIANYU|SHEN SI|</t>
  </si>
  <si>
    <t>1761233</t>
  </si>
  <si>
    <t>Los Angeles</t>
  </si>
  <si>
    <t>DHB200115202033446</t>
  </si>
  <si>
    <t>洛杉矶国际机场皇冠假日酒店(Crowne Plaza Los Angeles - International Airport)</t>
  </si>
  <si>
    <t>2020-02-06</t>
  </si>
  <si>
    <t>2020/1/15 20:20:33</t>
  </si>
  <si>
    <t>DUAN QINGYUN|</t>
  </si>
  <si>
    <t>1762674</t>
  </si>
  <si>
    <t>Florence</t>
  </si>
  <si>
    <t>DHB200115232043892</t>
  </si>
  <si>
    <t>C酒店-欢乐(C-Hotels Joy)</t>
  </si>
  <si>
    <t>2020-02-18</t>
  </si>
  <si>
    <t>2020/1/15 23:20:43</t>
  </si>
  <si>
    <t>MAK PUII|CHEONG SUETMAN|</t>
  </si>
  <si>
    <t>1763072</t>
  </si>
  <si>
    <t>DHB200218193021733</t>
  </si>
  <si>
    <t>2020-03-10</t>
  </si>
  <si>
    <t>2020-03-13</t>
  </si>
  <si>
    <t>2020/2/18 19:30:21</t>
  </si>
  <si>
    <t>SHEN li|</t>
  </si>
  <si>
    <t>1791141</t>
  </si>
  <si>
    <t>此单已取消</t>
  </si>
  <si>
    <t>DHB200226194509283</t>
  </si>
  <si>
    <t>香港丽景酒店(原隆堡国际丽景酒店)(Hotel Panorama)</t>
  </si>
  <si>
    <t>2020-02-28</t>
  </si>
  <si>
    <t>2020-03-06</t>
  </si>
  <si>
    <t>2020/2/26 19:45:09</t>
  </si>
  <si>
    <t>7</t>
  </si>
  <si>
    <t>WAN KAIYIN|</t>
  </si>
  <si>
    <t>1795343</t>
  </si>
  <si>
    <r>
      <rPr>
        <sz val="11"/>
        <rFont val="宋体"/>
        <charset val="134"/>
      </rPr>
      <t>系统不用操作，此单已取消，账单</t>
    </r>
    <r>
      <rPr>
        <sz val="11"/>
        <rFont val="Calibri"/>
        <charset val="134"/>
      </rPr>
      <t>1</t>
    </r>
    <r>
      <rPr>
        <sz val="11"/>
        <rFont val="宋体"/>
        <charset val="134"/>
      </rPr>
      <t>月下已抵扣，本期又收回。</t>
    </r>
  </si>
  <si>
    <r>
      <rPr>
        <sz val="11"/>
        <rFont val="Calibri"/>
        <charset val="134"/>
      </rPr>
      <t>2</t>
    </r>
    <r>
      <rPr>
        <sz val="11"/>
        <rFont val="宋体"/>
        <charset val="134"/>
      </rPr>
      <t>月下</t>
    </r>
    <r>
      <rPr>
        <sz val="11"/>
        <rFont val="Calibri"/>
        <charset val="134"/>
      </rPr>
      <t>Guangzhouhuideng</t>
    </r>
    <r>
      <rPr>
        <sz val="11"/>
        <rFont val="宋体"/>
        <charset val="134"/>
      </rPr>
      <t>账单</t>
    </r>
  </si>
  <si>
    <t>P200423120117589</t>
  </si>
  <si>
    <t>P200409150548589</t>
  </si>
  <si>
    <r>
      <rPr>
        <sz val="11"/>
        <rFont val="宋体"/>
        <charset val="134"/>
      </rPr>
      <t>本期确认应付金额：</t>
    </r>
    <r>
      <rPr>
        <sz val="11"/>
        <rFont val="Calibri"/>
        <charset val="134"/>
      </rPr>
      <t>-1185</t>
    </r>
  </si>
  <si>
    <t>合计：</t>
  </si>
  <si>
    <t>核实未抵扣金额</t>
  </si>
  <si>
    <t>道旅备注</t>
  </si>
  <si>
    <t>免费取消，2月下结算，未开票，未抵扣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</si>
</sst>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</numFmts>
  <fonts count="28">
    <font>
      <sz val="11"/>
      <name val="Calibri"/>
      <charset val="134"/>
    </font>
    <font>
      <b/>
      <sz val="11"/>
      <color theme="0"/>
      <name val="Calibri"/>
      <charset val="134"/>
    </font>
    <font>
      <sz val="11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0.5"/>
      <color rgb="FF333333"/>
      <name val="Helvetica"/>
      <charset val="134"/>
    </font>
    <font>
      <sz val="11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6">
    <border>
      <left/>
      <right/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1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2" fillId="7" borderId="10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15" borderId="11" applyNumberFormat="0" applyFont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6" borderId="9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20" borderId="13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 applyProtection="1"/>
    <xf numFmtId="176" fontId="0" fillId="0" borderId="0" xfId="0" applyNumberFormat="1" applyFont="1" applyProtection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2" fillId="0" borderId="3" xfId="0" applyNumberFormat="1" applyFont="1" applyBorder="1"/>
    <xf numFmtId="0" fontId="2" fillId="0" borderId="4" xfId="0" applyNumberFormat="1" applyFont="1" applyBorder="1"/>
    <xf numFmtId="0" fontId="3" fillId="3" borderId="2" xfId="0" applyNumberFormat="1" applyFont="1" applyFill="1" applyBorder="1"/>
    <xf numFmtId="176" fontId="4" fillId="4" borderId="5" xfId="0" applyNumberFormat="1" applyFont="1" applyFill="1" applyBorder="1" applyProtection="1"/>
    <xf numFmtId="0" fontId="4" fillId="4" borderId="5" xfId="0" applyNumberFormat="1" applyFont="1" applyFill="1" applyBorder="1" applyProtection="1"/>
    <xf numFmtId="0" fontId="5" fillId="0" borderId="4" xfId="0" applyNumberFormat="1" applyFont="1" applyBorder="1"/>
    <xf numFmtId="176" fontId="0" fillId="0" borderId="5" xfId="0" applyNumberFormat="1" applyFont="1" applyBorder="1" applyProtection="1"/>
    <xf numFmtId="0" fontId="0" fillId="0" borderId="5" xfId="0" applyNumberFormat="1" applyFont="1" applyBorder="1" applyProtection="1"/>
    <xf numFmtId="0" fontId="6" fillId="0" borderId="0" xfId="0" applyFont="1"/>
    <xf numFmtId="0" fontId="7" fillId="0" borderId="0" xfId="0" applyNumberFormat="1" applyFont="1" applyProtection="1"/>
    <xf numFmtId="0" fontId="2" fillId="5" borderId="4" xfId="0" applyNumberFormat="1" applyFont="1" applyFill="1" applyBorder="1"/>
    <xf numFmtId="0" fontId="2" fillId="3" borderId="4" xfId="0" applyNumberFormat="1" applyFont="1" applyFill="1" applyBorder="1"/>
    <xf numFmtId="0" fontId="7" fillId="5" borderId="0" xfId="0" applyNumberFormat="1" applyFont="1" applyFill="1" applyProtection="1"/>
    <xf numFmtId="0" fontId="0" fillId="5" borderId="0" xfId="0" applyNumberFormat="1" applyFont="1" applyFill="1" applyProtection="1"/>
    <xf numFmtId="0" fontId="3" fillId="3" borderId="6" xfId="0" applyNumberFormat="1" applyFont="1" applyFill="1" applyBorder="1"/>
    <xf numFmtId="0" fontId="2" fillId="0" borderId="7" xfId="0" applyNumberFormat="1" applyFont="1" applyBorder="1"/>
    <xf numFmtId="0" fontId="7" fillId="0" borderId="7" xfId="0" applyNumberFormat="1" applyFont="1" applyBorder="1"/>
    <xf numFmtId="0" fontId="0" fillId="3" borderId="0" xfId="0" applyNumberFormat="1" applyFont="1" applyFill="1" applyProtection="1"/>
    <xf numFmtId="0" fontId="5" fillId="3" borderId="0" xfId="0" applyNumberFormat="1" applyFont="1" applyFill="1" applyProtection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9"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  <dxf>
      <font>
        <name val="Calibri"/>
        <scheme val="none"/>
        <charset val="134"/>
        <family val="0"/>
        <b val="0"/>
        <i val="0"/>
        <strike val="0"/>
        <u val="none"/>
        <sz val="11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账单信息" displayName="账单信息" ref="A1:I2">
  <autoFilter ref="A1:I2"/>
  <tableColumns count="9">
    <tableColumn id="1" name="机构名" dataDxfId="0"/>
    <tableColumn id="2" name="机构ID" dataDxfId="1"/>
    <tableColumn id="3" name="账单ID" dataDxfId="2"/>
    <tableColumn id="4" name="账单货币" dataDxfId="3"/>
    <tableColumn id="5" name="账单总价" dataDxfId="4"/>
    <tableColumn id="6" name="账单描述" dataDxfId="5"/>
    <tableColumn id="7" name="收款账户户名" dataDxfId="6"/>
    <tableColumn id="8" name="开户行" dataDxfId="7"/>
    <tableColumn id="9" name="银行账号" dataDxfId="8"/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id="2" name="账单明细" displayName="账单明细" ref="A1:T18">
  <autoFilter ref="A1:T18">
    <filterColumn colId="19">
      <customFilters>
        <customFilter operator="equal" val=""/>
        <customFilter operator="equal" val="此单已取消，账单1月下已抵扣，本期又收回。"/>
      </customFilters>
    </filterColumn>
  </autoFilter>
  <tableColumns count="20">
    <tableColumn id="1" name="城市" dataDxfId="9"/>
    <tableColumn id="2" name="订单号" dataDxfId="10"/>
    <tableColumn id="3" name="机构ID" dataDxfId="11"/>
    <tableColumn id="4" name="机构名" dataDxfId="12"/>
    <tableColumn id="5" name="酒店名" dataDxfId="13"/>
    <tableColumn id="6" name="入住日期" dataDxfId="14"/>
    <tableColumn id="7" name="离店日期" dataDxfId="15"/>
    <tableColumn id="8" name="订单状态" dataDxfId="16"/>
    <tableColumn id="9" name="货币" dataDxfId="17"/>
    <tableColumn id="10" name="总价" dataDxfId="18"/>
    <tableColumn id="11" name="国籍" dataDxfId="19"/>
    <tableColumn id="12" name="下单日期" dataDxfId="20"/>
    <tableColumn id="13" name="房间数" dataDxfId="21"/>
    <tableColumn id="14" name="间夜数" dataDxfId="22"/>
    <tableColumn id="15" name="入住人" dataDxfId="23"/>
    <tableColumn id="16" name="客户订单号" dataDxfId="24"/>
    <tableColumn id="17" name="联系人" dataDxfId="25"/>
    <tableColumn id="18" name="机构操作人" dataDxfId="26"/>
    <tableColumn id="19" name="机构操作人用户名" dataDxfId="27"/>
    <tableColumn id="20" name="我司回复" dataDxfId="28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workbookViewId="0">
      <selection activeCell="O20" sqref="O20"/>
    </sheetView>
  </sheetViews>
  <sheetFormatPr defaultColWidth="9" defaultRowHeight="15" outlineLevelRow="1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 t="s">
        <v>9</v>
      </c>
      <c r="B2" t="s">
        <v>10</v>
      </c>
      <c r="C2" t="s">
        <v>11</v>
      </c>
      <c r="D2" t="s">
        <v>12</v>
      </c>
      <c r="E2" t="s">
        <v>13</v>
      </c>
      <c r="F2" t="s">
        <v>14</v>
      </c>
      <c r="G2" t="s">
        <v>15</v>
      </c>
      <c r="H2" t="s">
        <v>16</v>
      </c>
      <c r="I2" t="s">
        <v>17</v>
      </c>
    </row>
  </sheetData>
  <pageMargins left="0.75" right="0.75" top="1" bottom="1" header="0.5" footer="0.5"/>
  <headerFooter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A1" sqref="A1:T18"/>
    </sheetView>
  </sheetViews>
  <sheetFormatPr defaultColWidth="9" defaultRowHeight="15"/>
  <cols>
    <col min="6" max="7" width="13.1428571428571" customWidth="1"/>
    <col min="10" max="10" width="13.2857142857143" customWidth="1"/>
    <col min="20" max="20" width="48.2857142857143" customWidth="1"/>
  </cols>
  <sheetData>
    <row r="1" spans="1:20">
      <c r="A1" t="s">
        <v>18</v>
      </c>
      <c r="B1" t="s">
        <v>19</v>
      </c>
      <c r="C1" t="s">
        <v>1</v>
      </c>
      <c r="D1" t="s">
        <v>0</v>
      </c>
      <c r="E1" t="s">
        <v>20</v>
      </c>
      <c r="F1" t="s">
        <v>21</v>
      </c>
      <c r="G1" t="s">
        <v>22</v>
      </c>
      <c r="H1" t="s">
        <v>23</v>
      </c>
      <c r="I1" t="s">
        <v>24</v>
      </c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t="s">
        <v>34</v>
      </c>
      <c r="T1" s="22" t="s">
        <v>35</v>
      </c>
    </row>
    <row r="2" spans="1:19">
      <c r="A2" t="s">
        <v>36</v>
      </c>
      <c r="B2" t="s">
        <v>37</v>
      </c>
      <c r="C2" t="s">
        <v>10</v>
      </c>
      <c r="D2" t="s">
        <v>9</v>
      </c>
      <c r="E2" t="s">
        <v>38</v>
      </c>
      <c r="F2" t="s">
        <v>39</v>
      </c>
      <c r="G2" t="s">
        <v>40</v>
      </c>
      <c r="H2" t="s">
        <v>41</v>
      </c>
      <c r="I2" t="s">
        <v>12</v>
      </c>
      <c r="J2">
        <v>667</v>
      </c>
      <c r="K2" t="s">
        <v>42</v>
      </c>
      <c r="L2" t="s">
        <v>43</v>
      </c>
      <c r="M2" t="s">
        <v>44</v>
      </c>
      <c r="N2" t="s">
        <v>44</v>
      </c>
      <c r="O2" t="s">
        <v>45</v>
      </c>
      <c r="P2" t="s">
        <v>46</v>
      </c>
      <c r="Q2" t="s">
        <v>47</v>
      </c>
      <c r="R2" t="s">
        <v>48</v>
      </c>
      <c r="S2" t="s">
        <v>49</v>
      </c>
    </row>
    <row r="3" spans="1:17">
      <c r="A3" t="s">
        <v>50</v>
      </c>
      <c r="B3" t="s">
        <v>51</v>
      </c>
      <c r="C3" t="s">
        <v>10</v>
      </c>
      <c r="D3" t="s">
        <v>9</v>
      </c>
      <c r="E3" t="s">
        <v>52</v>
      </c>
      <c r="F3" t="s">
        <v>53</v>
      </c>
      <c r="G3" t="s">
        <v>54</v>
      </c>
      <c r="H3" t="s">
        <v>41</v>
      </c>
      <c r="I3" t="s">
        <v>12</v>
      </c>
      <c r="J3">
        <v>1848</v>
      </c>
      <c r="K3" t="s">
        <v>42</v>
      </c>
      <c r="L3" t="s">
        <v>55</v>
      </c>
      <c r="M3" t="s">
        <v>44</v>
      </c>
      <c r="N3" t="s">
        <v>56</v>
      </c>
      <c r="O3" t="s">
        <v>57</v>
      </c>
      <c r="P3" t="s">
        <v>58</v>
      </c>
      <c r="Q3" t="s">
        <v>59</v>
      </c>
    </row>
    <row r="4" spans="1:17">
      <c r="A4" t="s">
        <v>60</v>
      </c>
      <c r="B4" t="s">
        <v>61</v>
      </c>
      <c r="C4" t="s">
        <v>10</v>
      </c>
      <c r="D4" t="s">
        <v>9</v>
      </c>
      <c r="E4" t="s">
        <v>62</v>
      </c>
      <c r="F4" t="s">
        <v>40</v>
      </c>
      <c r="G4" t="s">
        <v>63</v>
      </c>
      <c r="H4" t="s">
        <v>41</v>
      </c>
      <c r="I4" t="s">
        <v>12</v>
      </c>
      <c r="J4">
        <v>1688</v>
      </c>
      <c r="K4" t="s">
        <v>42</v>
      </c>
      <c r="L4" t="s">
        <v>64</v>
      </c>
      <c r="M4" t="s">
        <v>44</v>
      </c>
      <c r="N4" t="s">
        <v>65</v>
      </c>
      <c r="O4" t="s">
        <v>66</v>
      </c>
      <c r="P4" t="s">
        <v>67</v>
      </c>
      <c r="Q4" t="s">
        <v>59</v>
      </c>
    </row>
    <row r="5" spans="1:17">
      <c r="A5" t="s">
        <v>50</v>
      </c>
      <c r="B5" t="s">
        <v>68</v>
      </c>
      <c r="C5" t="s">
        <v>10</v>
      </c>
      <c r="D5" t="s">
        <v>9</v>
      </c>
      <c r="E5" t="s">
        <v>52</v>
      </c>
      <c r="F5" t="s">
        <v>39</v>
      </c>
      <c r="G5" t="s">
        <v>54</v>
      </c>
      <c r="H5" t="s">
        <v>41</v>
      </c>
      <c r="I5" t="s">
        <v>12</v>
      </c>
      <c r="J5">
        <v>886</v>
      </c>
      <c r="K5" t="s">
        <v>42</v>
      </c>
      <c r="L5" t="s">
        <v>69</v>
      </c>
      <c r="M5" t="s">
        <v>44</v>
      </c>
      <c r="N5" t="s">
        <v>70</v>
      </c>
      <c r="O5" t="s">
        <v>71</v>
      </c>
      <c r="P5" t="s">
        <v>72</v>
      </c>
      <c r="Q5" t="s">
        <v>59</v>
      </c>
    </row>
    <row r="6" spans="1:17">
      <c r="A6" t="s">
        <v>60</v>
      </c>
      <c r="B6" t="s">
        <v>73</v>
      </c>
      <c r="C6" t="s">
        <v>10</v>
      </c>
      <c r="D6" t="s">
        <v>9</v>
      </c>
      <c r="E6" t="s">
        <v>62</v>
      </c>
      <c r="F6" t="s">
        <v>40</v>
      </c>
      <c r="G6" t="s">
        <v>74</v>
      </c>
      <c r="H6" t="s">
        <v>41</v>
      </c>
      <c r="I6" t="s">
        <v>12</v>
      </c>
      <c r="J6">
        <v>1127</v>
      </c>
      <c r="K6" t="s">
        <v>42</v>
      </c>
      <c r="L6" t="s">
        <v>75</v>
      </c>
      <c r="M6" t="s">
        <v>44</v>
      </c>
      <c r="N6" t="s">
        <v>70</v>
      </c>
      <c r="O6" t="s">
        <v>76</v>
      </c>
      <c r="P6" t="s">
        <v>77</v>
      </c>
      <c r="Q6" t="s">
        <v>59</v>
      </c>
    </row>
    <row r="7" spans="1:19">
      <c r="A7" t="s">
        <v>78</v>
      </c>
      <c r="B7" t="s">
        <v>79</v>
      </c>
      <c r="C7" t="s">
        <v>10</v>
      </c>
      <c r="D7" t="s">
        <v>9</v>
      </c>
      <c r="E7" t="s">
        <v>80</v>
      </c>
      <c r="F7" t="s">
        <v>81</v>
      </c>
      <c r="G7" t="s">
        <v>82</v>
      </c>
      <c r="H7" t="s">
        <v>41</v>
      </c>
      <c r="I7" t="s">
        <v>12</v>
      </c>
      <c r="J7">
        <v>474</v>
      </c>
      <c r="K7" t="s">
        <v>42</v>
      </c>
      <c r="L7" t="s">
        <v>83</v>
      </c>
      <c r="M7" t="s">
        <v>44</v>
      </c>
      <c r="N7" t="s">
        <v>65</v>
      </c>
      <c r="O7" t="s">
        <v>84</v>
      </c>
      <c r="P7" t="s">
        <v>85</v>
      </c>
      <c r="Q7" t="s">
        <v>86</v>
      </c>
      <c r="R7" t="s">
        <v>48</v>
      </c>
      <c r="S7" t="s">
        <v>49</v>
      </c>
    </row>
    <row r="8" spans="1:20">
      <c r="A8" t="s">
        <v>50</v>
      </c>
      <c r="B8" t="s">
        <v>87</v>
      </c>
      <c r="C8" t="s">
        <v>10</v>
      </c>
      <c r="D8" t="s">
        <v>9</v>
      </c>
      <c r="E8" t="s">
        <v>88</v>
      </c>
      <c r="F8" t="s">
        <v>89</v>
      </c>
      <c r="G8" t="s">
        <v>90</v>
      </c>
      <c r="H8" t="s">
        <v>91</v>
      </c>
      <c r="I8" t="s">
        <v>12</v>
      </c>
      <c r="J8" s="21">
        <v>2992</v>
      </c>
      <c r="K8" t="s">
        <v>42</v>
      </c>
      <c r="L8" t="s">
        <v>92</v>
      </c>
      <c r="M8" t="s">
        <v>44</v>
      </c>
      <c r="N8" t="s">
        <v>56</v>
      </c>
      <c r="O8" t="s">
        <v>93</v>
      </c>
      <c r="P8" t="s">
        <v>94</v>
      </c>
      <c r="Q8" t="s">
        <v>59</v>
      </c>
      <c r="T8" s="13" t="s">
        <v>95</v>
      </c>
    </row>
    <row r="9" spans="1:17">
      <c r="A9" t="s">
        <v>50</v>
      </c>
      <c r="B9" t="s">
        <v>96</v>
      </c>
      <c r="C9" t="s">
        <v>10</v>
      </c>
      <c r="D9" t="s">
        <v>9</v>
      </c>
      <c r="E9" t="s">
        <v>97</v>
      </c>
      <c r="F9" t="s">
        <v>98</v>
      </c>
      <c r="G9" t="s">
        <v>99</v>
      </c>
      <c r="H9" t="s">
        <v>91</v>
      </c>
      <c r="I9" t="s">
        <v>12</v>
      </c>
      <c r="J9" s="21">
        <v>-1447</v>
      </c>
      <c r="K9" t="s">
        <v>42</v>
      </c>
      <c r="L9" t="s">
        <v>100</v>
      </c>
      <c r="M9" t="s">
        <v>44</v>
      </c>
      <c r="N9" t="s">
        <v>65</v>
      </c>
      <c r="O9" t="s">
        <v>101</v>
      </c>
      <c r="P9" t="s">
        <v>102</v>
      </c>
      <c r="Q9" t="s">
        <v>59</v>
      </c>
    </row>
    <row r="10" spans="1:19">
      <c r="A10" t="s">
        <v>78</v>
      </c>
      <c r="B10" t="s">
        <v>103</v>
      </c>
      <c r="C10" t="s">
        <v>10</v>
      </c>
      <c r="D10" t="s">
        <v>9</v>
      </c>
      <c r="E10" t="s">
        <v>104</v>
      </c>
      <c r="F10" t="s">
        <v>105</v>
      </c>
      <c r="G10" t="s">
        <v>106</v>
      </c>
      <c r="H10" t="s">
        <v>91</v>
      </c>
      <c r="I10" t="s">
        <v>12</v>
      </c>
      <c r="J10" s="21">
        <v>-332</v>
      </c>
      <c r="K10" t="s">
        <v>42</v>
      </c>
      <c r="L10" t="s">
        <v>107</v>
      </c>
      <c r="M10" t="s">
        <v>44</v>
      </c>
      <c r="N10" t="s">
        <v>70</v>
      </c>
      <c r="O10" t="s">
        <v>108</v>
      </c>
      <c r="P10" t="s">
        <v>109</v>
      </c>
      <c r="Q10" t="s">
        <v>48</v>
      </c>
      <c r="R10" t="s">
        <v>48</v>
      </c>
      <c r="S10" t="s">
        <v>49</v>
      </c>
    </row>
    <row r="11" spans="1:17">
      <c r="A11" t="s">
        <v>110</v>
      </c>
      <c r="B11" t="s">
        <v>111</v>
      </c>
      <c r="C11" t="s">
        <v>10</v>
      </c>
      <c r="D11" t="s">
        <v>9</v>
      </c>
      <c r="E11" t="s">
        <v>112</v>
      </c>
      <c r="F11" t="s">
        <v>113</v>
      </c>
      <c r="G11" t="s">
        <v>114</v>
      </c>
      <c r="H11" t="s">
        <v>91</v>
      </c>
      <c r="I11" t="s">
        <v>12</v>
      </c>
      <c r="J11" s="21">
        <v>-2226</v>
      </c>
      <c r="K11" t="s">
        <v>42</v>
      </c>
      <c r="L11" t="s">
        <v>115</v>
      </c>
      <c r="M11" t="s">
        <v>44</v>
      </c>
      <c r="N11" t="s">
        <v>65</v>
      </c>
      <c r="O11" t="s">
        <v>116</v>
      </c>
      <c r="P11" t="s">
        <v>117</v>
      </c>
      <c r="Q11" t="s">
        <v>59</v>
      </c>
    </row>
    <row r="12" spans="1:17">
      <c r="A12" t="s">
        <v>118</v>
      </c>
      <c r="B12" t="s">
        <v>119</v>
      </c>
      <c r="C12" t="s">
        <v>10</v>
      </c>
      <c r="D12" t="s">
        <v>9</v>
      </c>
      <c r="E12" t="s">
        <v>120</v>
      </c>
      <c r="F12" t="s">
        <v>121</v>
      </c>
      <c r="G12" t="s">
        <v>114</v>
      </c>
      <c r="H12" t="s">
        <v>91</v>
      </c>
      <c r="I12" t="s">
        <v>12</v>
      </c>
      <c r="J12" s="21">
        <v>-3577</v>
      </c>
      <c r="K12" t="s">
        <v>42</v>
      </c>
      <c r="L12" t="s">
        <v>122</v>
      </c>
      <c r="M12" t="s">
        <v>44</v>
      </c>
      <c r="N12" t="s">
        <v>70</v>
      </c>
      <c r="O12" t="s">
        <v>123</v>
      </c>
      <c r="P12" t="s">
        <v>124</v>
      </c>
      <c r="Q12" t="s">
        <v>59</v>
      </c>
    </row>
    <row r="13" spans="1:17">
      <c r="A13" t="s">
        <v>50</v>
      </c>
      <c r="B13" t="s">
        <v>125</v>
      </c>
      <c r="C13" t="s">
        <v>10</v>
      </c>
      <c r="D13" t="s">
        <v>9</v>
      </c>
      <c r="E13" t="s">
        <v>97</v>
      </c>
      <c r="F13" t="s">
        <v>126</v>
      </c>
      <c r="G13" t="s">
        <v>127</v>
      </c>
      <c r="H13" t="s">
        <v>91</v>
      </c>
      <c r="I13" t="s">
        <v>12</v>
      </c>
      <c r="J13" s="21">
        <v>-960</v>
      </c>
      <c r="K13" t="s">
        <v>42</v>
      </c>
      <c r="L13" t="s">
        <v>128</v>
      </c>
      <c r="M13" t="s">
        <v>44</v>
      </c>
      <c r="N13" t="s">
        <v>65</v>
      </c>
      <c r="O13" t="s">
        <v>129</v>
      </c>
      <c r="P13" t="s">
        <v>130</v>
      </c>
      <c r="Q13" t="s">
        <v>59</v>
      </c>
    </row>
    <row r="14" spans="1:19">
      <c r="A14" t="s">
        <v>131</v>
      </c>
      <c r="B14" t="s">
        <v>132</v>
      </c>
      <c r="C14" t="s">
        <v>10</v>
      </c>
      <c r="D14" t="s">
        <v>9</v>
      </c>
      <c r="E14" t="s">
        <v>133</v>
      </c>
      <c r="F14" t="s">
        <v>113</v>
      </c>
      <c r="G14" t="s">
        <v>114</v>
      </c>
      <c r="H14" t="s">
        <v>91</v>
      </c>
      <c r="I14" t="s">
        <v>12</v>
      </c>
      <c r="J14" s="21">
        <v>-44</v>
      </c>
      <c r="K14" t="s">
        <v>42</v>
      </c>
      <c r="L14" t="s">
        <v>134</v>
      </c>
      <c r="M14" t="s">
        <v>44</v>
      </c>
      <c r="N14" t="s">
        <v>65</v>
      </c>
      <c r="O14" t="s">
        <v>135</v>
      </c>
      <c r="P14" t="s">
        <v>136</v>
      </c>
      <c r="Q14" t="s">
        <v>47</v>
      </c>
      <c r="R14" t="s">
        <v>48</v>
      </c>
      <c r="S14" t="s">
        <v>49</v>
      </c>
    </row>
    <row r="15" spans="1:19">
      <c r="A15" t="s">
        <v>137</v>
      </c>
      <c r="B15" t="s">
        <v>138</v>
      </c>
      <c r="C15" t="s">
        <v>10</v>
      </c>
      <c r="D15" t="s">
        <v>9</v>
      </c>
      <c r="E15" t="s">
        <v>139</v>
      </c>
      <c r="F15" t="s">
        <v>140</v>
      </c>
      <c r="G15" t="s">
        <v>114</v>
      </c>
      <c r="H15" t="s">
        <v>91</v>
      </c>
      <c r="I15" t="s">
        <v>12</v>
      </c>
      <c r="J15" s="21">
        <v>-1031</v>
      </c>
      <c r="K15" t="s">
        <v>42</v>
      </c>
      <c r="L15" t="s">
        <v>141</v>
      </c>
      <c r="M15" t="s">
        <v>44</v>
      </c>
      <c r="N15" t="s">
        <v>44</v>
      </c>
      <c r="O15" t="s">
        <v>142</v>
      </c>
      <c r="P15" t="s">
        <v>143</v>
      </c>
      <c r="Q15" t="s">
        <v>47</v>
      </c>
      <c r="R15" t="s">
        <v>48</v>
      </c>
      <c r="S15" t="s">
        <v>49</v>
      </c>
    </row>
    <row r="16" spans="1:17">
      <c r="A16" t="s">
        <v>144</v>
      </c>
      <c r="B16" t="s">
        <v>145</v>
      </c>
      <c r="C16" t="s">
        <v>10</v>
      </c>
      <c r="D16" t="s">
        <v>9</v>
      </c>
      <c r="E16" t="s">
        <v>146</v>
      </c>
      <c r="F16" t="s">
        <v>147</v>
      </c>
      <c r="G16" t="s">
        <v>106</v>
      </c>
      <c r="H16" t="s">
        <v>91</v>
      </c>
      <c r="I16" t="s">
        <v>12</v>
      </c>
      <c r="J16" s="21">
        <v>-865</v>
      </c>
      <c r="K16" t="s">
        <v>42</v>
      </c>
      <c r="L16" t="s">
        <v>148</v>
      </c>
      <c r="M16" t="s">
        <v>44</v>
      </c>
      <c r="N16" t="s">
        <v>65</v>
      </c>
      <c r="O16" t="s">
        <v>149</v>
      </c>
      <c r="P16" t="s">
        <v>150</v>
      </c>
      <c r="Q16" t="s">
        <v>59</v>
      </c>
    </row>
    <row r="17" hidden="1" spans="1:20">
      <c r="A17" t="s">
        <v>50</v>
      </c>
      <c r="B17" t="s">
        <v>151</v>
      </c>
      <c r="C17" t="s">
        <v>10</v>
      </c>
      <c r="D17" t="s">
        <v>9</v>
      </c>
      <c r="E17" t="s">
        <v>52</v>
      </c>
      <c r="F17" t="s">
        <v>152</v>
      </c>
      <c r="G17" t="s">
        <v>153</v>
      </c>
      <c r="H17" t="s">
        <v>41</v>
      </c>
      <c r="I17" t="s">
        <v>12</v>
      </c>
      <c r="J17">
        <v>1185</v>
      </c>
      <c r="K17" t="s">
        <v>42</v>
      </c>
      <c r="L17" t="s">
        <v>154</v>
      </c>
      <c r="M17" t="s">
        <v>44</v>
      </c>
      <c r="N17" t="s">
        <v>65</v>
      </c>
      <c r="O17" t="s">
        <v>155</v>
      </c>
      <c r="P17" t="s">
        <v>156</v>
      </c>
      <c r="Q17" t="s">
        <v>59</v>
      </c>
      <c r="T17" s="13" t="s">
        <v>157</v>
      </c>
    </row>
    <row r="18" spans="1:17">
      <c r="A18" t="s">
        <v>60</v>
      </c>
      <c r="B18" t="s">
        <v>158</v>
      </c>
      <c r="C18" t="s">
        <v>10</v>
      </c>
      <c r="D18" t="s">
        <v>9</v>
      </c>
      <c r="E18" t="s">
        <v>159</v>
      </c>
      <c r="F18" t="s">
        <v>160</v>
      </c>
      <c r="G18" t="s">
        <v>161</v>
      </c>
      <c r="H18" t="s">
        <v>91</v>
      </c>
      <c r="I18" t="s">
        <v>12</v>
      </c>
      <c r="J18">
        <v>-385</v>
      </c>
      <c r="K18" t="s">
        <v>42</v>
      </c>
      <c r="L18" t="s">
        <v>162</v>
      </c>
      <c r="M18" t="s">
        <v>44</v>
      </c>
      <c r="N18" t="s">
        <v>163</v>
      </c>
      <c r="O18" t="s">
        <v>164</v>
      </c>
      <c r="P18" t="s">
        <v>165</v>
      </c>
      <c r="Q18" t="s">
        <v>59</v>
      </c>
    </row>
  </sheetData>
  <pageMargins left="0.75" right="0.75" top="1" bottom="1" header="0.5" footer="0.5"/>
  <headerFooter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7"/>
  <sheetViews>
    <sheetView tabSelected="1" workbookViewId="0">
      <selection activeCell="M34" sqref="M34"/>
    </sheetView>
  </sheetViews>
  <sheetFormatPr defaultColWidth="9.14285714285714" defaultRowHeight="15"/>
  <cols>
    <col min="2" max="2" width="13.2857142857143" customWidth="1"/>
    <col min="19" max="19" width="19.1428571428571" customWidth="1"/>
    <col min="20" max="20" width="63.8571428571429" customWidth="1"/>
  </cols>
  <sheetData>
    <row r="1" spans="1:21">
      <c r="A1" s="2" t="s">
        <v>18</v>
      </c>
      <c r="B1" s="3" t="s">
        <v>19</v>
      </c>
      <c r="C1" s="3" t="s">
        <v>1</v>
      </c>
      <c r="D1" s="3" t="s">
        <v>0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3" t="s">
        <v>32</v>
      </c>
      <c r="R1" s="3" t="s">
        <v>33</v>
      </c>
      <c r="S1" s="3" t="s">
        <v>34</v>
      </c>
      <c r="T1" s="18"/>
      <c r="U1" s="13"/>
    </row>
    <row r="2" spans="1:20">
      <c r="A2" s="4" t="s">
        <v>36</v>
      </c>
      <c r="B2" s="5" t="s">
        <v>37</v>
      </c>
      <c r="C2" s="5" t="s">
        <v>10</v>
      </c>
      <c r="D2" s="5" t="s">
        <v>9</v>
      </c>
      <c r="E2" s="5" t="s">
        <v>38</v>
      </c>
      <c r="F2" s="5" t="s">
        <v>39</v>
      </c>
      <c r="G2" s="5" t="s">
        <v>40</v>
      </c>
      <c r="H2" s="5" t="s">
        <v>41</v>
      </c>
      <c r="I2" s="5" t="s">
        <v>12</v>
      </c>
      <c r="J2" s="5">
        <v>667</v>
      </c>
      <c r="K2" s="5" t="s">
        <v>42</v>
      </c>
      <c r="L2" s="5" t="s">
        <v>43</v>
      </c>
      <c r="M2" s="5" t="s">
        <v>44</v>
      </c>
      <c r="N2" s="5" t="s">
        <v>44</v>
      </c>
      <c r="O2" s="5" t="s">
        <v>45</v>
      </c>
      <c r="P2" s="5" t="s">
        <v>46</v>
      </c>
      <c r="Q2" s="5" t="s">
        <v>47</v>
      </c>
      <c r="R2" s="5" t="s">
        <v>48</v>
      </c>
      <c r="S2" s="5" t="s">
        <v>49</v>
      </c>
      <c r="T2" s="19"/>
    </row>
    <row r="3" spans="1:20">
      <c r="A3" s="4" t="s">
        <v>50</v>
      </c>
      <c r="B3" s="5" t="s">
        <v>51</v>
      </c>
      <c r="C3" s="5" t="s">
        <v>10</v>
      </c>
      <c r="D3" s="5" t="s">
        <v>9</v>
      </c>
      <c r="E3" s="5" t="s">
        <v>52</v>
      </c>
      <c r="F3" s="5" t="s">
        <v>53</v>
      </c>
      <c r="G3" s="5" t="s">
        <v>54</v>
      </c>
      <c r="H3" s="5" t="s">
        <v>41</v>
      </c>
      <c r="I3" s="5" t="s">
        <v>12</v>
      </c>
      <c r="J3" s="5">
        <v>1848</v>
      </c>
      <c r="K3" s="5" t="s">
        <v>42</v>
      </c>
      <c r="L3" s="5" t="s">
        <v>55</v>
      </c>
      <c r="M3" s="5" t="s">
        <v>44</v>
      </c>
      <c r="N3" s="5" t="s">
        <v>56</v>
      </c>
      <c r="O3" s="5" t="s">
        <v>57</v>
      </c>
      <c r="P3" s="5" t="s">
        <v>58</v>
      </c>
      <c r="Q3" s="5" t="s">
        <v>59</v>
      </c>
      <c r="R3" s="5"/>
      <c r="S3" s="5"/>
      <c r="T3" s="19"/>
    </row>
    <row r="4" spans="1:20">
      <c r="A4" s="4" t="s">
        <v>60</v>
      </c>
      <c r="B4" s="5" t="s">
        <v>61</v>
      </c>
      <c r="C4" s="5" t="s">
        <v>10</v>
      </c>
      <c r="D4" s="5" t="s">
        <v>9</v>
      </c>
      <c r="E4" s="5" t="s">
        <v>62</v>
      </c>
      <c r="F4" s="5" t="s">
        <v>40</v>
      </c>
      <c r="G4" s="5" t="s">
        <v>63</v>
      </c>
      <c r="H4" s="5" t="s">
        <v>41</v>
      </c>
      <c r="I4" s="5" t="s">
        <v>12</v>
      </c>
      <c r="J4" s="5">
        <v>1688</v>
      </c>
      <c r="K4" s="5" t="s">
        <v>42</v>
      </c>
      <c r="L4" s="5" t="s">
        <v>64</v>
      </c>
      <c r="M4" s="5" t="s">
        <v>44</v>
      </c>
      <c r="N4" s="5" t="s">
        <v>65</v>
      </c>
      <c r="O4" s="5" t="s">
        <v>66</v>
      </c>
      <c r="P4" s="5" t="s">
        <v>67</v>
      </c>
      <c r="Q4" s="5" t="s">
        <v>59</v>
      </c>
      <c r="R4" s="5"/>
      <c r="S4" s="5"/>
      <c r="T4" s="19"/>
    </row>
    <row r="5" spans="1:20">
      <c r="A5" s="4" t="s">
        <v>50</v>
      </c>
      <c r="B5" s="5" t="s">
        <v>68</v>
      </c>
      <c r="C5" s="5" t="s">
        <v>10</v>
      </c>
      <c r="D5" s="5" t="s">
        <v>9</v>
      </c>
      <c r="E5" s="5" t="s">
        <v>52</v>
      </c>
      <c r="F5" s="5" t="s">
        <v>39</v>
      </c>
      <c r="G5" s="5" t="s">
        <v>54</v>
      </c>
      <c r="H5" s="5" t="s">
        <v>41</v>
      </c>
      <c r="I5" s="5" t="s">
        <v>12</v>
      </c>
      <c r="J5" s="5">
        <v>886</v>
      </c>
      <c r="K5" s="5" t="s">
        <v>42</v>
      </c>
      <c r="L5" s="5" t="s">
        <v>69</v>
      </c>
      <c r="M5" s="5" t="s">
        <v>44</v>
      </c>
      <c r="N5" s="5" t="s">
        <v>70</v>
      </c>
      <c r="O5" s="5" t="s">
        <v>71</v>
      </c>
      <c r="P5" s="5" t="s">
        <v>72</v>
      </c>
      <c r="Q5" s="5" t="s">
        <v>59</v>
      </c>
      <c r="R5" s="5"/>
      <c r="S5" s="5"/>
      <c r="T5" s="19"/>
    </row>
    <row r="6" spans="1:20">
      <c r="A6" s="4" t="s">
        <v>60</v>
      </c>
      <c r="B6" s="5" t="s">
        <v>73</v>
      </c>
      <c r="C6" s="5" t="s">
        <v>10</v>
      </c>
      <c r="D6" s="5" t="s">
        <v>9</v>
      </c>
      <c r="E6" s="5" t="s">
        <v>62</v>
      </c>
      <c r="F6" s="5" t="s">
        <v>40</v>
      </c>
      <c r="G6" s="5" t="s">
        <v>74</v>
      </c>
      <c r="H6" s="5" t="s">
        <v>41</v>
      </c>
      <c r="I6" s="5" t="s">
        <v>12</v>
      </c>
      <c r="J6" s="5">
        <v>1127</v>
      </c>
      <c r="K6" s="5" t="s">
        <v>42</v>
      </c>
      <c r="L6" s="5" t="s">
        <v>75</v>
      </c>
      <c r="M6" s="5" t="s">
        <v>44</v>
      </c>
      <c r="N6" s="5" t="s">
        <v>70</v>
      </c>
      <c r="O6" s="5" t="s">
        <v>76</v>
      </c>
      <c r="P6" s="5" t="s">
        <v>77</v>
      </c>
      <c r="Q6" s="5" t="s">
        <v>59</v>
      </c>
      <c r="R6" s="5"/>
      <c r="S6" s="5"/>
      <c r="T6" s="19"/>
    </row>
    <row r="7" spans="1:20">
      <c r="A7" s="4" t="s">
        <v>78</v>
      </c>
      <c r="B7" s="5" t="s">
        <v>79</v>
      </c>
      <c r="C7" s="5" t="s">
        <v>10</v>
      </c>
      <c r="D7" s="5" t="s">
        <v>9</v>
      </c>
      <c r="E7" s="5" t="s">
        <v>80</v>
      </c>
      <c r="F7" s="5" t="s">
        <v>81</v>
      </c>
      <c r="G7" s="5" t="s">
        <v>82</v>
      </c>
      <c r="H7" s="5" t="s">
        <v>41</v>
      </c>
      <c r="I7" s="5" t="s">
        <v>12</v>
      </c>
      <c r="J7" s="5">
        <v>474</v>
      </c>
      <c r="K7" s="5" t="s">
        <v>42</v>
      </c>
      <c r="L7" s="5" t="s">
        <v>83</v>
      </c>
      <c r="M7" s="5" t="s">
        <v>44</v>
      </c>
      <c r="N7" s="5" t="s">
        <v>65</v>
      </c>
      <c r="O7" s="5" t="s">
        <v>84</v>
      </c>
      <c r="P7" s="5" t="s">
        <v>85</v>
      </c>
      <c r="Q7" s="5" t="s">
        <v>86</v>
      </c>
      <c r="R7" s="5" t="s">
        <v>48</v>
      </c>
      <c r="S7" s="5" t="s">
        <v>49</v>
      </c>
      <c r="T7" s="19"/>
    </row>
    <row r="8" spans="1:20">
      <c r="A8" s="4" t="s">
        <v>50</v>
      </c>
      <c r="B8" s="5" t="s">
        <v>87</v>
      </c>
      <c r="C8" s="5" t="s">
        <v>10</v>
      </c>
      <c r="D8" s="5" t="s">
        <v>9</v>
      </c>
      <c r="E8" s="5" t="s">
        <v>88</v>
      </c>
      <c r="F8" s="5" t="s">
        <v>89</v>
      </c>
      <c r="G8" s="5" t="s">
        <v>90</v>
      </c>
      <c r="H8" s="5" t="s">
        <v>91</v>
      </c>
      <c r="I8" s="5" t="s">
        <v>12</v>
      </c>
      <c r="J8" s="14">
        <v>2992</v>
      </c>
      <c r="K8" s="5" t="s">
        <v>42</v>
      </c>
      <c r="L8" s="5" t="s">
        <v>92</v>
      </c>
      <c r="M8" s="5" t="s">
        <v>44</v>
      </c>
      <c r="N8" s="5" t="s">
        <v>56</v>
      </c>
      <c r="O8" s="5" t="s">
        <v>93</v>
      </c>
      <c r="P8" s="5" t="s">
        <v>94</v>
      </c>
      <c r="Q8" s="5" t="s">
        <v>59</v>
      </c>
      <c r="R8" s="5"/>
      <c r="S8" s="5"/>
      <c r="T8" s="20" t="s">
        <v>166</v>
      </c>
    </row>
    <row r="9" spans="1:20">
      <c r="A9" s="4" t="s">
        <v>50</v>
      </c>
      <c r="B9" s="5" t="s">
        <v>96</v>
      </c>
      <c r="C9" s="5" t="s">
        <v>10</v>
      </c>
      <c r="D9" s="5" t="s">
        <v>9</v>
      </c>
      <c r="E9" s="5" t="s">
        <v>97</v>
      </c>
      <c r="F9" s="5" t="s">
        <v>98</v>
      </c>
      <c r="G9" s="5" t="s">
        <v>99</v>
      </c>
      <c r="H9" s="5" t="s">
        <v>91</v>
      </c>
      <c r="I9" s="5" t="s">
        <v>12</v>
      </c>
      <c r="J9" s="15">
        <v>-1447</v>
      </c>
      <c r="K9" s="5" t="s">
        <v>42</v>
      </c>
      <c r="L9" s="5" t="s">
        <v>100</v>
      </c>
      <c r="M9" s="5" t="s">
        <v>44</v>
      </c>
      <c r="N9" s="5" t="s">
        <v>65</v>
      </c>
      <c r="O9" s="5" t="s">
        <v>101</v>
      </c>
      <c r="P9" s="5" t="s">
        <v>102</v>
      </c>
      <c r="Q9" s="5" t="s">
        <v>59</v>
      </c>
      <c r="R9" s="5"/>
      <c r="S9" s="5"/>
      <c r="T9" s="19"/>
    </row>
    <row r="10" spans="1:20">
      <c r="A10" s="4" t="s">
        <v>78</v>
      </c>
      <c r="B10" s="5" t="s">
        <v>103</v>
      </c>
      <c r="C10" s="5" t="s">
        <v>10</v>
      </c>
      <c r="D10" s="5" t="s">
        <v>9</v>
      </c>
      <c r="E10" s="5" t="s">
        <v>104</v>
      </c>
      <c r="F10" s="5" t="s">
        <v>105</v>
      </c>
      <c r="G10" s="5" t="s">
        <v>106</v>
      </c>
      <c r="H10" s="5" t="s">
        <v>91</v>
      </c>
      <c r="I10" s="5" t="s">
        <v>12</v>
      </c>
      <c r="J10" s="15">
        <v>-332</v>
      </c>
      <c r="K10" s="5" t="s">
        <v>42</v>
      </c>
      <c r="L10" s="5" t="s">
        <v>107</v>
      </c>
      <c r="M10" s="5" t="s">
        <v>44</v>
      </c>
      <c r="N10" s="5" t="s">
        <v>70</v>
      </c>
      <c r="O10" s="5" t="s">
        <v>108</v>
      </c>
      <c r="P10" s="5" t="s">
        <v>109</v>
      </c>
      <c r="Q10" s="5" t="s">
        <v>48</v>
      </c>
      <c r="R10" s="5" t="s">
        <v>48</v>
      </c>
      <c r="S10" s="5" t="s">
        <v>49</v>
      </c>
      <c r="T10" s="19"/>
    </row>
    <row r="11" spans="1:20">
      <c r="A11" s="4" t="s">
        <v>110</v>
      </c>
      <c r="B11" s="5" t="s">
        <v>111</v>
      </c>
      <c r="C11" s="5" t="s">
        <v>10</v>
      </c>
      <c r="D11" s="5" t="s">
        <v>9</v>
      </c>
      <c r="E11" s="5" t="s">
        <v>112</v>
      </c>
      <c r="F11" s="5" t="s">
        <v>113</v>
      </c>
      <c r="G11" s="5" t="s">
        <v>114</v>
      </c>
      <c r="H11" s="5" t="s">
        <v>91</v>
      </c>
      <c r="I11" s="5" t="s">
        <v>12</v>
      </c>
      <c r="J11" s="15">
        <v>-2226</v>
      </c>
      <c r="K11" s="5" t="s">
        <v>42</v>
      </c>
      <c r="L11" s="5" t="s">
        <v>115</v>
      </c>
      <c r="M11" s="5" t="s">
        <v>44</v>
      </c>
      <c r="N11" s="5" t="s">
        <v>65</v>
      </c>
      <c r="O11" s="5" t="s">
        <v>116</v>
      </c>
      <c r="P11" s="5" t="s">
        <v>117</v>
      </c>
      <c r="Q11" s="5" t="s">
        <v>59</v>
      </c>
      <c r="R11" s="5"/>
      <c r="S11" s="5"/>
      <c r="T11" s="19"/>
    </row>
    <row r="12" spans="1:20">
      <c r="A12" s="4" t="s">
        <v>118</v>
      </c>
      <c r="B12" s="5" t="s">
        <v>119</v>
      </c>
      <c r="C12" s="5" t="s">
        <v>10</v>
      </c>
      <c r="D12" s="5" t="s">
        <v>9</v>
      </c>
      <c r="E12" s="5" t="s">
        <v>120</v>
      </c>
      <c r="F12" s="5" t="s">
        <v>121</v>
      </c>
      <c r="G12" s="5" t="s">
        <v>114</v>
      </c>
      <c r="H12" s="5" t="s">
        <v>91</v>
      </c>
      <c r="I12" s="5" t="s">
        <v>12</v>
      </c>
      <c r="J12" s="15">
        <v>-3577</v>
      </c>
      <c r="K12" s="5" t="s">
        <v>42</v>
      </c>
      <c r="L12" s="5" t="s">
        <v>122</v>
      </c>
      <c r="M12" s="5" t="s">
        <v>44</v>
      </c>
      <c r="N12" s="5" t="s">
        <v>70</v>
      </c>
      <c r="O12" s="5" t="s">
        <v>123</v>
      </c>
      <c r="P12" s="5" t="s">
        <v>124</v>
      </c>
      <c r="Q12" s="5" t="s">
        <v>59</v>
      </c>
      <c r="R12" s="5"/>
      <c r="S12" s="5"/>
      <c r="T12" s="19"/>
    </row>
    <row r="13" spans="1:20">
      <c r="A13" s="4" t="s">
        <v>50</v>
      </c>
      <c r="B13" s="5" t="s">
        <v>125</v>
      </c>
      <c r="C13" s="5" t="s">
        <v>10</v>
      </c>
      <c r="D13" s="5" t="s">
        <v>9</v>
      </c>
      <c r="E13" s="5" t="s">
        <v>97</v>
      </c>
      <c r="F13" s="5" t="s">
        <v>126</v>
      </c>
      <c r="G13" s="5" t="s">
        <v>127</v>
      </c>
      <c r="H13" s="5" t="s">
        <v>91</v>
      </c>
      <c r="I13" s="5" t="s">
        <v>12</v>
      </c>
      <c r="J13" s="15">
        <v>-960</v>
      </c>
      <c r="K13" s="5" t="s">
        <v>42</v>
      </c>
      <c r="L13" s="5" t="s">
        <v>128</v>
      </c>
      <c r="M13" s="5" t="s">
        <v>44</v>
      </c>
      <c r="N13" s="5" t="s">
        <v>65</v>
      </c>
      <c r="O13" s="5" t="s">
        <v>129</v>
      </c>
      <c r="P13" s="5" t="s">
        <v>130</v>
      </c>
      <c r="Q13" s="5" t="s">
        <v>59</v>
      </c>
      <c r="R13" s="5"/>
      <c r="S13" s="5"/>
      <c r="T13" s="19"/>
    </row>
    <row r="14" spans="1:20">
      <c r="A14" s="4" t="s">
        <v>131</v>
      </c>
      <c r="B14" s="5" t="s">
        <v>132</v>
      </c>
      <c r="C14" s="5" t="s">
        <v>10</v>
      </c>
      <c r="D14" s="5" t="s">
        <v>9</v>
      </c>
      <c r="E14" s="5" t="s">
        <v>133</v>
      </c>
      <c r="F14" s="5" t="s">
        <v>113</v>
      </c>
      <c r="G14" s="5" t="s">
        <v>114</v>
      </c>
      <c r="H14" s="5" t="s">
        <v>91</v>
      </c>
      <c r="I14" s="5" t="s">
        <v>12</v>
      </c>
      <c r="J14" s="15">
        <v>-44</v>
      </c>
      <c r="K14" s="5" t="s">
        <v>42</v>
      </c>
      <c r="L14" s="5" t="s">
        <v>134</v>
      </c>
      <c r="M14" s="5" t="s">
        <v>44</v>
      </c>
      <c r="N14" s="5" t="s">
        <v>65</v>
      </c>
      <c r="O14" s="5" t="s">
        <v>135</v>
      </c>
      <c r="P14" s="5" t="s">
        <v>136</v>
      </c>
      <c r="Q14" s="5" t="s">
        <v>47</v>
      </c>
      <c r="R14" s="5" t="s">
        <v>48</v>
      </c>
      <c r="S14" s="5" t="s">
        <v>49</v>
      </c>
      <c r="T14" s="19"/>
    </row>
    <row r="15" spans="1:20">
      <c r="A15" s="4" t="s">
        <v>137</v>
      </c>
      <c r="B15" s="5" t="s">
        <v>138</v>
      </c>
      <c r="C15" s="5" t="s">
        <v>10</v>
      </c>
      <c r="D15" s="5" t="s">
        <v>9</v>
      </c>
      <c r="E15" s="5" t="s">
        <v>139</v>
      </c>
      <c r="F15" s="5" t="s">
        <v>140</v>
      </c>
      <c r="G15" s="5" t="s">
        <v>114</v>
      </c>
      <c r="H15" s="5" t="s">
        <v>91</v>
      </c>
      <c r="I15" s="5" t="s">
        <v>12</v>
      </c>
      <c r="J15" s="15">
        <v>-1031</v>
      </c>
      <c r="K15" s="5" t="s">
        <v>42</v>
      </c>
      <c r="L15" s="5" t="s">
        <v>141</v>
      </c>
      <c r="M15" s="5" t="s">
        <v>44</v>
      </c>
      <c r="N15" s="5" t="s">
        <v>44</v>
      </c>
      <c r="O15" s="5" t="s">
        <v>142</v>
      </c>
      <c r="P15" s="5" t="s">
        <v>143</v>
      </c>
      <c r="Q15" s="5" t="s">
        <v>47</v>
      </c>
      <c r="R15" s="5" t="s">
        <v>48</v>
      </c>
      <c r="S15" s="5" t="s">
        <v>49</v>
      </c>
      <c r="T15" s="19"/>
    </row>
    <row r="16" spans="1:20">
      <c r="A16" s="4" t="s">
        <v>144</v>
      </c>
      <c r="B16" s="5" t="s">
        <v>145</v>
      </c>
      <c r="C16" s="5" t="s">
        <v>10</v>
      </c>
      <c r="D16" s="5" t="s">
        <v>9</v>
      </c>
      <c r="E16" s="5" t="s">
        <v>146</v>
      </c>
      <c r="F16" s="5" t="s">
        <v>147</v>
      </c>
      <c r="G16" s="5" t="s">
        <v>106</v>
      </c>
      <c r="H16" s="5" t="s">
        <v>91</v>
      </c>
      <c r="I16" s="5" t="s">
        <v>12</v>
      </c>
      <c r="J16" s="15">
        <v>-865</v>
      </c>
      <c r="K16" s="5" t="s">
        <v>42</v>
      </c>
      <c r="L16" s="5" t="s">
        <v>148</v>
      </c>
      <c r="M16" s="5" t="s">
        <v>44</v>
      </c>
      <c r="N16" s="5" t="s">
        <v>65</v>
      </c>
      <c r="O16" s="5" t="s">
        <v>149</v>
      </c>
      <c r="P16" s="5" t="s">
        <v>150</v>
      </c>
      <c r="Q16" s="5" t="s">
        <v>59</v>
      </c>
      <c r="R16" s="5"/>
      <c r="S16" s="5"/>
      <c r="T16" s="19"/>
    </row>
    <row r="17" spans="1:20">
      <c r="A17" s="4" t="s">
        <v>60</v>
      </c>
      <c r="B17" s="5" t="s">
        <v>158</v>
      </c>
      <c r="C17" s="5" t="s">
        <v>10</v>
      </c>
      <c r="D17" s="5" t="s">
        <v>9</v>
      </c>
      <c r="E17" s="5" t="s">
        <v>159</v>
      </c>
      <c r="F17" s="5" t="s">
        <v>160</v>
      </c>
      <c r="G17" s="5" t="s">
        <v>161</v>
      </c>
      <c r="H17" s="5" t="s">
        <v>91</v>
      </c>
      <c r="I17" s="5" t="s">
        <v>12</v>
      </c>
      <c r="J17" s="5">
        <v>-385</v>
      </c>
      <c r="K17" s="5" t="s">
        <v>42</v>
      </c>
      <c r="L17" s="5" t="s">
        <v>162</v>
      </c>
      <c r="M17" s="5" t="s">
        <v>44</v>
      </c>
      <c r="N17" s="5" t="s">
        <v>163</v>
      </c>
      <c r="O17" s="5" t="s">
        <v>164</v>
      </c>
      <c r="P17" s="5" t="s">
        <v>165</v>
      </c>
      <c r="Q17" s="5" t="s">
        <v>59</v>
      </c>
      <c r="R17" s="5"/>
      <c r="S17" s="5"/>
      <c r="T17" s="19"/>
    </row>
    <row r="18" spans="10:10">
      <c r="J18">
        <f>SUM(J2:J17)</f>
        <v>-1185</v>
      </c>
    </row>
    <row r="24" spans="1:1">
      <c r="A24" t="s">
        <v>167</v>
      </c>
    </row>
    <row r="25" spans="1:3">
      <c r="A25" s="12" t="s">
        <v>168</v>
      </c>
      <c r="C25">
        <v>5164.01</v>
      </c>
    </row>
    <row r="26" spans="1:11">
      <c r="A26" s="12" t="s">
        <v>169</v>
      </c>
      <c r="C26">
        <v>1141</v>
      </c>
      <c r="I26" s="16" t="s">
        <v>170</v>
      </c>
      <c r="J26" s="17"/>
      <c r="K26" s="17"/>
    </row>
    <row r="27" spans="1:3">
      <c r="A27" s="13" t="s">
        <v>171</v>
      </c>
      <c r="C27">
        <f>SUM(C25:C26)</f>
        <v>6305.01</v>
      </c>
    </row>
  </sheetData>
  <autoFilter ref="A1:U18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S20" sqref="S20"/>
    </sheetView>
  </sheetViews>
  <sheetFormatPr defaultColWidth="9.14285714285714" defaultRowHeight="15" outlineLevelRow="2"/>
  <cols>
    <col min="12" max="12" width="12.1428571428571" customWidth="1"/>
    <col min="19" max="19" width="12.2857142857143" customWidth="1"/>
    <col min="20" max="20" width="17" customWidth="1"/>
    <col min="21" max="21" width="30" style="1" customWidth="1"/>
    <col min="22" max="22" width="38.2857142857143" customWidth="1"/>
  </cols>
  <sheetData>
    <row r="1" spans="1:22">
      <c r="A1" s="2" t="s">
        <v>18</v>
      </c>
      <c r="B1" s="3" t="s">
        <v>19</v>
      </c>
      <c r="C1" s="3" t="s">
        <v>1</v>
      </c>
      <c r="D1" s="3" t="s">
        <v>0</v>
      </c>
      <c r="E1" s="3" t="s">
        <v>20</v>
      </c>
      <c r="F1" s="3" t="s">
        <v>21</v>
      </c>
      <c r="G1" s="3" t="s">
        <v>22</v>
      </c>
      <c r="H1" s="3" t="s">
        <v>23</v>
      </c>
      <c r="I1" s="3" t="s">
        <v>24</v>
      </c>
      <c r="J1" s="3" t="s">
        <v>25</v>
      </c>
      <c r="K1" s="3" t="s">
        <v>26</v>
      </c>
      <c r="L1" s="3" t="s">
        <v>27</v>
      </c>
      <c r="M1" s="3" t="s">
        <v>28</v>
      </c>
      <c r="N1" s="3" t="s">
        <v>29</v>
      </c>
      <c r="O1" s="3" t="s">
        <v>30</v>
      </c>
      <c r="P1" s="3" t="s">
        <v>31</v>
      </c>
      <c r="Q1" s="3" t="s">
        <v>32</v>
      </c>
      <c r="R1" s="3" t="s">
        <v>33</v>
      </c>
      <c r="S1" s="3" t="s">
        <v>34</v>
      </c>
      <c r="T1" s="6" t="s">
        <v>35</v>
      </c>
      <c r="U1" s="7" t="s">
        <v>172</v>
      </c>
      <c r="V1" s="8" t="s">
        <v>173</v>
      </c>
    </row>
    <row r="2" spans="1:22">
      <c r="A2" s="4" t="s">
        <v>50</v>
      </c>
      <c r="B2" s="5" t="s">
        <v>151</v>
      </c>
      <c r="C2" s="5" t="s">
        <v>10</v>
      </c>
      <c r="D2" s="5" t="s">
        <v>9</v>
      </c>
      <c r="E2" s="5" t="s">
        <v>52</v>
      </c>
      <c r="F2" s="5" t="s">
        <v>152</v>
      </c>
      <c r="G2" s="5" t="s">
        <v>153</v>
      </c>
      <c r="H2" s="5" t="s">
        <v>41</v>
      </c>
      <c r="I2" s="5" t="s">
        <v>12</v>
      </c>
      <c r="J2" s="5">
        <v>1185</v>
      </c>
      <c r="K2" s="5" t="s">
        <v>42</v>
      </c>
      <c r="L2" s="5" t="s">
        <v>154</v>
      </c>
      <c r="M2" s="5" t="s">
        <v>44</v>
      </c>
      <c r="N2" s="5" t="s">
        <v>65</v>
      </c>
      <c r="O2" s="5" t="s">
        <v>155</v>
      </c>
      <c r="P2" s="5" t="s">
        <v>156</v>
      </c>
      <c r="Q2" s="5" t="s">
        <v>59</v>
      </c>
      <c r="R2" s="5"/>
      <c r="S2" s="5"/>
      <c r="T2" s="9" t="s">
        <v>157</v>
      </c>
      <c r="U2" s="10">
        <v>1185</v>
      </c>
      <c r="V2" s="11" t="s">
        <v>174</v>
      </c>
    </row>
    <row r="3" spans="10:21">
      <c r="J3">
        <f>SUM(J2:J2)</f>
        <v>1185</v>
      </c>
      <c r="U3" s="1">
        <f>SUM(U2:U2)</f>
        <v>1185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账单信息</vt:lpstr>
      <vt:lpstr>账单明细</vt:lpstr>
      <vt:lpstr>可支付订单</vt:lpstr>
      <vt:lpstr>差异订单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Lucky</cp:lastModifiedBy>
  <dcterms:created xsi:type="dcterms:W3CDTF">2020-03-13T06:17:00Z</dcterms:created>
  <dcterms:modified xsi:type="dcterms:W3CDTF">2020-04-24T07:00:56Z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