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00" activeTab="2"/>
  </bookViews>
  <sheets>
    <sheet name="账单信息" sheetId="1" r:id="rId1"/>
    <sheet name="账单明细" sheetId="2" r:id="rId2"/>
    <sheet name="可支付订单" sheetId="3" r:id="rId3"/>
    <sheet name="差异订单" sheetId="4" r:id="rId4"/>
  </sheets>
  <calcPr calcId="144525"/>
</workbook>
</file>

<file path=xl/sharedStrings.xml><?xml version="1.0" encoding="utf-8"?>
<sst xmlns="http://schemas.openxmlformats.org/spreadsheetml/2006/main" count="402" uniqueCount="118">
  <si>
    <t>机构名</t>
  </si>
  <si>
    <t>机构ID</t>
  </si>
  <si>
    <t>账单ID</t>
  </si>
  <si>
    <t>账单货币</t>
  </si>
  <si>
    <t>账单总价</t>
  </si>
  <si>
    <t>账单描述</t>
  </si>
  <si>
    <t>收款账户户名</t>
  </si>
  <si>
    <t>开户行</t>
  </si>
  <si>
    <t>银行账号</t>
  </si>
  <si>
    <t>广州汇登信息科技有限公司</t>
  </si>
  <si>
    <t>jasonngai</t>
  </si>
  <si>
    <t>jasonngai_6_200401022939575_2020-04-01</t>
  </si>
  <si>
    <t>CNY</t>
  </si>
  <si>
    <t>10114.0000</t>
  </si>
  <si>
    <t>您的结算方式是预订每半月结算,账单中包括2020/03/16到2020/03/31的订单（含历史未结订单）</t>
  </si>
  <si>
    <t>深圳市道旅旅游科技股份有限公司</t>
  </si>
  <si>
    <t>中信银行深圳西乡支行</t>
  </si>
  <si>
    <t>7440810182600056321</t>
  </si>
  <si>
    <t>城市</t>
  </si>
  <si>
    <t>订单号</t>
  </si>
  <si>
    <t>酒店名</t>
  </si>
  <si>
    <t>入住日期</t>
  </si>
  <si>
    <t>离店日期</t>
  </si>
  <si>
    <t>订单状态</t>
  </si>
  <si>
    <t>货币</t>
  </si>
  <si>
    <t>总价</t>
  </si>
  <si>
    <t>国籍</t>
  </si>
  <si>
    <t>下单日期</t>
  </si>
  <si>
    <t>房间数</t>
  </si>
  <si>
    <t>间夜数</t>
  </si>
  <si>
    <t>入住人</t>
  </si>
  <si>
    <t>客户订单号</t>
  </si>
  <si>
    <t>联系人</t>
  </si>
  <si>
    <t>机构操作人</t>
  </si>
  <si>
    <t>机构操作人用户名</t>
  </si>
  <si>
    <t>Bangkok</t>
  </si>
  <si>
    <t>DHB200316113328069</t>
  </si>
  <si>
    <t>水门中心酒店(Centre Point Pratunam)</t>
  </si>
  <si>
    <t>2020-03-16</t>
  </si>
  <si>
    <t>2020-03-17</t>
  </si>
  <si>
    <t>已确认</t>
  </si>
  <si>
    <t>CN</t>
  </si>
  <si>
    <t>2020/3/16 11:33:28</t>
  </si>
  <si>
    <t>1</t>
  </si>
  <si>
    <t>MA YU|</t>
  </si>
  <si>
    <t>NgaiJason</t>
  </si>
  <si>
    <t>DHB200317135359655</t>
  </si>
  <si>
    <t>曼谷野餐酒店曼谷(Picnic Hotel Bangkok)</t>
  </si>
  <si>
    <t>2020-03-18</t>
  </si>
  <si>
    <t>2020-03-19</t>
  </si>
  <si>
    <t>2020/3/17 13:53:59</t>
  </si>
  <si>
    <t>Zhang Qin|</t>
  </si>
  <si>
    <t>YeJinLing</t>
  </si>
  <si>
    <t>DHB200317174317464</t>
  </si>
  <si>
    <t>2020-03-22</t>
  </si>
  <si>
    <t>2020/3/17 17:43:17</t>
  </si>
  <si>
    <t>5</t>
  </si>
  <si>
    <t>liu wenyingzi|xu zheming|</t>
  </si>
  <si>
    <t>Yangon</t>
  </si>
  <si>
    <t>DHB200320162630751</t>
  </si>
  <si>
    <t>仰光泛太平洋酒店(Pan Pacific Yangon)</t>
  </si>
  <si>
    <t>2020-03-24</t>
  </si>
  <si>
    <t>2020/3/20 16:26:30</t>
  </si>
  <si>
    <t>2</t>
  </si>
  <si>
    <t>HE QIANJIANG|</t>
  </si>
  <si>
    <t>Kyoto</t>
  </si>
  <si>
    <t>DHB200322055848609</t>
  </si>
  <si>
    <t>京都塔酒店(Kyoto Tower Hotel)</t>
  </si>
  <si>
    <t>2020-03-25</t>
  </si>
  <si>
    <t>2020/3/22 5:58:48</t>
  </si>
  <si>
    <t>zhao jing|</t>
  </si>
  <si>
    <t>Dubai</t>
  </si>
  <si>
    <t>DHB200322191317541</t>
  </si>
  <si>
    <t>迪拜喜来登大酒店(Sheraton Grand Hotel, Dubai)</t>
  </si>
  <si>
    <t>2020-03-23</t>
  </si>
  <si>
    <t>2020-03-26</t>
  </si>
  <si>
    <t>2020/3/22 19:13:17</t>
  </si>
  <si>
    <t>3</t>
  </si>
  <si>
    <t>cheng feng|</t>
  </si>
  <si>
    <t>Osaka</t>
  </si>
  <si>
    <t>DHB200324092856355</t>
  </si>
  <si>
    <t>大阪难波灿路都大饭店(Sotetsu Grand Fresa Osaka-Namba)</t>
  </si>
  <si>
    <t>2020-10-05</t>
  </si>
  <si>
    <t>2020-10-06</t>
  </si>
  <si>
    <t>2020/3/24 9:28:56</t>
  </si>
  <si>
    <t>WANG YONGBO|YANG LANFANG|</t>
  </si>
  <si>
    <t>Tuen Mun</t>
  </si>
  <si>
    <t>DHB200324182055222</t>
  </si>
  <si>
    <t>香港黄金海岸酒店(Hong Kong Gold Coast Hotel)</t>
  </si>
  <si>
    <t>2020-04-05</t>
  </si>
  <si>
    <t>2020-04-06</t>
  </si>
  <si>
    <t>2020/3/24 18:20:55</t>
  </si>
  <si>
    <t>dong xianwu|</t>
  </si>
  <si>
    <t>Singapore</t>
  </si>
  <si>
    <t>DHB200325151837163</t>
  </si>
  <si>
    <t>新加坡丽思卡尔顿美年酒店(The Ritz-Carlton, Millenia Singapore)</t>
  </si>
  <si>
    <t>2020-04-11</t>
  </si>
  <si>
    <t>2020-04-12</t>
  </si>
  <si>
    <t>2020/3/25 15:18:37</t>
  </si>
  <si>
    <t>LIU GUOWEI|CHAN SHANJUN|</t>
  </si>
  <si>
    <t>Tsuen Wan</t>
  </si>
  <si>
    <t>DHB200327095502448</t>
  </si>
  <si>
    <t>香港如心海景酒店暨会议中心(L'hotel Nina et Convention Centre)</t>
  </si>
  <si>
    <t>2020-03-29</t>
  </si>
  <si>
    <t>2020-04-02</t>
  </si>
  <si>
    <t>HK</t>
  </si>
  <si>
    <t>2020/3/27 9:55:02</t>
  </si>
  <si>
    <t>4</t>
  </si>
  <si>
    <t>Yeung CheongMing|</t>
  </si>
  <si>
    <r>
      <t>3</t>
    </r>
    <r>
      <rPr>
        <sz val="11"/>
        <rFont val="宋体"/>
        <charset val="134"/>
      </rPr>
      <t>月下</t>
    </r>
    <r>
      <rPr>
        <sz val="11"/>
        <rFont val="Calibri"/>
        <charset val="134"/>
      </rPr>
      <t>jasonngai</t>
    </r>
    <r>
      <rPr>
        <sz val="11"/>
        <rFont val="宋体"/>
        <charset val="134"/>
      </rPr>
      <t>账单</t>
    </r>
  </si>
  <si>
    <t>本期可支付金额：6674</t>
  </si>
  <si>
    <t>P200409171216589</t>
  </si>
  <si>
    <t>P200409171400589</t>
  </si>
  <si>
    <t>合计：</t>
  </si>
  <si>
    <t>我司回复</t>
  </si>
  <si>
    <t>道旅备注</t>
  </si>
  <si>
    <t>已取消</t>
  </si>
  <si>
    <r>
      <rPr>
        <sz val="11"/>
        <rFont val="宋体"/>
        <charset val="134"/>
      </rPr>
      <t>免费取消，</t>
    </r>
    <r>
      <rPr>
        <sz val="11"/>
        <rFont val="Calibri"/>
        <charset val="134"/>
      </rPr>
      <t>3</t>
    </r>
    <r>
      <rPr>
        <sz val="11"/>
        <rFont val="宋体"/>
        <charset val="134"/>
      </rPr>
      <t>月下未结算，账单已剔除此单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</si>
</sst>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name val="Calibri"/>
      <charset val="134"/>
    </font>
    <font>
      <b/>
      <sz val="11"/>
      <color theme="0"/>
      <name val="Calibri"/>
      <charset val="134"/>
    </font>
    <font>
      <sz val="11"/>
      <color theme="1"/>
      <name val="Calibri"/>
      <charset val="134"/>
    </font>
    <font>
      <sz val="10.5"/>
      <color rgb="FF333333"/>
      <name val="Helvetica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rgb="FFFFC000"/>
        <bgColor theme="1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 applyFill="0" applyBorder="0"/>
    <xf numFmtId="42" fontId="9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10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9" borderId="7" applyNumberFormat="0" applyFon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3" fillId="8" borderId="9" applyNumberFormat="0" applyAlignment="0" applyProtection="0">
      <alignment vertical="center"/>
    </xf>
    <xf numFmtId="0" fontId="11" fillId="8" borderId="6" applyNumberFormat="0" applyAlignment="0" applyProtection="0">
      <alignment vertical="center"/>
    </xf>
    <xf numFmtId="0" fontId="15" fillId="11" borderId="10" applyNumberFormat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</cellStyleXfs>
  <cellXfs count="14">
    <xf numFmtId="0" fontId="0" fillId="0" borderId="0" xfId="0" applyNumberFormat="1" applyFont="1" applyProtection="1"/>
    <xf numFmtId="0" fontId="1" fillId="2" borderId="1" xfId="0" applyNumberFormat="1" applyFont="1" applyFill="1" applyBorder="1"/>
    <xf numFmtId="0" fontId="1" fillId="2" borderId="2" xfId="0" applyNumberFormat="1" applyFont="1" applyFill="1" applyBorder="1"/>
    <xf numFmtId="0" fontId="2" fillId="0" borderId="3" xfId="0" applyNumberFormat="1" applyFont="1" applyBorder="1"/>
    <xf numFmtId="0" fontId="2" fillId="0" borderId="4" xfId="0" applyNumberFormat="1" applyFont="1" applyBorder="1"/>
    <xf numFmtId="0" fontId="3" fillId="0" borderId="4" xfId="0" applyFont="1" applyBorder="1"/>
    <xf numFmtId="0" fontId="4" fillId="3" borderId="2" xfId="0" applyNumberFormat="1" applyFont="1" applyFill="1" applyBorder="1"/>
    <xf numFmtId="0" fontId="5" fillId="4" borderId="5" xfId="0" applyNumberFormat="1" applyFont="1" applyFill="1" applyBorder="1" applyProtection="1"/>
    <xf numFmtId="0" fontId="6" fillId="0" borderId="4" xfId="0" applyNumberFormat="1" applyFont="1" applyBorder="1"/>
    <xf numFmtId="0" fontId="5" fillId="5" borderId="5" xfId="0" applyNumberFormat="1" applyFont="1" applyFill="1" applyBorder="1" applyProtection="1"/>
    <xf numFmtId="0" fontId="5" fillId="6" borderId="0" xfId="0" applyNumberFormat="1" applyFont="1" applyFill="1" applyProtection="1"/>
    <xf numFmtId="0" fontId="3" fillId="0" borderId="0" xfId="0" applyFont="1"/>
    <xf numFmtId="0" fontId="5" fillId="0" borderId="0" xfId="0" applyNumberFormat="1" applyFont="1" applyProtection="1"/>
    <xf numFmtId="0" fontId="0" fillId="6" borderId="0" xfId="0" applyNumberFormat="1" applyFont="1" applyFill="1" applyProtection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8"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  <dxf>
      <font>
        <name val="Calibri"/>
        <scheme val="none"/>
        <charset val="134"/>
        <family val="0"/>
        <b val="0"/>
        <i val="0"/>
        <strike val="0"/>
        <u val="none"/>
        <sz val="11"/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账单信息" displayName="账单信息" ref="A1:I2">
  <autoFilter ref="A1:I2"/>
  <tableColumns count="9">
    <tableColumn id="1" name="机构名" dataDxfId="0"/>
    <tableColumn id="2" name="机构ID" dataDxfId="1"/>
    <tableColumn id="3" name="账单ID" dataDxfId="2"/>
    <tableColumn id="4" name="账单货币" dataDxfId="3"/>
    <tableColumn id="5" name="账单总价" dataDxfId="4"/>
    <tableColumn id="6" name="账单描述" dataDxfId="5"/>
    <tableColumn id="7" name="收款账户户名" dataDxfId="6"/>
    <tableColumn id="8" name="开户行" dataDxfId="7"/>
    <tableColumn id="9" name="银行账号" dataDxfId="8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id="2" name="账单明细" displayName="账单明细" ref="A1:S11">
  <autoFilter ref="A1:S11"/>
  <tableColumns count="19">
    <tableColumn id="1" name="城市" dataDxfId="9"/>
    <tableColumn id="2" name="订单号" dataDxfId="10"/>
    <tableColumn id="3" name="机构ID" dataDxfId="11"/>
    <tableColumn id="4" name="机构名" dataDxfId="12"/>
    <tableColumn id="5" name="酒店名" dataDxfId="13"/>
    <tableColumn id="6" name="入住日期" dataDxfId="14"/>
    <tableColumn id="7" name="离店日期" dataDxfId="15"/>
    <tableColumn id="8" name="订单状态" dataDxfId="16"/>
    <tableColumn id="9" name="货币" dataDxfId="17"/>
    <tableColumn id="10" name="总价" dataDxfId="18"/>
    <tableColumn id="11" name="国籍" dataDxfId="19"/>
    <tableColumn id="12" name="下单日期" dataDxfId="20"/>
    <tableColumn id="13" name="房间数" dataDxfId="21"/>
    <tableColumn id="14" name="间夜数" dataDxfId="22"/>
    <tableColumn id="15" name="入住人" dataDxfId="23"/>
    <tableColumn id="16" name="客户订单号" dataDxfId="24"/>
    <tableColumn id="17" name="联系人" dataDxfId="25"/>
    <tableColumn id="18" name="机构操作人" dataDxfId="26"/>
    <tableColumn id="19" name="机构操作人用户名" dataDxfId="27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workbookViewId="0">
      <selection activeCell="N34" sqref="N34"/>
    </sheetView>
  </sheetViews>
  <sheetFormatPr defaultColWidth="9" defaultRowHeight="15" outlineLevelRow="1"/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A2" t="s">
        <v>9</v>
      </c>
      <c r="B2" t="s">
        <v>10</v>
      </c>
      <c r="C2" t="s">
        <v>11</v>
      </c>
      <c r="D2" t="s">
        <v>12</v>
      </c>
      <c r="E2" t="s">
        <v>13</v>
      </c>
      <c r="F2" t="s">
        <v>14</v>
      </c>
      <c r="G2" t="s">
        <v>15</v>
      </c>
      <c r="H2" t="s">
        <v>16</v>
      </c>
      <c r="I2" t="s">
        <v>17</v>
      </c>
    </row>
  </sheetData>
  <pageMargins left="0.75" right="0.75" top="1" bottom="1" header="0.5" footer="0.5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2"/>
  <sheetViews>
    <sheetView workbookViewId="0">
      <selection activeCell="O28" sqref="O28"/>
    </sheetView>
  </sheetViews>
  <sheetFormatPr defaultColWidth="9" defaultRowHeight="15"/>
  <sheetData>
    <row r="1" spans="1:19">
      <c r="A1" t="s">
        <v>18</v>
      </c>
      <c r="B1" t="s">
        <v>19</v>
      </c>
      <c r="C1" t="s">
        <v>1</v>
      </c>
      <c r="D1" t="s">
        <v>0</v>
      </c>
      <c r="E1" t="s">
        <v>20</v>
      </c>
      <c r="F1" t="s">
        <v>21</v>
      </c>
      <c r="G1" t="s">
        <v>22</v>
      </c>
      <c r="H1" t="s">
        <v>23</v>
      </c>
      <c r="I1" t="s">
        <v>24</v>
      </c>
      <c r="J1" t="s">
        <v>25</v>
      </c>
      <c r="K1" t="s">
        <v>26</v>
      </c>
      <c r="L1" t="s">
        <v>27</v>
      </c>
      <c r="M1" t="s">
        <v>28</v>
      </c>
      <c r="N1" t="s">
        <v>29</v>
      </c>
      <c r="O1" t="s">
        <v>30</v>
      </c>
      <c r="P1" t="s">
        <v>31</v>
      </c>
      <c r="Q1" t="s">
        <v>32</v>
      </c>
      <c r="R1" t="s">
        <v>33</v>
      </c>
      <c r="S1" t="s">
        <v>34</v>
      </c>
    </row>
    <row r="2" spans="1:19">
      <c r="A2" t="s">
        <v>35</v>
      </c>
      <c r="B2" t="s">
        <v>36</v>
      </c>
      <c r="C2" t="s">
        <v>10</v>
      </c>
      <c r="D2" t="s">
        <v>9</v>
      </c>
      <c r="E2" t="s">
        <v>37</v>
      </c>
      <c r="F2" t="s">
        <v>38</v>
      </c>
      <c r="G2" t="s">
        <v>39</v>
      </c>
      <c r="H2" t="s">
        <v>40</v>
      </c>
      <c r="I2" t="s">
        <v>12</v>
      </c>
      <c r="J2">
        <v>277</v>
      </c>
      <c r="K2" t="s">
        <v>41</v>
      </c>
      <c r="L2" t="s">
        <v>42</v>
      </c>
      <c r="M2" t="s">
        <v>43</v>
      </c>
      <c r="N2" t="s">
        <v>43</v>
      </c>
      <c r="O2" t="s">
        <v>44</v>
      </c>
      <c r="P2">
        <v>1804629</v>
      </c>
      <c r="Q2" t="s">
        <v>45</v>
      </c>
      <c r="R2" t="s">
        <v>45</v>
      </c>
      <c r="S2" t="s">
        <v>10</v>
      </c>
    </row>
    <row r="3" spans="1:17">
      <c r="A3" t="s">
        <v>35</v>
      </c>
      <c r="B3" t="s">
        <v>46</v>
      </c>
      <c r="C3" t="s">
        <v>10</v>
      </c>
      <c r="D3" t="s">
        <v>9</v>
      </c>
      <c r="E3" t="s">
        <v>47</v>
      </c>
      <c r="F3" t="s">
        <v>48</v>
      </c>
      <c r="G3" t="s">
        <v>49</v>
      </c>
      <c r="H3" t="s">
        <v>40</v>
      </c>
      <c r="I3" t="s">
        <v>12</v>
      </c>
      <c r="J3">
        <v>184</v>
      </c>
      <c r="K3" t="s">
        <v>41</v>
      </c>
      <c r="L3" t="s">
        <v>50</v>
      </c>
      <c r="M3" t="s">
        <v>43</v>
      </c>
      <c r="N3" t="s">
        <v>43</v>
      </c>
      <c r="O3" t="s">
        <v>51</v>
      </c>
      <c r="P3">
        <v>1804832</v>
      </c>
      <c r="Q3" t="s">
        <v>52</v>
      </c>
    </row>
    <row r="4" spans="1:17">
      <c r="A4" t="s">
        <v>35</v>
      </c>
      <c r="B4" t="s">
        <v>53</v>
      </c>
      <c r="C4" t="s">
        <v>10</v>
      </c>
      <c r="D4" t="s">
        <v>9</v>
      </c>
      <c r="E4" t="s">
        <v>37</v>
      </c>
      <c r="F4" t="s">
        <v>39</v>
      </c>
      <c r="G4" t="s">
        <v>54</v>
      </c>
      <c r="H4" t="s">
        <v>40</v>
      </c>
      <c r="I4" t="s">
        <v>12</v>
      </c>
      <c r="J4">
        <v>1365</v>
      </c>
      <c r="K4" t="s">
        <v>41</v>
      </c>
      <c r="L4" t="s">
        <v>55</v>
      </c>
      <c r="M4" t="s">
        <v>43</v>
      </c>
      <c r="N4" t="s">
        <v>56</v>
      </c>
      <c r="O4" t="s">
        <v>57</v>
      </c>
      <c r="P4">
        <v>1804869</v>
      </c>
      <c r="Q4" t="s">
        <v>52</v>
      </c>
    </row>
    <row r="5" spans="1:17">
      <c r="A5" t="s">
        <v>58</v>
      </c>
      <c r="B5" t="s">
        <v>59</v>
      </c>
      <c r="C5" t="s">
        <v>10</v>
      </c>
      <c r="D5" t="s">
        <v>9</v>
      </c>
      <c r="E5" t="s">
        <v>60</v>
      </c>
      <c r="F5" t="s">
        <v>54</v>
      </c>
      <c r="G5" t="s">
        <v>61</v>
      </c>
      <c r="H5" t="s">
        <v>40</v>
      </c>
      <c r="I5" t="s">
        <v>12</v>
      </c>
      <c r="J5">
        <v>1008</v>
      </c>
      <c r="K5" t="s">
        <v>41</v>
      </c>
      <c r="L5" t="s">
        <v>62</v>
      </c>
      <c r="M5" t="s">
        <v>43</v>
      </c>
      <c r="N5" t="s">
        <v>63</v>
      </c>
      <c r="O5" t="s">
        <v>64</v>
      </c>
      <c r="P5">
        <v>1805308</v>
      </c>
      <c r="Q5" t="s">
        <v>52</v>
      </c>
    </row>
    <row r="6" spans="1:17">
      <c r="A6" t="s">
        <v>65</v>
      </c>
      <c r="B6" t="s">
        <v>66</v>
      </c>
      <c r="C6" t="s">
        <v>10</v>
      </c>
      <c r="D6" t="s">
        <v>9</v>
      </c>
      <c r="E6" t="s">
        <v>67</v>
      </c>
      <c r="F6" t="s">
        <v>61</v>
      </c>
      <c r="G6" t="s">
        <v>68</v>
      </c>
      <c r="H6" t="s">
        <v>40</v>
      </c>
      <c r="I6" t="s">
        <v>12</v>
      </c>
      <c r="J6">
        <v>242</v>
      </c>
      <c r="K6" t="s">
        <v>41</v>
      </c>
      <c r="L6" t="s">
        <v>69</v>
      </c>
      <c r="M6" t="s">
        <v>43</v>
      </c>
      <c r="N6" t="s">
        <v>43</v>
      </c>
      <c r="O6" t="s">
        <v>70</v>
      </c>
      <c r="P6">
        <v>1805465</v>
      </c>
      <c r="Q6" t="s">
        <v>52</v>
      </c>
    </row>
    <row r="7" spans="1:17">
      <c r="A7" t="s">
        <v>71</v>
      </c>
      <c r="B7" t="s">
        <v>72</v>
      </c>
      <c r="C7" t="s">
        <v>10</v>
      </c>
      <c r="D7" t="s">
        <v>9</v>
      </c>
      <c r="E7" t="s">
        <v>73</v>
      </c>
      <c r="F7" t="s">
        <v>74</v>
      </c>
      <c r="G7" t="s">
        <v>75</v>
      </c>
      <c r="H7" t="s">
        <v>40</v>
      </c>
      <c r="I7" t="s">
        <v>12</v>
      </c>
      <c r="J7">
        <v>1261</v>
      </c>
      <c r="K7" t="s">
        <v>41</v>
      </c>
      <c r="L7" t="s">
        <v>76</v>
      </c>
      <c r="M7" t="s">
        <v>43</v>
      </c>
      <c r="N7" t="s">
        <v>77</v>
      </c>
      <c r="O7" t="s">
        <v>78</v>
      </c>
      <c r="P7">
        <v>1805542</v>
      </c>
      <c r="Q7" t="s">
        <v>52</v>
      </c>
    </row>
    <row r="8" spans="1:19">
      <c r="A8" t="s">
        <v>79</v>
      </c>
      <c r="B8" t="s">
        <v>80</v>
      </c>
      <c r="C8" t="s">
        <v>10</v>
      </c>
      <c r="D8" t="s">
        <v>9</v>
      </c>
      <c r="E8" t="s">
        <v>81</v>
      </c>
      <c r="F8" t="s">
        <v>82</v>
      </c>
      <c r="G8" t="s">
        <v>83</v>
      </c>
      <c r="H8" t="s">
        <v>40</v>
      </c>
      <c r="I8" t="s">
        <v>12</v>
      </c>
      <c r="J8">
        <v>418</v>
      </c>
      <c r="K8" t="s">
        <v>41</v>
      </c>
      <c r="L8" t="s">
        <v>84</v>
      </c>
      <c r="M8" t="s">
        <v>43</v>
      </c>
      <c r="N8" t="s">
        <v>43</v>
      </c>
      <c r="O8" t="s">
        <v>85</v>
      </c>
      <c r="P8" s="11">
        <v>1805667</v>
      </c>
      <c r="Q8" t="s">
        <v>45</v>
      </c>
      <c r="R8" t="s">
        <v>45</v>
      </c>
      <c r="S8" t="s">
        <v>10</v>
      </c>
    </row>
    <row r="9" spans="1:19">
      <c r="A9" t="s">
        <v>86</v>
      </c>
      <c r="B9" t="s">
        <v>87</v>
      </c>
      <c r="C9" t="s">
        <v>10</v>
      </c>
      <c r="D9" t="s">
        <v>9</v>
      </c>
      <c r="E9" t="s">
        <v>88</v>
      </c>
      <c r="F9" t="s">
        <v>89</v>
      </c>
      <c r="G9" t="s">
        <v>90</v>
      </c>
      <c r="H9" t="s">
        <v>40</v>
      </c>
      <c r="I9" t="s">
        <v>12</v>
      </c>
      <c r="J9">
        <v>557</v>
      </c>
      <c r="K9" t="s">
        <v>41</v>
      </c>
      <c r="L9" t="s">
        <v>91</v>
      </c>
      <c r="M9" t="s">
        <v>43</v>
      </c>
      <c r="N9" t="s">
        <v>43</v>
      </c>
      <c r="O9" t="s">
        <v>92</v>
      </c>
      <c r="P9">
        <v>1805732</v>
      </c>
      <c r="Q9" t="s">
        <v>45</v>
      </c>
      <c r="R9" t="s">
        <v>45</v>
      </c>
      <c r="S9" t="s">
        <v>10</v>
      </c>
    </row>
    <row r="10" spans="1:17">
      <c r="A10" t="s">
        <v>93</v>
      </c>
      <c r="B10" t="s">
        <v>94</v>
      </c>
      <c r="C10" t="s">
        <v>10</v>
      </c>
      <c r="D10" t="s">
        <v>9</v>
      </c>
      <c r="E10" t="s">
        <v>95</v>
      </c>
      <c r="F10" t="s">
        <v>96</v>
      </c>
      <c r="G10" t="s">
        <v>97</v>
      </c>
      <c r="H10" t="s">
        <v>40</v>
      </c>
      <c r="I10" t="s">
        <v>12</v>
      </c>
      <c r="J10">
        <v>3022</v>
      </c>
      <c r="K10" t="s">
        <v>41</v>
      </c>
      <c r="L10" t="s">
        <v>98</v>
      </c>
      <c r="M10" t="s">
        <v>43</v>
      </c>
      <c r="N10" t="s">
        <v>43</v>
      </c>
      <c r="O10" t="s">
        <v>99</v>
      </c>
      <c r="P10">
        <v>1805779</v>
      </c>
      <c r="Q10" t="s">
        <v>52</v>
      </c>
    </row>
    <row r="11" spans="1:19">
      <c r="A11" t="s">
        <v>100</v>
      </c>
      <c r="B11" t="s">
        <v>101</v>
      </c>
      <c r="C11" t="s">
        <v>10</v>
      </c>
      <c r="D11" t="s">
        <v>9</v>
      </c>
      <c r="E11" t="s">
        <v>102</v>
      </c>
      <c r="F11" t="s">
        <v>103</v>
      </c>
      <c r="G11" t="s">
        <v>104</v>
      </c>
      <c r="H11" t="s">
        <v>40</v>
      </c>
      <c r="I11" t="s">
        <v>12</v>
      </c>
      <c r="J11">
        <v>1780</v>
      </c>
      <c r="K11" t="s">
        <v>105</v>
      </c>
      <c r="L11" t="s">
        <v>106</v>
      </c>
      <c r="M11" t="s">
        <v>43</v>
      </c>
      <c r="N11" t="s">
        <v>107</v>
      </c>
      <c r="O11" t="s">
        <v>108</v>
      </c>
      <c r="P11">
        <v>1805646</v>
      </c>
      <c r="Q11" t="s">
        <v>45</v>
      </c>
      <c r="R11" t="s">
        <v>45</v>
      </c>
      <c r="S11" t="s">
        <v>10</v>
      </c>
    </row>
    <row r="12" spans="10:10">
      <c r="J12">
        <f>SUM(J2:J11)</f>
        <v>10114</v>
      </c>
    </row>
  </sheetData>
  <pageMargins left="0.75" right="0.75" top="1" bottom="1" header="0.5" footer="0.5"/>
  <headerFooter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1"/>
  <sheetViews>
    <sheetView tabSelected="1" workbookViewId="0">
      <selection activeCell="G31" sqref="G31"/>
    </sheetView>
  </sheetViews>
  <sheetFormatPr defaultColWidth="9.14285714285714" defaultRowHeight="15"/>
  <cols>
    <col min="2" max="2" width="11.7142857142857" customWidth="1"/>
    <col min="19" max="19" width="19.1428571428571" customWidth="1"/>
  </cols>
  <sheetData>
    <row r="1" spans="1:20">
      <c r="A1" s="1" t="s">
        <v>18</v>
      </c>
      <c r="B1" s="2" t="s">
        <v>19</v>
      </c>
      <c r="C1" s="2" t="s">
        <v>1</v>
      </c>
      <c r="D1" s="2" t="s">
        <v>0</v>
      </c>
      <c r="E1" s="2" t="s">
        <v>20</v>
      </c>
      <c r="F1" s="2" t="s">
        <v>21</v>
      </c>
      <c r="G1" s="2" t="s">
        <v>22</v>
      </c>
      <c r="H1" s="2" t="s">
        <v>23</v>
      </c>
      <c r="I1" s="2" t="s">
        <v>24</v>
      </c>
      <c r="J1" s="2" t="s">
        <v>25</v>
      </c>
      <c r="K1" s="2" t="s">
        <v>26</v>
      </c>
      <c r="L1" s="2" t="s">
        <v>27</v>
      </c>
      <c r="M1" s="2" t="s">
        <v>28</v>
      </c>
      <c r="N1" s="2" t="s">
        <v>29</v>
      </c>
      <c r="O1" s="2" t="s">
        <v>30</v>
      </c>
      <c r="P1" s="2" t="s">
        <v>31</v>
      </c>
      <c r="Q1" s="2" t="s">
        <v>32</v>
      </c>
      <c r="R1" s="2" t="s">
        <v>33</v>
      </c>
      <c r="S1" s="2" t="s">
        <v>34</v>
      </c>
      <c r="T1" s="12"/>
    </row>
    <row r="2" spans="1:19">
      <c r="A2" s="3" t="s">
        <v>35</v>
      </c>
      <c r="B2" s="4" t="s">
        <v>36</v>
      </c>
      <c r="C2" s="4" t="s">
        <v>10</v>
      </c>
      <c r="D2" s="4" t="s">
        <v>9</v>
      </c>
      <c r="E2" s="4" t="s">
        <v>37</v>
      </c>
      <c r="F2" s="4" t="s">
        <v>38</v>
      </c>
      <c r="G2" s="4" t="s">
        <v>39</v>
      </c>
      <c r="H2" s="4" t="s">
        <v>40</v>
      </c>
      <c r="I2" s="4" t="s">
        <v>12</v>
      </c>
      <c r="J2" s="4">
        <v>277</v>
      </c>
      <c r="K2" s="4" t="s">
        <v>41</v>
      </c>
      <c r="L2" s="4" t="s">
        <v>42</v>
      </c>
      <c r="M2" s="4" t="s">
        <v>43</v>
      </c>
      <c r="N2" s="4" t="s">
        <v>43</v>
      </c>
      <c r="O2" s="4" t="s">
        <v>44</v>
      </c>
      <c r="P2" s="4">
        <v>1804629</v>
      </c>
      <c r="Q2" s="4" t="s">
        <v>45</v>
      </c>
      <c r="R2" s="4" t="s">
        <v>45</v>
      </c>
      <c r="S2" s="4" t="s">
        <v>10</v>
      </c>
    </row>
    <row r="3" spans="1:19">
      <c r="A3" s="3" t="s">
        <v>35</v>
      </c>
      <c r="B3" s="4" t="s">
        <v>46</v>
      </c>
      <c r="C3" s="4" t="s">
        <v>10</v>
      </c>
      <c r="D3" s="4" t="s">
        <v>9</v>
      </c>
      <c r="E3" s="4" t="s">
        <v>47</v>
      </c>
      <c r="F3" s="4" t="s">
        <v>48</v>
      </c>
      <c r="G3" s="4" t="s">
        <v>49</v>
      </c>
      <c r="H3" s="4" t="s">
        <v>40</v>
      </c>
      <c r="I3" s="4" t="s">
        <v>12</v>
      </c>
      <c r="J3" s="4">
        <v>184</v>
      </c>
      <c r="K3" s="4" t="s">
        <v>41</v>
      </c>
      <c r="L3" s="4" t="s">
        <v>50</v>
      </c>
      <c r="M3" s="4" t="s">
        <v>43</v>
      </c>
      <c r="N3" s="4" t="s">
        <v>43</v>
      </c>
      <c r="O3" s="4" t="s">
        <v>51</v>
      </c>
      <c r="P3" s="4">
        <v>1804832</v>
      </c>
      <c r="Q3" s="4" t="s">
        <v>52</v>
      </c>
      <c r="R3" s="4"/>
      <c r="S3" s="4"/>
    </row>
    <row r="4" spans="1:19">
      <c r="A4" s="3" t="s">
        <v>35</v>
      </c>
      <c r="B4" s="4" t="s">
        <v>53</v>
      </c>
      <c r="C4" s="4" t="s">
        <v>10</v>
      </c>
      <c r="D4" s="4" t="s">
        <v>9</v>
      </c>
      <c r="E4" s="4" t="s">
        <v>37</v>
      </c>
      <c r="F4" s="4" t="s">
        <v>39</v>
      </c>
      <c r="G4" s="4" t="s">
        <v>54</v>
      </c>
      <c r="H4" s="4" t="s">
        <v>40</v>
      </c>
      <c r="I4" s="4" t="s">
        <v>12</v>
      </c>
      <c r="J4" s="4">
        <v>1365</v>
      </c>
      <c r="K4" s="4" t="s">
        <v>41</v>
      </c>
      <c r="L4" s="4" t="s">
        <v>55</v>
      </c>
      <c r="M4" s="4" t="s">
        <v>43</v>
      </c>
      <c r="N4" s="4" t="s">
        <v>56</v>
      </c>
      <c r="O4" s="4" t="s">
        <v>57</v>
      </c>
      <c r="P4" s="4">
        <v>1804869</v>
      </c>
      <c r="Q4" s="4" t="s">
        <v>52</v>
      </c>
      <c r="R4" s="4"/>
      <c r="S4" s="4"/>
    </row>
    <row r="5" spans="1:19">
      <c r="A5" s="3" t="s">
        <v>58</v>
      </c>
      <c r="B5" s="4" t="s">
        <v>59</v>
      </c>
      <c r="C5" s="4" t="s">
        <v>10</v>
      </c>
      <c r="D5" s="4" t="s">
        <v>9</v>
      </c>
      <c r="E5" s="4" t="s">
        <v>60</v>
      </c>
      <c r="F5" s="4" t="s">
        <v>54</v>
      </c>
      <c r="G5" s="4" t="s">
        <v>61</v>
      </c>
      <c r="H5" s="4" t="s">
        <v>40</v>
      </c>
      <c r="I5" s="4" t="s">
        <v>12</v>
      </c>
      <c r="J5" s="4">
        <v>1008</v>
      </c>
      <c r="K5" s="4" t="s">
        <v>41</v>
      </c>
      <c r="L5" s="4" t="s">
        <v>62</v>
      </c>
      <c r="M5" s="4" t="s">
        <v>43</v>
      </c>
      <c r="N5" s="4" t="s">
        <v>63</v>
      </c>
      <c r="O5" s="4" t="s">
        <v>64</v>
      </c>
      <c r="P5" s="4">
        <v>1805308</v>
      </c>
      <c r="Q5" s="4" t="s">
        <v>52</v>
      </c>
      <c r="R5" s="4"/>
      <c r="S5" s="4"/>
    </row>
    <row r="6" spans="1:19">
      <c r="A6" s="3" t="s">
        <v>65</v>
      </c>
      <c r="B6" s="4" t="s">
        <v>66</v>
      </c>
      <c r="C6" s="4" t="s">
        <v>10</v>
      </c>
      <c r="D6" s="4" t="s">
        <v>9</v>
      </c>
      <c r="E6" s="4" t="s">
        <v>67</v>
      </c>
      <c r="F6" s="4" t="s">
        <v>61</v>
      </c>
      <c r="G6" s="4" t="s">
        <v>68</v>
      </c>
      <c r="H6" s="4" t="s">
        <v>40</v>
      </c>
      <c r="I6" s="4" t="s">
        <v>12</v>
      </c>
      <c r="J6" s="4">
        <v>242</v>
      </c>
      <c r="K6" s="4" t="s">
        <v>41</v>
      </c>
      <c r="L6" s="4" t="s">
        <v>69</v>
      </c>
      <c r="M6" s="4" t="s">
        <v>43</v>
      </c>
      <c r="N6" s="4" t="s">
        <v>43</v>
      </c>
      <c r="O6" s="4" t="s">
        <v>70</v>
      </c>
      <c r="P6" s="4">
        <v>1805465</v>
      </c>
      <c r="Q6" s="4" t="s">
        <v>52</v>
      </c>
      <c r="R6" s="4"/>
      <c r="S6" s="4"/>
    </row>
    <row r="7" spans="1:19">
      <c r="A7" s="3" t="s">
        <v>71</v>
      </c>
      <c r="B7" s="4" t="s">
        <v>72</v>
      </c>
      <c r="C7" s="4" t="s">
        <v>10</v>
      </c>
      <c r="D7" s="4" t="s">
        <v>9</v>
      </c>
      <c r="E7" s="4" t="s">
        <v>73</v>
      </c>
      <c r="F7" s="4" t="s">
        <v>74</v>
      </c>
      <c r="G7" s="4" t="s">
        <v>75</v>
      </c>
      <c r="H7" s="4" t="s">
        <v>40</v>
      </c>
      <c r="I7" s="4" t="s">
        <v>12</v>
      </c>
      <c r="J7" s="4">
        <v>1261</v>
      </c>
      <c r="K7" s="4" t="s">
        <v>41</v>
      </c>
      <c r="L7" s="4" t="s">
        <v>76</v>
      </c>
      <c r="M7" s="4" t="s">
        <v>43</v>
      </c>
      <c r="N7" s="4" t="s">
        <v>77</v>
      </c>
      <c r="O7" s="4" t="s">
        <v>78</v>
      </c>
      <c r="P7" s="4">
        <v>1805542</v>
      </c>
      <c r="Q7" s="4" t="s">
        <v>52</v>
      </c>
      <c r="R7" s="4"/>
      <c r="S7" s="4"/>
    </row>
    <row r="8" spans="1:19">
      <c r="A8" s="3" t="s">
        <v>86</v>
      </c>
      <c r="B8" s="4" t="s">
        <v>87</v>
      </c>
      <c r="C8" s="4" t="s">
        <v>10</v>
      </c>
      <c r="D8" s="4" t="s">
        <v>9</v>
      </c>
      <c r="E8" s="4" t="s">
        <v>88</v>
      </c>
      <c r="F8" s="4" t="s">
        <v>89</v>
      </c>
      <c r="G8" s="4" t="s">
        <v>90</v>
      </c>
      <c r="H8" s="4" t="s">
        <v>40</v>
      </c>
      <c r="I8" s="4" t="s">
        <v>12</v>
      </c>
      <c r="J8" s="4">
        <v>557</v>
      </c>
      <c r="K8" s="4" t="s">
        <v>41</v>
      </c>
      <c r="L8" s="4" t="s">
        <v>91</v>
      </c>
      <c r="M8" s="4" t="s">
        <v>43</v>
      </c>
      <c r="N8" s="4" t="s">
        <v>43</v>
      </c>
      <c r="O8" s="4" t="s">
        <v>92</v>
      </c>
      <c r="P8" s="4">
        <v>1805732</v>
      </c>
      <c r="Q8" s="4" t="s">
        <v>45</v>
      </c>
      <c r="R8" s="4" t="s">
        <v>45</v>
      </c>
      <c r="S8" s="4" t="s">
        <v>10</v>
      </c>
    </row>
    <row r="9" spans="1:19">
      <c r="A9" s="3" t="s">
        <v>100</v>
      </c>
      <c r="B9" s="4" t="s">
        <v>101</v>
      </c>
      <c r="C9" s="4" t="s">
        <v>10</v>
      </c>
      <c r="D9" s="4" t="s">
        <v>9</v>
      </c>
      <c r="E9" s="4" t="s">
        <v>102</v>
      </c>
      <c r="F9" s="4" t="s">
        <v>103</v>
      </c>
      <c r="G9" s="4" t="s">
        <v>104</v>
      </c>
      <c r="H9" s="4" t="s">
        <v>40</v>
      </c>
      <c r="I9" s="4" t="s">
        <v>12</v>
      </c>
      <c r="J9" s="4">
        <v>1780</v>
      </c>
      <c r="K9" s="4" t="s">
        <v>105</v>
      </c>
      <c r="L9" s="4" t="s">
        <v>106</v>
      </c>
      <c r="M9" s="4" t="s">
        <v>43</v>
      </c>
      <c r="N9" s="4" t="s">
        <v>107</v>
      </c>
      <c r="O9" s="4" t="s">
        <v>108</v>
      </c>
      <c r="P9" s="4">
        <v>1805646</v>
      </c>
      <c r="Q9" s="4" t="s">
        <v>45</v>
      </c>
      <c r="R9" s="4" t="s">
        <v>45</v>
      </c>
      <c r="S9" s="4" t="s">
        <v>10</v>
      </c>
    </row>
    <row r="10" spans="10:10">
      <c r="J10">
        <f>SUM(J2:J9)</f>
        <v>6674</v>
      </c>
    </row>
    <row r="18" spans="1:10">
      <c r="A18" t="s">
        <v>109</v>
      </c>
      <c r="H18" s="10" t="s">
        <v>110</v>
      </c>
      <c r="I18" s="13"/>
      <c r="J18" s="13"/>
    </row>
    <row r="19" spans="1:3">
      <c r="A19" s="11" t="s">
        <v>111</v>
      </c>
      <c r="C19">
        <v>4059.99</v>
      </c>
    </row>
    <row r="20" spans="1:3">
      <c r="A20" s="11" t="s">
        <v>112</v>
      </c>
      <c r="C20">
        <v>2614</v>
      </c>
    </row>
    <row r="21" spans="1:3">
      <c r="A21" s="12" t="s">
        <v>113</v>
      </c>
      <c r="C21">
        <f>SUM(C19:C20)</f>
        <v>6673.99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"/>
  <sheetViews>
    <sheetView workbookViewId="0">
      <selection activeCell="R22" sqref="R22"/>
    </sheetView>
  </sheetViews>
  <sheetFormatPr defaultColWidth="9.14285714285714" defaultRowHeight="15" outlineLevelRow="3"/>
  <cols>
    <col min="19" max="19" width="15.7142857142857" customWidth="1"/>
    <col min="20" max="20" width="16.1428571428571" customWidth="1"/>
    <col min="21" max="21" width="44.4285714285714" customWidth="1"/>
  </cols>
  <sheetData>
    <row r="1" spans="1:21">
      <c r="A1" s="1" t="s">
        <v>18</v>
      </c>
      <c r="B1" s="2" t="s">
        <v>19</v>
      </c>
      <c r="C1" s="2" t="s">
        <v>1</v>
      </c>
      <c r="D1" s="2" t="s">
        <v>0</v>
      </c>
      <c r="E1" s="2" t="s">
        <v>20</v>
      </c>
      <c r="F1" s="2" t="s">
        <v>21</v>
      </c>
      <c r="G1" s="2" t="s">
        <v>22</v>
      </c>
      <c r="H1" s="2" t="s">
        <v>23</v>
      </c>
      <c r="I1" s="2" t="s">
        <v>24</v>
      </c>
      <c r="J1" s="2" t="s">
        <v>25</v>
      </c>
      <c r="K1" s="2" t="s">
        <v>26</v>
      </c>
      <c r="L1" s="2" t="s">
        <v>27</v>
      </c>
      <c r="M1" s="2" t="s">
        <v>28</v>
      </c>
      <c r="N1" s="2" t="s">
        <v>29</v>
      </c>
      <c r="O1" s="2" t="s">
        <v>30</v>
      </c>
      <c r="P1" s="2" t="s">
        <v>31</v>
      </c>
      <c r="Q1" s="2" t="s">
        <v>32</v>
      </c>
      <c r="R1" s="2" t="s">
        <v>33</v>
      </c>
      <c r="S1" s="2" t="s">
        <v>34</v>
      </c>
      <c r="T1" s="6" t="s">
        <v>114</v>
      </c>
      <c r="U1" s="7" t="s">
        <v>115</v>
      </c>
    </row>
    <row r="2" spans="1:21">
      <c r="A2" s="3" t="s">
        <v>79</v>
      </c>
      <c r="B2" s="4" t="s">
        <v>80</v>
      </c>
      <c r="C2" s="4" t="s">
        <v>10</v>
      </c>
      <c r="D2" s="4" t="s">
        <v>9</v>
      </c>
      <c r="E2" s="4" t="s">
        <v>81</v>
      </c>
      <c r="F2" s="4" t="s">
        <v>82</v>
      </c>
      <c r="G2" s="4" t="s">
        <v>83</v>
      </c>
      <c r="H2" s="4" t="s">
        <v>40</v>
      </c>
      <c r="I2" s="4" t="s">
        <v>12</v>
      </c>
      <c r="J2" s="4">
        <v>418</v>
      </c>
      <c r="K2" s="4" t="s">
        <v>41</v>
      </c>
      <c r="L2" s="4" t="s">
        <v>84</v>
      </c>
      <c r="M2" s="4" t="s">
        <v>43</v>
      </c>
      <c r="N2" s="4" t="s">
        <v>43</v>
      </c>
      <c r="O2" s="4" t="s">
        <v>85</v>
      </c>
      <c r="P2" s="5">
        <v>1805667</v>
      </c>
      <c r="Q2" s="4" t="s">
        <v>45</v>
      </c>
      <c r="R2" s="4" t="s">
        <v>45</v>
      </c>
      <c r="S2" s="4" t="s">
        <v>10</v>
      </c>
      <c r="T2" s="8" t="s">
        <v>116</v>
      </c>
      <c r="U2" s="9" t="s">
        <v>117</v>
      </c>
    </row>
    <row r="3" spans="1:21">
      <c r="A3" s="3" t="s">
        <v>93</v>
      </c>
      <c r="B3" s="4" t="s">
        <v>94</v>
      </c>
      <c r="C3" s="4" t="s">
        <v>10</v>
      </c>
      <c r="D3" s="4" t="s">
        <v>9</v>
      </c>
      <c r="E3" s="4" t="s">
        <v>95</v>
      </c>
      <c r="F3" s="4" t="s">
        <v>96</v>
      </c>
      <c r="G3" s="4" t="s">
        <v>97</v>
      </c>
      <c r="H3" s="4" t="s">
        <v>40</v>
      </c>
      <c r="I3" s="4" t="s">
        <v>12</v>
      </c>
      <c r="J3" s="4">
        <v>3022</v>
      </c>
      <c r="K3" s="4" t="s">
        <v>41</v>
      </c>
      <c r="L3" s="4" t="s">
        <v>98</v>
      </c>
      <c r="M3" s="4" t="s">
        <v>43</v>
      </c>
      <c r="N3" s="4" t="s">
        <v>43</v>
      </c>
      <c r="O3" s="4" t="s">
        <v>99</v>
      </c>
      <c r="P3" s="4">
        <v>1805779</v>
      </c>
      <c r="Q3" s="4" t="s">
        <v>52</v>
      </c>
      <c r="R3" s="4"/>
      <c r="S3" s="4"/>
      <c r="T3" s="8" t="s">
        <v>116</v>
      </c>
      <c r="U3" s="9" t="s">
        <v>117</v>
      </c>
    </row>
    <row r="4" spans="10:10">
      <c r="J4">
        <f>SUM(J2:J3)</f>
        <v>3440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账单信息</vt:lpstr>
      <vt:lpstr>账单明细</vt:lpstr>
      <vt:lpstr>可支付订单</vt:lpstr>
      <vt:lpstr>差异订单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Lucky</cp:lastModifiedBy>
  <dcterms:created xsi:type="dcterms:W3CDTF">2020-04-03T02:30:00Z</dcterms:created>
  <dcterms:modified xsi:type="dcterms:W3CDTF">2020-04-22T09:06:01Z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