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activeTab="3"/>
  </bookViews>
  <sheets>
    <sheet name="March 2020" sheetId="2" r:id="rId1"/>
    <sheet name="CANCEL" sheetId="4" r:id="rId2"/>
    <sheet name="payment orders" sheetId="5" r:id="rId3"/>
    <sheet name="differences" sheetId="6" r:id="rId4"/>
  </sheets>
  <externalReferences>
    <externalReference r:id="rId5"/>
  </externalReferences>
  <definedNames>
    <definedName name="_xlnm._FilterDatabase" localSheetId="0" hidden="1">'March 2020'!$A$1:$N$114</definedName>
  </definedNames>
  <calcPr calcId="144525"/>
</workbook>
</file>

<file path=xl/sharedStrings.xml><?xml version="1.0" encoding="utf-8"?>
<sst xmlns="http://schemas.openxmlformats.org/spreadsheetml/2006/main" count="2829" uniqueCount="927">
  <si>
    <t>Cust No</t>
  </si>
  <si>
    <t>Customer Name</t>
  </si>
  <si>
    <t>Country</t>
  </si>
  <si>
    <t>Inv Date</t>
  </si>
  <si>
    <t>Invoice No.</t>
  </si>
  <si>
    <t>OS Ref</t>
  </si>
  <si>
    <t>Web Invoice No.</t>
  </si>
  <si>
    <t>PNR</t>
  </si>
  <si>
    <t>Customer Remark</t>
  </si>
  <si>
    <t>Guest Name</t>
  </si>
  <si>
    <t>Description</t>
  </si>
  <si>
    <t>Billing Curr</t>
  </si>
  <si>
    <t>Billing Amount</t>
  </si>
  <si>
    <t>Comment MG Reservation</t>
  </si>
  <si>
    <t>A12935</t>
  </si>
  <si>
    <t>CONVERGENT INTERNATIONAL TRAVEL DEVELOPMENT CO. , LTD</t>
  </si>
  <si>
    <t>china</t>
  </si>
  <si>
    <t>AHI020000795</t>
  </si>
  <si>
    <t>1736385</t>
  </si>
  <si>
    <t>IAGHB1912105549</t>
  </si>
  <si>
    <t>AGCN0118371912104686</t>
  </si>
  <si>
    <t>Invoice No: IAGHB1912105549; 
Voucher No: VAGHB1912105549; 
PNR: AGCN0118371912104686</t>
  </si>
  <si>
    <t>NONE YUNJING,LIU
NONE YUNJING,LIU</t>
  </si>
  <si>
    <t>DENPASAR BALI- Junjungan Ubud and Spa
+62 878-6119-6673+62 818-877-777
Check-in Date : 31DEC19 Check-out Date : 01JAN20 
Room Type : TWIN Rm Category : DELUXE SAWAH Guest / room : 2 
Ref. Code : 4010511 Htl.Cfm.Code : 10004291 
Hotel Address : Jl Tirta Tawar km.3, 5 Br Junjungan</t>
  </si>
  <si>
    <t>USD</t>
  </si>
  <si>
    <t>Hotel provide relocation to Uma Ayu Villa and the guest accept alternative hotel. And we already send email from hotel to agent, please ask your guest.</t>
  </si>
  <si>
    <t>AHI020005647</t>
  </si>
  <si>
    <t>1734908</t>
  </si>
  <si>
    <t>IAGHB1912104233</t>
  </si>
  <si>
    <t>AGCN0118371912103436</t>
  </si>
  <si>
    <t>Invoice No: IAGHB1912104233; 
Voucher No: VAGHB1912104232; 
PNR: AGCN0118371912103436</t>
  </si>
  <si>
    <t>NONE TeguhKemalaKwik,Ade
NONE TeguhKemalaKwik,Ade</t>
  </si>
  <si>
    <t>PENANG- Northam All Suites Penang
(60) 4 - 370 - 1111(60) 4 - 370 - 2222
Check-in Date : 03JAN20 Check-out Date : 04JAN20 
Room Type : DOUBLE Rm Category : JUNIOR SUITE Guest / room : 2 
Ref. Code : 4014873 Htl.Cfm.Code : 162664 
Hotel Address : 55, Jalan Sultan Ahmad Shah, Pulau Tikus, George TownPulau Pinang</t>
  </si>
  <si>
    <t>For this reservation the agent cancel after dateline on the system. MG will still charge the agent as last minute cancellation penalty.</t>
  </si>
  <si>
    <t>AHI020006870</t>
  </si>
  <si>
    <t>1742746</t>
  </si>
  <si>
    <t>IAGHB2001111303</t>
  </si>
  <si>
    <t>AGCN0118372001110179</t>
  </si>
  <si>
    <t>Invoice No: IAGHB2001111303; 
Voucher No: VAGHB2001111303; 
PNR: AGCN0118372001110179</t>
  </si>
  <si>
    <t>NONE TONG,SUN
NONE TONG,SUN</t>
  </si>
  <si>
    <t>BORACAY ISLANDS- Paradise Garden Resort and Convention Ce
(036)288-3728 to 30
Check-in Date : 04JAN20 Check-out Date : 07JAN20 
Room Type : TWIN Rm Category : SUPERIOR Guest / room : 2 
Ref. Code : 4016766 Htl.Cfm.Code : MA1801002459 
Hotel Address : Manggayad, Manoc-Manoc, Malay, Aklan, Philippines, Manoc-manocMalay, Aklan</t>
  </si>
  <si>
    <t>Still confirmed no request to cancel</t>
  </si>
  <si>
    <t>AHI020041644</t>
  </si>
  <si>
    <t>1735443</t>
  </si>
  <si>
    <t>IAGHB1912104503</t>
  </si>
  <si>
    <t>AGCN0118371912103679</t>
  </si>
  <si>
    <t>Invoice No: IAGHB1912104503; 
Voucher No: VAGHB1912104503; 
PNR: AGCN0118371912103679</t>
  </si>
  <si>
    <t>NONE BAOPING,HUANG
NONE XIAOFENG,HUANG
NONE YUXIN,WU
NONE WEIQIN,HUANG</t>
  </si>
  <si>
    <t>KOH SAMUI- Cape Fahn Hotel
Check-in Date : 21JAN20 Check-out Date : 22JAN20 
Room Type : DOUBLE Rm Category : TROPICAL POOL VILLA Guest / room : 2 
Ref. Code : 4059973 Htl.Cfm.Code : MA2001000156 
Hotel Address : 24 / 269 Moo 5, T.Bo-Phut, A.Koh Samui, Suratthani</t>
  </si>
  <si>
    <t xml:space="preserve">This booking well confirmed both at hotel or MG system. However, hotel collect supplement charge directly from the guest since the guest checked-in to hotel and bring CTRIP Voucher. The hotel does not honor the voucher from Ctrip or any other online booking sites using a third party contract and we have advise the agent accordingly. Thus, please keep charges the agent to pay this booking, </t>
  </si>
  <si>
    <t>AHI020045755</t>
  </si>
  <si>
    <t>AGCN0118371912089040</t>
  </si>
  <si>
    <t>Replace booking from AGCN0118371912089040 (Bookout Relocation)</t>
  </si>
  <si>
    <t>Lim Ananda</t>
  </si>
  <si>
    <t>PHAN THIET- Sunny Beach Resort &amp; Spa
Tel :+84 252 3741 355 
Check-in Date :02JAN20 Check-out Date :05JAN20 Status :NN
Rm Category :Deluxe Cozy Room Meal :ABF 
Hotel Address :64-66 Nguyen Dinh Chieu, Phan Thiet</t>
  </si>
  <si>
    <t>This is manual issued because relocate hotel, still confirmed and agent must pay</t>
  </si>
  <si>
    <t>AHI020045636</t>
  </si>
  <si>
    <t>1694000</t>
  </si>
  <si>
    <t>IAGHB1912058760</t>
  </si>
  <si>
    <t>AGCN0118371912059152</t>
  </si>
  <si>
    <t>Invoice No: IAGHB1912058760; 
Voucher No: VAGHB1912058760; 
PNR: AGCN0118371912059152</t>
  </si>
  <si>
    <t>NONE jinming,LAI</t>
  </si>
  <si>
    <t>SINGAPORE- Hotel G Singapore
+65-68097988
Check-in Date : 28JAN20 Check-out Date : 31JAN20 
Room Type : SINGLE Rm Category : GOOD QUEEN Guest / room : 2 
Ref. Code : 4064916 Htl.Cfm.Code : 159247 
Hotel Address : 200 Middle Road Singapore</t>
  </si>
  <si>
    <t xml:space="preserve">Travel agent request to cancel this booking due to CoronaVirus attack on China. However, hotel unable to cancel this booking with no charges. Thus, please keep charge the agent to payment this booking. </t>
  </si>
  <si>
    <t>AHI020065754</t>
  </si>
  <si>
    <t>1782001</t>
  </si>
  <si>
    <t>IAGHB2001174625</t>
  </si>
  <si>
    <t>AGCN0118372001169929</t>
  </si>
  <si>
    <t>Invoice No: IAGHB2001174625; 
Voucher No: VAGHB2001174624; 
PNR: AGCN0118372001169929</t>
  </si>
  <si>
    <t>NONE Ulil,Amri
NONE Ulil,Amri</t>
  </si>
  <si>
    <t>PENANG- Northam All Suites Penang
(60) 4 - 370 - 1111(60) 4 - 370 - 2222
Check-in Date : 01FEB20 Check-out Date : 03FEB20 
Room Type : DOUBLE Rm Category : JUNIOR SUITE Guest / room : 2 
Ref. Code : 4088220 Htl.Cfm.Code : 162664 
Hotel Address : 55, Jalan Sultan Ahmad Shah, Pulau Tikus, George TownPulau Pinang</t>
  </si>
  <si>
    <t>No requests are canceled until check in time, so we still charge</t>
  </si>
  <si>
    <t>AHI020070069</t>
  </si>
  <si>
    <t>1773986</t>
  </si>
  <si>
    <t>IAGHB2001154518</t>
  </si>
  <si>
    <t>AGCN0118372001151201</t>
  </si>
  <si>
    <t>Invoice No: IAGHB2001154518; 
Voucher No: VAGHB2001154518; 
PNR: AGCN0118372001151201</t>
  </si>
  <si>
    <t>NONE SHAN,XU
NONE SHAN,XU</t>
  </si>
  <si>
    <t>SINGAPORE- Hotel 81 Selegie
+65 6332 818165 6337 3277
Check-in Date : 03FEB20 Check-out Date : 14FEB20 
Room Type : DOUBLE Rm Category : SUPERIOR Guest / room : 2 
Ref. Code : 4092707 Htl.Cfm.Code : 368091 
Hotel Address : 161 Selegie Road Singapore</t>
  </si>
  <si>
    <t>For this reservation the agent requests cancel after the time limit. still charge the agent</t>
  </si>
  <si>
    <t>AHI020070280</t>
  </si>
  <si>
    <t>1783566</t>
  </si>
  <si>
    <t>IAGHB2002178800</t>
  </si>
  <si>
    <t>AGCN0118372002173719</t>
  </si>
  <si>
    <t>Invoice No: IAGHB2002178800; 
Voucher No: VAGHB2002178800; 
PNR: AGCN0118372002173719</t>
  </si>
  <si>
    <t>NONE JIE,TANG
NONE RUOLAN,WU</t>
  </si>
  <si>
    <t>KUALA LUMPUR- Melia Kuala Lumpur
(60 )(3)2785 2828(60 )(3)2785 2818
Check-in Date : 03FEB20 Check-out Date : 04FEB20 
Room Type : DOUBLE Rm Category : MELIA GUEST ROOM Guest / room : 2 
Ref. Code : 4092227 Htl.Cfm.Code : 101894 
Hotel Address : 16 Jalan Imbi Bukit BintangKuala Lumpur</t>
  </si>
  <si>
    <t>No requests are canceled until check in time and info hotel your guest check in</t>
  </si>
  <si>
    <t>AHI020068139</t>
  </si>
  <si>
    <t>1781730</t>
  </si>
  <si>
    <t>IAGHB2001174171</t>
  </si>
  <si>
    <t>AGCN0118372001169532</t>
  </si>
  <si>
    <t>Invoice No: IAGHB2001174171; 
Voucher No: VAGHB2001174169; 
PNR: AGCN0118372001169532</t>
  </si>
  <si>
    <t>NONE Ryan,Fernandes
NONE Ryan,Fernandes</t>
  </si>
  <si>
    <t>CEBU CITY- Elizabeth Cebu
(632) 912 2691(632) 9122693
Check-in Date : 03FEB20 Check-out Date : 10FEB20 
Room Type : DOUBLE Rm Category : JUNIOR SUITE Guest / room : 2 
Ref. Code : 4092245 Htl.Cfm.Code : MA1801000945 
Hotel Address : Archbishop Reyes, 6000 Cebu City</t>
  </si>
  <si>
    <t>AHI020073977</t>
  </si>
  <si>
    <t>1777089</t>
  </si>
  <si>
    <t>IAGHB2001161747</t>
  </si>
  <si>
    <t>AGCN0118372001158012</t>
  </si>
  <si>
    <t>Invoice No: IAGHB2001161747; 
Voucher No: VAGHB2001161747; 
PNR: AGCN0118372001158012</t>
  </si>
  <si>
    <t>NONE anhdaile,thi
NONE anhdaile,thi</t>
  </si>
  <si>
    <t>SINGAPORE- Peninsula Excelsior
+65 63372200
Check-in Date : 05FEB20 Check-out Date : 06FEB20 
Room Type : DOUBLE Rm Category : DELUXE Guest / room : 2 
Ref. Code : 4100974 Htl.Cfm.Code : 105544 
Hotel Address : 5 Coleman Street</t>
  </si>
  <si>
    <t>This booking Can't cancel from hotel and already info agent</t>
  </si>
  <si>
    <t>AHI020074272</t>
  </si>
  <si>
    <t>1777075</t>
  </si>
  <si>
    <t>IAGHB2001161732</t>
  </si>
  <si>
    <t>AGCN0118372001157997</t>
  </si>
  <si>
    <t>Invoice No: IAGHB2001161732; 
Voucher No: VAGHB2001161732; 
PNR: AGCN0118372001157997</t>
  </si>
  <si>
    <t>NONE hoanghoale,thi
NONE hoanghoale,thi</t>
  </si>
  <si>
    <t>SINGAPORE- Peninsula Excelsior
+65 63372200
Check-in Date : 05FEB20 Check-out Date : 06FEB20 
Room Type : DOUBLE Rm Category : DELUXE Guest / room : 2 
Ref. Code : 4100778 Htl.Cfm.Code : 105544 
Hotel Address : 5 Coleman Street</t>
  </si>
  <si>
    <t>AHI020076812</t>
  </si>
  <si>
    <t>1769561</t>
  </si>
  <si>
    <t>IAGHB2001146847</t>
  </si>
  <si>
    <t>AGCN0118372001143893</t>
  </si>
  <si>
    <t>Invoice No: IAGHB2001146847; 
Voucher No: VAGHB2001146847; 
PNR: AGCN0118372001143893</t>
  </si>
  <si>
    <t>NONE EUNJI,LEE
NONE EUNJI,LEE</t>
  </si>
  <si>
    <t>PHAN THIET- Bamboo Village Beach Resort and Spa
(84) 62 - 847 - 007(84) 62 - 847 - 095
Check-in Date : 06FEB20 Check-out Date : 07FEB20 
Room Type : DOUBLE Rm Category : DELUXE GARDEN VIEW Guest / room : 2 
Ref. Code : 4103248 Htl.Cfm.Code : MA1801002312 
Hotel Address : 38 Nguyen Dinh Chieu Ham Tien</t>
  </si>
  <si>
    <t>AHI020078415</t>
  </si>
  <si>
    <t>1785256</t>
  </si>
  <si>
    <t>IAGHB2002187889</t>
  </si>
  <si>
    <t>AGCN0118372002182319</t>
  </si>
  <si>
    <t>Invoice No: IAGHB2002187889; 
Voucher No: VAGHB2002187889; 
PNR: AGCN0118372002182319</t>
  </si>
  <si>
    <t>NONE Chai,Wang
NONE Jie,Xu
NONE Xiangyu,Li</t>
  </si>
  <si>
    <t>BANGKOK- W22 Hotel by Burasari
Check-in Date : 06FEB20 Check-out Date : 09FEB20 
Room Type : TRIPLE Rm Category : TRIPLE Guest / room : 2 
Ref. Code : 4103813 Htl.Cfm.Code : MA1901001238 
Hotel Address : 422 Mittphan Road, Pomprab, Pomprabsattrupai</t>
  </si>
  <si>
    <t>AHI020075743</t>
  </si>
  <si>
    <t>1747044</t>
  </si>
  <si>
    <t>IAGHB2001115370</t>
  </si>
  <si>
    <t>AGCN0118372001114026</t>
  </si>
  <si>
    <t>Invoice No: IAGHB2001115370; 
Voucher No: VAGHB2001115370; 
PNR: AGCN0118372001114026</t>
  </si>
  <si>
    <t>NONE YUE,LI
NONE XU,YANG
NONE JIN,WANG
NONE LEI,DENG</t>
  </si>
  <si>
    <t>KOTA KINABALU- Capital Kota Kinabalu
(60) 8 - 823 - 1999(60) 8 - 823 - 7222
Check-in Date : 10FEB20 Check-out Date : 13FEB20 
Room Type : DOUBLE Rm Category : STANDARD Guest / room : 2 
Ref. Code : 4101956 Htl.Cfm.Code : MA1801001666 
Hotel Address : 23 Jalan Haji Saman</t>
  </si>
  <si>
    <t>AHI020067963</t>
  </si>
  <si>
    <t>1783524</t>
  </si>
  <si>
    <t>IAGHB2002178762</t>
  </si>
  <si>
    <t>AGCN0118372002173690</t>
  </si>
  <si>
    <t>Invoice No: IAGHB2002178762; 
Voucher No: VAGHB2002178762; 
PNR: AGCN0118372002173690</t>
  </si>
  <si>
    <t>NONE FATTHO,KIM
NONE FATTHO,KIM</t>
  </si>
  <si>
    <t>KUCHING- Grand Margherita
60 82 240 91160 82 236 041
Check-in Date : 11FEB20 Check-out Date : 12FEB20 
Room Type : DOUBLE Rm Category : SUPERIOR Guest / room : 2 
Ref. Code : 4090647 Htl.Cfm.Code : MA0608000261 
Hotel Address : Jalan Tunku Abdul Rahman P.O. Box 2362</t>
  </si>
  <si>
    <t>AHI020091073</t>
  </si>
  <si>
    <t>1788205</t>
  </si>
  <si>
    <t>IAGHB2002202328</t>
  </si>
  <si>
    <t>AGCN0118372002195998</t>
  </si>
  <si>
    <t>Invoice No: IAGHB2002202328; 
Voucher No: VAGHB2002202328; 
PNR: AGCN0118372002195998</t>
  </si>
  <si>
    <t>NONE mingLum,wui
NONE mingLum,wui</t>
  </si>
  <si>
    <t>BATAM- I Hotel Baloi Batam
+62 778 421 168+62 778 426 328
Check-in Date : 12FEB20 Check-out Date : 13FEB20 
Room Type : DOUBLE Rm Category : SUPERIOR Guest / room : 2 
Ref. Code : 4118364 Htl.Cfm.Code : MA1505050931 
Hotel Address : Komplek Baloi Kusuma Indah No. 7</t>
  </si>
  <si>
    <t>No request cancel and info hotel your guest check in</t>
  </si>
  <si>
    <t>AHI020091093</t>
  </si>
  <si>
    <t>1788099</t>
  </si>
  <si>
    <t>IAGHB2002200886</t>
  </si>
  <si>
    <t>AGCN0118372002194626</t>
  </si>
  <si>
    <t>Invoice No: IAGHB2002200886; 
Voucher No: VAGHB2002200886; 
PNR: AGCN0118372002194626</t>
  </si>
  <si>
    <t>NONE Pratiwi,Kadri
NONE Pratiwi,Kadri</t>
  </si>
  <si>
    <t>MEDAN- Horison Sky Kualanamu
+62 61 8888 0456+62 61 8888 0458
Check-in Date : 12FEB20 Check-out Date : 13FEB20 
Room Type : DOUBLE Rm Category : DELUXE Guest / room : 2 
Ref. Code : 4118612 Htl.Cfm.Code : MA1801001863 
Hotel Address : Bandara International Kualanamu lantai Mezzanine,</t>
  </si>
  <si>
    <t>No requests are canceled until check in time</t>
  </si>
  <si>
    <t>AHI020090337</t>
  </si>
  <si>
    <t>1788036</t>
  </si>
  <si>
    <t>IAGHB2002199912</t>
  </si>
  <si>
    <t>AGCN0118372002193686</t>
  </si>
  <si>
    <t>Invoice No: IAGHB2002199912; 
Voucher No: VAGHB2002199912; 
PNR: AGCN0118372002193686</t>
  </si>
  <si>
    <t>NONE victor,Morhaim
NONE victor,Morhaim</t>
  </si>
  <si>
    <t>MAKATI CITY- 1898 Hotel
+632876333
Check-in Date : 12FEB20 Check-out Date : 13FEB20 
Room Type : DOUBLE Rm Category : DELUXE Guest / room : 2 
Ref. Code : 4119988 Htl.Cfm.Code : MA1901001832 
Hotel Address : Kalayaan Ave., Cor. P. Burgos St.,Brgy Poblacion</t>
  </si>
  <si>
    <t>AHI020093300</t>
  </si>
  <si>
    <t>1731706</t>
  </si>
  <si>
    <t>IAGHB1912101964</t>
  </si>
  <si>
    <t>AGCN0118371912101288</t>
  </si>
  <si>
    <t>Invoice No: IAGHB1912101964; 
Voucher No: VAGHB1912101964; 
PNR: AGCN0118371912101288</t>
  </si>
  <si>
    <t>NONE SUKHYUN,JUNG
NONE SUKHYUN,JUNG</t>
  </si>
  <si>
    <t>PHAN THIET- Bamboo Village Beach Resort and Spa
(84) 62 - 847 - 007(84) 62 - 847 - 095
Check-in Date : 13FEB20 Check-out Date : 14FEB20 
Room Type : DOUBLE Rm Category : DELUXE GARDEN VIEW Guest / room : 2 
Ref. Code : 4121974 Htl.Cfm.Code : MA1801002312 
Hotel Address : 38 Nguyen Dinh Chieu Ham Tien</t>
  </si>
  <si>
    <t>AHI020096827</t>
  </si>
  <si>
    <t>1736421</t>
  </si>
  <si>
    <t>IAGHB1912105567</t>
  </si>
  <si>
    <t>AGCN0118371912104702</t>
  </si>
  <si>
    <t>Invoice No: IAGHB1912105567; 
Voucher No: VAGHB1912105567; 
PNR: AGCN0118371912104702</t>
  </si>
  <si>
    <t>NONE YERIM,CHOE
NONE YERIM,CHOE</t>
  </si>
  <si>
    <t>PHAN THIET- Bamboo Village Beach Resort and Spa
(84) 62 - 847 - 007(84) 62 - 847 - 095
Check-in Date : 14FEB20 Check-out Date : 16FEB20 
Room Type : DOUBLE Rm Category : DELUXE GARDEN VIEW Guest / room : 2 
Ref. Code : 4125685 Htl.Cfm.Code : MA1801002312 
Hotel Address : 38 Nguyen Dinh Chieu Ham Tien</t>
  </si>
  <si>
    <t>AHI020098012</t>
  </si>
  <si>
    <t>1766329</t>
  </si>
  <si>
    <t>IAGHB2001144571</t>
  </si>
  <si>
    <t>AGCN0118372001141814</t>
  </si>
  <si>
    <t>Invoice No: IAGHB2001144571; 
Voucher No: VAGHB2001144571; 
PNR: AGCN0118372001141814</t>
  </si>
  <si>
    <t>NONE HUI,WANG
NONE YU,DING
NONE BIN,CAI
NONE RUNJIAO,WANG
NONE LU,WANG
NONE CHAO,CHEN</t>
  </si>
  <si>
    <t>BANGKOK- Pinnacle Lumpinee and Spa
(66-2) 287-0112 to 2(66-2) 287-3420
Check-in Date : 15FEB20 Check-out Date : 16FEB20 
Room Type : DOUBLE Rm Category : SUPERIOR Guest / room : 2 
Ref. Code : 4127760 Htl.Cfm.Code : 101091 
Hotel Address : 17 Soi Ngam Duphli Rama 4 RoadSathorn</t>
  </si>
  <si>
    <t>For this reservation the agent requests cancel after the check out date and the hotel charges as no show</t>
  </si>
  <si>
    <t>AHI020108110</t>
  </si>
  <si>
    <t>AGCN0118371912098224</t>
  </si>
  <si>
    <t>Relocation from AGCN0118371912098224</t>
  </si>
  <si>
    <t>MR Zhang Jianwei</t>
  </si>
  <si>
    <t>JAKARTA- Mandarin Oriental Jakarta
Tel :+62 21 29938888 
Check-in Date :02JAN20 Check-out Date :04JAN20 
Rm Category :Superior Room Meal :ABF 
Hotel Address :Jl. M.H. Thamrin P.O. BOX 3392, Thamrin</t>
  </si>
  <si>
    <t>This is confirmed Relocation from AGCN0118371912098224</t>
  </si>
  <si>
    <t>AHI020113101</t>
  </si>
  <si>
    <t>1778500</t>
  </si>
  <si>
    <t>IAGHB2001163341</t>
  </si>
  <si>
    <t>AGCN0118372001159384</t>
  </si>
  <si>
    <t>Invoice No: IAGHB2001163341; 
Voucher No: VAGHB2001163341; 
PNR: AGCN0118372001159384</t>
  </si>
  <si>
    <t>NONE YUTAKA,KUWAYAMA
NONE YUTAKA,KUWAYAMA</t>
  </si>
  <si>
    <t>BANGKOK- Pinnacle Lumpinee and Spa
(66-2) 287-0112 to 2(66-2) 287-3420
Check-in Date : 22FEB20 Check-out Date : 24FEB20 
Room Type : DOUBLE Rm Category : SUPERIOR Guest / room : 2 
Ref. Code : 4146552 Htl.Cfm.Code : 101091 
Hotel Address : 17 Soi Ngam Duphli Rama 4 RoadSathorn</t>
  </si>
  <si>
    <t>AHI020114213</t>
  </si>
  <si>
    <t>1791745</t>
  </si>
  <si>
    <t>IAGHB2002222914</t>
  </si>
  <si>
    <t>AGCN0118372002214863</t>
  </si>
  <si>
    <t>Invoice No: IAGHB2002222914; 
Voucher No: VAGHB2002222914; 
PNR: AGCN0118372002214863</t>
  </si>
  <si>
    <t>NONE Xiaowen,Xu
NONE Wei,Zhao</t>
  </si>
  <si>
    <t>BANGKOK- Vince Hotel Pratunam
0825547104
Check-in Date : 23FEB20 Check-out Date : 25FEB20 
Room Type : TWIN Rm Category : SUPERIOR EXPLORER ROOM Guest / room : 2 
Ref. Code : 4147977 Htl.Cfm.Code : MA1507070646 
Hotel Address : 26 / 2 Alley 2, Phetchburi 11 Rd.,,Phayathai, Rajath</t>
  </si>
  <si>
    <t>AHI020126811</t>
  </si>
  <si>
    <t>1742463</t>
  </si>
  <si>
    <t>IAGHB2001111039</t>
  </si>
  <si>
    <t>AGCN0118372001109930</t>
  </si>
  <si>
    <t>Invoice No: IAGHB2001111039; 
Voucher No: VAGHB2001111039; 
PNR: AGCN0118372001109930</t>
  </si>
  <si>
    <t>NONE Darrell,Cagle
NONE Darrell,Cagle</t>
  </si>
  <si>
    <t>MAKATI CITY- 1898 Hotel
+632876333
Check-in Date : 28FEB20 Check-out Date : 29FEB20 
Room Type : DOUBLE Rm Category : ONE BEDROOM SUITE Guest / room : 2 
Ref. Code : 4162244 Htl.Cfm.Code : MA1901001832 
Hotel Address : Kalayaan Ave., Cor. P. Burgos St.,Brgy Poblacion</t>
  </si>
  <si>
    <t>AHI020129899</t>
  </si>
  <si>
    <t>1726904</t>
  </si>
  <si>
    <t>IAGHB1912098359</t>
  </si>
  <si>
    <t>AGCN0118371912097909</t>
  </si>
  <si>
    <t>Invoice No: IAGHB1912098359; 
Voucher No: VAGHB1912098359; 
PNR: AGCN0118371912097909</t>
  </si>
  <si>
    <t>NONE KhoonTan,Siew
NONE KhoonTan,Siew</t>
  </si>
  <si>
    <t>KUALA LUMPUR- Impiana KLCC Hotel
(60) 3 - 2147 - 1111(60) 3 - 2147 - 1100
Check-in Date : 01MAR20 Check-out Date : 04MAR20 
Room Type : DOUBLE Rm Category : SUPERIOR Guest / room : 2 
Ref. Code : 4165674 Htl.Cfm.Code : 101888 
Hotel Address : 13 Jalan Pinang</t>
  </si>
  <si>
    <t>This booking agent requests cancel before the team is eliminated, the cs team has informed them to cancel immediately but the agent has no cancel in the system so the book is still active confirm please keep charging to the agent
Please keep charging to the agent</t>
  </si>
  <si>
    <t>AHI020120782</t>
  </si>
  <si>
    <t>1742589</t>
  </si>
  <si>
    <t>IAGHB2001111174</t>
  </si>
  <si>
    <t>AGCN0118372001110060</t>
  </si>
  <si>
    <t>Invoice No: IAGHB2001111174; 
Voucher No: VAGHB2001111174; 
PNR: AGCN0118372001110060</t>
  </si>
  <si>
    <t>NONE Adrian,Reeves
NONE Adrian,Reeves</t>
  </si>
  <si>
    <t>SINGAPORE- Carlton Singapore
(65) 6338 - 8333(65) 6339 - 6866
Check-in Date : 01MAR20 Check-out Date : 04MAR20 
Room Type : DOUBLE Rm Category : EXECUTIVE Guest / room : 2 
Ref. Code : 4154952 Htl.Cfm.Code : 118565 
Hotel Address : 76 Bras Basah Road</t>
  </si>
  <si>
    <t>This booking agent requests cancel before the team is eliminated, the cs team has informed them to cancel immediately but the agent has no cancel in the system so this book is still active confirm
Please keep charging to the agent</t>
  </si>
  <si>
    <t>AHI020136020</t>
  </si>
  <si>
    <t>1766081</t>
  </si>
  <si>
    <t>IAGHB2001143808</t>
  </si>
  <si>
    <t>AGCN0118372001141067</t>
  </si>
  <si>
    <t>Invoice No: IAGHB2001143808; 
Voucher No: VAGHB2001143808; 
PNR: AGCN0118372001141067</t>
  </si>
  <si>
    <t>NONE EUNKYUNG,KIM
NONE EUNKYUNG,KIM</t>
  </si>
  <si>
    <t>NHA TRANG- Amiana Resort Nha Trang
(+84 258) 355 3333
Check-in Date : 04MAR20 Check-out Date : 06MAR20 
Room Type : DOUBLE Rm Category : DELUXE Guest / room : 2 
Ref. Code : 4172062 Htl.Cfm.Code : MA1901002651 
Hotel Address : Turtle Bay,Pham Van Dong Street, Nha Trang city, Vietnam</t>
  </si>
  <si>
    <t>This booking cannot be canceled at the hotel, please keep charging to the agent</t>
  </si>
  <si>
    <t>AHI020145936</t>
  </si>
  <si>
    <t>1744410</t>
  </si>
  <si>
    <t>IAGHB2001112226</t>
  </si>
  <si>
    <t>AGCN0118372001111023</t>
  </si>
  <si>
    <t>Invoice No: IAGHB2001112226; 
Voucher No: VAGHB2001112226; 
PNR: AGCN0118372001111023</t>
  </si>
  <si>
    <t>NONE NARAE,KIM
NONE HYUNJUNG,KI</t>
  </si>
  <si>
    <t>PHAN THIET- Bamboo Village Beach Resort and Spa
(84) 62 - 847 - 007(84) 62 - 847 - 095
Check-in Date : 09MAR20 Check-out Date : 11MAR20 
Room Type : DOUBLE Rm Category : DELUXE GARDEN VIEW Guest / room : 2 
Ref. Code : 4184758 Htl.Cfm.Code : MA1801002312 
Hotel Address : 38 Nguyen Dinh Chieu Ham Tien</t>
  </si>
  <si>
    <t>This booking agent has no history request cancel only request confirmation number. Please keep charging to the agent</t>
  </si>
  <si>
    <t>AHI020149571</t>
  </si>
  <si>
    <t>1773758</t>
  </si>
  <si>
    <t>IAGHB2001153711</t>
  </si>
  <si>
    <t>AGCN0118372001150423</t>
  </si>
  <si>
    <t>Invoice No: IAGHB2001153711; 
Voucher No: VAGHB2001153711; 
PNR: AGCN0118372001150423</t>
  </si>
  <si>
    <t>NONE HOJIN,LEE
NONE HOJIN,LEE</t>
  </si>
  <si>
    <t>PHAN THIET- Bamboo Village Beach Resort and Spa
(84) 62 - 847 - 007(84) 62 - 847 - 095
Check-in Date : 11MAR20 Check-out Date : 12MAR20 
Room Type : DOUBLE Rm Category : DELUXE GARDEN VIEW Guest / room : 2 
Ref. Code : 4189655 Htl.Cfm.Code : MA1801002312 
Hotel Address : 38 Nguyen Dinh Chieu Ham Tien</t>
  </si>
  <si>
    <t>This book is changed and the price remains the same</t>
  </si>
  <si>
    <t>AHI020140198</t>
  </si>
  <si>
    <t>1785657</t>
  </si>
  <si>
    <t>IAGHB2002189252</t>
  </si>
  <si>
    <t>AGCN0118372002183609</t>
  </si>
  <si>
    <t>Invoice No: IAGHB2002189252; 
Voucher No: VAGHB2002189252; 
PNR: AGCN0118372002183609</t>
  </si>
  <si>
    <t>NONE Greg,Bicknell
NONE Greg,Bicknell</t>
  </si>
  <si>
    <t>MAKATI CITY- 1898 Hotel
+632876333
Check-in Date : 12MAR20 Check-out Date : 16MAR20 
Room Type : DOUBLE Rm Category : DELUXE Guest / room : 2 
Ref. Code : 4177931 Htl.Cfm.Code : MA1901001832 
Hotel Address : Kalayaan Ave., Cor. P. Burgos St.,Brgy Poblacion</t>
  </si>
  <si>
    <t>AHI020156622</t>
  </si>
  <si>
    <t>1783127</t>
  </si>
  <si>
    <t>IAGHB2002178158</t>
  </si>
  <si>
    <t>AGCN0118372002173178</t>
  </si>
  <si>
    <t>Invoice No: IAGHB2002178158; 
Voucher No: VAGHB2002178158; 
PNR: AGCN0118372002173178</t>
  </si>
  <si>
    <t>NONE MaYrish,Anido
NONE MaYrish,Anido</t>
  </si>
  <si>
    <t>DENPASAR BALI- Park Regis Kuta
+62 3 6176 38 88+62 3 6176 76 08
Check-in Date : 14MAR20 Check-out Date : 18MAR20 
Room Type : DOUBLE Rm Category : REGIS ROOM Guest / room : 2 
Ref. Code : 4197374 Htl.Cfm.Code : MA1306060605 
Hotel Address : Jl. Raya Kuta 88</t>
  </si>
  <si>
    <t>Information from the hotel, guest check-in and please still charge the agent</t>
  </si>
  <si>
    <t>AHI020157904</t>
  </si>
  <si>
    <t>1804241</t>
  </si>
  <si>
    <t>IAGHB2003277007</t>
  </si>
  <si>
    <t>AGCN0118372003264989</t>
  </si>
  <si>
    <t>Invoice No: IAGHB2003277007; 
Voucher No: VAGHB2003277006; 
PNR: AGCN0118372003264989</t>
  </si>
  <si>
    <t>NONE Toshihiro,Handa
NONE Toshihiro,Handa</t>
  </si>
  <si>
    <t>CEBU CITY- Bai Hotel
+63 32 342 8888
Check-in Date : 15MAR20 Check-out Date : 17MAR20 
Room Type : TWIN Rm Category : DELUXE TWIN Guest / room : 2 
Ref. Code : 4198839 Htl.Cfm.Code : MA1801001168 
Hotel Address : Ouano Avenue cor. Seno Boulevard North Reclamation Mandaue City</t>
  </si>
  <si>
    <t>The guest NO SHOW, no request cancel to MG</t>
  </si>
  <si>
    <t>AHI020167383</t>
  </si>
  <si>
    <t>1804556</t>
  </si>
  <si>
    <t>IAGHB2003277900</t>
  </si>
  <si>
    <t>AGCN0118372003265588</t>
  </si>
  <si>
    <t>Invoice No: IAGHB2003277900; 
Voucher No: VAGHB2003277899; 
PNR: AGCN0118372003265588</t>
  </si>
  <si>
    <t>NONE CHUSNUL,HIDAJAT
NONE CHUSNUL,HIDAJAT</t>
  </si>
  <si>
    <t>KUALA LUMPUR- The Zon All Suites Residences on the par
+6 03 2164 8000
Check-in Date : 28MAR20 Check-out Date : 29MAR20 
Room Type : DOUBLE Rm Category : 1 BEDROOM EXECUTIVE SUITE Guest / room : 2 
Ref. Code : 4210066 Htl.Cfm.Code : 167494 
Hotel Address : 161D, Jalan Ampang, Kuala Lumpur City Centre, Kual</t>
  </si>
  <si>
    <t>NO SHOW</t>
  </si>
  <si>
    <t>AHI020129450</t>
  </si>
  <si>
    <t>1796449</t>
  </si>
  <si>
    <t>IAGHB2002241728</t>
  </si>
  <si>
    <t>AGCN0118372002232536</t>
  </si>
  <si>
    <t>Invoice No: IAGHB2002241728; 
Voucher No: VAGHB2002241728; 
PNR: AGCN0118372002232536</t>
  </si>
  <si>
    <t>NONE SUKHWAN,KIM
NONE SUKHWAN,KIM</t>
  </si>
  <si>
    <t>CEBU CITY- Elizabeth Cebu
(632) 912 2691(632) 9122693
Check-in Date : 01MAR20 Check-out Date : 06MAR20 
Room Type : DOUBLE Rm Category : EXECUTIVE SUITE Guest / room : 2 
Ref. Code : 4165826 Htl.Cfm.Code : MA1801000945 
Hotel Address : Archbishop Reyes, 6000 Cebu City</t>
  </si>
  <si>
    <t>AHI020130636</t>
  </si>
  <si>
    <t>AGCN0118372002218913</t>
  </si>
  <si>
    <t>REVISI DARI AGCN0118372002218913 NATIONALITY CHARGE</t>
  </si>
  <si>
    <t>Magner,JohnPhilip</t>
  </si>
  <si>
    <t>DENPASAR BALI- Blu Zea Resort by Double Six
Tel :0361-730573 
Check-in Date :28FEB20 Check-out Date :01MAR20 Status :NN
Room Type :DBL Rm Category :SUPERIOR Meal :ABF 
Hotel Address :Jl. Camplung Tanduk 66, Seminyak, Kuta</t>
  </si>
  <si>
    <t>AHI020130764</t>
  </si>
  <si>
    <t>1796348</t>
  </si>
  <si>
    <t>IAGHB2002241646</t>
  </si>
  <si>
    <t>AGCN0118372002232460</t>
  </si>
  <si>
    <t>Invoice No: IAGHB2002241646; 
Voucher No: VAGHB2002241646; 
PNR: AGCN0118372002232460</t>
  </si>
  <si>
    <t>NONE HUAN,CHEN
NONE HUAN,CHEN</t>
  </si>
  <si>
    <t>BANGKOK- Modena by Fraser Bangkok
+662 033 0888+66 2 033 0800
Check-in Date : 02MAR20 Check-out Date : 05MAR20 
Room Type : DOUBLE Rm Category : SUPERIOR Guest / room : 2 
Ref. Code : 4166565 Htl.Cfm.Code : MA16060467 
Hotel Address : 2527 Rama IV Road, FYI Center Khlong Toei District</t>
  </si>
  <si>
    <t>AHI020131557</t>
  </si>
  <si>
    <t>1797612</t>
  </si>
  <si>
    <t>IAGHB2002245470</t>
  </si>
  <si>
    <t>AGCN0118372002236059</t>
  </si>
  <si>
    <t>Invoice No: IAGHB2002245470; 
Voucher No: VAGHB2002245470; 
PNR: AGCN0118372002236059</t>
  </si>
  <si>
    <t>NONE XIAOFENG,GONG
NONE XIAOFENG,GONG</t>
  </si>
  <si>
    <t>BANGKOK- Bangkok Cha-Da Hotel
(66) 2275 - 4397(66) 2275 - 4049
Check-in Date : 02MAR20 Check-out Date : 05MAR20 
Room Type : TWIN Rm Category : SUPERIOR Guest / room : 2 
Ref. Code : 4167713 Htl.Cfm.Code : 101123 
Hotel Address : 188 Ratchadpisek Road Huaykwang</t>
  </si>
  <si>
    <t>AHI020132102</t>
  </si>
  <si>
    <t>1797877</t>
  </si>
  <si>
    <t>IAGHB2003245840</t>
  </si>
  <si>
    <t>AGCN0118372003236398</t>
  </si>
  <si>
    <t>Invoice No: IAGHB2003245840; 
Voucher No: VAGHB2003245840; 
PNR: AGCN0118372003236398</t>
  </si>
  <si>
    <t>NONE ZHE,LI
NONE ZIWEI,ZHAO</t>
  </si>
  <si>
    <t>KUALA LUMPUR- InterContinental Kuala Lumpur
(60) 3 - 2161 - 1111(60) 3 - 2161 - 1122
Check-in Date : 02MAR20 Check-out Date : 07MAR20 
Room Type : DOUBLE Rm Category : DELUXE Guest / room : 2 
Ref. Code : 4167676 Htl.Cfm.Code : 101898 
Hotel Address : 165 Jalan Ampang Kuala Lumpur</t>
  </si>
  <si>
    <t>AHI020132278</t>
  </si>
  <si>
    <t>1798341</t>
  </si>
  <si>
    <t>IAGHB2003246470</t>
  </si>
  <si>
    <t>AGCN0118372003236962</t>
  </si>
  <si>
    <t>Invoice No: IAGHB2003246470; 
Voucher No: VAGHB2003246470; 
PNR: AGCN0118372003236962</t>
  </si>
  <si>
    <t>NONE seulgi,Park
NONE sungmi,Hong</t>
  </si>
  <si>
    <t>DENPASAR BALI- Harris Hotel and Conventions Denpasar Ba
+62 361 8495050+62 361 8495051
Check-in Date : 02MAR20 Check-out Date : 03MAR20 
Room Type : DOUBLE Rm Category : HARRIS ROOM Guest / room : 2 
Ref. Code : 4166592 Htl.Cfm.Code : MA1408080518 
Hotel Address : Jl. H.O.S. Cokroaminoto No. 23-25 Denpasar</t>
  </si>
  <si>
    <t>AHI020132719</t>
  </si>
  <si>
    <t>1798424</t>
  </si>
  <si>
    <t>IAGHB2003246581</t>
  </si>
  <si>
    <t>AGCN0118372003237061</t>
  </si>
  <si>
    <t>Invoice No: IAGHB2003246581; 
Voucher No: VAGHB2003246581; 
PNR: AGCN0118372003237061</t>
  </si>
  <si>
    <t>NONE Mohammad,Ahsan
NONE Mohammad,Ahsan</t>
  </si>
  <si>
    <t>DENPASAR BALI- Sapu Lidi Resort Spa and Gallery.
+62 361-977309+62 361-971367
Check-in Date : 02MAR20 Check-out Date : 04MAR20 
Room Type : DOUBLE Rm Category : GARDEN VIEW CHALET Guest / room : 2 
Ref. Code : 4168451 Htl.Cfm.Code : MA1305050821 
Hotel Address : Jl. Raya Pengosekan Banjar Pengosekan Kelod – Mas</t>
  </si>
  <si>
    <t>AHI020133705</t>
  </si>
  <si>
    <t>1798139</t>
  </si>
  <si>
    <t>IAGHB2003246147</t>
  </si>
  <si>
    <t>AGCN0118372003236675</t>
  </si>
  <si>
    <t>Invoice No: IAGHB2003246147; 
Voucher No: VAGHB2003246147; 
PNR: AGCN0118372003236675</t>
  </si>
  <si>
    <t>NONE QIANG,ZHANG
NONE QIANG,ZHANG</t>
  </si>
  <si>
    <t>BANGKOK- Bangkok Cha-Da Hotel
(66) 2275 - 4397(66) 2275 - 4049
Check-in Date : 03MAR20 Check-out Date : 19MAR20 
Room Type : TWIN Rm Category : SUPERIOR Guest / room : 2 
Ref. Code : 4170237 Htl.Cfm.Code : 101123 
Hotel Address : 188 Ratchadpisek Road Huaykwang</t>
  </si>
  <si>
    <t>AHI020133808</t>
  </si>
  <si>
    <t>1798967</t>
  </si>
  <si>
    <t>IAGHB2003249620</t>
  </si>
  <si>
    <t>AGCN0118372003239882</t>
  </si>
  <si>
    <t>Invoice No: IAGHB2003249620; 
Voucher No: VAGHB2003249620; 
PNR: AGCN0118372003239882</t>
  </si>
  <si>
    <t>NONE ZHONGJIE,ZOU
NONE ZHONGJIE,ZOU</t>
  </si>
  <si>
    <t>BANGKOK- Travelodge Sukhumvit 11
+66 2 491 3999
Check-in Date : 03MAR20 Check-out Date : 04MAR20 
Room Type : DOUBLE Rm Category : STANDARD Guest / room : 2 
Ref. Code : 4169691 Htl.Cfm.Code : MA1801000798 
Hotel Address : 30 / 9-10 Sukhumvit 11 (chaiyos) Klongtoey-nua,WattanaBangkok 10110 Thailand</t>
  </si>
  <si>
    <t>AHI020134363</t>
  </si>
  <si>
    <t>1796550</t>
  </si>
  <si>
    <t>IAGHB2002242221</t>
  </si>
  <si>
    <t>AGCN0118372002232999</t>
  </si>
  <si>
    <t>Invoice No: IAGHB2002242221; 
Voucher No: VAGHB2002242221; 
PNR: AGCN0118372002232999</t>
  </si>
  <si>
    <t>NONE Jingyi,Li
NONE Jingyi,Li</t>
  </si>
  <si>
    <t>BANGKOK- Vince Hotel Pratunam
0825547104
Check-in Date : 03MAR20 Check-out Date : 18MAR20 
Room Type : TWIN Rm Category : SUPERIOR EXPLORER ROOM Guest / room : 2 
Ref. Code : 4169913 Htl.Cfm.Code : MA1507070646 
Hotel Address : 26 / 2 Alley 2, Phetchburi 11 Rd.,,Phayathai, Rajath</t>
  </si>
  <si>
    <t>AHI020134521</t>
  </si>
  <si>
    <t>1798269</t>
  </si>
  <si>
    <t>IAGHB2003246355</t>
  </si>
  <si>
    <t>AGCN0118372003236863</t>
  </si>
  <si>
    <t>Invoice No: IAGHB2003246355; 
Voucher No: VAGHB2003246355; 
PNR: AGCN0118372003236863</t>
  </si>
  <si>
    <t>NONE ZEHUA,XU
NONE ZEHUA,XU</t>
  </si>
  <si>
    <t>PHUKET- Andakira
(66) 7636 - 6188(66) 7636 - 6189
Check-in Date : 03MAR20 Check-out Date : 04MAR20 
Room Type : DOUBLE Rm Category : SUPERIOR Guest / room : 2 
Ref. Code : 4170123 Htl.Cfm.Code : 10000069 
Hotel Address : 222 Phangmuang Sai Ko Road Kathu, Patong</t>
  </si>
  <si>
    <t>AHI020135805</t>
  </si>
  <si>
    <t>1799414</t>
  </si>
  <si>
    <t>IAGHB2003252182</t>
  </si>
  <si>
    <t>AGCN0118372003242276</t>
  </si>
  <si>
    <t>Invoice No: IAGHB2003252182; 
Voucher No: VAGHB2003252182; 
PNR: AGCN0118372003242276</t>
  </si>
  <si>
    <t>NONE JIAHAO,HU
NONE Jing,Chen</t>
  </si>
  <si>
    <t>BANGKOK- Travelodge Sukhumvit 11
+66 2 491 3999
Check-in Date : 04MAR20 Check-out Date : 07MAR20 
Room Type : DOUBLE Rm Category : STANDARD Guest / room : 2 
Ref. Code : 4172059 Htl.Cfm.Code : MA1801000798 
Hotel Address : 30 / 9-10 Sukhumvit 11 (chaiyos) Klongtoey-nua,WattanaBangkok 10110 Thailand</t>
  </si>
  <si>
    <t>AHI020136062</t>
  </si>
  <si>
    <t>1799383</t>
  </si>
  <si>
    <t>IAGHB2003251699</t>
  </si>
  <si>
    <t>AGCN0118372003241825</t>
  </si>
  <si>
    <t>Invoice No: IAGHB2003251699; 
Voucher No: VAGHB2003251699; 
PNR: AGCN0118372003241825</t>
  </si>
  <si>
    <t>NONE MENGTING,RUI</t>
  </si>
  <si>
    <t>BANGKOK- Travelodge Sukhumvit 11
+66 2 491 3999
Check-in Date : 04MAR20 Check-out Date : 06MAR20 
Room Type : SINGLE Rm Category : STANDARD Guest / room : 2 
Ref. Code : 4172536 Htl.Cfm.Code : MA1801000798 
Hotel Address : 30 / 9-10 Sukhumvit 11 (chaiyos) Klongtoey-nua,WattanaBangkok 10110 Thailand</t>
  </si>
  <si>
    <t>AHI020137000</t>
  </si>
  <si>
    <t>1797765</t>
  </si>
  <si>
    <t>IAGHB2002245677</t>
  </si>
  <si>
    <t>AGCN0118372002236251</t>
  </si>
  <si>
    <t>Invoice No: IAGHB2002245677; 
Voucher No: VAGHB2002245677; 
PNR: AGCN0118372002236251</t>
  </si>
  <si>
    <t>NONE CHEN,LIN
NONE CHEN,LIN</t>
  </si>
  <si>
    <t>BANGKOK- Vince Hotel Pratunam
0825547104
Check-in Date : 04MAR20 Check-out Date : 05MAR20 
Room Type : TWIN Rm Category : SUPERIOR EXPLORER ROOM Guest / room : 2 
Ref. Code : 4171952 Htl.Cfm.Code : MA1507070646 
Hotel Address : 26 / 2 Alley 2, Phetchburi 11 Rd.,,Phayathai, Rajath</t>
  </si>
  <si>
    <t>AHI020138062</t>
  </si>
  <si>
    <t>1796807</t>
  </si>
  <si>
    <t>IAGHB2002243184</t>
  </si>
  <si>
    <t>AGCN0118372002233909</t>
  </si>
  <si>
    <t>Invoice No: IAGHB2002243184; 
Voucher No: VAGHB2002243184; 
PNR: AGCN0118372002233909</t>
  </si>
  <si>
    <t>NONE XIAOTAO,LAI
NONE XUE,ZHOU</t>
  </si>
  <si>
    <t>BANGKOK- Vince Hotel Pratunam
0825547104
Check-in Date : 05MAR20 Check-out Date : 11MAR20 
Room Type : TWIN Rm Category : SUPERIOR EXPLORER ROOM Guest / room : 2 
Ref. Code : 4175704 Htl.Cfm.Code : MA1507070646 
Hotel Address : 26 / 2 Alley 2, Phetchburi 11 Rd.,,Phayathai, Rajath</t>
  </si>
  <si>
    <t>AHI020138716</t>
  </si>
  <si>
    <t>1798625</t>
  </si>
  <si>
    <t>IAGHB2003247314</t>
  </si>
  <si>
    <t>AGCN0118372003237739</t>
  </si>
  <si>
    <t>Invoice No: IAGHB2003247314; 
Voucher No: VAGHB2003247314; 
PNR: AGCN0118372003237739</t>
  </si>
  <si>
    <t>NONE ZHIYONG,ZENG
NONE ZHENXIN,SHEN</t>
  </si>
  <si>
    <t>PHUKET- Andakira
(66) 7636 - 6188(66) 7636 - 6189
Check-in Date : 05MAR20 Check-out Date : 07MAR20 
Room Type : DOUBLE Rm Category : SUPERIOR Guest / room : 2 
Ref. Code : 4177318 Htl.Cfm.Code : 10000069 
Hotel Address : 222 Phangmuang Sai Ko Road Kathu, Patong</t>
  </si>
  <si>
    <t>AHI020139320</t>
  </si>
  <si>
    <t>1799532</t>
  </si>
  <si>
    <t>IAGHB2003252449</t>
  </si>
  <si>
    <t>AGCN0118372003242510</t>
  </si>
  <si>
    <t>Invoice No: IAGHB2003252449; 
Voucher No: VAGHB2003252449; 
PNR: AGCN0118372003242510</t>
  </si>
  <si>
    <t>NONE Wenfei,SHI
NONE Yingqian,MAO</t>
  </si>
  <si>
    <t>BANGKOK- Ambassador Bangkok
02-254-044402-254-7506
Check-in Date : 05MAR20 Check-out Date : 08MAR20 
Room Type : DOUBLE Rm Category : STANDARD MAIN WING Guest / room : 2 
Ref. Code : 4176541 Htl.Cfm.Code : 101006 
Hotel Address : 171 Sukhumvit Soi 11 Sukhumvit Road, Klongtoey-nua,Wattana</t>
  </si>
  <si>
    <t>AHI020140052</t>
  </si>
  <si>
    <t>1712237</t>
  </si>
  <si>
    <t>IAGHB1912083256</t>
  </si>
  <si>
    <t>AGCN0118371912083308</t>
  </si>
  <si>
    <t>Invoice No: IAGHB1912083256; 
Voucher No: VAGHB1912083256; 
PNR: AGCN0118371912083308</t>
  </si>
  <si>
    <t>NONE Tiffany,Ning
NONE Tiffany,Ning</t>
  </si>
  <si>
    <t>BANGKOK- LIT Bangkok Hotel
(66) 2612 - 3456(66) 2612 - 3222
Check-in Date : 05MAR20 Check-out Date : 10MAR20 
Room Type : DOUBLE Rm Category : EXTRA RADIANCE Guest / room : 2 
Ref. Code : 4175177 Htl.Cfm.Code : 10000146 
Hotel Address : 36 / 1 Soi Kasemsan 1, Rama 1 Road, Pathumwan, Bangk</t>
  </si>
  <si>
    <t>AHI020061106</t>
  </si>
  <si>
    <t>1749378</t>
  </si>
  <si>
    <t>IAGHB2001118508</t>
  </si>
  <si>
    <t>AGCN0118372001117011</t>
  </si>
  <si>
    <t>Invoice No: IAGHB2001118508; 
Voucher No: VAGHB2001118508; 
PNR: AGCN0118372001117011</t>
  </si>
  <si>
    <t>NONE Nicole,Grisell
NONE Nicole,Grisell</t>
  </si>
  <si>
    <t>BORACAY ISLANDS- Banana Bay Boracay
632 9306406
Check-in Date : 06MAR20 Check-out Date : 10MAR20 
Room Type : DOUBLE Rm Category : PREMIER DELUXE Guest / room : 2 
Ref. Code : 4082775 Htl.Cfm.Code : MA1901000462 
Hotel Address : Bulabog Beach</t>
  </si>
  <si>
    <t>AHI020130619</t>
  </si>
  <si>
    <t>1780858</t>
  </si>
  <si>
    <t>IAGHB2001171510</t>
  </si>
  <si>
    <t>AGCN0118372001167033</t>
  </si>
  <si>
    <t>Invoice No: IAGHB2001171510; 
Voucher No: VAGHB2001171510; 
PNR: AGCN0118372001167033</t>
  </si>
  <si>
    <t>NONE Nilawati,Halim
NONE Nilawati,Halim
NONE Nilawati,Halim
NONE Nilawati,Halim
NONE Nilawati,Halim
NONE Nilawati,Halim</t>
  </si>
  <si>
    <t>IPOH- WEIL HOTEL
+60 5-208 2228
Check-in Date : 06MAR20 Check-out Date : 08MAR20 
Room Type : DOUBLE Rm Category : PREMIER Guest / room : 2 
Ref. Code : 4166386 Htl.Cfm.Code : MA1507070405 
Hotel Address : 292 JALAN SULTAN IDRIS SHAH Ipoh, Negeri Perak</t>
  </si>
  <si>
    <t>AHI020140643</t>
  </si>
  <si>
    <t>1735641</t>
  </si>
  <si>
    <t>IAGHB1912104696</t>
  </si>
  <si>
    <t>AGCN0118371912103866</t>
  </si>
  <si>
    <t>Invoice No: IAGHB1912104696; 
Voucher No: VAGHB1912104696; 
PNR: AGCN0118371912103866</t>
  </si>
  <si>
    <t>NONE Minh,ung
NONE Minh,ung</t>
  </si>
  <si>
    <t>PHAN THIET- Saigon Mui Ne Resort
(84) 62 - 847 - 303(84) 62 - 847 - 307
Check-in Date : 06MAR20 Check-out Date : 07MAR20 
Room Type : DOUBLE Rm Category : SUPERIOR Guest / room : 2 
Ref. Code : 4178547 Htl.Cfm.Code : MA1901002980 
Hotel Address : 56-97 Nguyen Dinh Chieu Ham Tien wardBinh Thuan</t>
  </si>
  <si>
    <t>AHI020141017</t>
  </si>
  <si>
    <t>1798834</t>
  </si>
  <si>
    <t>IAGHB2003248954</t>
  </si>
  <si>
    <t>AGCN0118372003239289</t>
  </si>
  <si>
    <t>Invoice No: IAGHB2003248954; 
Voucher No: VAGHB2003248954; 
PNR: AGCN0118372003239289</t>
  </si>
  <si>
    <t>NONE ROSE,NI
NONE ROSE,NI</t>
  </si>
  <si>
    <t>BATAM- Harris Batam Center
+62 778 7498888+62 778 7499999
Check-in Date : 06MAR20 Check-out Date : 08MAR20 
Room Type : DOUBLE Rm Category : HARRIS ROOM Guest / room : 2 
Ref. Code : 4178574 Htl.Cfm.Code : 10000963 
Hotel Address : Jl. Engku Putri Batam Island</t>
  </si>
  <si>
    <t>AHI020141263</t>
  </si>
  <si>
    <t>1792458</t>
  </si>
  <si>
    <t>IAGHB2002225586</t>
  </si>
  <si>
    <t>AGCN0118372002217395</t>
  </si>
  <si>
    <t>Invoice No: IAGHB2002225586; 
Voucher No: VAGHB2002225586; 
PNR: AGCN0118372002217395</t>
  </si>
  <si>
    <t>NONE RonaldEldridge,Mitchell
NONE RonaldEldridge,Mitchell</t>
  </si>
  <si>
    <t>DA NANG- A La Carte Danang Beach
+84 2363959555+84 02363959556
Check-in Date : 06MAR20 Check-out Date : 08MAR20 
Room Type : DOUBLE Rm Category : LIGHT STUDIO Guest / room : 2 
Ref. Code : 4179255 Htl.Cfm.Code : MA1901001854 
Hotel Address : 200 Vo Nguyen Giap Street, Son Tra District, Danan</t>
  </si>
  <si>
    <t>AHI020141426</t>
  </si>
  <si>
    <t>1797469</t>
  </si>
  <si>
    <t>IAGHB2002245222</t>
  </si>
  <si>
    <t>AGCN0118372002235829</t>
  </si>
  <si>
    <t>Invoice No: IAGHB2002245222; 
Voucher No: VAGHB2002245222; 
PNR: AGCN0118372002235829</t>
  </si>
  <si>
    <t>NONE Hao,Cheng
NONE Hongtao,Gan</t>
  </si>
  <si>
    <t>BANGKOK- Pinnacle Lumpinee and Spa
(66-2) 287-0112 to 2(66-2) 287-3420
Check-in Date : 06MAR20 Check-out Date : 07MAR20 
Room Type : DOUBLE Rm Category : SUPERIOR Guest / room : 2 
Ref. Code : 4179425 Htl.Cfm.Code : 101091 
Hotel Address : 17 Soi Ngam Duphli Rama 4 RoadSathorn</t>
  </si>
  <si>
    <t>AHI020141442</t>
  </si>
  <si>
    <t>1794486</t>
  </si>
  <si>
    <t>IAGHB2002233594</t>
  </si>
  <si>
    <t>AGCN0118372002224970</t>
  </si>
  <si>
    <t>Invoice No: IAGHB2002233594; 
Voucher No: VAGHB2002233594; 
PNR: AGCN0118372002224970</t>
  </si>
  <si>
    <t>NONE MUHAMMADMUHAMMADMIRZA,BIN
NONE MUHAMMADMUHAMMADMIRZA,BIN</t>
  </si>
  <si>
    <t>BATAM- Swiss Belhotel Harbour Bay Batam
+62 778 7415888+62 778 7415889
Check-in Date : 06MAR20 Check-out Date : 07MAR20 
Room Type : DOUBLE Rm Category : SUPERIOR DELUXE Guest / room : 2 
Ref. Code : 4179622 Htl.Cfm.Code : 10000974 
Hotel Address : Jl. Duyung Sei JodohBatu Ampar Batam</t>
  </si>
  <si>
    <t>AHI020141797</t>
  </si>
  <si>
    <t>1760333</t>
  </si>
  <si>
    <t>IAGHB2001133753</t>
  </si>
  <si>
    <t>AGCN0118372001131510</t>
  </si>
  <si>
    <t>Invoice No: IAGHB2001133753; 
Voucher No: VAGHB2001133753; 
PNR: AGCN0118372001131510</t>
  </si>
  <si>
    <t>NONE AMELIA,LETVIN
NONE AMELIA,LETVIN</t>
  </si>
  <si>
    <t>MEDAN- Horison Sky Kualanamu
+62 61 8888 0456+62 61 8888 0458
Check-in Date : 06MAR20 Check-out Date : 07MAR20 
Room Type : DOUBLE Rm Category : DELUXE Guest / room : 2 
Ref. Code : 4178531 Htl.Cfm.Code : MA1801001863 
Hotel Address : Bandara International Kualanamu lantai Mezzanine,</t>
  </si>
  <si>
    <t>AHI020142569</t>
  </si>
  <si>
    <t>1785497</t>
  </si>
  <si>
    <t>IAGHB2002188201</t>
  </si>
  <si>
    <t>AGCN0118372002182597</t>
  </si>
  <si>
    <t>Invoice No: IAGHB2002188201; 
Voucher No: VAGHB2002188201; 
PNR: AGCN0118372002182597</t>
  </si>
  <si>
    <t>NONE ADE,FADILLA
NONE ADE,FADILLA
NONE ADE,FADILLA
NONE ADE,FADILLA</t>
  </si>
  <si>
    <t>PUNCAK- Pesona Alam Resort and Spa (Formerly Har
+62 251 8217111+62 251 8217112
Check-in Date : 07MAR20 Check-out Date : 08MAR20 
Room Type : DOUBLE Rm Category : DELUXE Guest / room : 2 
Ref. Code : 4181474 Htl.Cfm.Code : MA1409090663 
Hotel Address : Jl. Taman Safari No. 101, Kp. Baru Tegal RT 003 / Rw</t>
  </si>
  <si>
    <t>AHI020142598</t>
  </si>
  <si>
    <t>1800582</t>
  </si>
  <si>
    <t>IAGHB2003257669</t>
  </si>
  <si>
    <t>AGCN0118372003247307</t>
  </si>
  <si>
    <t>Invoice No: IAGHB2003257669; 
Voucher No: VAGHB2003257669; 
PNR: AGCN0118372003247307</t>
  </si>
  <si>
    <t>NONE WANG,WEI</t>
  </si>
  <si>
    <t>BANGKOK- U Sukhumvit Bangkok
+66 2 651 3355+66 2 651 3356
Check-in Date : 07MAR20 Check-out Date : 14MAR20 
Room Type : SINGLE Rm Category : SUPERIOR Guest / room : 2 
Ref. Code : 4180268 Htl.Cfm.Code : MA14010614 
Hotel Address : 81 Sukhumvit Soi 15 Sukhumvit RoadKlongtoey Nua Wattana</t>
  </si>
  <si>
    <t>AHI020143528</t>
  </si>
  <si>
    <t>1793203</t>
  </si>
  <si>
    <t>IAGHB2002229234</t>
  </si>
  <si>
    <t>AGCN0118372002220881</t>
  </si>
  <si>
    <t>Invoice No: IAGHB2002229234; 
Voucher No: VAGHB2002229234; 
PNR: AGCN0118372002220881</t>
  </si>
  <si>
    <t>NONE YULIANA,YULIANAB
NONE YULIANA,YULIANAA</t>
  </si>
  <si>
    <t>BANDUNG- Grand Tjokro Bandung (Formerly H Clarity
+62 22 8202 1220+62 22 8202 1213
Check-in Date : 07MAR20 Check-out Date : 08MAR20 
Room Type : DOUBLE Rm Category : DELUXE Guest / room : 2 
Ref. Code : 4180632 Htl.Cfm.Code : MA1406063007 
Hotel Address : Jl. Cihampelas 211-217</t>
  </si>
  <si>
    <t>AHI020143684</t>
  </si>
  <si>
    <t>1801369</t>
  </si>
  <si>
    <t>IAGHB2003261039</t>
  </si>
  <si>
    <t>AGCN0118372003250454</t>
  </si>
  <si>
    <t>Invoice No: IAGHB2003261039; 
Voucher No: VAGHB2003261039; 
PNR: AGCN0118372003250454</t>
  </si>
  <si>
    <t>NONE JIAHAO,LIU
NONE KUN,LI</t>
  </si>
  <si>
    <t>KUALA LUMPUR- Oakwood Hotel and Residence Kuala Lumpur
+60-3-2720 3888603 2720 3999
Check-in Date : 08MAR20 Check-out Date : 12MAR20 
Room Type : DOUBLE Rm Category : ONE BEDROOM DELUXE APARTMENT Guest / room : 2 
Ref. Code : 4182155 Htl.Cfm.Code : MA1701001053 
Hotel Address : 222, Jalan Ampang Kuala Lumpur</t>
  </si>
  <si>
    <t>AHI020145682</t>
  </si>
  <si>
    <t>1708103</t>
  </si>
  <si>
    <t>IAGHB1912078458</t>
  </si>
  <si>
    <t>AGCN0118371912078576</t>
  </si>
  <si>
    <t>Invoice No: IAGHB1912078458; 
Voucher No: VAGHB1912078458; 
PNR: AGCN0118371912078576</t>
  </si>
  <si>
    <t>NONE joan,berry
NONE joan,berry</t>
  </si>
  <si>
    <t>DENPASAR BALI- The Magani Hotel and Spa
+62 361 765188+62 361 765217
Check-in Date : 09MAR20 Check-out Date : 16MAR20 
Room Type : DOUBLE Rm Category : DELUXE Guest / room : 2 
Ref. Code : 4184790 Htl.Cfm.Code : 10001747 
Hotel Address : Jl. Melasti, Legian Kelod</t>
  </si>
  <si>
    <t>AHI020145811</t>
  </si>
  <si>
    <t>1800858</t>
  </si>
  <si>
    <t>IAGHB2003258466</t>
  </si>
  <si>
    <t>AGCN0118372003248026</t>
  </si>
  <si>
    <t>Invoice No: IAGHB2003258466; 
Voucher No: VAGHB2003258466; 
PNR: AGCN0118372003248026</t>
  </si>
  <si>
    <t>NONE WEN,ZENG
NONE CHAO,HUANG</t>
  </si>
  <si>
    <t>HO CHI MINH CITY- Myst Dong Khoi (The)
+84 28 3520 3040
Check-in Date : 09MAR20 Check-out Date : 10MAR20 
Room Type : DOUBLE Rm Category : DONG KHOI Guest / room : 2 
Ref. Code : 4184919 Htl.Cfm.Code : MA1801002010 
Hotel Address : 6-8 Ho Huan Nghiep St Ben Nghe Ward, District 1</t>
  </si>
  <si>
    <t>AHI020146005</t>
  </si>
  <si>
    <t>1800219</t>
  </si>
  <si>
    <t>IAGHB2003255511</t>
  </si>
  <si>
    <t>AGCN0118372003245325</t>
  </si>
  <si>
    <t>Invoice No: IAGHB2003255511; 
Voucher No: VAGHB2003255511; 
PNR: AGCN0118372003245325</t>
  </si>
  <si>
    <t>NONE JIYEONG,CHEON
NONE EUICHUL,HWANG</t>
  </si>
  <si>
    <t>DENPASAR BALI- Eastin Ashta Resort Canggu
0361-62008880361-6200887
Check-in Date : 09MAR20 Check-out Date : 13MAR20 
Room Type : TWIN Rm Category : SUPERIOR Guest / room : 2 
Ref. Code : 4185319 Htl.Cfm.Code : MA1801001744 
Hotel Address : Jl. Munduk Catu No. 8, Canggu, Kuta Utara, Badung Bali</t>
  </si>
  <si>
    <t>AHI020147036</t>
  </si>
  <si>
    <t>1776537</t>
  </si>
  <si>
    <t>IAGHB2001159651</t>
  </si>
  <si>
    <t>AGCN0118372001156027</t>
  </si>
  <si>
    <t>Invoice No: IAGHB2001159651; 
Voucher No: VAGHB2001159651; 
PNR: AGCN0118372001156027</t>
  </si>
  <si>
    <t>NONE TATSUYA,HARASAWA
NONE TATSUYA,HARASAWA</t>
  </si>
  <si>
    <t>HO CHI MINH CITY- Myst Dong Khoi (The)
+84 28 3520 3040
Check-in Date : 09MAR20 Check-out Date : 10MAR20 
Room Type : DOUBLE Rm Category : DONG KHOI Guest / room : 2 
Ref. Code : 4184950 Htl.Cfm.Code : MA1801002010 
Hotel Address : 6-8 Ho Huan Nghiep St Ben Nghe Ward, District 1</t>
  </si>
  <si>
    <t>AHI020147688</t>
  </si>
  <si>
    <t>1787119</t>
  </si>
  <si>
    <t>IAGHB2002195267</t>
  </si>
  <si>
    <t>AGCN0118372002189293</t>
  </si>
  <si>
    <t>Invoice No: IAGHB2002195267; 
Voucher No: VAGHB2002195267; 
PNR: AGCN0118372002189293</t>
  </si>
  <si>
    <t>NONE Muneer,Aljohani
NONE Muneer,Aljohani</t>
  </si>
  <si>
    <t>LANGKAWI- Berjaya Langkawi Resort
+ 60 3 2143 2902+ 60 3 2143 2902
Check-in Date : 10MAR20 Check-out Date : 12MAR20 
Room Type : TWIN Rm Category : RAINFOREST CHALET Guest / room : 2 
Ref. Code : 4187545 Htl.Cfm.Code : 101962 
Hotel Address : Karong Berkunci 200, Burau Bay, Pantai Kok, Malaysia</t>
  </si>
  <si>
    <t>AHI020148849</t>
  </si>
  <si>
    <t>1785861</t>
  </si>
  <si>
    <t>IAGHB2002190532</t>
  </si>
  <si>
    <t>AGCN0118372002184824</t>
  </si>
  <si>
    <t>Invoice No: IAGHB2002190532; 
Voucher No: VAGHB2002190532; 
PNR: AGCN0118372002184824</t>
  </si>
  <si>
    <t>NONE InspAhmadAriff,Rasidi
NONE InspAhmadAriff,Rasidi</t>
  </si>
  <si>
    <t>KUALA LUMPUR- Scott Hotel KL Sentral
03-22731222
Check-in Date : 10MAR20 Check-out Date : 11MAR20 
Room Type : TWIN Rm Category : SUPERIOR TWIN Guest / room : 2 
Ref. Code : 4187871 Htl.Cfm.Code : MA1409090317 
Hotel Address : No. 10 Jalan Tun Sambanthan 50470 Kuala Lumpur</t>
  </si>
  <si>
    <t>AHI020123434</t>
  </si>
  <si>
    <t>1720250</t>
  </si>
  <si>
    <t>IAGHB1912092958</t>
  </si>
  <si>
    <t>AGCN0118371912092760</t>
  </si>
  <si>
    <t>Invoice No: IAGHB1912092958; 
Voucher No: VAGHB1912092958; 
PNR: AGCN0118371912092760</t>
  </si>
  <si>
    <t>NONE ChuaCheng,Laik
NONE ChuaCheng,Laik</t>
  </si>
  <si>
    <t>KUCHING- Grand Margherita
60 82 240 91160 82 236 041
Check-in Date : 11MAR20 Check-out Date : 16MAR20 
Room Type : DOUBLE Rm Category : SUPERIOR Guest / room : 2 
Ref. Code : 4158144 Htl.Cfm.Code : MA0608000261 
Hotel Address : Jalan Tunku Abdul Rahman P.O. Box 2362</t>
  </si>
  <si>
    <t>AHI020149581</t>
  </si>
  <si>
    <t>1801910</t>
  </si>
  <si>
    <t>IAGHB2003262138</t>
  </si>
  <si>
    <t>AGCN0118372003251465</t>
  </si>
  <si>
    <t>Invoice No: IAGHB2003262138; 
Voucher No: VAGHB2003262138; 
PNR: AGCN0118372003251465</t>
  </si>
  <si>
    <t>NONE Jiaying,Wu
NONE Jiaying,Wu</t>
  </si>
  <si>
    <t>BANGKOK- Centre Point Pratunam
+66 2 653 6690+66 2 255 3845
Check-in Date : 11MAR20 Check-out Date : 12MAR20 
Room Type : DOUBLE Rm Category : GRAND DELUXE Guest / room : 2 
Ref. Code : 4190622 Htl.Cfm.Code : 104781 
Hotel Address : 6 Soi 15, Petchburi Rd. Ratchathewi</t>
  </si>
  <si>
    <t>AHI020151165</t>
  </si>
  <si>
    <t>1728016</t>
  </si>
  <si>
    <t>IAGHB1912098896</t>
  </si>
  <si>
    <t>AGCN0118371912098395</t>
  </si>
  <si>
    <t>Invoice No: IAGHB1912098896; 
Voucher No: VAGHB1912098896; 
PNR: AGCN0118371912098395</t>
  </si>
  <si>
    <t>NONE Oliver,Schmidt
NONE Oliver,Schmidt</t>
  </si>
  <si>
    <t>SINGAPORE- Peninsula Excelsior
+65 63372200
Check-in Date : 11MAR20 Check-out Date : 15MAR20 
Room Type : DOUBLE Rm Category : SUPERIOR Guest / room : 2 
Ref. Code : 4190304 Htl.Cfm.Code : 105544 
Hotel Address : 5 Coleman Street</t>
  </si>
  <si>
    <t>AHI020151217</t>
  </si>
  <si>
    <t>1800096</t>
  </si>
  <si>
    <t>IAGHB2003255275</t>
  </si>
  <si>
    <t>AGCN0118372003245106</t>
  </si>
  <si>
    <t>Invoice No: IAGHB2003255275; 
Voucher No: VAGHB2003255275; 
PNR: AGCN0118372003245106</t>
  </si>
  <si>
    <t>NONE PAULPOKLAI,LAM
NONE PAULPOKLAI,LAM</t>
  </si>
  <si>
    <t>KUALA LUMPUR- Banyan Tree Kuala Lumpur
+ 603 2113 1888+603 2113 1999
Check-in Date : 11MAR20 Check-out Date : 13MAR20 
Room Type : DOUBLE Rm Category : SKY SUITE Guest / room : 2 
Ref. Code : 4189875 Htl.Cfm.Code : MA1801001285 
Hotel Address : 2 Conlay Road Kuala Lumpur</t>
  </si>
  <si>
    <t>AHI020152165</t>
  </si>
  <si>
    <t>AGCN0118371912101342</t>
  </si>
  <si>
    <t>NB: Cancellation Penalty 1 Night Charge AGCN0118371912101342
Manual issued by Aditya</t>
  </si>
  <si>
    <t>Tosakul Suebpong</t>
  </si>
  <si>
    <t>SINGAPORE- One Farrer and Spa
Tel :+65 6363 0101 
Check-in Date :06MAR20 Check-out Date :07MAR20 Status :NN
Room Type :DBL Rm Category :URBAN Meal :ABF 
Hotel Address :1 Farrer Park Station Road</t>
  </si>
  <si>
    <t>AHI020152135</t>
  </si>
  <si>
    <t>1799667</t>
  </si>
  <si>
    <t>IAGHB2003252680</t>
  </si>
  <si>
    <t>AGCN0118372003242713</t>
  </si>
  <si>
    <t>Invoice No: IAGHB2003252680; 
Voucher No: VAGHB2003252680; 
PNR: AGCN0118372003242713</t>
  </si>
  <si>
    <t>NONE HONLING,CHAN
NONE HONLING,CHAN
NONE KAMLEUNG,TSANG
NONE KAMLEUNG,TSANG</t>
  </si>
  <si>
    <t>HANOI- Hanoi
842438452270842438459209
Check-in Date : 13MAR20 Check-out Date : 16MAR20 
Room Type : DOUBLE Rm Category : DELUXE Guest / room : 2 
Ref. Code : 4192202 Htl.Cfm.Code : 123460 
Hotel Address : D8 Giang Vo Street, Ba Dinh District</t>
  </si>
  <si>
    <t>AHI020154737</t>
  </si>
  <si>
    <t>1759749</t>
  </si>
  <si>
    <t>IAGHB2001132709</t>
  </si>
  <si>
    <t>AGCN0118372001130500</t>
  </si>
  <si>
    <t>Invoice No: IAGHB2001132709; 
Voucher No: VAGHB2001132709; 
PNR: AGCN0118372001130500</t>
  </si>
  <si>
    <t>NONE ALIRIOARGENIS,BRICENO
NONE ALIRIOARGENIS,BRICENO</t>
  </si>
  <si>
    <t>SINGAPORE- Santa Grand East Coast
+65 6344 6866+65 6344 1811
Check-in Date : 13MAR20 Check-out Date : 16MAR20 
Room Type : DOUBLE Rm Category : SUPERIOR Guest / room : 2 
Ref. Code : 4195675 Htl.Cfm.Code : 10000567 
Hotel Address : 171 East Coast Road Katong</t>
  </si>
  <si>
    <t>AHI020155071</t>
  </si>
  <si>
    <t>1802094</t>
  </si>
  <si>
    <t>IAGHB2003262431</t>
  </si>
  <si>
    <t>AGCN0118372003251726</t>
  </si>
  <si>
    <t>Invoice No: IAGHB2003262431; 
Voucher No: VAGHB2003262431; 
PNR: AGCN0118372003251726</t>
  </si>
  <si>
    <t>NONE SYARIEF,HIDAYATULLAH
NONE ANDREAIMELDA,MARIANA</t>
  </si>
  <si>
    <t>SEMARANG- Ciputra Semarang
+62 24 8449888+62 24 8447888
Check-in Date : 13MAR20 Check-out Date : 15MAR20 
Room Type : DOUBLE Rm Category : DELUXE Guest / room : 2 
Ref. Code : 4196511 Htl.Cfm.Code : 382941 
Hotel Address : Jl. Simpang Lima P.O. Box 1288</t>
  </si>
  <si>
    <t>AHI020155275</t>
  </si>
  <si>
    <t>1803382</t>
  </si>
  <si>
    <t>IAGHB2003271132</t>
  </si>
  <si>
    <t>AGCN0118372003259780</t>
  </si>
  <si>
    <t>Invoice No: IAGHB2003271132; 
Voucher No: VAGHB2003271132; 
PNR: AGCN0118372003259780</t>
  </si>
  <si>
    <t>NONE YANDRA,wongosari
NONE YANDRA,wongosari</t>
  </si>
  <si>
    <t>SEMARANG- Chanti Hotel Semarang Managed by Tentrem
+62 24 8657 0555+62 24 8657 0333
Check-in Date : 13MAR20 Check-out Date : 15MAR20 
Room Type : TWIN Rm Category : DELUXE TWIN NON SMOKING Guest / room : 2 
Ref. Code : 4196086 Htl.Cfm.Code : MA16040653 
Hotel Address : Jl. Gajahmada No. 40, Semarang</t>
  </si>
  <si>
    <t>AHI020155398</t>
  </si>
  <si>
    <t>1798381</t>
  </si>
  <si>
    <t>IAGHB2003246518</t>
  </si>
  <si>
    <t>AGCN0118372003237008</t>
  </si>
  <si>
    <t>Invoice No: IAGHB2003246518; 
Voucher No: VAGHB2003246518; 
PNR: AGCN0118372003237008</t>
  </si>
  <si>
    <t>NONE KaChun,Cheung
NONE KaChun,Cheung</t>
  </si>
  <si>
    <t>SINGAPORE- Park Hotel Clarke Quay
+65 6593 8888+65 6593 8899
Check-in Date : 13MAR20 Check-out Date : 15MAR20 
Room Type : DOUBLE Rm Category : SUPERIOR Guest / room : 2 
Ref. Code : 4195779 Htl.Cfm.Code : 10000519 
Hotel Address : No 1 Unity Street Robertson Quay</t>
  </si>
  <si>
    <t>AHI020155625</t>
  </si>
  <si>
    <t>1803526</t>
  </si>
  <si>
    <t>IAGHB2003271665</t>
  </si>
  <si>
    <t>AGCN0118372003260254</t>
  </si>
  <si>
    <t>Invoice No: IAGHB2003271665; 
Voucher No: VAGHB2003271665; 
PNR: AGCN0118372003260254</t>
  </si>
  <si>
    <t>NONE JIACHENG,MA
NONE JIACHENG,MA</t>
  </si>
  <si>
    <t>BANGKOK- U Sukhumvit Bangkok
+66 2 651 3355+66 2 651 3356
Check-in Date : 13MAR20 Check-out Date : 16MAR20 
Room Type : DOUBLE Rm Category : SUPERIOR Guest / room : 2 
Ref. Code : 4196302 Htl.Cfm.Code : MA14010614 
Hotel Address : 81 Sukhumvit Soi 15 Sukhumvit RoadKlongtoey Nua Wattana</t>
  </si>
  <si>
    <t>AHI020132854</t>
  </si>
  <si>
    <t>1764384</t>
  </si>
  <si>
    <t>IAGHB2001141196</t>
  </si>
  <si>
    <t>AGCN0118372001138589</t>
  </si>
  <si>
    <t>Invoice No: IAGHB2001141196; 
Voucher No: VAGHB2001141196; 
PNR: AGCN0118372001138589</t>
  </si>
  <si>
    <t>NONE LooHuatBelvin,Tan
NONE LooHuatBelvin,Tan</t>
  </si>
  <si>
    <t>PENANG- Northam All Suites Penang
(60) 4 - 370 - 1111(60) 4 - 370 - 2222
Check-in Date : 14MAR20 Check-out Date : 16MAR20 
Room Type : DOUBLE Rm Category : JUNIOR SUITE Guest / room : 2 
Ref. Code : 4169069 Htl.Cfm.Code : 162664 
Hotel Address : 55, Jalan Sultan Ahmad Shah, Pulau Tikus, George TownPulau Pinang</t>
  </si>
  <si>
    <t>AHI020156803</t>
  </si>
  <si>
    <t>1804143</t>
  </si>
  <si>
    <t>IAGHB2003276540</t>
  </si>
  <si>
    <t>AGCN0118372003264623</t>
  </si>
  <si>
    <t>Invoice No: IAGHB2003276540; 
Voucher No: VAGHB2003276540; 
PNR: AGCN0118372003264623</t>
  </si>
  <si>
    <t>NONE HONGYUAN,LAI
NONE HONGYUAN,LAI</t>
  </si>
  <si>
    <t>BANGKA- Sahid Bangka
+62 717 910 9699+62 717 910 9266
Check-in Date : 14MAR20 Check-out Date : 16MAR20 
Room Type : DOUBLE Rm Category : SUPERIOR Guest / room : 2 
Ref. Code : 4198303 Htl.Cfm.Code : MA1801001728 
Hotel Address : Jl. Soekarno Hatta, KM. 3, Pangkalpinang Kep. Bangka Belitung</t>
  </si>
  <si>
    <t>AHI020156988</t>
  </si>
  <si>
    <t>1804059</t>
  </si>
  <si>
    <t>IAGHB2003276298</t>
  </si>
  <si>
    <t>AGCN0118372003264435</t>
  </si>
  <si>
    <t>Invoice No: IAGHB2003276298; 
Voucher No: VAGHB2003276298; 
PNR: AGCN0118372003264435</t>
  </si>
  <si>
    <t>NONE Jiaxin,Lou
NONE Jiaxin,Lou</t>
  </si>
  <si>
    <t>BANGKOK- Centre Point Pratunam
+66 2 653 6690+66 2 255 3845
Check-in Date : 14MAR20 Check-out Date : 16MAR20 
Room Type : DOUBLE Rm Category : GRAND DELUXE Guest / room : 2 
Ref. Code : 4197846 Htl.Cfm.Code : 104781 
Hotel Address : 6 Soi 15, Petchburi Rd. Ratchathewi</t>
  </si>
  <si>
    <t>AHI020157100</t>
  </si>
  <si>
    <t>1803937</t>
  </si>
  <si>
    <t>IAGHB2003275005</t>
  </si>
  <si>
    <t>AGCN0118372003263284</t>
  </si>
  <si>
    <t>Invoice No: IAGHB2003275005; 
Voucher No: VAGHB2003275005; 
PNR: AGCN0118372003263284</t>
  </si>
  <si>
    <t>NONE noreen,tseng
NONE noreen,tseng</t>
  </si>
  <si>
    <t>CEBU CITY- Bai Hotel
+63 32 342 8888
Check-in Date : 14MAR20 Check-out Date : 21MAR20 
Room Type : TWIN Rm Category : DELUXE TWIN Guest / room : 2 
Ref. Code : 4198066 Htl.Cfm.Code : MA1801001168 
Hotel Address : Ouano Avenue cor. Seno Boulevard North Reclamation Mandaue City</t>
  </si>
  <si>
    <t>AHI020157230</t>
  </si>
  <si>
    <t>1804168</t>
  </si>
  <si>
    <t>IAGHB2003276727</t>
  </si>
  <si>
    <t>AGCN0118372003264783</t>
  </si>
  <si>
    <t>Invoice No: IAGHB2003276727; 
Voucher No: VAGHB2003276727; 
PNR: AGCN0118372003264783</t>
  </si>
  <si>
    <t>NONE YenFong,Wong
NONE YenFong,Wong</t>
  </si>
  <si>
    <t>IPOH- The Haven Resort Hotel, Ipoh - All Suite
+605-540-0000+605-540-0099
Check-in Date : 14MAR20 Check-out Date : 15MAR20 
Room Type : DOUBLE Rm Category : 1 BEDROOM LAKEVIEW SUITE Guest / room : 2 
Ref. Code : 4197228 Htl.Cfm.Code : MA1403031050 
Hotel Address : Lot 41396, Persiaran Perpaduan, The Haven Lakeside Residences, IpohPerak, Malaysia</t>
  </si>
  <si>
    <t>AHI020157329</t>
  </si>
  <si>
    <t>1792969</t>
  </si>
  <si>
    <t>IAGHB2002228654</t>
  </si>
  <si>
    <t>AGCN0118372002220340</t>
  </si>
  <si>
    <t>Invoice No: IAGHB2002228654; 
Voucher No: VAGHB2002228654; 
PNR: AGCN0118372002220340</t>
  </si>
  <si>
    <t>NONE Ahmad,Mukasysyaf
NONE Ahmad,Mukasysyaf</t>
  </si>
  <si>
    <t>BANDUNG- U Janevalla Bandung
+62 22 8602 6200+62 22 8602 6201
Check-in Date : 14MAR20 Check-out Date : 15MAR20 
Room Type : DOUBLE Rm Category : DELUXE Guest / room : 2 
Ref. Code : 4197566 Htl.Cfm.Code : MA1801000886 
Hotel Address : Jalan Aceh No. 65 .</t>
  </si>
  <si>
    <t>AHI020143908</t>
  </si>
  <si>
    <t>1764534</t>
  </si>
  <si>
    <t>IAGHB2001141509</t>
  </si>
  <si>
    <t>AGCN0118372001138887</t>
  </si>
  <si>
    <t>Invoice No: IAGHB2001141509; 
Voucher No: VAGHB2001141509; 
PNR: AGCN0118372001138887</t>
  </si>
  <si>
    <t>NONE YiSuan,Lee
NONE YiSuan,Lee</t>
  </si>
  <si>
    <t>PENANG- Northam All Suites Penang
(60) 4 - 370 - 1111(60) 4 - 370 - 2222
Check-in Date : 15MAR20 Check-out Date : 16MAR20 
Room Type : DOUBLE Rm Category : JUNIOR SUITE Guest / room : 2 
Ref. Code : 4182728 Htl.Cfm.Code : 162664 
Hotel Address : 55, Jalan Sultan Ahmad Shah, Pulau Tikus, George TownPulau Pinang</t>
  </si>
  <si>
    <t>AHI020158219</t>
  </si>
  <si>
    <t>1804112</t>
  </si>
  <si>
    <t>IAGHB2003276404</t>
  </si>
  <si>
    <t>AGCN0118372003264510</t>
  </si>
  <si>
    <t>Invoice No: IAGHB2003276404; 
Voucher No: VAGHB2003276404; 
PNR: AGCN0118372003264510</t>
  </si>
  <si>
    <t>NONE STEVANUS,STEVANUSB
NONE STEVANUS,STEVANUSA</t>
  </si>
  <si>
    <t>BANDUNG- POP Hotels Festival CTlink
+62 22 6128655+62 22 6128656
Check-in Date : 15MAR20 Check-out Date : 20MAR20 
Room Type : DOUBLE Rm Category : POP ROOM Guest / room : 2 
Ref. Code : 4198744 Htl.Cfm.Code : 10000737 
Hotel Address : Jl. Peta No. 241, Pasir Koja, Bandung</t>
  </si>
  <si>
    <t>AHI020158443</t>
  </si>
  <si>
    <t>1779415</t>
  </si>
  <si>
    <t>IAGHB2001166242</t>
  </si>
  <si>
    <t>AGCN0118372001162058</t>
  </si>
  <si>
    <t>Invoice No: IAGHB2001166242; 
Voucher No: VAGHB2001166242; 
PNR: AGCN0118372001162058</t>
  </si>
  <si>
    <t>NONE Enrico,Akamatsu
NONE Enrico,Akamatsu</t>
  </si>
  <si>
    <t>MEDAN- Horison Sky Kualanamu
+62 61 8888 0456+62 61 8888 0458
Check-in Date : 15MAR20 Check-out Date : 16MAR20 
Room Type : DOUBLE Rm Category : DELUXE Guest / room : 2 
Ref. Code : 4199368 Htl.Cfm.Code : MA1801001863 
Hotel Address : Bandara International Kualanamu lantai Mezzanine,</t>
  </si>
  <si>
    <t>AHI020158547</t>
  </si>
  <si>
    <t>1803825</t>
  </si>
  <si>
    <t>IAGHB2003273952</t>
  </si>
  <si>
    <t>AGCN0118372003262315</t>
  </si>
  <si>
    <t>Invoice No: IAGHB2003273952; 
Voucher No: VAGHB2003273952; 
PNR: AGCN0118372003262315</t>
  </si>
  <si>
    <t>NONE MohamadRoselanNur,Ashikin
NONE MohamadRoselanNur,Ashikin</t>
  </si>
  <si>
    <t>SINGAPORE- Amara Sanctuary Resort Sentosa
(65) 6825 - 3888(65) 6825 - 3878
Check-in Date : 15MAR20 Check-out Date : 16MAR20 
Room Type : DOUBLE Rm Category : DELUXE Guest / room : 2 
Ref. Code : 4199322 Htl.Cfm.Code : 265013 
Hotel Address : 1 Larkhill Road Sentosa Island099394</t>
  </si>
  <si>
    <t>AHI020152146</t>
  </si>
  <si>
    <t>1784202</t>
  </si>
  <si>
    <t>IAGHB2002181999</t>
  </si>
  <si>
    <t>AGCN0118372002176737</t>
  </si>
  <si>
    <t>Invoice No: IAGHB2002181999; 
Voucher No: VAGHB2002181999; 
PNR: AGCN0118372002176737</t>
  </si>
  <si>
    <t>NONE JENNIFFERGOMEZ,TADAO
NONE JENNIFFERGOMEZ,TADAO</t>
  </si>
  <si>
    <t>MANILA- Manila Prince Hotel
Check-in Date : 16MAR20 Check-out Date : 17MAR20 
Room Type : TWIN Rm Category : DELUXE TWIN ROOM Guest / room : 2 
Ref. Code : 4192214 Htl.Cfm.Code : MA1901003654 
Hotel Address : 1000 San Marcelino St. Ermita</t>
  </si>
  <si>
    <t>AHI020160804</t>
  </si>
  <si>
    <t>1804740</t>
  </si>
  <si>
    <t>IAGHB2003279536</t>
  </si>
  <si>
    <t>AGCN0118372003266620</t>
  </si>
  <si>
    <t>Invoice No: IAGHB2003279536; 
Voucher No: VAGHB2003279536; 
PNR: AGCN0118372003266620</t>
  </si>
  <si>
    <t>NONE Laura,Clement
NONE Laura,Clement</t>
  </si>
  <si>
    <t>DENPASAR BALI- The Bene
(62) 361 8469500(62) 361 8469501
Check-in Date : 17MAR20 Check-out Date : 20MAR20 
Room Type : DOUBLE Rm Category : SUPERIOR Guest / room : 2 
Ref. Code : 4202591 Htl.Cfm.Code : MA1309090272 
Hotel Address : Jalan Benesari Kuta</t>
  </si>
  <si>
    <t>AHI020160938</t>
  </si>
  <si>
    <t>1803794</t>
  </si>
  <si>
    <t>IAGHB2003273726</t>
  </si>
  <si>
    <t>AGCN0118372003262112</t>
  </si>
  <si>
    <t>Invoice No: IAGHB2003273726; 
Voucher No: VAGHB2003273726; 
PNR: AGCN0118372003262112</t>
  </si>
  <si>
    <t>NONE Untung,Santosa
NONE Untung,Santosa</t>
  </si>
  <si>
    <t>MEDAN- Horison Sky Kualanamu
+62 61 8888 0456+62 61 8888 0458
Check-in Date : 17MAR20 Check-out Date : 18MAR20 
Room Type : DOUBLE Rm Category : DELUXE Guest / room : 2 
Ref. Code : 4202547 Htl.Cfm.Code : MA1801001863 
Hotel Address : Bandara International Kualanamu lantai Mezzanine,</t>
  </si>
  <si>
    <t>AHI020161844</t>
  </si>
  <si>
    <t>1804805</t>
  </si>
  <si>
    <t>IAGHB2003279964</t>
  </si>
  <si>
    <t>AGCN0118372003266836</t>
  </si>
  <si>
    <t>Invoice No: IAGHB2003279964; 
Voucher No: VAGHB2003279964; 
PNR: AGCN0118372003266836</t>
  </si>
  <si>
    <t>NONE YU,MA
NONE YU,MA</t>
  </si>
  <si>
    <t>BANGKOK- Centre Point Pratunam
+66 2 653 6690+66 2 255 3845
Check-in Date : 17MAR20 Check-out Date : 18MAR20 
Room Type : DOUBLE Rm Category : GRAND DELUXE Guest / room : 2 
Ref. Code : 4203189 Htl.Cfm.Code : 104781 
Hotel Address : 6 Soi 15, Petchburi Rd. Ratchathewi</t>
  </si>
  <si>
    <t>AHI020162267</t>
  </si>
  <si>
    <t>1804829</t>
  </si>
  <si>
    <t>IAGHB2003280291</t>
  </si>
  <si>
    <t>AGCN0118372003267031</t>
  </si>
  <si>
    <t>Invoice No: IAGHB2003280291; 
Voucher No: VAGHB2003280291; 
PNR: AGCN0118372003267031</t>
  </si>
  <si>
    <t>NONE HooAnn,Chew
NONE HooAnn,Chew</t>
  </si>
  <si>
    <t>CEBU CITY- Bai Hotel
+63 32 342 8888
Check-in Date : 18MAR20 Check-out Date : 20MAR20 
Room Type : TWIN Rm Category : DELUXE TWIN Guest / room : 2 
Ref. Code : 4204904 Htl.Cfm.Code : MA1801001168 
Hotel Address : Ouano Avenue cor. Seno Boulevard North Reclamation Mandaue City</t>
  </si>
  <si>
    <t>AHI020162771</t>
  </si>
  <si>
    <t>1804985</t>
  </si>
  <si>
    <t>IAGHB2003281547</t>
  </si>
  <si>
    <t>AGCN0118372003267802</t>
  </si>
  <si>
    <t>Invoice No: IAGHB2003281547; 
Voucher No: VAGHB2003281547; 
PNR: AGCN0118372003267802</t>
  </si>
  <si>
    <t>BANGKOK- Centre Point Pratunam
+66 2 653 6690+66 2 255 3845
Check-in Date : 18MAR20 Check-out Date : 19MAR20 
Room Type : DOUBLE Rm Category : GRAND DELUXE Guest / room : 2 
Ref. Code : 4204633 Htl.Cfm.Code : 104781 
Hotel Address : 6 Soi 15, Petchburi Rd. Ratchathewi</t>
  </si>
  <si>
    <t>AHI020163284</t>
  </si>
  <si>
    <t>1805138</t>
  </si>
  <si>
    <t>IAGHB2003282949</t>
  </si>
  <si>
    <t>AGCN0118372003268598</t>
  </si>
  <si>
    <t>Invoice No: IAGHB2003282949; 
Voucher No: VAGHB2003282949; 
PNR: AGCN0118372003268598</t>
  </si>
  <si>
    <t>BANGKOK- Centre Point Pratunam
+66 2 653 6690+66 2 255 3845
Check-in Date : 19MAR20 Check-out Date : 20MAR20 
Room Type : DOUBLE Rm Category : GRAND DELUXE Guest / room : 2 
Ref. Code : 4205902 Htl.Cfm.Code : 104781 
Hotel Address : 6 Soi 15, Petchburi Rd. Ratchathewi</t>
  </si>
  <si>
    <t>AHI020163297</t>
  </si>
  <si>
    <t>1804996</t>
  </si>
  <si>
    <t>IAGHB2003281644</t>
  </si>
  <si>
    <t>AGCN0118372003267861</t>
  </si>
  <si>
    <t>Invoice No: IAGHB2003281644; 
Voucher No: VAGHB2003281644; 
PNR: AGCN0118372003267861</t>
  </si>
  <si>
    <t>NONE Andre,Havers
NONE Andre,Havers</t>
  </si>
  <si>
    <t>DENPASAR BALI- The Bene
(62) 361 8469500(62) 361 8469501
Check-in Date : 19MAR20 Check-out Date : 20MAR20 
Room Type : DOUBLE Rm Category : SUPERIOR Guest / room : 2 
Ref. Code : 4206010 Htl.Cfm.Code : MA1309090272 
Hotel Address : Jalan Benesari Kuta</t>
  </si>
  <si>
    <t>AHI020163492</t>
  </si>
  <si>
    <t>1805081</t>
  </si>
  <si>
    <t>IAGHB2003282549</t>
  </si>
  <si>
    <t>AGCN0118372003268356</t>
  </si>
  <si>
    <t>Invoice No: IAGHB2003282549; 
Voucher No: VAGHB2003282549; 
PNR: AGCN0118372003268356</t>
  </si>
  <si>
    <t>NONE Hendi,Wijaya
NONE Hendi,Wijaya</t>
  </si>
  <si>
    <t>JAKARTA- Veranda Serviced Residence at Puri
+6221 5816161 / +622+6221 58356868
Check-in Date : 19MAR20 Check-out Date : 20MAR20 
Room Type : TWIN Rm Category : SUPERIOR Guest / room : 2 
Ref. Code : 4205598 Htl.Cfm.Code : MA1801001705 
Hotel Address : Jl. Pesanggrahan No. 28 Kembangan</t>
  </si>
  <si>
    <t>AHI020163593</t>
  </si>
  <si>
    <t>1804326</t>
  </si>
  <si>
    <t>IAGHB2003277249</t>
  </si>
  <si>
    <t>AGCN0118372003265172</t>
  </si>
  <si>
    <t>Invoice No: IAGHB2003277249; 
Voucher No: VAGHB2003277249; 
PNR: AGCN0118372003265172</t>
  </si>
  <si>
    <t>NONE DoHyeong,Park
NONE DoHyeong,Park</t>
  </si>
  <si>
    <t>CEBU CITY- Bai Hotel
+63 32 342 8888
Check-in Date : 19MAR20 Check-out Date : 20MAR20 
Room Type : TWIN Rm Category : DELUXE TWIN Guest / room : 2 
Ref. Code : 4205392 Htl.Cfm.Code : MA1801001168 
Hotel Address : Ouano Avenue cor. Seno Boulevard North Reclamation Mandaue City</t>
  </si>
  <si>
    <t>AHI020163909</t>
  </si>
  <si>
    <t>1805203</t>
  </si>
  <si>
    <t>IAGHB2003283667</t>
  </si>
  <si>
    <t>AGCN0118372003269014</t>
  </si>
  <si>
    <t>Invoice No: IAGHB2003283667; 
Voucher No: VAGHB2003283667; 
PNR: AGCN0118372003269014</t>
  </si>
  <si>
    <t>NONE JenniferSandra,Nicola
NONE JenniferSandra,Nicola</t>
  </si>
  <si>
    <t>CEBU CITY- Maayo Hotel Cebu
(+6332) 517 0200
Check-in Date : 20MAR20 Check-out Date : 21MAR20 
Room Type : DOUBLE Rm Category : SUPERIOR Guest / room : 2 
Ref. Code : 4206177 Htl.Cfm.Code : MA1801001615 
Hotel Address : Plaridel Street, Mandaue City Cebu</t>
  </si>
  <si>
    <t>AHI020163957</t>
  </si>
  <si>
    <t>1805154</t>
  </si>
  <si>
    <t>IAGHB2003283085</t>
  </si>
  <si>
    <t>AGCN0118372003268673</t>
  </si>
  <si>
    <t>Invoice No: IAGHB2003283085; 
Voucher No: VAGHB2003283085; 
PNR: AGCN0118372003268673</t>
  </si>
  <si>
    <t>NONE LEI,LU</t>
  </si>
  <si>
    <t>SINGAPORE- Hotel 81 Palace
(65) 6440 - 8181(65) 6482 - 4135
Check-in Date : 20MAR20 Check-out Date : 21MAR20 
Room Type : SINGLE Rm Category : STANDARD DOUBLE Guest / room : 2 
Ref. Code : 4206564 Htl.Cfm.Code : 368097 
Hotel Address : 25 Lorong 16 Geylang</t>
  </si>
  <si>
    <t>AHI020164366</t>
  </si>
  <si>
    <t>1805056</t>
  </si>
  <si>
    <t>IAGHB2003282398</t>
  </si>
  <si>
    <t>AGCN0118372003268273</t>
  </si>
  <si>
    <t>Invoice No: IAGHB2003282398; 
Voucher No: VAGHB2003282398; 
PNR: AGCN0118372003268273</t>
  </si>
  <si>
    <t>NONE YANG,LIU
NONE YANG,LIU</t>
  </si>
  <si>
    <t>MANILA- Nichols Airport
+63 2 851 8348+632 853 1809
Check-in Date : 20MAR20 Check-out Date : 21MAR20 
Room Type : TWIN Rm Category : SUPERIOR Guest / room : 2 
Ref. Code : 4206462 Htl.Cfm.Code : MA1009090412 
Hotel Address : 484 Quirino Avenue Baclaran, Paranaque City</t>
  </si>
  <si>
    <t>AHI020164732</t>
  </si>
  <si>
    <t>1772924</t>
  </si>
  <si>
    <t>IAGHB2001152732</t>
  </si>
  <si>
    <t>AGCN0118372001149527</t>
  </si>
  <si>
    <t>Invoice No: IAGHB2001152732; 
Voucher No: VAGHB2001152732; 
PNR: AGCN0118372001149527</t>
  </si>
  <si>
    <t>NONE Roger,Mueller
NONE Roger,Mueller</t>
  </si>
  <si>
    <t>BANGKOK- True Siam Rangnam Hotel
+66 2 246 7765
Check-in Date : 21MAR20 Check-out Date : 25MAR20 
Room Type : DOUBLE Rm Category : SUPERIOR Guest / room : 2 
Ref. Code : 4207057 Htl.Cfm.Code : MA1801002422 
Hotel Address : 507 / 48 Soi Si Ayutthaya 8, Phyathai, Rajthevee, Pathumwan Bangkok,</t>
  </si>
  <si>
    <t>AHI020164944</t>
  </si>
  <si>
    <t>1805290</t>
  </si>
  <si>
    <t>IAGHB2003284114</t>
  </si>
  <si>
    <t>AGCN0118372003269306</t>
  </si>
  <si>
    <t>Invoice No: IAGHB2003284114; 
Voucher No: VAGHB2003284114; 
PNR: AGCN0118372003269306</t>
  </si>
  <si>
    <t>NONE BERNARDBOONHU,TAY
NONE BERNARDBOONHU,TAY</t>
  </si>
  <si>
    <t>BANGKOK- Kingston Suites Bangkok
(66) 2120 - 8288(66) 2120 - 8299
Check-in Date : 21MAR20 Check-out Date : 23MAR20 
Room Type : DOUBLE Rm Category : SUPERIOR Guest / room : 2 
Ref. Code : 4207235 Htl.Cfm.Code : 346660 
Hotel Address : 39 / 3-7 Sukhumvit Soi 15</t>
  </si>
  <si>
    <t>AHI020165527</t>
  </si>
  <si>
    <t>1785633</t>
  </si>
  <si>
    <t>IAGHB2002189054</t>
  </si>
  <si>
    <t>AGCN0118372002183421</t>
  </si>
  <si>
    <t>Invoice No: IAGHB2002189054; 
Voucher No: VAGHB2002189054; 
PNR: AGCN0118372002183421</t>
  </si>
  <si>
    <t>NONE Chenyu,Lien
NONE Chenyu,Lien</t>
  </si>
  <si>
    <t>JAKARTA- Amaris Season City
+62 21 29569777+62 21 29569757
Check-in Date : 23MAR20 Check-out Date : 24MAR20 
Room Type : DOUBLE Rm Category : SMART ROOM Guest / room : 2 
Ref. Code : 4208134 Htl.Cfm.Code : MA1306060561 
Hotel Address : Pusat Bisnis Latumenten No. 33</t>
  </si>
  <si>
    <t>AHI020165751</t>
  </si>
  <si>
    <t>1805519</t>
  </si>
  <si>
    <t>IAGHB2003285230</t>
  </si>
  <si>
    <t>AGCN0118372003270037</t>
  </si>
  <si>
    <t>Invoice No: IAGHB2003285230; 
Voucher No: VAGHB2003285230; 
PNR: AGCN0118372003270037</t>
  </si>
  <si>
    <t>BANGKOK- Kingston Suites Bangkok
(66) 2120 - 8288(66) 2120 - 8299
Check-in Date : 23MAR20 Check-out Date : 25MAR20 
Room Type : DOUBLE Rm Category : SUPERIOR Guest / room : 2 
Ref. Code : 4208117 Htl.Cfm.Code : 346660 
Hotel Address : 39 / 3-7 Sukhumvit Soi 15</t>
  </si>
  <si>
    <t>AHI020165784</t>
  </si>
  <si>
    <t>1805405</t>
  </si>
  <si>
    <t>IAGHB2003284875</t>
  </si>
  <si>
    <t>AGCN0118372003269812</t>
  </si>
  <si>
    <t>Invoice No: IAGHB2003284875; 
Voucher No: VAGHB2003284875; 
PNR: AGCN0118372003269812</t>
  </si>
  <si>
    <t>NONE JenniferSandra,Nicola
NONE Philipp,Jaeckle</t>
  </si>
  <si>
    <t>CEBU CITY- Maayo Hotel Cebu
(+6332) 517 0200
Check-in Date : 23MAR20 Check-out Date : 25MAR20 
Room Type : DOUBLE Rm Category : SUPERIOR Guest / room : 2 
Ref. Code : 4208008 Htl.Cfm.Code : MA1801001615 
Hotel Address : Plaridel Street, Mandaue City Cebu</t>
  </si>
  <si>
    <t>AHI020166958</t>
  </si>
  <si>
    <t>1805250</t>
  </si>
  <si>
    <t>IAGHB2003283824</t>
  </si>
  <si>
    <t>AGCN0118372003269117</t>
  </si>
  <si>
    <t>Invoice No: IAGHB2003283824; 
Voucher No: VAGHB2003283824; 
PNR: AGCN0118372003269117</t>
  </si>
  <si>
    <t>NONE BOONGEE,LEE
NONE BOONGEE,LEE</t>
  </si>
  <si>
    <t>SINGAPORE- Village Hotel Katong (ex East Village)
+65 6344 2200(65) 6447 - 4131
Check-in Date : 27MAR20 Check-out Date : 04APR20 
Room Type : DOUBLE Rm Category : SUPERIOR Guest / room : 2 
Ref. Code : 4209734 Htl.Cfm.Code : 115140 
Hotel Address : 25 Marine Parade</t>
  </si>
  <si>
    <t>AHI020167829</t>
  </si>
  <si>
    <t>1781763</t>
  </si>
  <si>
    <t>IAGHB2001174230</t>
  </si>
  <si>
    <t>AGCN0118372001169584</t>
  </si>
  <si>
    <t>Invoice No: IAGHB2001174230; 
Voucher No: VAGHB2001174230; 
PNR: AGCN0118372001169584</t>
  </si>
  <si>
    <t>NONE juliwati,Tang
NONE juliwati,Tang</t>
  </si>
  <si>
    <t>MEDAN- Horison Sky Kualanamu
+62 61 8888 0456+62 61 8888 0458
Check-in Date : 30MAR20 Check-out Date : 31MAR20 
Room Type : DOUBLE Rm Category : DELUXE Guest / room : 2 
Ref. Code : 4210468 Htl.Cfm.Code : MA1801001863 
Hotel Address : Bandara International Kualanamu lantai Mezzanine,</t>
  </si>
  <si>
    <t>TOTAL</t>
  </si>
  <si>
    <t>SOA APRIL 2020</t>
  </si>
  <si>
    <t>AHI020168386</t>
  </si>
  <si>
    <t>1787207</t>
  </si>
  <si>
    <t>IAGHB2002195470</t>
  </si>
  <si>
    <t>AGCN0118372002189473</t>
  </si>
  <si>
    <t>Invoice No: IAGHB2002195470; 
Voucher No: VAGHB2002195470; 
PNR: AGCN0118372002189473</t>
  </si>
  <si>
    <t>NONE MASATAKA,yamada
NONE MASATAKA,yamada</t>
  </si>
  <si>
    <t>MEDAN- Horison Sky Kualanamu
+62 61 8888 0456+62 61 8888 0458
Check-in Date : 01APR20 Check-out Date : 02APR20 
Room Type : DOUBLE Rm Category : DELUXE Guest / room : 2 
Ref. Code : 4211032 Htl.Cfm.Code : MA1801001863 
Hotel Address : Bandara International Kualanamu lantai Mezzanine,</t>
  </si>
  <si>
    <t>AHI020169081</t>
  </si>
  <si>
    <t>1768585</t>
  </si>
  <si>
    <t>IAGHB2001146380</t>
  </si>
  <si>
    <t>AGCN0118372001143473</t>
  </si>
  <si>
    <t>Invoice No: IAGHB2001146380; 
Voucher No: VAGHB2001146380; 
PNR: AGCN0118372001143473</t>
  </si>
  <si>
    <t>NONE Meg,ThomasHall
NONE Dominic,Peters</t>
  </si>
  <si>
    <t>DENPASAR BALI- The Udaya Resort and Spa
+62 361 9081 436+62 361 9080 759
Check-in Date : 06APR20 Check-out Date : 13APR20 
Room Type : DOUBLE Rm Category : SUITE Guest / room : 2 
Ref. Code : 4211914 Htl.Cfm.Code : MA1701000376 
Hotel Address : Jl. Sriwedari No 48B Desa Tegallantang</t>
  </si>
  <si>
    <t>AHI020168419</t>
  </si>
  <si>
    <t>AGCN0118372001141089</t>
  </si>
  <si>
    <t>1 Night Charges Penalty Applied from file No. AGCN0118372001141089
Manual issued by Rezvy</t>
  </si>
  <si>
    <t>On WahLeung,NONE</t>
  </si>
  <si>
    <t>SINGAPORE- Santa Grand East Coast
Tel :(65) 6344 - 6866 
Check-in Date :09APR20 Check-out Date :10APR20 Status :NN
Rm Category :Superior (Room Only) 
Hotel Address :171 East Coast Road</t>
  </si>
  <si>
    <t>AHI020169704</t>
  </si>
  <si>
    <t>1787385</t>
  </si>
  <si>
    <t>IAGHB2002195753</t>
  </si>
  <si>
    <t>AGCN0118372002189732</t>
  </si>
  <si>
    <t>Invoice No: IAGHB2002195753; 
Voucher No: VAGHB2002195753; 
PNR: AGCN0118372002189732</t>
  </si>
  <si>
    <t>NONE JUNG,ANGI
NONE JUNG,ANGI
NONE JUNG,ANGI</t>
  </si>
  <si>
    <t>CEBU CITY- Elizabeth Cebu
(632) 912 2691(632) 9122693
Check-in Date : 09APR20 Check-out Date : 10APR20 
Room Type : TRIPLE Rm Category : DELUXE TRIPLE Guest / room : 2 
Ref. Code : 4212520 Htl.Cfm.Code : MA1801000945 
Hotel Address : Archbishop Reyes, 6000 Cebu City</t>
  </si>
  <si>
    <t>CN</t>
  </si>
  <si>
    <t>AHI020094748</t>
  </si>
  <si>
    <t>1724424</t>
  </si>
  <si>
    <t>IAGHB1912096259</t>
  </si>
  <si>
    <t>AGCN0118371912095928</t>
  </si>
  <si>
    <t>Invoice No: IAGHB1912096259; 
Voucher No: VAGHB1912096259; 
PNR: AGCN0118371912095928</t>
  </si>
  <si>
    <t>NONE hyemi,hwang
NONE hyemi,hwang</t>
  </si>
  <si>
    <t>SINGAPORE- Carlton Singapore
(65) 6338 - 8333(65) 6339 - 6866
Check-in Date : 02MAR20 Check-out Date : 05MAR20 
Room Type : DOUBLE Rm Category : EXECUTIVE Guest / room : 2 
Ref. Code : 4124410 Htl.Cfm.Code : 118565 
Hotel Address : 76 Bras Basah Road</t>
  </si>
  <si>
    <t>CANCEL CONFIRMED</t>
  </si>
  <si>
    <t>CN 9 APRIL 2020</t>
  </si>
  <si>
    <t>EMAIL</t>
  </si>
  <si>
    <t>AHI020135088</t>
  </si>
  <si>
    <t>1799368</t>
  </si>
  <si>
    <t>IAGHB2003251626</t>
  </si>
  <si>
    <t>AGCN0118372003241754</t>
  </si>
  <si>
    <t>Invoice No: IAGHB2003251626; 
Voucher No: VAGHB2003251626; 
PNR: AGCN0118372003241754</t>
  </si>
  <si>
    <t>NONE TAIYING,LI
NONE TAIYING,LI</t>
  </si>
  <si>
    <t>LOMBOK- Santorini Beach Resort By Prasanthi (For
62 370 6199634
Check-in Date : 04MAR20 Check-out Date : 05MAR20 
Room Type : DOUBLE Rm Category : DELUXE ROOM Guest / room : 2 
Ref. Code : 4171785 Htl.Cfm.Code : MA1901001751 
Hotel Address : Jalan Pantai Gili Trawangan, Gili Indah, Pemenang,</t>
  </si>
  <si>
    <t>AHI020158612</t>
  </si>
  <si>
    <t>1749782</t>
  </si>
  <si>
    <t>IAGHB2001119216</t>
  </si>
  <si>
    <t>AGCN0118372001117685</t>
  </si>
  <si>
    <t>Invoice No: IAGHB2001119216; 
Voucher No: VAGHB2001119216; 
PNR: AGCN0118372001117685</t>
  </si>
  <si>
    <t>NONE Anna,Evdokimova
NONE Anna,Evdokimova</t>
  </si>
  <si>
    <t>PHAN THIET- Bamboo Village Beach Resort and Spa
(84) 62 - 847 - 007(84) 62 - 847 - 095
Check-in Date : 15MAR20 Check-out Date : 16MAR20 
Room Type : DOUBLE Rm Category : DELUXE GARDEN VIEW Guest / room : 2 
Ref. Code : 4199450 Htl.Cfm.Code : MA1801002312 
Hotel Address : 38 Nguyen Dinh Chieu Ham Tien</t>
  </si>
  <si>
    <t>AHI020137789</t>
  </si>
  <si>
    <t>1748039</t>
  </si>
  <si>
    <t>IAGHB2001116460</t>
  </si>
  <si>
    <t>AGCN0118372001115057</t>
  </si>
  <si>
    <t>Invoice No: IAGHB2001116460; 
Voucher No: VAGHB2001116460; 
PNR: AGCN0118372001115057</t>
  </si>
  <si>
    <t>NONE Michael,Teo
NONE Michael,Teo</t>
  </si>
  <si>
    <t>KUCHING- Grand Margherita
60 82 240 91160 82 236 041
Check-in Date : 18MAR20 Check-out Date : 20MAR20 
Room Type : DOUBLE Rm Category : SUPERIOR Guest / room : 2 
Ref. Code : 4175032 Htl.Cfm.Code : MA0608000261 
Hotel Address : Jalan Tunku Abdul Rahman P.O. Box 2362</t>
  </si>
  <si>
    <t>AHI020158711</t>
  </si>
  <si>
    <t>1787784</t>
  </si>
  <si>
    <t>IAGHB2002198673</t>
  </si>
  <si>
    <t>AGCN0118372002192513</t>
  </si>
  <si>
    <t>Invoice No: IAGHB2002198673; 
Voucher No: VAGHB2002198673; 
PNR: AGCN0118372002192513</t>
  </si>
  <si>
    <t>NONE MckieJulie,Rose
NONE MckieJulie,Rose</t>
  </si>
  <si>
    <t>MAKATI CITY- 1898 Hotel
+632876333
Check-in Date : 19MAR20 Check-out Date : 21MAR20 
Room Type : DOUBLE Rm Category : DELUXE Guest / room : 2 
Ref. Code : 4199813 Htl.Cfm.Code : MA1901001832 
Hotel Address : Kalayaan Ave., Cor. P. Burgos St.,Brgy Poblacion</t>
  </si>
  <si>
    <t>AHI020158716</t>
  </si>
  <si>
    <t>1763303</t>
  </si>
  <si>
    <t>IAGHB2001139091</t>
  </si>
  <si>
    <t>AGCN0118372001136588</t>
  </si>
  <si>
    <t>Invoice No: IAGHB2001139091; 
Voucher No: VAGHB2001139091; 
PNR: AGCN0118372001136588</t>
  </si>
  <si>
    <t>NONE Anton,Bazhenov
NONE Anton,Bazhenov</t>
  </si>
  <si>
    <t>SINGAPORE- Carlton Singapore
(65) 6338 - 8333(65) 6339 - 6866
Check-in Date : 21MAR20 Check-out Date : 26MAR20 
Room Type : DOUBLE Rm Category : EXECUTIVE Guest / room : 2 
Ref. Code : 4199807 Htl.Cfm.Code : 118565 
Hotel Address : 76 Bras Basah Road</t>
  </si>
  <si>
    <t>AHI020115507</t>
  </si>
  <si>
    <t>1760210</t>
  </si>
  <si>
    <t>IAGHB2001133417</t>
  </si>
  <si>
    <t>AGCN0118372001131184</t>
  </si>
  <si>
    <t>Invoice No: IAGHB2001133417; 
Voucher No: VAGHB2001133417; 
PNR: AGCN0118372001131184</t>
  </si>
  <si>
    <t>NONE JUNSEOK,LEE
NONE JUNSEOK,LEE</t>
  </si>
  <si>
    <t>NHA TRANG- Amiana Resort Nha Trang
(+84 258) 355 3333
Check-in Date : 22MAR20 Check-out Date : 24MAR20 
Room Type : DOUBLE Rm Category : OCEAN DELUXE Guest / room : 2 
Ref. Code : 4148606 Htl.Cfm.Code : MA1901002651 
Hotel Address : Turtle Bay,Pham Van Dong Street, Nha Trang city, Vietnam</t>
  </si>
  <si>
    <t>AHI020166104</t>
  </si>
  <si>
    <t>1805340</t>
  </si>
  <si>
    <t>IAGHB2003284568</t>
  </si>
  <si>
    <t>AGCN0118372003269605</t>
  </si>
  <si>
    <t>Invoice No: IAGHB2003284568; 
Voucher No: VAGHB2003284568; 
PNR: AGCN0118372003269605</t>
  </si>
  <si>
    <t>NONE FEI,YUAN
NONE FEI,YUAN</t>
  </si>
  <si>
    <t>CEBU CITY- Maayo Hotel Cebu
(+6332) 517 0200
Check-in Date : 24MAR20 Check-out Date : 27MAR20 
Room Type : DOUBLE Rm Category : SUPERIOR Guest / room : 2 
Ref. Code : 4208430 Htl.Cfm.Code : MA1801001615 
Hotel Address : Plaridel Street, Mandaue City Cebu</t>
  </si>
  <si>
    <t>AHI020158722</t>
  </si>
  <si>
    <t>1764745</t>
  </si>
  <si>
    <t>IAGHB2001141705</t>
  </si>
  <si>
    <t>AGCN0118372001139064</t>
  </si>
  <si>
    <t>Invoice No: IAGHB2001141705; 
Voucher No: VAGHB2001141705; 
PNR: AGCN0118372001139064</t>
  </si>
  <si>
    <t>NONE CHUANLIM,KOK
NONE CHUANLIM,KOK</t>
  </si>
  <si>
    <t>KUCHING- Grand Margherita
60 82 240 91160 82 236 041
Check-in Date : 27MAR20 Check-out Date : 30MAR20 
Room Type : DOUBLE Rm Category : SUPERIOR Guest / room : 2 
Ref. Code : 4199829 Htl.Cfm.Code : MA0608000261 
Hotel Address : Jalan Tunku Abdul Rahman P.O. Box 2362</t>
  </si>
  <si>
    <t>AHI020140318</t>
  </si>
  <si>
    <t>1731813</t>
  </si>
  <si>
    <t>IAGHB1912102020</t>
  </si>
  <si>
    <t>Invoice No: IAGHB1912102020; 
Voucher No: VAGHB1912102020; 
PNR: AGCN0118371912101342</t>
  </si>
  <si>
    <t>NONE Suebpong,Tosakul
NONE Suebpong,Tosakul</t>
  </si>
  <si>
    <t>SINGAPORE- One Farrer Hotel
+65 63630101+65 67057892
Check-in Date : 06MAR20 Check-out Date : 09MAR20 
Room Type : DOUBLE Rm Category : URBAN Guest / room : 2 
Ref. Code : 4178926 Htl.Cfm.Code : MA1404040553 
Hotel Address : 1 Farrer Park Station Road</t>
  </si>
  <si>
    <t>CN DI ALIHKAN KE AHI020152165</t>
  </si>
  <si>
    <t>确定应付金额：13200.14USD</t>
  </si>
  <si>
    <t>P200506165236589</t>
  </si>
  <si>
    <t>Cit reply</t>
  </si>
  <si>
    <t>151.05 is correct,not 156,pls check.</t>
  </si>
  <si>
    <t>Our after-sale department unable to contact you, and you haven't confirm this oder to us.So we have told our guest to pay for the hotel.</t>
  </si>
  <si>
    <t>When placing this order, your system timed out, and our system has failed to place this order</t>
  </si>
  <si>
    <t>The hotel has charged our guest's fee</t>
  </si>
  <si>
    <t>Our after-sales department has not replied to us yet, we will pay after they finish processing</t>
  </si>
  <si>
    <t>This order had cancelled for free ,pls check.</t>
  </si>
  <si>
    <t xml:space="preserve"> 1727696</t>
  </si>
  <si>
    <t>This order's room type is superior room,and the hotel promised to return one million local currency,so we just need to pay for 95.40USD.</t>
  </si>
  <si>
    <t>You have sent email told that hotel already running this booking free of charge on hotel system.</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</si>
</sst>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d\ mmm\ yyyy"/>
    <numFmt numFmtId="177" formatCode="_(* #,##0.00_);_(* \(#,##0.00\);_(* &quot;-&quot;??_);_(@_)"/>
  </numFmts>
  <fonts count="23">
    <font>
      <sz val="11"/>
      <color theme="1"/>
      <name val="宋体"/>
      <charset val="134"/>
      <scheme val="minor"/>
    </font>
    <font>
      <b/>
      <sz val="11"/>
      <name val="Calibri"/>
      <charset val="134"/>
    </font>
    <font>
      <b/>
      <sz val="11"/>
      <color theme="1"/>
      <name val="宋体"/>
      <charset val="134"/>
      <scheme val="minor"/>
    </font>
    <font>
      <sz val="11"/>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6" fillId="21" borderId="0" applyNumberFormat="0" applyBorder="0" applyAlignment="0" applyProtection="0">
      <alignment vertical="center"/>
    </xf>
    <xf numFmtId="0" fontId="11"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9" fillId="10" borderId="0" applyNumberFormat="0" applyBorder="0" applyAlignment="0" applyProtection="0">
      <alignment vertical="center"/>
    </xf>
    <xf numFmtId="177" fontId="0" fillId="0" borderId="0" applyFont="0" applyFill="0" applyBorder="0" applyAlignment="0" applyProtection="0"/>
    <xf numFmtId="0" fontId="4" fillId="1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7" borderId="10" applyNumberFormat="0" applyFont="0" applyAlignment="0" applyProtection="0">
      <alignment vertical="center"/>
    </xf>
    <xf numFmtId="0" fontId="4" fillId="11"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5" applyNumberFormat="0" applyFill="0" applyAlignment="0" applyProtection="0">
      <alignment vertical="center"/>
    </xf>
    <xf numFmtId="0" fontId="4" fillId="16" borderId="0" applyNumberFormat="0" applyBorder="0" applyAlignment="0" applyProtection="0">
      <alignment vertical="center"/>
    </xf>
    <xf numFmtId="0" fontId="17" fillId="0" borderId="9" applyNumberFormat="0" applyFill="0" applyAlignment="0" applyProtection="0">
      <alignment vertical="center"/>
    </xf>
    <xf numFmtId="0" fontId="4" fillId="8" borderId="0" applyNumberFormat="0" applyBorder="0" applyAlignment="0" applyProtection="0">
      <alignment vertical="center"/>
    </xf>
    <xf numFmtId="0" fontId="20" fillId="20" borderId="12" applyNumberFormat="0" applyAlignment="0" applyProtection="0">
      <alignment vertical="center"/>
    </xf>
    <xf numFmtId="0" fontId="12" fillId="20" borderId="6" applyNumberFormat="0" applyAlignment="0" applyProtection="0">
      <alignment vertical="center"/>
    </xf>
    <xf numFmtId="0" fontId="16" fillId="26" borderId="8" applyNumberFormat="0" applyAlignment="0" applyProtection="0">
      <alignment vertical="center"/>
    </xf>
    <xf numFmtId="0" fontId="6" fillId="29" borderId="0" applyNumberFormat="0" applyBorder="0" applyAlignment="0" applyProtection="0">
      <alignment vertical="center"/>
    </xf>
    <xf numFmtId="0" fontId="4" fillId="25" borderId="0" applyNumberFormat="0" applyBorder="0" applyAlignment="0" applyProtection="0">
      <alignment vertical="center"/>
    </xf>
    <xf numFmtId="0" fontId="15" fillId="0" borderId="7" applyNumberFormat="0" applyFill="0" applyAlignment="0" applyProtection="0">
      <alignment vertical="center"/>
    </xf>
    <xf numFmtId="0" fontId="19" fillId="0" borderId="11" applyNumberFormat="0" applyFill="0" applyAlignment="0" applyProtection="0">
      <alignment vertical="center"/>
    </xf>
    <xf numFmtId="0" fontId="5" fillId="7" borderId="0" applyNumberFormat="0" applyBorder="0" applyAlignment="0" applyProtection="0">
      <alignment vertical="center"/>
    </xf>
    <xf numFmtId="0" fontId="18" fillId="28" borderId="0" applyNumberFormat="0" applyBorder="0" applyAlignment="0" applyProtection="0">
      <alignment vertical="center"/>
    </xf>
    <xf numFmtId="0" fontId="6" fillId="15" borderId="0" applyNumberFormat="0" applyBorder="0" applyAlignment="0" applyProtection="0">
      <alignment vertical="center"/>
    </xf>
    <xf numFmtId="0" fontId="4" fillId="6" borderId="0" applyNumberFormat="0" applyBorder="0" applyAlignment="0" applyProtection="0">
      <alignment vertical="center"/>
    </xf>
    <xf numFmtId="0" fontId="6" fillId="24" borderId="0" applyNumberFormat="0" applyBorder="0" applyAlignment="0" applyProtection="0">
      <alignment vertical="center"/>
    </xf>
    <xf numFmtId="0" fontId="6" fillId="4"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Alignment="0" applyProtection="0">
      <alignment vertical="center"/>
    </xf>
    <xf numFmtId="0" fontId="4" fillId="5" borderId="0" applyNumberFormat="0" applyBorder="0" applyAlignment="0" applyProtection="0">
      <alignment vertical="center"/>
    </xf>
    <xf numFmtId="0" fontId="4" fillId="14" borderId="0" applyNumberFormat="0" applyBorder="0" applyAlignment="0" applyProtection="0">
      <alignment vertical="center"/>
    </xf>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4" fillId="19" borderId="0" applyNumberFormat="0" applyBorder="0" applyAlignment="0" applyProtection="0">
      <alignment vertical="center"/>
    </xf>
    <xf numFmtId="0" fontId="6"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6" fillId="33" borderId="0" applyNumberFormat="0" applyBorder="0" applyAlignment="0" applyProtection="0">
      <alignment vertical="center"/>
    </xf>
    <xf numFmtId="0" fontId="4" fillId="34" borderId="0" applyNumberFormat="0" applyBorder="0" applyAlignment="0" applyProtection="0">
      <alignment vertical="center"/>
    </xf>
  </cellStyleXfs>
  <cellXfs count="36">
    <xf numFmtId="0" fontId="0" fillId="0" borderId="0" xfId="0"/>
    <xf numFmtId="49" fontId="1" fillId="0" borderId="1" xfId="0" applyNumberFormat="1" applyFont="1" applyBorder="1" applyAlignment="1" applyProtection="1">
      <alignment horizontal="center" vertical="center"/>
    </xf>
    <xf numFmtId="176" fontId="1" fillId="0" borderId="1" xfId="0" applyNumberFormat="1" applyFont="1" applyBorder="1" applyAlignment="1" applyProtection="1">
      <alignment horizontal="center" vertical="center"/>
    </xf>
    <xf numFmtId="49" fontId="0" fillId="0" borderId="1" xfId="0" applyNumberFormat="1" applyFont="1" applyBorder="1" applyAlignment="1" applyProtection="1">
      <alignment vertical="center"/>
    </xf>
    <xf numFmtId="176" fontId="0" fillId="0" borderId="1" xfId="0" applyNumberFormat="1" applyFont="1" applyBorder="1" applyAlignment="1" applyProtection="1">
      <alignment vertical="center"/>
    </xf>
    <xf numFmtId="49" fontId="0" fillId="2" borderId="1" xfId="0" applyNumberFormat="1" applyFont="1" applyFill="1" applyBorder="1" applyAlignment="1" applyProtection="1">
      <alignment vertical="center"/>
    </xf>
    <xf numFmtId="49" fontId="0" fillId="0" borderId="1" xfId="0" applyNumberFormat="1" applyFont="1" applyFill="1" applyBorder="1" applyAlignment="1" applyProtection="1">
      <alignment vertical="top"/>
    </xf>
    <xf numFmtId="176" fontId="0" fillId="0" borderId="1" xfId="0" applyNumberFormat="1" applyFont="1" applyFill="1" applyBorder="1" applyAlignment="1" applyProtection="1"/>
    <xf numFmtId="177" fontId="1" fillId="0" borderId="1" xfId="8" applyFont="1" applyBorder="1" applyAlignment="1" applyProtection="1">
      <alignment horizontal="center" vertical="center"/>
    </xf>
    <xf numFmtId="0" fontId="2" fillId="0" borderId="1" xfId="0" applyFont="1" applyBorder="1" applyAlignment="1">
      <alignment vertical="center"/>
    </xf>
    <xf numFmtId="0" fontId="0" fillId="3" borderId="0" xfId="0" applyFill="1" applyAlignment="1">
      <alignment horizontal="center"/>
    </xf>
    <xf numFmtId="177" fontId="0" fillId="0" borderId="1" xfId="8" applyFont="1" applyBorder="1" applyAlignment="1" applyProtection="1">
      <alignment vertical="center"/>
    </xf>
    <xf numFmtId="0" fontId="0" fillId="0" borderId="1" xfId="0" applyBorder="1" applyAlignment="1">
      <alignment vertical="center"/>
    </xf>
    <xf numFmtId="49" fontId="0" fillId="0" borderId="1" xfId="0" applyNumberFormat="1" applyBorder="1" applyAlignment="1" applyProtection="1">
      <alignment vertical="center"/>
    </xf>
    <xf numFmtId="49" fontId="0" fillId="0" borderId="1" xfId="0" applyNumberFormat="1" applyFill="1" applyBorder="1" applyAlignment="1" applyProtection="1">
      <alignment vertical="center"/>
    </xf>
    <xf numFmtId="49" fontId="0" fillId="0" borderId="1" xfId="0" applyNumberFormat="1" applyBorder="1" applyAlignment="1" applyProtection="1">
      <alignment vertical="center" wrapText="1"/>
    </xf>
    <xf numFmtId="0" fontId="0" fillId="0" borderId="1" xfId="0" applyBorder="1"/>
    <xf numFmtId="0" fontId="0" fillId="0" borderId="1" xfId="0" applyBorder="1" applyAlignment="1"/>
    <xf numFmtId="177" fontId="0" fillId="0" borderId="1" xfId="8" applyFont="1" applyBorder="1" applyProtection="1"/>
    <xf numFmtId="0" fontId="0" fillId="0" borderId="1" xfId="0" applyFont="1" applyFill="1" applyBorder="1" applyAlignment="1"/>
    <xf numFmtId="49" fontId="0" fillId="0" borderId="1" xfId="0" applyNumberFormat="1" applyFont="1" applyBorder="1" applyAlignment="1" applyProtection="1">
      <alignment vertical="top"/>
    </xf>
    <xf numFmtId="176" fontId="0" fillId="0" borderId="1" xfId="0" applyNumberFormat="1" applyFont="1" applyBorder="1" applyProtection="1"/>
    <xf numFmtId="0" fontId="0" fillId="0" borderId="0" xfId="0" applyAlignment="1">
      <alignment wrapText="1"/>
    </xf>
    <xf numFmtId="49" fontId="0" fillId="0" borderId="0" xfId="0" applyNumberFormat="1" applyFill="1" applyBorder="1" applyAlignment="1" applyProtection="1">
      <alignment vertical="center"/>
    </xf>
    <xf numFmtId="49" fontId="3" fillId="0" borderId="1" xfId="0" applyNumberFormat="1" applyFont="1" applyBorder="1" applyAlignment="1" applyProtection="1">
      <alignment vertical="center"/>
    </xf>
    <xf numFmtId="176" fontId="3" fillId="0" borderId="1" xfId="0" applyNumberFormat="1" applyFont="1" applyBorder="1" applyAlignment="1" applyProtection="1">
      <alignment vertical="center"/>
    </xf>
    <xf numFmtId="0" fontId="0" fillId="0" borderId="0" xfId="0" applyAlignment="1">
      <alignment vertical="center"/>
    </xf>
    <xf numFmtId="49" fontId="3" fillId="0" borderId="1" xfId="0" applyNumberFormat="1" applyFont="1" applyBorder="1" applyAlignment="1" applyProtection="1">
      <alignment vertical="center" wrapText="1"/>
    </xf>
    <xf numFmtId="177" fontId="3" fillId="0" borderId="1" xfId="8" applyFont="1" applyBorder="1" applyAlignment="1" applyProtection="1">
      <alignment vertical="center"/>
    </xf>
    <xf numFmtId="49" fontId="3" fillId="0" borderId="1" xfId="0" applyNumberFormat="1" applyFont="1" applyFill="1" applyBorder="1" applyAlignment="1" applyProtection="1">
      <alignment vertical="center"/>
    </xf>
    <xf numFmtId="49" fontId="0" fillId="4" borderId="2" xfId="0" applyNumberFormat="1" applyFont="1" applyFill="1" applyBorder="1" applyAlignment="1" applyProtection="1">
      <alignment horizontal="center" vertical="center"/>
    </xf>
    <xf numFmtId="49" fontId="0" fillId="4" borderId="3" xfId="0" applyNumberFormat="1" applyFont="1" applyFill="1" applyBorder="1" applyAlignment="1" applyProtection="1">
      <alignment horizontal="center" vertical="center"/>
    </xf>
    <xf numFmtId="49" fontId="0" fillId="4" borderId="1" xfId="0" applyNumberFormat="1" applyFont="1" applyFill="1" applyBorder="1" applyAlignment="1" applyProtection="1">
      <alignment horizontal="center" vertical="center" wrapText="1"/>
    </xf>
    <xf numFmtId="49" fontId="0" fillId="4" borderId="4" xfId="0" applyNumberFormat="1" applyFont="1" applyFill="1" applyBorder="1" applyAlignment="1" applyProtection="1">
      <alignment horizontal="center" vertical="center"/>
    </xf>
    <xf numFmtId="49" fontId="0" fillId="3" borderId="1" xfId="0" applyNumberFormat="1" applyFont="1" applyFill="1" applyBorder="1" applyAlignment="1" applyProtection="1">
      <alignment vertical="center"/>
    </xf>
    <xf numFmtId="177" fontId="0" fillId="3" borderId="1" xfId="0" applyNumberForma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38</xdr:row>
      <xdr:rowOff>9525</xdr:rowOff>
    </xdr:from>
    <xdr:to>
      <xdr:col>25</xdr:col>
      <xdr:colOff>419100</xdr:colOff>
      <xdr:row>50</xdr:row>
      <xdr:rowOff>24765</xdr:rowOff>
    </xdr:to>
    <xdr:pic>
      <xdr:nvPicPr>
        <xdr:cNvPr id="2" name="图片 1" descr="7376817eea36717c512b3e2b9e861c7"/>
        <xdr:cNvPicPr>
          <a:picLocks noChangeAspect="1"/>
        </xdr:cNvPicPr>
      </xdr:nvPicPr>
      <xdr:blipFill>
        <a:blip r:embed="rId1"/>
        <a:stretch>
          <a:fillRect/>
        </a:stretch>
      </xdr:blipFill>
      <xdr:spPr>
        <a:xfrm>
          <a:off x="11563350" y="6588125"/>
          <a:ext cx="10058400" cy="20726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212;&#20184;&#27454;&#31649;&#29702;&#25968;&#25454;_202005061517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 val="Sheet1"/>
    </sheetNames>
    <sheetDataSet>
      <sheetData sheetId="0"/>
      <sheetData sheetId="1">
        <row r="1">
          <cell r="B1" t="str">
            <v>采购单号</v>
          </cell>
          <cell r="C1" t="str">
            <v>单号</v>
          </cell>
        </row>
        <row r="2">
          <cell r="B2" t="str">
            <v>AGCN0118372003269155</v>
          </cell>
          <cell r="C2" t="str">
            <v>1805257</v>
          </cell>
        </row>
        <row r="3">
          <cell r="B3" t="str">
            <v>AGCN0118372002232123</v>
          </cell>
          <cell r="C3" t="str">
            <v>1796047</v>
          </cell>
        </row>
        <row r="4">
          <cell r="B4" t="str">
            <v>AGCN0118372001107253</v>
          </cell>
          <cell r="C4" t="str">
            <v>1739938</v>
          </cell>
        </row>
        <row r="5">
          <cell r="B5" t="str">
            <v>AGCN0118372003236398</v>
          </cell>
          <cell r="C5" t="str">
            <v>1797877</v>
          </cell>
        </row>
        <row r="6">
          <cell r="B6" t="str">
            <v>AGCN0118372003245159</v>
          </cell>
          <cell r="C6" t="str">
            <v>1800163</v>
          </cell>
        </row>
        <row r="7">
          <cell r="B7" t="str">
            <v>AGCN0118372002217395</v>
          </cell>
          <cell r="C7" t="str">
            <v>1792458</v>
          </cell>
        </row>
        <row r="8">
          <cell r="B8" t="str">
            <v>AGCN0118371912083308</v>
          </cell>
          <cell r="C8" t="str">
            <v>1712237</v>
          </cell>
        </row>
        <row r="9">
          <cell r="B9" t="str">
            <v>AGCN0118372002232460</v>
          </cell>
          <cell r="C9" t="str">
            <v>1796348</v>
          </cell>
        </row>
        <row r="10">
          <cell r="B10" t="str">
            <v>AGCN0118372002182915</v>
          </cell>
          <cell r="C10" t="str">
            <v>1785546</v>
          </cell>
        </row>
        <row r="11">
          <cell r="B11" t="str">
            <v>AGCN0118372003264510</v>
          </cell>
          <cell r="C11" t="str">
            <v>1804112</v>
          </cell>
        </row>
        <row r="12">
          <cell r="B12" t="str">
            <v>AGCN0118372002182597</v>
          </cell>
          <cell r="C12" t="str">
            <v>1785497</v>
          </cell>
        </row>
        <row r="13">
          <cell r="B13" t="str">
            <v>AGCN0118371912098866</v>
          </cell>
          <cell r="C13" t="str">
            <v>1728548</v>
          </cell>
        </row>
        <row r="14">
          <cell r="B14" t="str">
            <v>AGCN0118372003239289</v>
          </cell>
          <cell r="C14" t="str">
            <v>1798834</v>
          </cell>
        </row>
        <row r="15">
          <cell r="B15" t="str">
            <v>AGCN0118372002224970</v>
          </cell>
          <cell r="C15" t="str">
            <v>1794486</v>
          </cell>
        </row>
        <row r="16">
          <cell r="B16" t="str">
            <v>AGCN0118372002220881</v>
          </cell>
          <cell r="C16" t="str">
            <v>1793203</v>
          </cell>
        </row>
        <row r="17">
          <cell r="B17" t="str">
            <v>AGCN0118372002183421</v>
          </cell>
          <cell r="C17" t="str">
            <v>1785633</v>
          </cell>
        </row>
        <row r="18">
          <cell r="B18" t="str">
            <v>AGCN0118372002209324</v>
          </cell>
          <cell r="C18" t="str">
            <v>1790830</v>
          </cell>
        </row>
        <row r="19">
          <cell r="B19" t="str">
            <v>AGCN0118371912098224</v>
          </cell>
          <cell r="C19" t="str">
            <v>1727696</v>
          </cell>
        </row>
        <row r="20">
          <cell r="B20" t="str">
            <v>AGCN0118372001130477</v>
          </cell>
          <cell r="C20" t="str">
            <v>1759692</v>
          </cell>
        </row>
        <row r="21">
          <cell r="B21" t="str">
            <v>AGCN0118372002224234</v>
          </cell>
          <cell r="C21" t="str">
            <v>1794177</v>
          </cell>
        </row>
        <row r="22">
          <cell r="B22" t="str">
            <v>AGCN0118372002218913</v>
          </cell>
          <cell r="C22" t="str">
            <v>1792620</v>
          </cell>
        </row>
        <row r="23">
          <cell r="B23" t="str">
            <v>AGCN0118372003237061</v>
          </cell>
          <cell r="C23" t="str">
            <v>1798424</v>
          </cell>
        </row>
        <row r="24">
          <cell r="B24" t="str">
            <v>AGCN0118372001158756</v>
          </cell>
          <cell r="C24" t="str">
            <v>1777742</v>
          </cell>
        </row>
        <row r="25">
          <cell r="B25" t="str">
            <v>AGCN0118372003242510</v>
          </cell>
          <cell r="C25" t="str">
            <v>1799532</v>
          </cell>
        </row>
        <row r="26">
          <cell r="B26" t="str">
            <v>AGCN0118372003237739</v>
          </cell>
          <cell r="C26" t="str">
            <v>1798625</v>
          </cell>
        </row>
        <row r="27">
          <cell r="B27" t="str">
            <v>AGCN0118372003236863</v>
          </cell>
          <cell r="C27" t="str">
            <v>1798269</v>
          </cell>
        </row>
        <row r="28">
          <cell r="B28" t="str">
            <v>AGCN0118372002233909</v>
          </cell>
          <cell r="C28" t="str">
            <v>1796807</v>
          </cell>
        </row>
        <row r="29">
          <cell r="B29" t="str">
            <v>AGCN0118372002236251</v>
          </cell>
          <cell r="C29" t="str">
            <v>1797765</v>
          </cell>
        </row>
        <row r="30">
          <cell r="B30" t="str">
            <v>AGCN0118372002232999</v>
          </cell>
          <cell r="C30" t="str">
            <v>1796550</v>
          </cell>
        </row>
        <row r="31">
          <cell r="B31" t="str">
            <v>AGCN0118372002173178</v>
          </cell>
          <cell r="C31" t="str">
            <v>1783127</v>
          </cell>
        </row>
        <row r="32">
          <cell r="B32" t="str">
            <v>AGCN0118372003267861</v>
          </cell>
          <cell r="C32" t="str">
            <v>1804996</v>
          </cell>
        </row>
        <row r="33">
          <cell r="B33" t="str">
            <v>AGCN0118372003266620</v>
          </cell>
          <cell r="C33" t="str">
            <v>1804740</v>
          </cell>
        </row>
        <row r="34">
          <cell r="B34" t="str">
            <v>AGCN0118371912077383</v>
          </cell>
          <cell r="C34" t="str">
            <v>1707624</v>
          </cell>
        </row>
        <row r="35">
          <cell r="B35" t="str">
            <v>AGCN0118372003236962</v>
          </cell>
          <cell r="C35" t="str">
            <v>1798341</v>
          </cell>
        </row>
        <row r="36">
          <cell r="B36" t="str">
            <v>AGCN0118372001143473</v>
          </cell>
          <cell r="C36" t="str">
            <v>1768585</v>
          </cell>
        </row>
        <row r="37">
          <cell r="B37" t="str">
            <v>AGCN0118372001115057</v>
          </cell>
          <cell r="C37" t="str">
            <v>1748039</v>
          </cell>
        </row>
        <row r="38">
          <cell r="B38" t="str">
            <v>AGCN0118372002173690</v>
          </cell>
          <cell r="C38" t="str">
            <v>1783524</v>
          </cell>
        </row>
        <row r="39">
          <cell r="B39" t="str">
            <v>AGCN0118371912092760</v>
          </cell>
          <cell r="C39" t="str">
            <v>1720250</v>
          </cell>
        </row>
        <row r="40">
          <cell r="B40" t="str">
            <v>AGCN0118372003268273</v>
          </cell>
          <cell r="C40" t="str">
            <v>1805056</v>
          </cell>
        </row>
        <row r="41">
          <cell r="B41" t="str">
            <v>AGCN0118371912097799</v>
          </cell>
          <cell r="C41" t="str">
            <v>1726630</v>
          </cell>
        </row>
        <row r="42">
          <cell r="B42" t="str">
            <v>AGCN0118372001167033</v>
          </cell>
          <cell r="C42" t="str">
            <v>1780858</v>
          </cell>
        </row>
        <row r="43">
          <cell r="B43" t="str">
            <v>AGCN0118372002189293</v>
          </cell>
          <cell r="C43" t="str">
            <v>1787119</v>
          </cell>
        </row>
        <row r="44">
          <cell r="B44" t="str">
            <v>AGCN0118372002189732</v>
          </cell>
          <cell r="C44" t="str">
            <v>1787385</v>
          </cell>
        </row>
        <row r="45">
          <cell r="B45" t="str">
            <v>AGCN0118372002232536</v>
          </cell>
          <cell r="C45" t="str">
            <v>1796449</v>
          </cell>
        </row>
        <row r="46">
          <cell r="B46" t="str">
            <v>AGCN0118372001138887</v>
          </cell>
          <cell r="C46" t="str">
            <v>1764534</v>
          </cell>
        </row>
        <row r="47">
          <cell r="B47" t="str">
            <v>AGCN0118372001138589</v>
          </cell>
          <cell r="C47" t="str">
            <v>1764384</v>
          </cell>
        </row>
        <row r="48">
          <cell r="B48" t="str">
            <v>AGCN0118372001141067</v>
          </cell>
          <cell r="C48" t="str">
            <v>1766081</v>
          </cell>
        </row>
        <row r="49">
          <cell r="B49" t="str">
            <v>AGCN0118371912099705</v>
          </cell>
          <cell r="C49" t="str">
            <v>1729615</v>
          </cell>
        </row>
        <row r="50">
          <cell r="B50" t="str">
            <v>AGCN0118372001130500</v>
          </cell>
          <cell r="C50" t="str">
            <v>1759749</v>
          </cell>
        </row>
        <row r="51">
          <cell r="B51" t="str">
            <v/>
          </cell>
          <cell r="C51" t="str">
            <v>1766090</v>
          </cell>
        </row>
        <row r="52">
          <cell r="B52" t="str">
            <v>AGCN0118372003250454</v>
          </cell>
          <cell r="C52" t="str">
            <v>1801369</v>
          </cell>
        </row>
        <row r="53">
          <cell r="B53" t="str">
            <v>AGCN0118372003248026</v>
          </cell>
          <cell r="C53" t="str">
            <v>1800858</v>
          </cell>
        </row>
        <row r="54">
          <cell r="B54" t="str">
            <v>AGCN0118372001156027</v>
          </cell>
          <cell r="C54" t="str">
            <v>1776537</v>
          </cell>
        </row>
        <row r="55">
          <cell r="B55" t="str">
            <v/>
          </cell>
          <cell r="C55" t="str">
            <v>1774145</v>
          </cell>
        </row>
        <row r="56">
          <cell r="B56" t="str">
            <v/>
          </cell>
          <cell r="C56" t="str">
            <v>1652309</v>
          </cell>
        </row>
        <row r="57">
          <cell r="B57" t="str">
            <v/>
          </cell>
          <cell r="C57" t="str">
            <v>1744003</v>
          </cell>
        </row>
        <row r="58">
          <cell r="B58" t="str">
            <v>AGCN0118371912098395</v>
          </cell>
          <cell r="C58" t="str">
            <v>1728016</v>
          </cell>
        </row>
        <row r="59">
          <cell r="B59" t="str">
            <v>AGCN0118372001157997</v>
          </cell>
          <cell r="C59" t="str">
            <v>1777075</v>
          </cell>
        </row>
        <row r="60">
          <cell r="B60" t="str">
            <v/>
          </cell>
          <cell r="C60" t="str">
            <v>1761199</v>
          </cell>
        </row>
        <row r="61">
          <cell r="B61" t="str">
            <v>AGCN0118372001158012</v>
          </cell>
          <cell r="C61" t="str">
            <v>1777089</v>
          </cell>
        </row>
        <row r="62">
          <cell r="B62" t="str">
            <v/>
          </cell>
          <cell r="C62" t="str">
            <v>1749145</v>
          </cell>
        </row>
        <row r="63">
          <cell r="B63" t="str">
            <v/>
          </cell>
          <cell r="C63" t="str">
            <v>1754918</v>
          </cell>
        </row>
        <row r="64">
          <cell r="B64" t="str">
            <v>AGCN0118372002173719</v>
          </cell>
          <cell r="C64" t="str">
            <v>1783566</v>
          </cell>
        </row>
        <row r="65">
          <cell r="B65" t="str">
            <v>AGCN0118371912059152</v>
          </cell>
          <cell r="C65" t="str">
            <v>1694000</v>
          </cell>
        </row>
        <row r="66">
          <cell r="B66" t="str">
            <v>AGCN0118372003269117</v>
          </cell>
          <cell r="C66" t="str">
            <v>1805250</v>
          </cell>
        </row>
        <row r="67">
          <cell r="B67" t="str">
            <v>AGCN0118371912101342</v>
          </cell>
          <cell r="C67" t="str">
            <v>1731813</v>
          </cell>
        </row>
        <row r="68">
          <cell r="B68" t="str">
            <v>AGCN0118372003237008</v>
          </cell>
          <cell r="C68" t="str">
            <v>1798381</v>
          </cell>
        </row>
        <row r="69">
          <cell r="B69" t="str">
            <v>AGCN0118372003268673</v>
          </cell>
          <cell r="C69" t="str">
            <v>1805154</v>
          </cell>
        </row>
        <row r="70">
          <cell r="B70" t="str">
            <v/>
          </cell>
          <cell r="C70" t="str">
            <v>1572096</v>
          </cell>
        </row>
        <row r="71">
          <cell r="B71" t="str">
            <v>AGCN0118372001133191</v>
          </cell>
          <cell r="C71" t="str">
            <v>1761056</v>
          </cell>
        </row>
        <row r="72">
          <cell r="B72" t="str">
            <v>AGCN0118372001111023</v>
          </cell>
          <cell r="C72" t="str">
            <v>1744410</v>
          </cell>
        </row>
        <row r="73">
          <cell r="B73" t="str">
            <v>AGCN0118372001150423</v>
          </cell>
          <cell r="C73" t="str">
            <v>1773758</v>
          </cell>
        </row>
        <row r="74">
          <cell r="B74" t="str">
            <v>AGCN0118372001156600</v>
          </cell>
          <cell r="C74" t="str">
            <v>1776712</v>
          </cell>
        </row>
        <row r="75">
          <cell r="B75" t="str">
            <v>AGCN0118371912101288</v>
          </cell>
          <cell r="C75" t="str">
            <v>1731706</v>
          </cell>
        </row>
        <row r="76">
          <cell r="B76" t="str">
            <v>AGCN0118372001143893</v>
          </cell>
          <cell r="C76" t="str">
            <v>1769561</v>
          </cell>
        </row>
        <row r="77">
          <cell r="B77" t="str">
            <v>AGCN0118372001117685</v>
          </cell>
          <cell r="C77" t="str">
            <v>1749782</v>
          </cell>
        </row>
        <row r="78">
          <cell r="B78" t="str">
            <v>AGCN0118371912104702</v>
          </cell>
          <cell r="C78" t="str">
            <v>1736421</v>
          </cell>
        </row>
        <row r="79">
          <cell r="B79" t="str">
            <v>AGCN0118371912103866</v>
          </cell>
          <cell r="C79" t="str">
            <v>1735641</v>
          </cell>
        </row>
        <row r="80">
          <cell r="B80" t="str">
            <v>AGCN0118371912089040</v>
          </cell>
          <cell r="C80" t="str">
            <v>1716929</v>
          </cell>
        </row>
        <row r="81">
          <cell r="B81" t="str">
            <v>AGCN0118372003251465</v>
          </cell>
          <cell r="C81" t="str">
            <v>1801910</v>
          </cell>
        </row>
        <row r="82">
          <cell r="B82" t="str">
            <v>AGCN0118372003268598</v>
          </cell>
          <cell r="C82" t="str">
            <v>1805138</v>
          </cell>
        </row>
        <row r="83">
          <cell r="B83" t="str">
            <v>AGCN0118372003264435</v>
          </cell>
          <cell r="C83" t="str">
            <v>1804059</v>
          </cell>
        </row>
        <row r="84">
          <cell r="B84" t="str">
            <v>AGCN0118372003267802</v>
          </cell>
          <cell r="C84" t="str">
            <v>1804985</v>
          </cell>
        </row>
        <row r="85">
          <cell r="B85" t="str">
            <v>AGCN0118372003266836</v>
          </cell>
          <cell r="C85" t="str">
            <v>1804805</v>
          </cell>
        </row>
        <row r="86">
          <cell r="B86" t="str">
            <v>AGCN0118372001149527</v>
          </cell>
          <cell r="C86" t="str">
            <v>1772924</v>
          </cell>
        </row>
        <row r="87">
          <cell r="B87" t="str">
            <v>AGCN0118372003270037</v>
          </cell>
          <cell r="C87" t="str">
            <v>1805519</v>
          </cell>
        </row>
        <row r="88">
          <cell r="B88" t="str">
            <v>AGCN0118372003269306</v>
          </cell>
          <cell r="C88" t="str">
            <v>1805290</v>
          </cell>
        </row>
        <row r="89">
          <cell r="B89" t="str">
            <v>AGCN0118372001159384</v>
          </cell>
          <cell r="C89" t="str">
            <v>1778500</v>
          </cell>
        </row>
        <row r="90">
          <cell r="B90" t="str">
            <v>AGCN0118372002235829</v>
          </cell>
          <cell r="C90" t="str">
            <v>1797469</v>
          </cell>
        </row>
        <row r="91">
          <cell r="B91" t="str">
            <v>AGCN0118372001141814</v>
          </cell>
          <cell r="C91" t="str">
            <v>1766329</v>
          </cell>
        </row>
        <row r="92">
          <cell r="B92" t="str">
            <v>AGCN0118372002236059</v>
          </cell>
          <cell r="C92" t="str">
            <v>1797612</v>
          </cell>
        </row>
        <row r="93">
          <cell r="B93" t="str">
            <v>AGCN0118372003236675</v>
          </cell>
          <cell r="C93" t="str">
            <v>1798139</v>
          </cell>
        </row>
        <row r="94">
          <cell r="B94" t="str">
            <v>AGCN0118372003252273</v>
          </cell>
          <cell r="C94" t="str">
            <v>1802341</v>
          </cell>
        </row>
        <row r="95">
          <cell r="B95" t="str">
            <v>AGCN0118372003251726</v>
          </cell>
          <cell r="C95" t="str">
            <v>1802094</v>
          </cell>
        </row>
        <row r="96">
          <cell r="B96" t="str">
            <v>AGCN0118371912095352</v>
          </cell>
          <cell r="C96" t="str">
            <v>1724032</v>
          </cell>
        </row>
        <row r="97">
          <cell r="B97" t="str">
            <v>AGCN0118372001144560</v>
          </cell>
          <cell r="C97" t="str">
            <v>1770483</v>
          </cell>
        </row>
        <row r="98">
          <cell r="B98" t="str">
            <v>1136-75460</v>
          </cell>
          <cell r="C98" t="str">
            <v>1469418</v>
          </cell>
        </row>
        <row r="99">
          <cell r="B99" t="str">
            <v>AGCN0118372003262315</v>
          </cell>
          <cell r="C99" t="str">
            <v>1803825</v>
          </cell>
        </row>
        <row r="100">
          <cell r="B100" t="str">
            <v>AGCN0118372003242276</v>
          </cell>
          <cell r="C100" t="str">
            <v>1799414</v>
          </cell>
        </row>
        <row r="101">
          <cell r="B101" t="str">
            <v>AGCN0118372003239882</v>
          </cell>
          <cell r="C101" t="str">
            <v>1798967</v>
          </cell>
        </row>
        <row r="102">
          <cell r="B102" t="str">
            <v>AGCN0118372003241825</v>
          </cell>
          <cell r="C102" t="str">
            <v>1799383</v>
          </cell>
        </row>
        <row r="103">
          <cell r="B103" t="str">
            <v>AGCN0118372002184824</v>
          </cell>
          <cell r="C103" t="str">
            <v>1785861</v>
          </cell>
        </row>
        <row r="104">
          <cell r="B104" t="str">
            <v>AGCN0118372001114026</v>
          </cell>
          <cell r="C104" t="str">
            <v>1747044</v>
          </cell>
        </row>
        <row r="105">
          <cell r="B105" t="str">
            <v>AGCN0118372003267631</v>
          </cell>
          <cell r="C105" t="str">
            <v>1804935</v>
          </cell>
        </row>
        <row r="106">
          <cell r="B106" t="str">
            <v>AGCN0118372001155307</v>
          </cell>
          <cell r="C106" t="str">
            <v>1775924</v>
          </cell>
        </row>
        <row r="107">
          <cell r="B107" t="str">
            <v>AGCN0118372003247307</v>
          </cell>
          <cell r="C107" t="str">
            <v>1800582</v>
          </cell>
        </row>
        <row r="108">
          <cell r="B108" t="str">
            <v>AGCN0118372003260254</v>
          </cell>
          <cell r="C108" t="str">
            <v>1803526</v>
          </cell>
        </row>
        <row r="109">
          <cell r="B109" t="str">
            <v>AGCN0118371912070660</v>
          </cell>
          <cell r="C109" t="str">
            <v>1701853</v>
          </cell>
        </row>
        <row r="110">
          <cell r="B110" t="str">
            <v>AGCN0118372003256422</v>
          </cell>
          <cell r="C110" t="str">
            <v>1802939</v>
          </cell>
        </row>
        <row r="111">
          <cell r="B111" t="str">
            <v>AGCN0118372003264989</v>
          </cell>
          <cell r="C111" t="str">
            <v>1804241</v>
          </cell>
        </row>
        <row r="112">
          <cell r="B112" t="str">
            <v>AGCN0118372003265172</v>
          </cell>
          <cell r="C112" t="str">
            <v>1804326</v>
          </cell>
        </row>
        <row r="113">
          <cell r="B113" t="str">
            <v>AGCN0118372003267031</v>
          </cell>
          <cell r="C113" t="str">
            <v>1804829</v>
          </cell>
        </row>
        <row r="114">
          <cell r="B114" t="str">
            <v>AGCN0118372003263284</v>
          </cell>
          <cell r="C114" t="str">
            <v>1803937</v>
          </cell>
        </row>
        <row r="115">
          <cell r="B115" t="str">
            <v>AGCN0118371912078576</v>
          </cell>
          <cell r="C115" t="str">
            <v>1708103</v>
          </cell>
        </row>
        <row r="116">
          <cell r="B116" t="str">
            <v>AGCN0118372002182321</v>
          </cell>
          <cell r="C116" t="str">
            <v>1785259</v>
          </cell>
        </row>
        <row r="117">
          <cell r="B117" t="str">
            <v>AGCN0118372003264530</v>
          </cell>
          <cell r="C117" t="str">
            <v>1804126</v>
          </cell>
        </row>
        <row r="118">
          <cell r="B118" t="str">
            <v>AGCN0118372003245106</v>
          </cell>
          <cell r="C118" t="str">
            <v>1800096</v>
          </cell>
        </row>
        <row r="119">
          <cell r="B119" t="str">
            <v>AGCN0118372003269014</v>
          </cell>
          <cell r="C119" t="str">
            <v>1805203</v>
          </cell>
        </row>
        <row r="120">
          <cell r="B120" t="str">
            <v>AGCN0118372003269812</v>
          </cell>
          <cell r="C120" t="str">
            <v>1805405</v>
          </cell>
        </row>
        <row r="121">
          <cell r="B121" t="str">
            <v>AGCN0118372003269605</v>
          </cell>
          <cell r="C121" t="str">
            <v>1805340</v>
          </cell>
        </row>
        <row r="122">
          <cell r="B122" t="str">
            <v>AGCN0118372001144171</v>
          </cell>
          <cell r="C122" t="str">
            <v>1770216</v>
          </cell>
        </row>
        <row r="123">
          <cell r="B123" t="str">
            <v>AGCN0118372003242713</v>
          </cell>
          <cell r="C123" t="str">
            <v>1799667</v>
          </cell>
        </row>
        <row r="124">
          <cell r="B124" t="str">
            <v>AGCN0118372002173377</v>
          </cell>
          <cell r="C124" t="str">
            <v>1783261</v>
          </cell>
        </row>
        <row r="125">
          <cell r="B125" t="str">
            <v>AGCN0118372002182319</v>
          </cell>
          <cell r="C125" t="str">
            <v>1785256</v>
          </cell>
        </row>
        <row r="126">
          <cell r="B126" t="str">
            <v>AGCN0118371912097788</v>
          </cell>
          <cell r="C126" t="str">
            <v>1726610</v>
          </cell>
        </row>
        <row r="127">
          <cell r="B127" t="str">
            <v>AGCN0118372003267711</v>
          </cell>
          <cell r="C127" t="str">
            <v>1804958</v>
          </cell>
        </row>
        <row r="128">
          <cell r="B128" t="str">
            <v>AGCN0118372003264783</v>
          </cell>
          <cell r="C128" t="str">
            <v>1804168</v>
          </cell>
        </row>
        <row r="129">
          <cell r="B129" t="str">
            <v>AGCN0118372001117011</v>
          </cell>
          <cell r="C129" t="str">
            <v>1749378</v>
          </cell>
        </row>
        <row r="130">
          <cell r="B130" t="str">
            <v>AGCN0118372002220340</v>
          </cell>
          <cell r="C130" t="str">
            <v>1792969</v>
          </cell>
        </row>
        <row r="131">
          <cell r="B131" t="str">
            <v>AGCN0118372003245325</v>
          </cell>
          <cell r="C131" t="str">
            <v>1800219</v>
          </cell>
        </row>
        <row r="132">
          <cell r="B132" t="str">
            <v>AGCN0118372003268356</v>
          </cell>
          <cell r="C132" t="str">
            <v>1805081</v>
          </cell>
        </row>
        <row r="133">
          <cell r="B133" t="str">
            <v>AGCN0118371912078885</v>
          </cell>
          <cell r="C133" t="str">
            <v>1708272</v>
          </cell>
        </row>
        <row r="134">
          <cell r="B134" t="str">
            <v>AGCN0118372001109930</v>
          </cell>
          <cell r="C134" t="str">
            <v>1742463</v>
          </cell>
        </row>
        <row r="135">
          <cell r="B135" t="str">
            <v>AGCN0118372002183609</v>
          </cell>
          <cell r="C135" t="str">
            <v>1785657</v>
          </cell>
        </row>
        <row r="136">
          <cell r="B136" t="str">
            <v>AGCN0118372002189473</v>
          </cell>
          <cell r="C136" t="str">
            <v>1787207</v>
          </cell>
        </row>
        <row r="137">
          <cell r="B137" t="str">
            <v>AGCN0118372001131510</v>
          </cell>
          <cell r="C137" t="str">
            <v>1760333</v>
          </cell>
        </row>
        <row r="138">
          <cell r="B138" t="str">
            <v>AGCN0118372003262112</v>
          </cell>
          <cell r="C138" t="str">
            <v>1803794</v>
          </cell>
        </row>
        <row r="139">
          <cell r="B139" t="str">
            <v>AGCN0118372002194626</v>
          </cell>
          <cell r="C139" t="str">
            <v>1788099</v>
          </cell>
        </row>
        <row r="140">
          <cell r="B140" t="str">
            <v>AGCN0118372001162058</v>
          </cell>
          <cell r="C140" t="str">
            <v>1779415</v>
          </cell>
        </row>
        <row r="141">
          <cell r="B141" t="str">
            <v>AGCN0118372001169584</v>
          </cell>
          <cell r="C141" t="str">
            <v>1781763</v>
          </cell>
        </row>
        <row r="142">
          <cell r="B142" t="str">
            <v>AGCN0118372003264623</v>
          </cell>
          <cell r="C142" t="str">
            <v>1804143</v>
          </cell>
        </row>
        <row r="143">
          <cell r="B143" t="str">
            <v>AGCN0118371912100965</v>
          </cell>
          <cell r="C143" t="str">
            <v>1731200</v>
          </cell>
        </row>
        <row r="144">
          <cell r="B144" t="str">
            <v>AGCN0118371912090397</v>
          </cell>
          <cell r="C144" t="str">
            <v>1717999</v>
          </cell>
        </row>
        <row r="145">
          <cell r="B145" t="str">
            <v>AGCN0118371912088449</v>
          </cell>
          <cell r="C145" t="str">
            <v>1716597</v>
          </cell>
        </row>
        <row r="146">
          <cell r="B146" t="str">
            <v>AGCN0118372002176737</v>
          </cell>
          <cell r="C146" t="str">
            <v>1784202</v>
          </cell>
        </row>
        <row r="147">
          <cell r="B147" t="str">
            <v>AGCN0118372003259780</v>
          </cell>
          <cell r="C147" t="str">
            <v>1803382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8"/>
  <sheetViews>
    <sheetView topLeftCell="A79" workbookViewId="0">
      <selection activeCell="N28" sqref="N28"/>
    </sheetView>
  </sheetViews>
  <sheetFormatPr defaultColWidth="9" defaultRowHeight="13.5"/>
  <cols>
    <col min="1" max="1" width="10.25" customWidth="1"/>
    <col min="2" max="2" width="20.5" customWidth="1"/>
    <col min="3" max="3" width="5.75" customWidth="1"/>
    <col min="4" max="4" width="11.2833333333333" customWidth="1"/>
    <col min="5" max="5" width="13.2833333333333" customWidth="1"/>
    <col min="8" max="8" width="22.75" customWidth="1"/>
    <col min="10" max="10" width="22.75" customWidth="1"/>
    <col min="11" max="11" width="19.375" customWidth="1"/>
    <col min="12" max="12" width="5.125" customWidth="1"/>
    <col min="13" max="13" width="12.8583333333333" customWidth="1"/>
    <col min="14" max="14" width="27.7083333333333" customWidth="1"/>
  </cols>
  <sheetData>
    <row r="1" ht="15" spans="1:14">
      <c r="A1" s="1" t="s">
        <v>0</v>
      </c>
      <c r="B1" s="1" t="s">
        <v>1</v>
      </c>
      <c r="C1" s="1" t="s">
        <v>2</v>
      </c>
      <c r="D1" s="2" t="s">
        <v>3</v>
      </c>
      <c r="E1" s="1" t="s">
        <v>4</v>
      </c>
      <c r="F1" s="1" t="s">
        <v>5</v>
      </c>
      <c r="G1" s="1" t="s">
        <v>6</v>
      </c>
      <c r="H1" s="1" t="s">
        <v>7</v>
      </c>
      <c r="I1" s="1" t="s">
        <v>8</v>
      </c>
      <c r="J1" s="1" t="s">
        <v>9</v>
      </c>
      <c r="K1" s="1" t="s">
        <v>10</v>
      </c>
      <c r="L1" s="1" t="s">
        <v>11</v>
      </c>
      <c r="M1" s="8" t="s">
        <v>12</v>
      </c>
      <c r="N1" s="9" t="s">
        <v>13</v>
      </c>
    </row>
    <row r="2" spans="1:14">
      <c r="A2" s="3" t="s">
        <v>14</v>
      </c>
      <c r="B2" s="3" t="s">
        <v>15</v>
      </c>
      <c r="C2" s="3" t="s">
        <v>16</v>
      </c>
      <c r="D2" s="4">
        <v>43830</v>
      </c>
      <c r="E2" s="3" t="s">
        <v>17</v>
      </c>
      <c r="F2" s="3" t="s">
        <v>18</v>
      </c>
      <c r="G2" s="3" t="s">
        <v>19</v>
      </c>
      <c r="H2" s="3" t="s">
        <v>20</v>
      </c>
      <c r="I2" s="3" t="s">
        <v>21</v>
      </c>
      <c r="J2" s="3" t="s">
        <v>22</v>
      </c>
      <c r="K2" s="13" t="s">
        <v>23</v>
      </c>
      <c r="L2" s="3" t="s">
        <v>24</v>
      </c>
      <c r="M2" s="11">
        <v>86.47</v>
      </c>
      <c r="N2" s="12" t="s">
        <v>25</v>
      </c>
    </row>
    <row r="3" spans="1:14">
      <c r="A3" s="3" t="s">
        <v>14</v>
      </c>
      <c r="B3" s="3" t="s">
        <v>15</v>
      </c>
      <c r="C3" s="3" t="s">
        <v>16</v>
      </c>
      <c r="D3" s="4">
        <v>43833</v>
      </c>
      <c r="E3" s="3" t="s">
        <v>26</v>
      </c>
      <c r="F3" s="3" t="s">
        <v>27</v>
      </c>
      <c r="G3" s="3" t="s">
        <v>28</v>
      </c>
      <c r="H3" s="3" t="s">
        <v>29</v>
      </c>
      <c r="I3" s="3" t="s">
        <v>30</v>
      </c>
      <c r="J3" s="3" t="s">
        <v>31</v>
      </c>
      <c r="K3" s="3" t="s">
        <v>32</v>
      </c>
      <c r="L3" s="3" t="s">
        <v>24</v>
      </c>
      <c r="M3" s="11">
        <v>35.68</v>
      </c>
      <c r="N3" s="12" t="s">
        <v>33</v>
      </c>
    </row>
    <row r="4" spans="1:14">
      <c r="A4" s="3" t="s">
        <v>14</v>
      </c>
      <c r="B4" s="3" t="s">
        <v>15</v>
      </c>
      <c r="C4" s="3" t="s">
        <v>16</v>
      </c>
      <c r="D4" s="4">
        <v>43834</v>
      </c>
      <c r="E4" s="3" t="s">
        <v>34</v>
      </c>
      <c r="F4" s="3" t="s">
        <v>35</v>
      </c>
      <c r="G4" s="3" t="s">
        <v>36</v>
      </c>
      <c r="H4" s="3" t="s">
        <v>37</v>
      </c>
      <c r="I4" s="3" t="s">
        <v>38</v>
      </c>
      <c r="J4" s="3" t="s">
        <v>39</v>
      </c>
      <c r="K4" s="3" t="s">
        <v>40</v>
      </c>
      <c r="L4" s="3" t="s">
        <v>24</v>
      </c>
      <c r="M4" s="11">
        <v>294.42</v>
      </c>
      <c r="N4" s="12" t="s">
        <v>41</v>
      </c>
    </row>
    <row r="5" spans="1:14">
      <c r="A5" s="3" t="s">
        <v>14</v>
      </c>
      <c r="B5" s="3" t="s">
        <v>15</v>
      </c>
      <c r="C5" s="3" t="s">
        <v>16</v>
      </c>
      <c r="D5" s="4">
        <v>43851</v>
      </c>
      <c r="E5" s="3" t="s">
        <v>42</v>
      </c>
      <c r="F5" s="3" t="s">
        <v>43</v>
      </c>
      <c r="G5" s="3" t="s">
        <v>44</v>
      </c>
      <c r="H5" s="3" t="s">
        <v>45</v>
      </c>
      <c r="I5" s="3" t="s">
        <v>46</v>
      </c>
      <c r="J5" s="3" t="s">
        <v>47</v>
      </c>
      <c r="K5" s="3" t="s">
        <v>48</v>
      </c>
      <c r="L5" s="3" t="s">
        <v>24</v>
      </c>
      <c r="M5" s="11">
        <v>1352.36</v>
      </c>
      <c r="N5" s="12" t="s">
        <v>49</v>
      </c>
    </row>
    <row r="6" spans="1:14">
      <c r="A6" s="3" t="s">
        <v>14</v>
      </c>
      <c r="B6" s="3" t="s">
        <v>15</v>
      </c>
      <c r="C6" s="3" t="s">
        <v>16</v>
      </c>
      <c r="D6" s="4">
        <v>43853</v>
      </c>
      <c r="E6" s="3" t="s">
        <v>50</v>
      </c>
      <c r="F6" s="3"/>
      <c r="G6" s="3"/>
      <c r="H6" s="3" t="s">
        <v>51</v>
      </c>
      <c r="I6" s="3" t="s">
        <v>52</v>
      </c>
      <c r="J6" s="3" t="s">
        <v>53</v>
      </c>
      <c r="K6" s="3" t="s">
        <v>54</v>
      </c>
      <c r="L6" s="3" t="s">
        <v>24</v>
      </c>
      <c r="M6" s="11">
        <v>156</v>
      </c>
      <c r="N6" s="12" t="s">
        <v>55</v>
      </c>
    </row>
    <row r="7" spans="1:14">
      <c r="A7" s="3" t="s">
        <v>14</v>
      </c>
      <c r="B7" s="3" t="s">
        <v>15</v>
      </c>
      <c r="C7" s="3" t="s">
        <v>16</v>
      </c>
      <c r="D7" s="4">
        <v>43858</v>
      </c>
      <c r="E7" s="3" t="s">
        <v>56</v>
      </c>
      <c r="F7" s="3" t="s">
        <v>57</v>
      </c>
      <c r="G7" s="3" t="s">
        <v>58</v>
      </c>
      <c r="H7" s="3" t="s">
        <v>59</v>
      </c>
      <c r="I7" s="3" t="s">
        <v>60</v>
      </c>
      <c r="J7" s="3" t="s">
        <v>61</v>
      </c>
      <c r="K7" s="3" t="s">
        <v>62</v>
      </c>
      <c r="L7" s="3" t="s">
        <v>24</v>
      </c>
      <c r="M7" s="11">
        <v>244.05</v>
      </c>
      <c r="N7" s="12" t="s">
        <v>63</v>
      </c>
    </row>
    <row r="8" spans="1:14">
      <c r="A8" s="3" t="s">
        <v>14</v>
      </c>
      <c r="B8" s="3" t="s">
        <v>15</v>
      </c>
      <c r="C8" s="3" t="s">
        <v>16</v>
      </c>
      <c r="D8" s="4">
        <v>43862</v>
      </c>
      <c r="E8" s="3" t="s">
        <v>64</v>
      </c>
      <c r="F8" s="3" t="s">
        <v>65</v>
      </c>
      <c r="G8" s="3" t="s">
        <v>66</v>
      </c>
      <c r="H8" s="3" t="s">
        <v>67</v>
      </c>
      <c r="I8" s="3" t="s">
        <v>68</v>
      </c>
      <c r="J8" s="3" t="s">
        <v>69</v>
      </c>
      <c r="K8" s="3" t="s">
        <v>70</v>
      </c>
      <c r="L8" s="3" t="s">
        <v>24</v>
      </c>
      <c r="M8" s="11">
        <v>72.96</v>
      </c>
      <c r="N8" s="14" t="s">
        <v>71</v>
      </c>
    </row>
    <row r="9" spans="1:14">
      <c r="A9" s="3" t="s">
        <v>14</v>
      </c>
      <c r="B9" s="3" t="s">
        <v>15</v>
      </c>
      <c r="C9" s="3" t="s">
        <v>16</v>
      </c>
      <c r="D9" s="4">
        <v>43864</v>
      </c>
      <c r="E9" s="3" t="s">
        <v>72</v>
      </c>
      <c r="F9" s="3" t="s">
        <v>73</v>
      </c>
      <c r="G9" s="3" t="s">
        <v>74</v>
      </c>
      <c r="H9" s="3" t="s">
        <v>75</v>
      </c>
      <c r="I9" s="3" t="s">
        <v>76</v>
      </c>
      <c r="J9" s="3" t="s">
        <v>77</v>
      </c>
      <c r="K9" s="3" t="s">
        <v>78</v>
      </c>
      <c r="L9" s="3" t="s">
        <v>24</v>
      </c>
      <c r="M9" s="11">
        <v>612.92</v>
      </c>
      <c r="N9" s="16" t="s">
        <v>79</v>
      </c>
    </row>
    <row r="10" spans="1:14">
      <c r="A10" s="3" t="s">
        <v>14</v>
      </c>
      <c r="B10" s="3" t="s">
        <v>15</v>
      </c>
      <c r="C10" s="3" t="s">
        <v>16</v>
      </c>
      <c r="D10" s="4">
        <v>43864</v>
      </c>
      <c r="E10" s="3" t="s">
        <v>80</v>
      </c>
      <c r="F10" s="3" t="s">
        <v>81</v>
      </c>
      <c r="G10" s="3" t="s">
        <v>82</v>
      </c>
      <c r="H10" s="3" t="s">
        <v>83</v>
      </c>
      <c r="I10" s="3" t="s">
        <v>84</v>
      </c>
      <c r="J10" s="3" t="s">
        <v>85</v>
      </c>
      <c r="K10" s="3" t="s">
        <v>86</v>
      </c>
      <c r="L10" s="3" t="s">
        <v>24</v>
      </c>
      <c r="M10" s="11">
        <v>53.41</v>
      </c>
      <c r="N10" s="14" t="s">
        <v>87</v>
      </c>
    </row>
    <row r="11" spans="1:14">
      <c r="A11" s="3" t="s">
        <v>14</v>
      </c>
      <c r="B11" s="3" t="s">
        <v>15</v>
      </c>
      <c r="C11" s="3" t="s">
        <v>16</v>
      </c>
      <c r="D11" s="4">
        <v>43864</v>
      </c>
      <c r="E11" s="3" t="s">
        <v>88</v>
      </c>
      <c r="F11" s="3" t="s">
        <v>89</v>
      </c>
      <c r="G11" s="3" t="s">
        <v>90</v>
      </c>
      <c r="H11" s="3" t="s">
        <v>91</v>
      </c>
      <c r="I11" s="3" t="s">
        <v>92</v>
      </c>
      <c r="J11" s="3" t="s">
        <v>93</v>
      </c>
      <c r="K11" s="3" t="s">
        <v>94</v>
      </c>
      <c r="L11" s="3" t="s">
        <v>24</v>
      </c>
      <c r="M11" s="11">
        <v>559.44</v>
      </c>
      <c r="N11" s="14" t="s">
        <v>71</v>
      </c>
    </row>
    <row r="12" spans="1:14">
      <c r="A12" s="3" t="s">
        <v>14</v>
      </c>
      <c r="B12" s="3" t="s">
        <v>15</v>
      </c>
      <c r="C12" s="3" t="s">
        <v>16</v>
      </c>
      <c r="D12" s="4">
        <v>43866</v>
      </c>
      <c r="E12" s="3" t="s">
        <v>95</v>
      </c>
      <c r="F12" s="3" t="s">
        <v>96</v>
      </c>
      <c r="G12" s="3" t="s">
        <v>97</v>
      </c>
      <c r="H12" s="3" t="s">
        <v>98</v>
      </c>
      <c r="I12" s="3" t="s">
        <v>99</v>
      </c>
      <c r="J12" s="3" t="s">
        <v>100</v>
      </c>
      <c r="K12" s="3" t="s">
        <v>101</v>
      </c>
      <c r="L12" s="3" t="s">
        <v>24</v>
      </c>
      <c r="M12" s="11">
        <v>122.23</v>
      </c>
      <c r="N12" s="14" t="s">
        <v>102</v>
      </c>
    </row>
    <row r="13" spans="1:14">
      <c r="A13" s="3" t="s">
        <v>14</v>
      </c>
      <c r="B13" s="3" t="s">
        <v>15</v>
      </c>
      <c r="C13" s="3" t="s">
        <v>16</v>
      </c>
      <c r="D13" s="4">
        <v>43866</v>
      </c>
      <c r="E13" s="3" t="s">
        <v>103</v>
      </c>
      <c r="F13" s="3" t="s">
        <v>104</v>
      </c>
      <c r="G13" s="3" t="s">
        <v>105</v>
      </c>
      <c r="H13" s="3" t="s">
        <v>106</v>
      </c>
      <c r="I13" s="3" t="s">
        <v>107</v>
      </c>
      <c r="J13" s="3" t="s">
        <v>108</v>
      </c>
      <c r="K13" s="3" t="s">
        <v>109</v>
      </c>
      <c r="L13" s="3" t="s">
        <v>24</v>
      </c>
      <c r="M13" s="11">
        <v>122.23</v>
      </c>
      <c r="N13" s="14" t="s">
        <v>102</v>
      </c>
    </row>
    <row r="14" spans="1:14">
      <c r="A14" s="3" t="s">
        <v>14</v>
      </c>
      <c r="B14" s="3" t="s">
        <v>15</v>
      </c>
      <c r="C14" s="3" t="s">
        <v>16</v>
      </c>
      <c r="D14" s="4">
        <v>43867</v>
      </c>
      <c r="E14" s="3" t="s">
        <v>110</v>
      </c>
      <c r="F14" s="3" t="s">
        <v>111</v>
      </c>
      <c r="G14" s="3" t="s">
        <v>112</v>
      </c>
      <c r="H14" s="3" t="s">
        <v>113</v>
      </c>
      <c r="I14" s="3" t="s">
        <v>114</v>
      </c>
      <c r="J14" s="3" t="s">
        <v>115</v>
      </c>
      <c r="K14" s="3" t="s">
        <v>116</v>
      </c>
      <c r="L14" s="3" t="s">
        <v>24</v>
      </c>
      <c r="M14" s="11">
        <v>97.26</v>
      </c>
      <c r="N14" s="14" t="s">
        <v>102</v>
      </c>
    </row>
    <row r="15" spans="1:14">
      <c r="A15" s="3" t="s">
        <v>14</v>
      </c>
      <c r="B15" s="3" t="s">
        <v>15</v>
      </c>
      <c r="C15" s="3" t="s">
        <v>16</v>
      </c>
      <c r="D15" s="4">
        <v>43867</v>
      </c>
      <c r="E15" s="3" t="s">
        <v>117</v>
      </c>
      <c r="F15" s="3" t="s">
        <v>118</v>
      </c>
      <c r="G15" s="3" t="s">
        <v>119</v>
      </c>
      <c r="H15" s="3" t="s">
        <v>120</v>
      </c>
      <c r="I15" s="3" t="s">
        <v>121</v>
      </c>
      <c r="J15" s="3" t="s">
        <v>122</v>
      </c>
      <c r="K15" s="3" t="s">
        <v>123</v>
      </c>
      <c r="L15" s="3" t="s">
        <v>24</v>
      </c>
      <c r="M15" s="11">
        <v>149.52</v>
      </c>
      <c r="N15" s="14" t="s">
        <v>102</v>
      </c>
    </row>
    <row r="16" spans="1:14">
      <c r="A16" s="3" t="s">
        <v>14</v>
      </c>
      <c r="B16" s="3" t="s">
        <v>15</v>
      </c>
      <c r="C16" s="3" t="s">
        <v>16</v>
      </c>
      <c r="D16" s="4">
        <v>43871</v>
      </c>
      <c r="E16" s="3" t="s">
        <v>124</v>
      </c>
      <c r="F16" s="3" t="s">
        <v>125</v>
      </c>
      <c r="G16" s="3" t="s">
        <v>126</v>
      </c>
      <c r="H16" s="3" t="s">
        <v>127</v>
      </c>
      <c r="I16" s="3" t="s">
        <v>128</v>
      </c>
      <c r="J16" s="3" t="s">
        <v>129</v>
      </c>
      <c r="K16" s="3" t="s">
        <v>130</v>
      </c>
      <c r="L16" s="3" t="s">
        <v>24</v>
      </c>
      <c r="M16" s="11">
        <v>250.26</v>
      </c>
      <c r="N16" s="14" t="s">
        <v>102</v>
      </c>
    </row>
    <row r="17" spans="1:14">
      <c r="A17" s="3" t="s">
        <v>14</v>
      </c>
      <c r="B17" s="3" t="s">
        <v>15</v>
      </c>
      <c r="C17" s="3" t="s">
        <v>16</v>
      </c>
      <c r="D17" s="4">
        <v>43872</v>
      </c>
      <c r="E17" s="3" t="s">
        <v>131</v>
      </c>
      <c r="F17" s="3" t="s">
        <v>132</v>
      </c>
      <c r="G17" s="3" t="s">
        <v>133</v>
      </c>
      <c r="H17" s="3" t="s">
        <v>134</v>
      </c>
      <c r="I17" s="3" t="s">
        <v>135</v>
      </c>
      <c r="J17" s="3" t="s">
        <v>136</v>
      </c>
      <c r="K17" s="3" t="s">
        <v>137</v>
      </c>
      <c r="L17" s="3" t="s">
        <v>24</v>
      </c>
      <c r="M17" s="11">
        <v>46</v>
      </c>
      <c r="N17" s="14" t="s">
        <v>102</v>
      </c>
    </row>
    <row r="18" spans="1:14">
      <c r="A18" s="3" t="s">
        <v>14</v>
      </c>
      <c r="B18" s="3" t="s">
        <v>15</v>
      </c>
      <c r="C18" s="3" t="s">
        <v>16</v>
      </c>
      <c r="D18" s="4">
        <v>43873</v>
      </c>
      <c r="E18" s="3" t="s">
        <v>138</v>
      </c>
      <c r="F18" s="3" t="s">
        <v>139</v>
      </c>
      <c r="G18" s="3" t="s">
        <v>140</v>
      </c>
      <c r="H18" s="3" t="s">
        <v>141</v>
      </c>
      <c r="I18" s="3" t="s">
        <v>142</v>
      </c>
      <c r="J18" s="3" t="s">
        <v>143</v>
      </c>
      <c r="K18" s="3" t="s">
        <v>144</v>
      </c>
      <c r="L18" s="3" t="s">
        <v>24</v>
      </c>
      <c r="M18" s="11">
        <v>61.03</v>
      </c>
      <c r="N18" s="14" t="s">
        <v>145</v>
      </c>
    </row>
    <row r="19" spans="1:14">
      <c r="A19" s="3" t="s">
        <v>14</v>
      </c>
      <c r="B19" s="3" t="s">
        <v>15</v>
      </c>
      <c r="C19" s="3" t="s">
        <v>16</v>
      </c>
      <c r="D19" s="4">
        <v>43873</v>
      </c>
      <c r="E19" s="3" t="s">
        <v>146</v>
      </c>
      <c r="F19" s="3" t="s">
        <v>147</v>
      </c>
      <c r="G19" s="3" t="s">
        <v>148</v>
      </c>
      <c r="H19" s="3" t="s">
        <v>149</v>
      </c>
      <c r="I19" s="3" t="s">
        <v>150</v>
      </c>
      <c r="J19" s="3" t="s">
        <v>151</v>
      </c>
      <c r="K19" s="3" t="s">
        <v>152</v>
      </c>
      <c r="L19" s="3" t="s">
        <v>24</v>
      </c>
      <c r="M19" s="11">
        <v>28.33</v>
      </c>
      <c r="N19" s="14" t="s">
        <v>153</v>
      </c>
    </row>
    <row r="20" spans="1:14">
      <c r="A20" s="3" t="s">
        <v>14</v>
      </c>
      <c r="B20" s="3" t="s">
        <v>15</v>
      </c>
      <c r="C20" s="3" t="s">
        <v>16</v>
      </c>
      <c r="D20" s="4">
        <v>43873</v>
      </c>
      <c r="E20" s="3" t="s">
        <v>154</v>
      </c>
      <c r="F20" s="3" t="s">
        <v>155</v>
      </c>
      <c r="G20" s="3" t="s">
        <v>156</v>
      </c>
      <c r="H20" s="3" t="s">
        <v>157</v>
      </c>
      <c r="I20" s="3" t="s">
        <v>158</v>
      </c>
      <c r="J20" s="3" t="s">
        <v>159</v>
      </c>
      <c r="K20" s="3" t="s">
        <v>160</v>
      </c>
      <c r="L20" s="3" t="s">
        <v>24</v>
      </c>
      <c r="M20" s="11">
        <v>58.43</v>
      </c>
      <c r="N20" s="14" t="s">
        <v>102</v>
      </c>
    </row>
    <row r="21" spans="1:14">
      <c r="A21" s="3" t="s">
        <v>14</v>
      </c>
      <c r="B21" s="3" t="s">
        <v>15</v>
      </c>
      <c r="C21" s="3" t="s">
        <v>16</v>
      </c>
      <c r="D21" s="4">
        <v>43874</v>
      </c>
      <c r="E21" s="3" t="s">
        <v>161</v>
      </c>
      <c r="F21" s="3" t="s">
        <v>162</v>
      </c>
      <c r="G21" s="3" t="s">
        <v>163</v>
      </c>
      <c r="H21" s="3" t="s">
        <v>164</v>
      </c>
      <c r="I21" s="3" t="s">
        <v>165</v>
      </c>
      <c r="J21" s="3" t="s">
        <v>166</v>
      </c>
      <c r="K21" s="3" t="s">
        <v>167</v>
      </c>
      <c r="L21" s="3" t="s">
        <v>24</v>
      </c>
      <c r="M21" s="11">
        <v>96.82</v>
      </c>
      <c r="N21" s="14" t="s">
        <v>102</v>
      </c>
    </row>
    <row r="22" spans="1:14">
      <c r="A22" s="3" t="s">
        <v>14</v>
      </c>
      <c r="B22" s="3" t="s">
        <v>15</v>
      </c>
      <c r="C22" s="3" t="s">
        <v>16</v>
      </c>
      <c r="D22" s="4">
        <v>43875</v>
      </c>
      <c r="E22" s="3" t="s">
        <v>168</v>
      </c>
      <c r="F22" s="3" t="s">
        <v>169</v>
      </c>
      <c r="G22" s="3" t="s">
        <v>170</v>
      </c>
      <c r="H22" s="3" t="s">
        <v>171</v>
      </c>
      <c r="I22" s="3" t="s">
        <v>172</v>
      </c>
      <c r="J22" s="3" t="s">
        <v>173</v>
      </c>
      <c r="K22" s="3" t="s">
        <v>174</v>
      </c>
      <c r="L22" s="3" t="s">
        <v>24</v>
      </c>
      <c r="M22" s="11">
        <v>192.66</v>
      </c>
      <c r="N22" s="14" t="s">
        <v>102</v>
      </c>
    </row>
    <row r="23" spans="1:14">
      <c r="A23" s="3" t="s">
        <v>14</v>
      </c>
      <c r="B23" s="3" t="s">
        <v>15</v>
      </c>
      <c r="C23" s="3" t="s">
        <v>16</v>
      </c>
      <c r="D23" s="4">
        <v>43876</v>
      </c>
      <c r="E23" s="3" t="s">
        <v>175</v>
      </c>
      <c r="F23" s="3" t="s">
        <v>176</v>
      </c>
      <c r="G23" s="3" t="s">
        <v>177</v>
      </c>
      <c r="H23" s="3" t="s">
        <v>178</v>
      </c>
      <c r="I23" s="3" t="s">
        <v>179</v>
      </c>
      <c r="J23" s="3" t="s">
        <v>180</v>
      </c>
      <c r="K23" s="3" t="s">
        <v>181</v>
      </c>
      <c r="L23" s="3" t="s">
        <v>24</v>
      </c>
      <c r="M23" s="11">
        <v>91.26</v>
      </c>
      <c r="N23" s="16" t="s">
        <v>182</v>
      </c>
    </row>
    <row r="24" spans="1:14">
      <c r="A24" s="3" t="s">
        <v>14</v>
      </c>
      <c r="B24" s="3" t="s">
        <v>15</v>
      </c>
      <c r="C24" s="3" t="s">
        <v>16</v>
      </c>
      <c r="D24" s="4">
        <v>43880</v>
      </c>
      <c r="E24" s="3" t="s">
        <v>183</v>
      </c>
      <c r="F24" s="3"/>
      <c r="G24" s="3"/>
      <c r="H24" s="3" t="s">
        <v>184</v>
      </c>
      <c r="I24" s="13" t="s">
        <v>185</v>
      </c>
      <c r="J24" s="3" t="s">
        <v>186</v>
      </c>
      <c r="K24" s="3" t="s">
        <v>187</v>
      </c>
      <c r="L24" s="3" t="s">
        <v>24</v>
      </c>
      <c r="M24" s="11">
        <v>237.46</v>
      </c>
      <c r="N24" s="16" t="s">
        <v>188</v>
      </c>
    </row>
    <row r="25" spans="1:14">
      <c r="A25" s="3" t="s">
        <v>14</v>
      </c>
      <c r="B25" s="3" t="s">
        <v>15</v>
      </c>
      <c r="C25" s="3" t="s">
        <v>16</v>
      </c>
      <c r="D25" s="4">
        <v>43883</v>
      </c>
      <c r="E25" s="3" t="s">
        <v>189</v>
      </c>
      <c r="F25" s="3" t="s">
        <v>190</v>
      </c>
      <c r="G25" s="3" t="s">
        <v>191</v>
      </c>
      <c r="H25" s="3" t="s">
        <v>192</v>
      </c>
      <c r="I25" s="3" t="s">
        <v>193</v>
      </c>
      <c r="J25" s="3" t="s">
        <v>194</v>
      </c>
      <c r="K25" s="3" t="s">
        <v>195</v>
      </c>
      <c r="L25" s="3" t="s">
        <v>24</v>
      </c>
      <c r="M25" s="11">
        <v>60.96</v>
      </c>
      <c r="N25" s="14" t="s">
        <v>102</v>
      </c>
    </row>
    <row r="26" spans="1:14">
      <c r="A26" s="3" t="s">
        <v>14</v>
      </c>
      <c r="B26" s="3" t="s">
        <v>15</v>
      </c>
      <c r="C26" s="3" t="s">
        <v>16</v>
      </c>
      <c r="D26" s="4">
        <v>43884</v>
      </c>
      <c r="E26" s="3" t="s">
        <v>196</v>
      </c>
      <c r="F26" s="3" t="s">
        <v>197</v>
      </c>
      <c r="G26" s="3" t="s">
        <v>198</v>
      </c>
      <c r="H26" s="3" t="s">
        <v>199</v>
      </c>
      <c r="I26" s="3" t="s">
        <v>200</v>
      </c>
      <c r="J26" s="3" t="s">
        <v>201</v>
      </c>
      <c r="K26" s="3" t="s">
        <v>202</v>
      </c>
      <c r="L26" s="3" t="s">
        <v>24</v>
      </c>
      <c r="M26" s="11">
        <v>87.52</v>
      </c>
      <c r="N26" s="14" t="s">
        <v>153</v>
      </c>
    </row>
    <row r="27" spans="1:14">
      <c r="A27" s="3" t="s">
        <v>14</v>
      </c>
      <c r="B27" s="3" t="s">
        <v>15</v>
      </c>
      <c r="C27" s="3" t="s">
        <v>16</v>
      </c>
      <c r="D27" s="4">
        <v>43889</v>
      </c>
      <c r="E27" s="3" t="s">
        <v>203</v>
      </c>
      <c r="F27" s="3" t="s">
        <v>204</v>
      </c>
      <c r="G27" s="3" t="s">
        <v>205</v>
      </c>
      <c r="H27" s="3" t="s">
        <v>206</v>
      </c>
      <c r="I27" s="3" t="s">
        <v>207</v>
      </c>
      <c r="J27" s="3" t="s">
        <v>208</v>
      </c>
      <c r="K27" s="3" t="s">
        <v>209</v>
      </c>
      <c r="L27" s="3" t="s">
        <v>24</v>
      </c>
      <c r="M27" s="11">
        <v>94.05</v>
      </c>
      <c r="N27" s="14" t="s">
        <v>153</v>
      </c>
    </row>
    <row r="28" spans="1:14">
      <c r="A28" s="3" t="s">
        <v>14</v>
      </c>
      <c r="B28" s="3" t="s">
        <v>15</v>
      </c>
      <c r="C28" s="3" t="s">
        <v>16</v>
      </c>
      <c r="D28" s="4">
        <v>43891</v>
      </c>
      <c r="E28" s="3" t="s">
        <v>210</v>
      </c>
      <c r="F28" s="3" t="s">
        <v>211</v>
      </c>
      <c r="G28" s="3" t="s">
        <v>212</v>
      </c>
      <c r="H28" s="5" t="s">
        <v>213</v>
      </c>
      <c r="I28" s="3" t="s">
        <v>214</v>
      </c>
      <c r="J28" s="3" t="s">
        <v>215</v>
      </c>
      <c r="K28" s="13" t="s">
        <v>216</v>
      </c>
      <c r="L28" s="3" t="s">
        <v>24</v>
      </c>
      <c r="M28" s="11">
        <v>165.48</v>
      </c>
      <c r="N28" s="17" t="s">
        <v>217</v>
      </c>
    </row>
    <row r="29" spans="1:14">
      <c r="A29" s="3" t="s">
        <v>14</v>
      </c>
      <c r="B29" s="3" t="s">
        <v>15</v>
      </c>
      <c r="C29" s="3" t="s">
        <v>16</v>
      </c>
      <c r="D29" s="4">
        <v>43891</v>
      </c>
      <c r="E29" s="3" t="s">
        <v>218</v>
      </c>
      <c r="F29" s="3" t="s">
        <v>219</v>
      </c>
      <c r="G29" s="3" t="s">
        <v>220</v>
      </c>
      <c r="H29" s="5" t="s">
        <v>221</v>
      </c>
      <c r="I29" s="3" t="s">
        <v>222</v>
      </c>
      <c r="J29" s="3" t="s">
        <v>223</v>
      </c>
      <c r="K29" s="13" t="s">
        <v>224</v>
      </c>
      <c r="L29" s="3" t="s">
        <v>24</v>
      </c>
      <c r="M29" s="11">
        <v>573.78</v>
      </c>
      <c r="N29" s="17" t="s">
        <v>225</v>
      </c>
    </row>
    <row r="30" spans="1:14">
      <c r="A30" s="3" t="s">
        <v>14</v>
      </c>
      <c r="B30" s="3" t="s">
        <v>15</v>
      </c>
      <c r="C30" s="3" t="s">
        <v>16</v>
      </c>
      <c r="D30" s="4">
        <v>43894</v>
      </c>
      <c r="E30" s="3" t="s">
        <v>226</v>
      </c>
      <c r="F30" s="3" t="s">
        <v>227</v>
      </c>
      <c r="G30" s="3" t="s">
        <v>228</v>
      </c>
      <c r="H30" s="5" t="s">
        <v>229</v>
      </c>
      <c r="I30" s="3" t="s">
        <v>230</v>
      </c>
      <c r="J30" s="3" t="s">
        <v>231</v>
      </c>
      <c r="K30" s="13" t="s">
        <v>232</v>
      </c>
      <c r="L30" s="3" t="s">
        <v>24</v>
      </c>
      <c r="M30" s="11">
        <v>385.26</v>
      </c>
      <c r="N30" s="16" t="s">
        <v>233</v>
      </c>
    </row>
    <row r="31" ht="15" customHeight="1" spans="1:14">
      <c r="A31" s="3" t="s">
        <v>14</v>
      </c>
      <c r="B31" s="3" t="s">
        <v>15</v>
      </c>
      <c r="C31" s="3" t="s">
        <v>16</v>
      </c>
      <c r="D31" s="4">
        <v>43899</v>
      </c>
      <c r="E31" s="3" t="s">
        <v>234</v>
      </c>
      <c r="F31" s="3" t="s">
        <v>235</v>
      </c>
      <c r="G31" s="3" t="s">
        <v>236</v>
      </c>
      <c r="H31" s="5" t="s">
        <v>237</v>
      </c>
      <c r="I31" s="3" t="s">
        <v>238</v>
      </c>
      <c r="J31" s="3" t="s">
        <v>239</v>
      </c>
      <c r="K31" s="15" t="s">
        <v>240</v>
      </c>
      <c r="L31" s="3" t="s">
        <v>24</v>
      </c>
      <c r="M31" s="11">
        <v>192.66</v>
      </c>
      <c r="N31" s="16" t="s">
        <v>241</v>
      </c>
    </row>
    <row r="32" ht="15" customHeight="1" spans="1:14">
      <c r="A32" s="3" t="s">
        <v>14</v>
      </c>
      <c r="B32" s="3" t="s">
        <v>15</v>
      </c>
      <c r="C32" s="3" t="s">
        <v>16</v>
      </c>
      <c r="D32" s="4">
        <v>43901</v>
      </c>
      <c r="E32" s="3" t="s">
        <v>242</v>
      </c>
      <c r="F32" s="3" t="s">
        <v>243</v>
      </c>
      <c r="G32" s="3" t="s">
        <v>244</v>
      </c>
      <c r="H32" s="5" t="s">
        <v>245</v>
      </c>
      <c r="I32" s="3" t="s">
        <v>246</v>
      </c>
      <c r="J32" s="3" t="s">
        <v>247</v>
      </c>
      <c r="K32" s="15" t="s">
        <v>248</v>
      </c>
      <c r="L32" s="3" t="s">
        <v>24</v>
      </c>
      <c r="M32" s="11">
        <v>98.75</v>
      </c>
      <c r="N32" s="16" t="s">
        <v>249</v>
      </c>
    </row>
    <row r="33" ht="15" customHeight="1" spans="1:14">
      <c r="A33" s="3" t="s">
        <v>14</v>
      </c>
      <c r="B33" s="3" t="s">
        <v>15</v>
      </c>
      <c r="C33" s="3" t="s">
        <v>16</v>
      </c>
      <c r="D33" s="4">
        <v>43902</v>
      </c>
      <c r="E33" s="3" t="s">
        <v>250</v>
      </c>
      <c r="F33" s="3" t="s">
        <v>251</v>
      </c>
      <c r="G33" s="3" t="s">
        <v>252</v>
      </c>
      <c r="H33" s="5" t="s">
        <v>253</v>
      </c>
      <c r="I33" s="3" t="s">
        <v>254</v>
      </c>
      <c r="J33" s="3" t="s">
        <v>255</v>
      </c>
      <c r="K33" s="15" t="s">
        <v>256</v>
      </c>
      <c r="L33" s="3" t="s">
        <v>24</v>
      </c>
      <c r="M33" s="11">
        <v>233.48</v>
      </c>
      <c r="N33" s="12" t="s">
        <v>41</v>
      </c>
    </row>
    <row r="34" ht="15" customHeight="1" spans="1:14">
      <c r="A34" s="3" t="s">
        <v>14</v>
      </c>
      <c r="B34" s="3" t="s">
        <v>15</v>
      </c>
      <c r="C34" s="3" t="s">
        <v>16</v>
      </c>
      <c r="D34" s="4">
        <v>43904</v>
      </c>
      <c r="E34" s="3" t="s">
        <v>257</v>
      </c>
      <c r="F34" s="3" t="s">
        <v>258</v>
      </c>
      <c r="G34" s="3" t="s">
        <v>259</v>
      </c>
      <c r="H34" s="5" t="s">
        <v>260</v>
      </c>
      <c r="I34" s="3" t="s">
        <v>261</v>
      </c>
      <c r="J34" s="3" t="s">
        <v>262</v>
      </c>
      <c r="K34" s="15" t="s">
        <v>263</v>
      </c>
      <c r="L34" s="3" t="s">
        <v>24</v>
      </c>
      <c r="M34" s="11">
        <v>102.36</v>
      </c>
      <c r="N34" s="16" t="s">
        <v>264</v>
      </c>
    </row>
    <row r="35" ht="13" customHeight="1" spans="1:14">
      <c r="A35" s="3" t="s">
        <v>14</v>
      </c>
      <c r="B35" s="3" t="s">
        <v>15</v>
      </c>
      <c r="C35" s="3" t="s">
        <v>16</v>
      </c>
      <c r="D35" s="4">
        <v>43905</v>
      </c>
      <c r="E35" s="3" t="s">
        <v>265</v>
      </c>
      <c r="F35" s="3" t="s">
        <v>266</v>
      </c>
      <c r="G35" s="3" t="s">
        <v>267</v>
      </c>
      <c r="H35" s="5" t="s">
        <v>268</v>
      </c>
      <c r="I35" s="3" t="s">
        <v>269</v>
      </c>
      <c r="J35" s="3" t="s">
        <v>270</v>
      </c>
      <c r="K35" s="15" t="s">
        <v>271</v>
      </c>
      <c r="L35" s="3" t="s">
        <v>24</v>
      </c>
      <c r="M35" s="11">
        <v>122.64</v>
      </c>
      <c r="N35" s="16" t="s">
        <v>272</v>
      </c>
    </row>
    <row r="36" ht="13" customHeight="1" spans="1:14">
      <c r="A36" s="3" t="s">
        <v>14</v>
      </c>
      <c r="B36" s="3" t="s">
        <v>15</v>
      </c>
      <c r="C36" s="3" t="s">
        <v>16</v>
      </c>
      <c r="D36" s="4">
        <v>43918</v>
      </c>
      <c r="E36" s="3" t="s">
        <v>273</v>
      </c>
      <c r="F36" s="3" t="s">
        <v>274</v>
      </c>
      <c r="G36" s="3" t="s">
        <v>275</v>
      </c>
      <c r="H36" s="3" t="s">
        <v>276</v>
      </c>
      <c r="I36" s="3" t="s">
        <v>277</v>
      </c>
      <c r="J36" s="3" t="s">
        <v>278</v>
      </c>
      <c r="K36" s="15" t="s">
        <v>279</v>
      </c>
      <c r="L36" s="3" t="s">
        <v>24</v>
      </c>
      <c r="M36" s="11">
        <v>34.6</v>
      </c>
      <c r="N36" s="16" t="s">
        <v>280</v>
      </c>
    </row>
    <row r="37" spans="1:14">
      <c r="A37" s="3" t="s">
        <v>14</v>
      </c>
      <c r="B37" s="3" t="s">
        <v>15</v>
      </c>
      <c r="C37" s="3" t="s">
        <v>16</v>
      </c>
      <c r="D37" s="4">
        <v>43891</v>
      </c>
      <c r="E37" s="3" t="s">
        <v>281</v>
      </c>
      <c r="F37" s="3" t="s">
        <v>282</v>
      </c>
      <c r="G37" s="3" t="s">
        <v>283</v>
      </c>
      <c r="H37" s="3" t="s">
        <v>284</v>
      </c>
      <c r="I37" s="3" t="s">
        <v>285</v>
      </c>
      <c r="J37" s="3" t="s">
        <v>286</v>
      </c>
      <c r="K37" s="3" t="s">
        <v>287</v>
      </c>
      <c r="L37" s="3" t="s">
        <v>24</v>
      </c>
      <c r="M37" s="11">
        <v>447.05</v>
      </c>
      <c r="N37" s="16"/>
    </row>
    <row r="38" spans="1:14">
      <c r="A38" s="3" t="s">
        <v>14</v>
      </c>
      <c r="B38" s="3" t="s">
        <v>15</v>
      </c>
      <c r="C38" s="3" t="s">
        <v>16</v>
      </c>
      <c r="D38" s="4">
        <v>43892</v>
      </c>
      <c r="E38" s="3" t="s">
        <v>288</v>
      </c>
      <c r="F38" s="3"/>
      <c r="G38" s="3"/>
      <c r="H38" s="3" t="s">
        <v>289</v>
      </c>
      <c r="I38" s="3" t="s">
        <v>290</v>
      </c>
      <c r="J38" s="3" t="s">
        <v>291</v>
      </c>
      <c r="K38" s="3" t="s">
        <v>292</v>
      </c>
      <c r="L38" s="3" t="s">
        <v>24</v>
      </c>
      <c r="M38" s="11">
        <v>282.06</v>
      </c>
      <c r="N38" s="16"/>
    </row>
    <row r="39" spans="1:14">
      <c r="A39" s="3" t="s">
        <v>14</v>
      </c>
      <c r="B39" s="3" t="s">
        <v>15</v>
      </c>
      <c r="C39" s="3" t="s">
        <v>16</v>
      </c>
      <c r="D39" s="4">
        <v>43892</v>
      </c>
      <c r="E39" s="3" t="s">
        <v>293</v>
      </c>
      <c r="F39" s="3" t="s">
        <v>294</v>
      </c>
      <c r="G39" s="3" t="s">
        <v>295</v>
      </c>
      <c r="H39" s="3" t="s">
        <v>296</v>
      </c>
      <c r="I39" s="3" t="s">
        <v>297</v>
      </c>
      <c r="J39" s="3" t="s">
        <v>298</v>
      </c>
      <c r="K39" s="3" t="s">
        <v>299</v>
      </c>
      <c r="L39" s="3" t="s">
        <v>24</v>
      </c>
      <c r="M39" s="11">
        <v>172.32</v>
      </c>
      <c r="N39" s="16"/>
    </row>
    <row r="40" spans="1:14">
      <c r="A40" s="3" t="s">
        <v>14</v>
      </c>
      <c r="B40" s="3" t="s">
        <v>15</v>
      </c>
      <c r="C40" s="3" t="s">
        <v>16</v>
      </c>
      <c r="D40" s="4">
        <v>43892</v>
      </c>
      <c r="E40" s="3" t="s">
        <v>300</v>
      </c>
      <c r="F40" s="3" t="s">
        <v>301</v>
      </c>
      <c r="G40" s="3" t="s">
        <v>302</v>
      </c>
      <c r="H40" s="3" t="s">
        <v>303</v>
      </c>
      <c r="I40" s="3" t="s">
        <v>304</v>
      </c>
      <c r="J40" s="3" t="s">
        <v>305</v>
      </c>
      <c r="K40" s="3" t="s">
        <v>306</v>
      </c>
      <c r="L40" s="3" t="s">
        <v>24</v>
      </c>
      <c r="M40" s="11">
        <v>90.96</v>
      </c>
      <c r="N40" s="16"/>
    </row>
    <row r="41" spans="1:14">
      <c r="A41" s="3" t="s">
        <v>14</v>
      </c>
      <c r="B41" s="3" t="s">
        <v>15</v>
      </c>
      <c r="C41" s="3" t="s">
        <v>16</v>
      </c>
      <c r="D41" s="4">
        <v>43892</v>
      </c>
      <c r="E41" s="3" t="s">
        <v>307</v>
      </c>
      <c r="F41" s="3" t="s">
        <v>308</v>
      </c>
      <c r="G41" s="3" t="s">
        <v>309</v>
      </c>
      <c r="H41" s="3" t="s">
        <v>310</v>
      </c>
      <c r="I41" s="3" t="s">
        <v>311</v>
      </c>
      <c r="J41" s="3" t="s">
        <v>312</v>
      </c>
      <c r="K41" s="3" t="s">
        <v>313</v>
      </c>
      <c r="L41" s="3" t="s">
        <v>24</v>
      </c>
      <c r="M41" s="11">
        <v>369.25</v>
      </c>
      <c r="N41" s="16"/>
    </row>
    <row r="42" spans="1:14">
      <c r="A42" s="3" t="s">
        <v>14</v>
      </c>
      <c r="B42" s="3" t="s">
        <v>15</v>
      </c>
      <c r="C42" s="3" t="s">
        <v>16</v>
      </c>
      <c r="D42" s="4">
        <v>43892</v>
      </c>
      <c r="E42" s="3" t="s">
        <v>314</v>
      </c>
      <c r="F42" s="3" t="s">
        <v>315</v>
      </c>
      <c r="G42" s="3" t="s">
        <v>316</v>
      </c>
      <c r="H42" s="3" t="s">
        <v>317</v>
      </c>
      <c r="I42" s="3" t="s">
        <v>318</v>
      </c>
      <c r="J42" s="3" t="s">
        <v>319</v>
      </c>
      <c r="K42" s="3" t="s">
        <v>320</v>
      </c>
      <c r="L42" s="3" t="s">
        <v>24</v>
      </c>
      <c r="M42" s="11">
        <v>34.29</v>
      </c>
      <c r="N42" s="16"/>
    </row>
    <row r="43" spans="1:14">
      <c r="A43" s="3" t="s">
        <v>14</v>
      </c>
      <c r="B43" s="3" t="s">
        <v>15</v>
      </c>
      <c r="C43" s="3" t="s">
        <v>16</v>
      </c>
      <c r="D43" s="4">
        <v>43892</v>
      </c>
      <c r="E43" s="3" t="s">
        <v>321</v>
      </c>
      <c r="F43" s="3" t="s">
        <v>322</v>
      </c>
      <c r="G43" s="3" t="s">
        <v>323</v>
      </c>
      <c r="H43" s="3" t="s">
        <v>324</v>
      </c>
      <c r="I43" s="3" t="s">
        <v>325</v>
      </c>
      <c r="J43" s="3" t="s">
        <v>326</v>
      </c>
      <c r="K43" s="3" t="s">
        <v>327</v>
      </c>
      <c r="L43" s="3" t="s">
        <v>24</v>
      </c>
      <c r="M43" s="11">
        <v>76.48</v>
      </c>
      <c r="N43" s="16"/>
    </row>
    <row r="44" spans="1:14">
      <c r="A44" s="3" t="s">
        <v>14</v>
      </c>
      <c r="B44" s="3" t="s">
        <v>15</v>
      </c>
      <c r="C44" s="3" t="s">
        <v>16</v>
      </c>
      <c r="D44" s="4">
        <v>43893</v>
      </c>
      <c r="E44" s="3" t="s">
        <v>328</v>
      </c>
      <c r="F44" s="3" t="s">
        <v>329</v>
      </c>
      <c r="G44" s="3" t="s">
        <v>330</v>
      </c>
      <c r="H44" s="3" t="s">
        <v>331</v>
      </c>
      <c r="I44" s="3" t="s">
        <v>332</v>
      </c>
      <c r="J44" s="3" t="s">
        <v>333</v>
      </c>
      <c r="K44" s="3" t="s">
        <v>334</v>
      </c>
      <c r="L44" s="3" t="s">
        <v>24</v>
      </c>
      <c r="M44" s="11">
        <v>485.12</v>
      </c>
      <c r="N44" s="16"/>
    </row>
    <row r="45" spans="1:14">
      <c r="A45" s="3" t="s">
        <v>14</v>
      </c>
      <c r="B45" s="3" t="s">
        <v>15</v>
      </c>
      <c r="C45" s="3" t="s">
        <v>16</v>
      </c>
      <c r="D45" s="4">
        <v>43893</v>
      </c>
      <c r="E45" s="3" t="s">
        <v>335</v>
      </c>
      <c r="F45" s="3" t="s">
        <v>336</v>
      </c>
      <c r="G45" s="3" t="s">
        <v>337</v>
      </c>
      <c r="H45" s="3" t="s">
        <v>338</v>
      </c>
      <c r="I45" s="3" t="s">
        <v>339</v>
      </c>
      <c r="J45" s="3" t="s">
        <v>340</v>
      </c>
      <c r="K45" s="3" t="s">
        <v>341</v>
      </c>
      <c r="L45" s="3" t="s">
        <v>24</v>
      </c>
      <c r="M45" s="11">
        <v>40.68</v>
      </c>
      <c r="N45" s="16"/>
    </row>
    <row r="46" spans="1:14">
      <c r="A46" s="3" t="s">
        <v>14</v>
      </c>
      <c r="B46" s="3" t="s">
        <v>15</v>
      </c>
      <c r="C46" s="3" t="s">
        <v>16</v>
      </c>
      <c r="D46" s="4">
        <v>43893</v>
      </c>
      <c r="E46" s="3" t="s">
        <v>342</v>
      </c>
      <c r="F46" s="3" t="s">
        <v>343</v>
      </c>
      <c r="G46" s="3" t="s">
        <v>344</v>
      </c>
      <c r="H46" s="3" t="s">
        <v>345</v>
      </c>
      <c r="I46" s="3" t="s">
        <v>346</v>
      </c>
      <c r="J46" s="3" t="s">
        <v>347</v>
      </c>
      <c r="K46" s="3" t="s">
        <v>348</v>
      </c>
      <c r="L46" s="3" t="s">
        <v>24</v>
      </c>
      <c r="M46" s="11">
        <v>653.55</v>
      </c>
      <c r="N46" s="16"/>
    </row>
    <row r="47" spans="1:14">
      <c r="A47" s="3" t="s">
        <v>14</v>
      </c>
      <c r="B47" s="3" t="s">
        <v>15</v>
      </c>
      <c r="C47" s="3" t="s">
        <v>16</v>
      </c>
      <c r="D47" s="4">
        <v>43893</v>
      </c>
      <c r="E47" s="3" t="s">
        <v>349</v>
      </c>
      <c r="F47" s="3" t="s">
        <v>350</v>
      </c>
      <c r="G47" s="3" t="s">
        <v>351</v>
      </c>
      <c r="H47" s="3" t="s">
        <v>352</v>
      </c>
      <c r="I47" s="3" t="s">
        <v>353</v>
      </c>
      <c r="J47" s="3" t="s">
        <v>354</v>
      </c>
      <c r="K47" s="3" t="s">
        <v>355</v>
      </c>
      <c r="L47" s="3" t="s">
        <v>24</v>
      </c>
      <c r="M47" s="11">
        <v>31.91</v>
      </c>
      <c r="N47" s="16"/>
    </row>
    <row r="48" spans="1:14">
      <c r="A48" s="3" t="s">
        <v>14</v>
      </c>
      <c r="B48" s="3" t="s">
        <v>15</v>
      </c>
      <c r="C48" s="3" t="s">
        <v>16</v>
      </c>
      <c r="D48" s="4">
        <v>43894</v>
      </c>
      <c r="E48" s="3" t="s">
        <v>356</v>
      </c>
      <c r="F48" s="3" t="s">
        <v>357</v>
      </c>
      <c r="G48" s="3" t="s">
        <v>358</v>
      </c>
      <c r="H48" s="3" t="s">
        <v>359</v>
      </c>
      <c r="I48" s="3" t="s">
        <v>360</v>
      </c>
      <c r="J48" s="3" t="s">
        <v>361</v>
      </c>
      <c r="K48" s="3" t="s">
        <v>362</v>
      </c>
      <c r="L48" s="3" t="s">
        <v>24</v>
      </c>
      <c r="M48" s="11">
        <v>122.04</v>
      </c>
      <c r="N48" s="16"/>
    </row>
    <row r="49" spans="1:14">
      <c r="A49" s="3" t="s">
        <v>14</v>
      </c>
      <c r="B49" s="3" t="s">
        <v>15</v>
      </c>
      <c r="C49" s="3" t="s">
        <v>16</v>
      </c>
      <c r="D49" s="4">
        <v>43894</v>
      </c>
      <c r="E49" s="3" t="s">
        <v>363</v>
      </c>
      <c r="F49" s="3" t="s">
        <v>364</v>
      </c>
      <c r="G49" s="3" t="s">
        <v>365</v>
      </c>
      <c r="H49" s="3" t="s">
        <v>366</v>
      </c>
      <c r="I49" s="3" t="s">
        <v>367</v>
      </c>
      <c r="J49" s="3" t="s">
        <v>368</v>
      </c>
      <c r="K49" s="3" t="s">
        <v>369</v>
      </c>
      <c r="L49" s="3" t="s">
        <v>24</v>
      </c>
      <c r="M49" s="11">
        <v>81.36</v>
      </c>
      <c r="N49" s="16"/>
    </row>
    <row r="50" spans="1:14">
      <c r="A50" s="3" t="s">
        <v>14</v>
      </c>
      <c r="B50" s="3" t="s">
        <v>15</v>
      </c>
      <c r="C50" s="3" t="s">
        <v>16</v>
      </c>
      <c r="D50" s="4">
        <v>43894</v>
      </c>
      <c r="E50" s="3" t="s">
        <v>370</v>
      </c>
      <c r="F50" s="3" t="s">
        <v>371</v>
      </c>
      <c r="G50" s="3" t="s">
        <v>372</v>
      </c>
      <c r="H50" s="3" t="s">
        <v>373</v>
      </c>
      <c r="I50" s="3" t="s">
        <v>374</v>
      </c>
      <c r="J50" s="3" t="s">
        <v>375</v>
      </c>
      <c r="K50" s="3" t="s">
        <v>376</v>
      </c>
      <c r="L50" s="3" t="s">
        <v>24</v>
      </c>
      <c r="M50" s="11">
        <v>43.57</v>
      </c>
      <c r="N50" s="16"/>
    </row>
    <row r="51" spans="1:14">
      <c r="A51" s="3" t="s">
        <v>14</v>
      </c>
      <c r="B51" s="3" t="s">
        <v>15</v>
      </c>
      <c r="C51" s="3" t="s">
        <v>16</v>
      </c>
      <c r="D51" s="4">
        <v>43895</v>
      </c>
      <c r="E51" s="3" t="s">
        <v>377</v>
      </c>
      <c r="F51" s="3" t="s">
        <v>378</v>
      </c>
      <c r="G51" s="3" t="s">
        <v>379</v>
      </c>
      <c r="H51" s="3" t="s">
        <v>380</v>
      </c>
      <c r="I51" s="3" t="s">
        <v>381</v>
      </c>
      <c r="J51" s="3" t="s">
        <v>382</v>
      </c>
      <c r="K51" s="3" t="s">
        <v>383</v>
      </c>
      <c r="L51" s="3" t="s">
        <v>24</v>
      </c>
      <c r="M51" s="11">
        <v>261.42</v>
      </c>
      <c r="N51" s="16"/>
    </row>
    <row r="52" spans="1:14">
      <c r="A52" s="3" t="s">
        <v>14</v>
      </c>
      <c r="B52" s="3" t="s">
        <v>15</v>
      </c>
      <c r="C52" s="3" t="s">
        <v>16</v>
      </c>
      <c r="D52" s="4">
        <v>43895</v>
      </c>
      <c r="E52" s="3" t="s">
        <v>384</v>
      </c>
      <c r="F52" s="3" t="s">
        <v>385</v>
      </c>
      <c r="G52" s="3" t="s">
        <v>386</v>
      </c>
      <c r="H52" s="3" t="s">
        <v>387</v>
      </c>
      <c r="I52" s="3" t="s">
        <v>388</v>
      </c>
      <c r="J52" s="3" t="s">
        <v>389</v>
      </c>
      <c r="K52" s="3" t="s">
        <v>390</v>
      </c>
      <c r="L52" s="3" t="s">
        <v>24</v>
      </c>
      <c r="M52" s="11">
        <v>70.2</v>
      </c>
      <c r="N52" s="16"/>
    </row>
    <row r="53" spans="1:14">
      <c r="A53" s="3" t="s">
        <v>14</v>
      </c>
      <c r="B53" s="3" t="s">
        <v>15</v>
      </c>
      <c r="C53" s="3" t="s">
        <v>16</v>
      </c>
      <c r="D53" s="4">
        <v>43895</v>
      </c>
      <c r="E53" s="3" t="s">
        <v>391</v>
      </c>
      <c r="F53" s="3" t="s">
        <v>392</v>
      </c>
      <c r="G53" s="3" t="s">
        <v>393</v>
      </c>
      <c r="H53" s="3" t="s">
        <v>394</v>
      </c>
      <c r="I53" s="3" t="s">
        <v>395</v>
      </c>
      <c r="J53" s="3" t="s">
        <v>396</v>
      </c>
      <c r="K53" s="3" t="s">
        <v>397</v>
      </c>
      <c r="L53" s="3" t="s">
        <v>24</v>
      </c>
      <c r="M53" s="11">
        <v>111.51</v>
      </c>
      <c r="N53" s="16"/>
    </row>
    <row r="54" spans="1:14">
      <c r="A54" s="3" t="s">
        <v>14</v>
      </c>
      <c r="B54" s="3" t="s">
        <v>15</v>
      </c>
      <c r="C54" s="3" t="s">
        <v>16</v>
      </c>
      <c r="D54" s="4">
        <v>43895</v>
      </c>
      <c r="E54" s="3" t="s">
        <v>398</v>
      </c>
      <c r="F54" s="3" t="s">
        <v>399</v>
      </c>
      <c r="G54" s="3" t="s">
        <v>400</v>
      </c>
      <c r="H54" s="3" t="s">
        <v>401</v>
      </c>
      <c r="I54" s="3" t="s">
        <v>402</v>
      </c>
      <c r="J54" s="3" t="s">
        <v>403</v>
      </c>
      <c r="K54" s="3" t="s">
        <v>404</v>
      </c>
      <c r="L54" s="3" t="s">
        <v>24</v>
      </c>
      <c r="M54" s="11">
        <v>419.6</v>
      </c>
      <c r="N54" s="16"/>
    </row>
    <row r="55" spans="1:14">
      <c r="A55" s="3" t="s">
        <v>14</v>
      </c>
      <c r="B55" s="3" t="s">
        <v>15</v>
      </c>
      <c r="C55" s="3" t="s">
        <v>16</v>
      </c>
      <c r="D55" s="4">
        <v>43896</v>
      </c>
      <c r="E55" s="3" t="s">
        <v>405</v>
      </c>
      <c r="F55" s="3" t="s">
        <v>406</v>
      </c>
      <c r="G55" s="3" t="s">
        <v>407</v>
      </c>
      <c r="H55" s="3" t="s">
        <v>408</v>
      </c>
      <c r="I55" s="3" t="s">
        <v>409</v>
      </c>
      <c r="J55" s="3" t="s">
        <v>410</v>
      </c>
      <c r="K55" s="3" t="s">
        <v>411</v>
      </c>
      <c r="L55" s="3" t="s">
        <v>24</v>
      </c>
      <c r="M55" s="11">
        <v>348.08</v>
      </c>
      <c r="N55" s="16"/>
    </row>
    <row r="56" spans="1:14">
      <c r="A56" s="3" t="s">
        <v>14</v>
      </c>
      <c r="B56" s="3" t="s">
        <v>15</v>
      </c>
      <c r="C56" s="3" t="s">
        <v>16</v>
      </c>
      <c r="D56" s="4">
        <v>43896</v>
      </c>
      <c r="E56" s="3" t="s">
        <v>412</v>
      </c>
      <c r="F56" s="3" t="s">
        <v>413</v>
      </c>
      <c r="G56" s="3" t="s">
        <v>414</v>
      </c>
      <c r="H56" s="3" t="s">
        <v>415</v>
      </c>
      <c r="I56" s="3" t="s">
        <v>416</v>
      </c>
      <c r="J56" s="3" t="s">
        <v>417</v>
      </c>
      <c r="K56" s="3" t="s">
        <v>418</v>
      </c>
      <c r="L56" s="3" t="s">
        <v>24</v>
      </c>
      <c r="M56" s="11">
        <v>553.08</v>
      </c>
      <c r="N56" s="16"/>
    </row>
    <row r="57" spans="1:14">
      <c r="A57" s="3" t="s">
        <v>14</v>
      </c>
      <c r="B57" s="3" t="s">
        <v>15</v>
      </c>
      <c r="C57" s="3" t="s">
        <v>16</v>
      </c>
      <c r="D57" s="4">
        <v>43896</v>
      </c>
      <c r="E57" s="3" t="s">
        <v>419</v>
      </c>
      <c r="F57" s="3" t="s">
        <v>420</v>
      </c>
      <c r="G57" s="3" t="s">
        <v>421</v>
      </c>
      <c r="H57" s="3" t="s">
        <v>422</v>
      </c>
      <c r="I57" s="3" t="s">
        <v>423</v>
      </c>
      <c r="J57" s="3" t="s">
        <v>424</v>
      </c>
      <c r="K57" s="3" t="s">
        <v>425</v>
      </c>
      <c r="L57" s="3" t="s">
        <v>24</v>
      </c>
      <c r="M57" s="11">
        <v>73.38</v>
      </c>
      <c r="N57" s="16"/>
    </row>
    <row r="58" spans="1:14">
      <c r="A58" s="3" t="s">
        <v>14</v>
      </c>
      <c r="B58" s="3" t="s">
        <v>15</v>
      </c>
      <c r="C58" s="3" t="s">
        <v>16</v>
      </c>
      <c r="D58" s="4">
        <v>43896</v>
      </c>
      <c r="E58" s="3" t="s">
        <v>426</v>
      </c>
      <c r="F58" s="3" t="s">
        <v>427</v>
      </c>
      <c r="G58" s="3" t="s">
        <v>428</v>
      </c>
      <c r="H58" s="3" t="s">
        <v>429</v>
      </c>
      <c r="I58" s="3" t="s">
        <v>430</v>
      </c>
      <c r="J58" s="3" t="s">
        <v>431</v>
      </c>
      <c r="K58" s="3" t="s">
        <v>432</v>
      </c>
      <c r="L58" s="3" t="s">
        <v>24</v>
      </c>
      <c r="M58" s="11">
        <v>76.38</v>
      </c>
      <c r="N58" s="16"/>
    </row>
    <row r="59" spans="1:14">
      <c r="A59" s="3" t="s">
        <v>14</v>
      </c>
      <c r="B59" s="3" t="s">
        <v>15</v>
      </c>
      <c r="C59" s="3" t="s">
        <v>16</v>
      </c>
      <c r="D59" s="4">
        <v>43896</v>
      </c>
      <c r="E59" s="3" t="s">
        <v>433</v>
      </c>
      <c r="F59" s="3" t="s">
        <v>434</v>
      </c>
      <c r="G59" s="3" t="s">
        <v>435</v>
      </c>
      <c r="H59" s="3" t="s">
        <v>436</v>
      </c>
      <c r="I59" s="3" t="s">
        <v>437</v>
      </c>
      <c r="J59" s="3" t="s">
        <v>438</v>
      </c>
      <c r="K59" s="3" t="s">
        <v>439</v>
      </c>
      <c r="L59" s="3" t="s">
        <v>24</v>
      </c>
      <c r="M59" s="11">
        <v>120.12</v>
      </c>
      <c r="N59" s="16"/>
    </row>
    <row r="60" spans="1:14">
      <c r="A60" s="3" t="s">
        <v>14</v>
      </c>
      <c r="B60" s="3" t="s">
        <v>15</v>
      </c>
      <c r="C60" s="3" t="s">
        <v>16</v>
      </c>
      <c r="D60" s="4">
        <v>43896</v>
      </c>
      <c r="E60" s="3" t="s">
        <v>440</v>
      </c>
      <c r="F60" s="3" t="s">
        <v>441</v>
      </c>
      <c r="G60" s="3" t="s">
        <v>442</v>
      </c>
      <c r="H60" s="3" t="s">
        <v>443</v>
      </c>
      <c r="I60" s="3" t="s">
        <v>444</v>
      </c>
      <c r="J60" s="3" t="s">
        <v>445</v>
      </c>
      <c r="K60" s="3" t="s">
        <v>446</v>
      </c>
      <c r="L60" s="3" t="s">
        <v>24</v>
      </c>
      <c r="M60" s="11">
        <v>29.19</v>
      </c>
      <c r="N60" s="16"/>
    </row>
    <row r="61" spans="1:14">
      <c r="A61" s="3" t="s">
        <v>14</v>
      </c>
      <c r="B61" s="3" t="s">
        <v>15</v>
      </c>
      <c r="C61" s="3" t="s">
        <v>16</v>
      </c>
      <c r="D61" s="4">
        <v>43896</v>
      </c>
      <c r="E61" s="3" t="s">
        <v>447</v>
      </c>
      <c r="F61" s="3" t="s">
        <v>448</v>
      </c>
      <c r="G61" s="3" t="s">
        <v>449</v>
      </c>
      <c r="H61" s="3" t="s">
        <v>450</v>
      </c>
      <c r="I61" s="3" t="s">
        <v>451</v>
      </c>
      <c r="J61" s="3" t="s">
        <v>452</v>
      </c>
      <c r="K61" s="3" t="s">
        <v>453</v>
      </c>
      <c r="L61" s="3" t="s">
        <v>24</v>
      </c>
      <c r="M61" s="11">
        <v>44.55</v>
      </c>
      <c r="N61" s="16"/>
    </row>
    <row r="62" spans="1:14">
      <c r="A62" s="3" t="s">
        <v>14</v>
      </c>
      <c r="B62" s="3" t="s">
        <v>15</v>
      </c>
      <c r="C62" s="3" t="s">
        <v>16</v>
      </c>
      <c r="D62" s="4">
        <v>43896</v>
      </c>
      <c r="E62" s="3" t="s">
        <v>454</v>
      </c>
      <c r="F62" s="3" t="s">
        <v>455</v>
      </c>
      <c r="G62" s="3" t="s">
        <v>456</v>
      </c>
      <c r="H62" s="3" t="s">
        <v>457</v>
      </c>
      <c r="I62" s="3" t="s">
        <v>458</v>
      </c>
      <c r="J62" s="3" t="s">
        <v>459</v>
      </c>
      <c r="K62" s="3" t="s">
        <v>460</v>
      </c>
      <c r="L62" s="3" t="s">
        <v>24</v>
      </c>
      <c r="M62" s="11">
        <v>28.33</v>
      </c>
      <c r="N62" s="16"/>
    </row>
    <row r="63" spans="1:14">
      <c r="A63" s="3" t="s">
        <v>14</v>
      </c>
      <c r="B63" s="3" t="s">
        <v>15</v>
      </c>
      <c r="C63" s="3" t="s">
        <v>16</v>
      </c>
      <c r="D63" s="4">
        <v>43897</v>
      </c>
      <c r="E63" s="3" t="s">
        <v>461</v>
      </c>
      <c r="F63" s="3" t="s">
        <v>462</v>
      </c>
      <c r="G63" s="3" t="s">
        <v>463</v>
      </c>
      <c r="H63" s="3" t="s">
        <v>464</v>
      </c>
      <c r="I63" s="3" t="s">
        <v>465</v>
      </c>
      <c r="J63" s="3" t="s">
        <v>466</v>
      </c>
      <c r="K63" s="3" t="s">
        <v>467</v>
      </c>
      <c r="L63" s="3" t="s">
        <v>24</v>
      </c>
      <c r="M63" s="11">
        <v>156.24</v>
      </c>
      <c r="N63" s="16"/>
    </row>
    <row r="64" spans="1:14">
      <c r="A64" s="3" t="s">
        <v>14</v>
      </c>
      <c r="B64" s="3" t="s">
        <v>15</v>
      </c>
      <c r="C64" s="3" t="s">
        <v>16</v>
      </c>
      <c r="D64" s="4">
        <v>43897</v>
      </c>
      <c r="E64" s="3" t="s">
        <v>468</v>
      </c>
      <c r="F64" s="3" t="s">
        <v>469</v>
      </c>
      <c r="G64" s="3" t="s">
        <v>470</v>
      </c>
      <c r="H64" s="3" t="s">
        <v>471</v>
      </c>
      <c r="I64" s="3" t="s">
        <v>472</v>
      </c>
      <c r="J64" s="3" t="s">
        <v>473</v>
      </c>
      <c r="K64" s="3" t="s">
        <v>474</v>
      </c>
      <c r="L64" s="3" t="s">
        <v>24</v>
      </c>
      <c r="M64" s="11">
        <v>420.42</v>
      </c>
      <c r="N64" s="16"/>
    </row>
    <row r="65" spans="1:14">
      <c r="A65" s="3" t="s">
        <v>14</v>
      </c>
      <c r="B65" s="3" t="s">
        <v>15</v>
      </c>
      <c r="C65" s="3" t="s">
        <v>16</v>
      </c>
      <c r="D65" s="4">
        <v>43897</v>
      </c>
      <c r="E65" s="3" t="s">
        <v>475</v>
      </c>
      <c r="F65" s="3" t="s">
        <v>476</v>
      </c>
      <c r="G65" s="3" t="s">
        <v>477</v>
      </c>
      <c r="H65" s="3" t="s">
        <v>478</v>
      </c>
      <c r="I65" s="3" t="s">
        <v>479</v>
      </c>
      <c r="J65" s="3" t="s">
        <v>480</v>
      </c>
      <c r="K65" s="3" t="s">
        <v>481</v>
      </c>
      <c r="L65" s="3" t="s">
        <v>24</v>
      </c>
      <c r="M65" s="11">
        <v>49.71</v>
      </c>
      <c r="N65" s="16"/>
    </row>
    <row r="66" spans="1:14">
      <c r="A66" s="3" t="s">
        <v>14</v>
      </c>
      <c r="B66" s="3" t="s">
        <v>15</v>
      </c>
      <c r="C66" s="3" t="s">
        <v>16</v>
      </c>
      <c r="D66" s="4">
        <v>43898</v>
      </c>
      <c r="E66" s="3" t="s">
        <v>482</v>
      </c>
      <c r="F66" s="3" t="s">
        <v>483</v>
      </c>
      <c r="G66" s="3" t="s">
        <v>484</v>
      </c>
      <c r="H66" s="3" t="s">
        <v>485</v>
      </c>
      <c r="I66" s="3" t="s">
        <v>486</v>
      </c>
      <c r="J66" s="3" t="s">
        <v>487</v>
      </c>
      <c r="K66" s="3" t="s">
        <v>488</v>
      </c>
      <c r="L66" s="3" t="s">
        <v>24</v>
      </c>
      <c r="M66" s="11">
        <v>173.96</v>
      </c>
      <c r="N66" s="16"/>
    </row>
    <row r="67" spans="1:14">
      <c r="A67" s="3" t="s">
        <v>14</v>
      </c>
      <c r="B67" s="3" t="s">
        <v>15</v>
      </c>
      <c r="C67" s="3" t="s">
        <v>16</v>
      </c>
      <c r="D67" s="4">
        <v>43899</v>
      </c>
      <c r="E67" s="3" t="s">
        <v>489</v>
      </c>
      <c r="F67" s="3" t="s">
        <v>490</v>
      </c>
      <c r="G67" s="3" t="s">
        <v>491</v>
      </c>
      <c r="H67" s="3" t="s">
        <v>492</v>
      </c>
      <c r="I67" s="3" t="s">
        <v>493</v>
      </c>
      <c r="J67" s="3" t="s">
        <v>494</v>
      </c>
      <c r="K67" s="3" t="s">
        <v>495</v>
      </c>
      <c r="L67" s="3" t="s">
        <v>24</v>
      </c>
      <c r="M67" s="11">
        <v>295.12</v>
      </c>
      <c r="N67" s="16"/>
    </row>
    <row r="68" spans="1:14">
      <c r="A68" s="3" t="s">
        <v>14</v>
      </c>
      <c r="B68" s="3" t="s">
        <v>15</v>
      </c>
      <c r="C68" s="3" t="s">
        <v>16</v>
      </c>
      <c r="D68" s="4">
        <v>43899</v>
      </c>
      <c r="E68" s="3" t="s">
        <v>496</v>
      </c>
      <c r="F68" s="3" t="s">
        <v>497</v>
      </c>
      <c r="G68" s="3" t="s">
        <v>498</v>
      </c>
      <c r="H68" s="3" t="s">
        <v>499</v>
      </c>
      <c r="I68" s="3" t="s">
        <v>500</v>
      </c>
      <c r="J68" s="3" t="s">
        <v>501</v>
      </c>
      <c r="K68" s="3" t="s">
        <v>502</v>
      </c>
      <c r="L68" s="3" t="s">
        <v>24</v>
      </c>
      <c r="M68" s="11">
        <v>128.7</v>
      </c>
      <c r="N68" s="16"/>
    </row>
    <row r="69" spans="1:14">
      <c r="A69" s="3" t="s">
        <v>14</v>
      </c>
      <c r="B69" s="3" t="s">
        <v>15</v>
      </c>
      <c r="C69" s="3" t="s">
        <v>16</v>
      </c>
      <c r="D69" s="4">
        <v>43899</v>
      </c>
      <c r="E69" s="3" t="s">
        <v>503</v>
      </c>
      <c r="F69" s="3" t="s">
        <v>504</v>
      </c>
      <c r="G69" s="3" t="s">
        <v>505</v>
      </c>
      <c r="H69" s="3" t="s">
        <v>506</v>
      </c>
      <c r="I69" s="3" t="s">
        <v>507</v>
      </c>
      <c r="J69" s="3" t="s">
        <v>508</v>
      </c>
      <c r="K69" s="3" t="s">
        <v>509</v>
      </c>
      <c r="L69" s="3" t="s">
        <v>24</v>
      </c>
      <c r="M69" s="11">
        <v>219.8</v>
      </c>
      <c r="N69" s="16"/>
    </row>
    <row r="70" spans="1:14">
      <c r="A70" s="3" t="s">
        <v>14</v>
      </c>
      <c r="B70" s="3" t="s">
        <v>15</v>
      </c>
      <c r="C70" s="3" t="s">
        <v>16</v>
      </c>
      <c r="D70" s="4">
        <v>43899</v>
      </c>
      <c r="E70" s="3" t="s">
        <v>510</v>
      </c>
      <c r="F70" s="3" t="s">
        <v>511</v>
      </c>
      <c r="G70" s="3" t="s">
        <v>512</v>
      </c>
      <c r="H70" s="3" t="s">
        <v>513</v>
      </c>
      <c r="I70" s="3" t="s">
        <v>514</v>
      </c>
      <c r="J70" s="3" t="s">
        <v>515</v>
      </c>
      <c r="K70" s="3" t="s">
        <v>516</v>
      </c>
      <c r="L70" s="3" t="s">
        <v>24</v>
      </c>
      <c r="M70" s="11">
        <v>164.6</v>
      </c>
      <c r="N70" s="16"/>
    </row>
    <row r="71" spans="1:14">
      <c r="A71" s="3" t="s">
        <v>14</v>
      </c>
      <c r="B71" s="3" t="s">
        <v>15</v>
      </c>
      <c r="C71" s="3" t="s">
        <v>16</v>
      </c>
      <c r="D71" s="4">
        <v>43900</v>
      </c>
      <c r="E71" s="3" t="s">
        <v>517</v>
      </c>
      <c r="F71" s="3" t="s">
        <v>518</v>
      </c>
      <c r="G71" s="3" t="s">
        <v>519</v>
      </c>
      <c r="H71" s="3" t="s">
        <v>520</v>
      </c>
      <c r="I71" s="3" t="s">
        <v>521</v>
      </c>
      <c r="J71" s="3" t="s">
        <v>522</v>
      </c>
      <c r="K71" s="3" t="s">
        <v>523</v>
      </c>
      <c r="L71" s="3" t="s">
        <v>24</v>
      </c>
      <c r="M71" s="11">
        <v>199.5</v>
      </c>
      <c r="N71" s="16"/>
    </row>
    <row r="72" spans="1:14">
      <c r="A72" s="3" t="s">
        <v>14</v>
      </c>
      <c r="B72" s="3" t="s">
        <v>15</v>
      </c>
      <c r="C72" s="3" t="s">
        <v>16</v>
      </c>
      <c r="D72" s="4">
        <v>43900</v>
      </c>
      <c r="E72" s="3" t="s">
        <v>524</v>
      </c>
      <c r="F72" s="3" t="s">
        <v>525</v>
      </c>
      <c r="G72" s="3" t="s">
        <v>526</v>
      </c>
      <c r="H72" s="3" t="s">
        <v>527</v>
      </c>
      <c r="I72" s="3" t="s">
        <v>528</v>
      </c>
      <c r="J72" s="3" t="s">
        <v>529</v>
      </c>
      <c r="K72" s="3" t="s">
        <v>530</v>
      </c>
      <c r="L72" s="3" t="s">
        <v>24</v>
      </c>
      <c r="M72" s="11">
        <v>27.78</v>
      </c>
      <c r="N72" s="16"/>
    </row>
    <row r="73" spans="1:14">
      <c r="A73" s="3" t="s">
        <v>14</v>
      </c>
      <c r="B73" s="3" t="s">
        <v>15</v>
      </c>
      <c r="C73" s="3" t="s">
        <v>16</v>
      </c>
      <c r="D73" s="4">
        <v>43901</v>
      </c>
      <c r="E73" s="3" t="s">
        <v>531</v>
      </c>
      <c r="F73" s="3" t="s">
        <v>532</v>
      </c>
      <c r="G73" s="3" t="s">
        <v>533</v>
      </c>
      <c r="H73" s="3" t="s">
        <v>534</v>
      </c>
      <c r="I73" s="3" t="s">
        <v>535</v>
      </c>
      <c r="J73" s="3" t="s">
        <v>536</v>
      </c>
      <c r="K73" s="3" t="s">
        <v>537</v>
      </c>
      <c r="L73" s="3" t="s">
        <v>24</v>
      </c>
      <c r="M73" s="11">
        <v>225.85</v>
      </c>
      <c r="N73" s="16"/>
    </row>
    <row r="74" spans="1:14">
      <c r="A74" s="3" t="s">
        <v>14</v>
      </c>
      <c r="B74" s="3" t="s">
        <v>15</v>
      </c>
      <c r="C74" s="3" t="s">
        <v>16</v>
      </c>
      <c r="D74" s="4">
        <v>43901</v>
      </c>
      <c r="E74" s="3" t="s">
        <v>538</v>
      </c>
      <c r="F74" s="3" t="s">
        <v>539</v>
      </c>
      <c r="G74" s="3" t="s">
        <v>540</v>
      </c>
      <c r="H74" s="3" t="s">
        <v>541</v>
      </c>
      <c r="I74" s="3" t="s">
        <v>542</v>
      </c>
      <c r="J74" s="3" t="s">
        <v>543</v>
      </c>
      <c r="K74" s="3" t="s">
        <v>544</v>
      </c>
      <c r="L74" s="3" t="s">
        <v>24</v>
      </c>
      <c r="M74" s="11">
        <v>38.79</v>
      </c>
      <c r="N74" s="16"/>
    </row>
    <row r="75" spans="1:14">
      <c r="A75" s="3" t="s">
        <v>14</v>
      </c>
      <c r="B75" s="3" t="s">
        <v>15</v>
      </c>
      <c r="C75" s="3" t="s">
        <v>16</v>
      </c>
      <c r="D75" s="4">
        <v>43901</v>
      </c>
      <c r="E75" s="3" t="s">
        <v>545</v>
      </c>
      <c r="F75" s="3" t="s">
        <v>546</v>
      </c>
      <c r="G75" s="3" t="s">
        <v>547</v>
      </c>
      <c r="H75" s="3" t="s">
        <v>548</v>
      </c>
      <c r="I75" s="3" t="s">
        <v>549</v>
      </c>
      <c r="J75" s="3" t="s">
        <v>550</v>
      </c>
      <c r="K75" s="3" t="s">
        <v>551</v>
      </c>
      <c r="L75" s="3" t="s">
        <v>24</v>
      </c>
      <c r="M75" s="11">
        <v>453.16</v>
      </c>
      <c r="N75" s="16"/>
    </row>
    <row r="76" spans="1:14">
      <c r="A76" s="3" t="s">
        <v>14</v>
      </c>
      <c r="B76" s="3" t="s">
        <v>15</v>
      </c>
      <c r="C76" s="3" t="s">
        <v>16</v>
      </c>
      <c r="D76" s="4">
        <v>43901</v>
      </c>
      <c r="E76" s="3" t="s">
        <v>552</v>
      </c>
      <c r="F76" s="3" t="s">
        <v>553</v>
      </c>
      <c r="G76" s="3" t="s">
        <v>554</v>
      </c>
      <c r="H76" s="3" t="s">
        <v>555</v>
      </c>
      <c r="I76" s="3" t="s">
        <v>556</v>
      </c>
      <c r="J76" s="3" t="s">
        <v>557</v>
      </c>
      <c r="K76" s="3" t="s">
        <v>558</v>
      </c>
      <c r="L76" s="3" t="s">
        <v>24</v>
      </c>
      <c r="M76" s="11">
        <v>425.48</v>
      </c>
      <c r="N76" s="16"/>
    </row>
    <row r="77" spans="1:14">
      <c r="A77" s="3" t="s">
        <v>14</v>
      </c>
      <c r="B77" s="3" t="s">
        <v>15</v>
      </c>
      <c r="C77" s="3" t="s">
        <v>16</v>
      </c>
      <c r="D77" s="4">
        <v>43902</v>
      </c>
      <c r="E77" s="3" t="s">
        <v>559</v>
      </c>
      <c r="F77" s="3"/>
      <c r="G77" s="3"/>
      <c r="H77" s="5" t="s">
        <v>560</v>
      </c>
      <c r="I77" s="13" t="s">
        <v>561</v>
      </c>
      <c r="J77" s="3" t="s">
        <v>562</v>
      </c>
      <c r="K77" s="3" t="s">
        <v>563</v>
      </c>
      <c r="L77" s="3" t="s">
        <v>24</v>
      </c>
      <c r="M77" s="11">
        <v>161.6</v>
      </c>
      <c r="N77" s="12"/>
    </row>
    <row r="78" spans="1:14">
      <c r="A78" s="3" t="s">
        <v>14</v>
      </c>
      <c r="B78" s="3" t="s">
        <v>15</v>
      </c>
      <c r="C78" s="3" t="s">
        <v>16</v>
      </c>
      <c r="D78" s="4">
        <v>43903</v>
      </c>
      <c r="E78" s="3" t="s">
        <v>564</v>
      </c>
      <c r="F78" s="3" t="s">
        <v>565</v>
      </c>
      <c r="G78" s="3" t="s">
        <v>566</v>
      </c>
      <c r="H78" s="3" t="s">
        <v>567</v>
      </c>
      <c r="I78" s="3" t="s">
        <v>568</v>
      </c>
      <c r="J78" s="3" t="s">
        <v>569</v>
      </c>
      <c r="K78" s="3" t="s">
        <v>570</v>
      </c>
      <c r="L78" s="3" t="s">
        <v>24</v>
      </c>
      <c r="M78" s="11">
        <v>397.5</v>
      </c>
      <c r="N78" s="16"/>
    </row>
    <row r="79" spans="1:14">
      <c r="A79" s="3" t="s">
        <v>14</v>
      </c>
      <c r="B79" s="3" t="s">
        <v>15</v>
      </c>
      <c r="C79" s="3" t="s">
        <v>16</v>
      </c>
      <c r="D79" s="4">
        <v>43903</v>
      </c>
      <c r="E79" s="3" t="s">
        <v>571</v>
      </c>
      <c r="F79" s="3" t="s">
        <v>572</v>
      </c>
      <c r="G79" s="3" t="s">
        <v>573</v>
      </c>
      <c r="H79" s="3" t="s">
        <v>574</v>
      </c>
      <c r="I79" s="3" t="s">
        <v>575</v>
      </c>
      <c r="J79" s="3" t="s">
        <v>576</v>
      </c>
      <c r="K79" s="3" t="s">
        <v>577</v>
      </c>
      <c r="L79" s="3" t="s">
        <v>24</v>
      </c>
      <c r="M79" s="11">
        <v>209.52</v>
      </c>
      <c r="N79" s="16"/>
    </row>
    <row r="80" spans="1:14">
      <c r="A80" s="3" t="s">
        <v>14</v>
      </c>
      <c r="B80" s="3" t="s">
        <v>15</v>
      </c>
      <c r="C80" s="3" t="s">
        <v>16</v>
      </c>
      <c r="D80" s="4">
        <v>43903</v>
      </c>
      <c r="E80" s="3" t="s">
        <v>578</v>
      </c>
      <c r="F80" s="3" t="s">
        <v>579</v>
      </c>
      <c r="G80" s="3" t="s">
        <v>580</v>
      </c>
      <c r="H80" s="3" t="s">
        <v>581</v>
      </c>
      <c r="I80" s="3" t="s">
        <v>582</v>
      </c>
      <c r="J80" s="3" t="s">
        <v>583</v>
      </c>
      <c r="K80" s="3" t="s">
        <v>584</v>
      </c>
      <c r="L80" s="3" t="s">
        <v>24</v>
      </c>
      <c r="M80" s="11">
        <v>99.64</v>
      </c>
      <c r="N80" s="16"/>
    </row>
    <row r="81" spans="1:14">
      <c r="A81" s="3" t="s">
        <v>14</v>
      </c>
      <c r="B81" s="3" t="s">
        <v>15</v>
      </c>
      <c r="C81" s="3" t="s">
        <v>16</v>
      </c>
      <c r="D81" s="4">
        <v>43903</v>
      </c>
      <c r="E81" s="3" t="s">
        <v>585</v>
      </c>
      <c r="F81" s="3" t="s">
        <v>586</v>
      </c>
      <c r="G81" s="3" t="s">
        <v>587</v>
      </c>
      <c r="H81" s="3" t="s">
        <v>588</v>
      </c>
      <c r="I81" s="3" t="s">
        <v>589</v>
      </c>
      <c r="J81" s="3" t="s">
        <v>590</v>
      </c>
      <c r="K81" s="3" t="s">
        <v>591</v>
      </c>
      <c r="L81" s="3" t="s">
        <v>24</v>
      </c>
      <c r="M81" s="11">
        <v>73.94</v>
      </c>
      <c r="N81" s="16"/>
    </row>
    <row r="82" spans="1:14">
      <c r="A82" s="3" t="s">
        <v>14</v>
      </c>
      <c r="B82" s="3" t="s">
        <v>15</v>
      </c>
      <c r="C82" s="3" t="s">
        <v>16</v>
      </c>
      <c r="D82" s="4">
        <v>43903</v>
      </c>
      <c r="E82" s="3" t="s">
        <v>592</v>
      </c>
      <c r="F82" s="3" t="s">
        <v>593</v>
      </c>
      <c r="G82" s="3" t="s">
        <v>594</v>
      </c>
      <c r="H82" s="3" t="s">
        <v>595</v>
      </c>
      <c r="I82" s="3" t="s">
        <v>596</v>
      </c>
      <c r="J82" s="3" t="s">
        <v>597</v>
      </c>
      <c r="K82" s="3" t="s">
        <v>598</v>
      </c>
      <c r="L82" s="3" t="s">
        <v>24</v>
      </c>
      <c r="M82" s="11">
        <v>128.84</v>
      </c>
      <c r="N82" s="16"/>
    </row>
    <row r="83" spans="1:14">
      <c r="A83" s="3" t="s">
        <v>14</v>
      </c>
      <c r="B83" s="3" t="s">
        <v>15</v>
      </c>
      <c r="C83" s="3" t="s">
        <v>16</v>
      </c>
      <c r="D83" s="4">
        <v>43903</v>
      </c>
      <c r="E83" s="3" t="s">
        <v>599</v>
      </c>
      <c r="F83" s="3" t="s">
        <v>600</v>
      </c>
      <c r="G83" s="3" t="s">
        <v>601</v>
      </c>
      <c r="H83" s="3" t="s">
        <v>602</v>
      </c>
      <c r="I83" s="3" t="s">
        <v>603</v>
      </c>
      <c r="J83" s="3" t="s">
        <v>604</v>
      </c>
      <c r="K83" s="3" t="s">
        <v>605</v>
      </c>
      <c r="L83" s="3" t="s">
        <v>24</v>
      </c>
      <c r="M83" s="11">
        <v>172.32</v>
      </c>
      <c r="N83" s="16"/>
    </row>
    <row r="84" spans="1:14">
      <c r="A84" s="3" t="s">
        <v>14</v>
      </c>
      <c r="B84" s="3" t="s">
        <v>15</v>
      </c>
      <c r="C84" s="3" t="s">
        <v>16</v>
      </c>
      <c r="D84" s="4">
        <v>43904</v>
      </c>
      <c r="E84" s="3" t="s">
        <v>606</v>
      </c>
      <c r="F84" s="3" t="s">
        <v>607</v>
      </c>
      <c r="G84" s="3" t="s">
        <v>608</v>
      </c>
      <c r="H84" s="3" t="s">
        <v>609</v>
      </c>
      <c r="I84" s="3" t="s">
        <v>610</v>
      </c>
      <c r="J84" s="3" t="s">
        <v>611</v>
      </c>
      <c r="K84" s="3" t="s">
        <v>612</v>
      </c>
      <c r="L84" s="3" t="s">
        <v>24</v>
      </c>
      <c r="M84" s="11">
        <v>72.98</v>
      </c>
      <c r="N84" s="16"/>
    </row>
    <row r="85" spans="1:14">
      <c r="A85" s="3" t="s">
        <v>14</v>
      </c>
      <c r="B85" s="3" t="s">
        <v>15</v>
      </c>
      <c r="C85" s="3" t="s">
        <v>16</v>
      </c>
      <c r="D85" s="4">
        <v>43904</v>
      </c>
      <c r="E85" s="3" t="s">
        <v>613</v>
      </c>
      <c r="F85" s="3" t="s">
        <v>614</v>
      </c>
      <c r="G85" s="3" t="s">
        <v>615</v>
      </c>
      <c r="H85" s="3" t="s">
        <v>616</v>
      </c>
      <c r="I85" s="3" t="s">
        <v>617</v>
      </c>
      <c r="J85" s="3" t="s">
        <v>618</v>
      </c>
      <c r="K85" s="3" t="s">
        <v>619</v>
      </c>
      <c r="L85" s="3" t="s">
        <v>24</v>
      </c>
      <c r="M85" s="11">
        <v>46.38</v>
      </c>
      <c r="N85" s="16"/>
    </row>
    <row r="86" spans="1:14">
      <c r="A86" s="3" t="s">
        <v>14</v>
      </c>
      <c r="B86" s="3" t="s">
        <v>15</v>
      </c>
      <c r="C86" s="3" t="s">
        <v>16</v>
      </c>
      <c r="D86" s="4">
        <v>43904</v>
      </c>
      <c r="E86" s="3" t="s">
        <v>620</v>
      </c>
      <c r="F86" s="3" t="s">
        <v>621</v>
      </c>
      <c r="G86" s="3" t="s">
        <v>622</v>
      </c>
      <c r="H86" s="3" t="s">
        <v>623</v>
      </c>
      <c r="I86" s="3" t="s">
        <v>624</v>
      </c>
      <c r="J86" s="3" t="s">
        <v>625</v>
      </c>
      <c r="K86" s="3" t="s">
        <v>626</v>
      </c>
      <c r="L86" s="3" t="s">
        <v>24</v>
      </c>
      <c r="M86" s="11">
        <v>77.22</v>
      </c>
      <c r="N86" s="16"/>
    </row>
    <row r="87" spans="1:14">
      <c r="A87" s="3" t="s">
        <v>14</v>
      </c>
      <c r="B87" s="3" t="s">
        <v>15</v>
      </c>
      <c r="C87" s="3" t="s">
        <v>16</v>
      </c>
      <c r="D87" s="4">
        <v>43904</v>
      </c>
      <c r="E87" s="3" t="s">
        <v>627</v>
      </c>
      <c r="F87" s="3" t="s">
        <v>628</v>
      </c>
      <c r="G87" s="3" t="s">
        <v>629</v>
      </c>
      <c r="H87" s="3" t="s">
        <v>630</v>
      </c>
      <c r="I87" s="3" t="s">
        <v>631</v>
      </c>
      <c r="J87" s="3" t="s">
        <v>632</v>
      </c>
      <c r="K87" s="3" t="s">
        <v>633</v>
      </c>
      <c r="L87" s="3" t="s">
        <v>24</v>
      </c>
      <c r="M87" s="11">
        <v>433.58</v>
      </c>
      <c r="N87" s="16"/>
    </row>
    <row r="88" spans="1:14">
      <c r="A88" s="3" t="s">
        <v>14</v>
      </c>
      <c r="B88" s="3" t="s">
        <v>15</v>
      </c>
      <c r="C88" s="3" t="s">
        <v>16</v>
      </c>
      <c r="D88" s="4">
        <v>43904</v>
      </c>
      <c r="E88" s="3" t="s">
        <v>634</v>
      </c>
      <c r="F88" s="3" t="s">
        <v>635</v>
      </c>
      <c r="G88" s="3" t="s">
        <v>636</v>
      </c>
      <c r="H88" s="3" t="s">
        <v>637</v>
      </c>
      <c r="I88" s="3" t="s">
        <v>638</v>
      </c>
      <c r="J88" s="3" t="s">
        <v>639</v>
      </c>
      <c r="K88" s="3" t="s">
        <v>640</v>
      </c>
      <c r="L88" s="3" t="s">
        <v>24</v>
      </c>
      <c r="M88" s="11">
        <v>130.48</v>
      </c>
      <c r="N88" s="16"/>
    </row>
    <row r="89" spans="1:14">
      <c r="A89" s="3" t="s">
        <v>14</v>
      </c>
      <c r="B89" s="3" t="s">
        <v>15</v>
      </c>
      <c r="C89" s="3" t="s">
        <v>16</v>
      </c>
      <c r="D89" s="4">
        <v>43904</v>
      </c>
      <c r="E89" s="3" t="s">
        <v>641</v>
      </c>
      <c r="F89" s="3" t="s">
        <v>642</v>
      </c>
      <c r="G89" s="3" t="s">
        <v>643</v>
      </c>
      <c r="H89" s="3" t="s">
        <v>644</v>
      </c>
      <c r="I89" s="3" t="s">
        <v>645</v>
      </c>
      <c r="J89" s="3" t="s">
        <v>646</v>
      </c>
      <c r="K89" s="3" t="s">
        <v>647</v>
      </c>
      <c r="L89" s="3" t="s">
        <v>24</v>
      </c>
      <c r="M89" s="11">
        <v>53.04</v>
      </c>
      <c r="N89" s="16"/>
    </row>
    <row r="90" spans="1:14">
      <c r="A90" s="3" t="s">
        <v>14</v>
      </c>
      <c r="B90" s="3" t="s">
        <v>15</v>
      </c>
      <c r="C90" s="3" t="s">
        <v>16</v>
      </c>
      <c r="D90" s="4">
        <v>43905</v>
      </c>
      <c r="E90" s="3" t="s">
        <v>648</v>
      </c>
      <c r="F90" s="3" t="s">
        <v>649</v>
      </c>
      <c r="G90" s="3" t="s">
        <v>650</v>
      </c>
      <c r="H90" s="3" t="s">
        <v>651</v>
      </c>
      <c r="I90" s="3" t="s">
        <v>652</v>
      </c>
      <c r="J90" s="3" t="s">
        <v>653</v>
      </c>
      <c r="K90" s="3" t="s">
        <v>654</v>
      </c>
      <c r="L90" s="3" t="s">
        <v>24</v>
      </c>
      <c r="M90" s="11">
        <v>36.48</v>
      </c>
      <c r="N90" s="16"/>
    </row>
    <row r="91" spans="1:14">
      <c r="A91" s="3" t="s">
        <v>14</v>
      </c>
      <c r="B91" s="3" t="s">
        <v>15</v>
      </c>
      <c r="C91" s="3" t="s">
        <v>16</v>
      </c>
      <c r="D91" s="4">
        <v>43905</v>
      </c>
      <c r="E91" s="3" t="s">
        <v>655</v>
      </c>
      <c r="F91" s="3" t="s">
        <v>656</v>
      </c>
      <c r="G91" s="3" t="s">
        <v>657</v>
      </c>
      <c r="H91" s="3" t="s">
        <v>658</v>
      </c>
      <c r="I91" s="3" t="s">
        <v>659</v>
      </c>
      <c r="J91" s="3" t="s">
        <v>660</v>
      </c>
      <c r="K91" s="3" t="s">
        <v>661</v>
      </c>
      <c r="L91" s="3" t="s">
        <v>24</v>
      </c>
      <c r="M91" s="11">
        <v>99.05</v>
      </c>
      <c r="N91" s="16"/>
    </row>
    <row r="92" spans="1:14">
      <c r="A92" s="3" t="s">
        <v>14</v>
      </c>
      <c r="B92" s="3" t="s">
        <v>15</v>
      </c>
      <c r="C92" s="3" t="s">
        <v>16</v>
      </c>
      <c r="D92" s="4">
        <v>43905</v>
      </c>
      <c r="E92" s="3" t="s">
        <v>662</v>
      </c>
      <c r="F92" s="3" t="s">
        <v>663</v>
      </c>
      <c r="G92" s="3" t="s">
        <v>664</v>
      </c>
      <c r="H92" s="3" t="s">
        <v>665</v>
      </c>
      <c r="I92" s="3" t="s">
        <v>666</v>
      </c>
      <c r="J92" s="3" t="s">
        <v>667</v>
      </c>
      <c r="K92" s="3" t="s">
        <v>668</v>
      </c>
      <c r="L92" s="3" t="s">
        <v>24</v>
      </c>
      <c r="M92" s="11">
        <v>28.33</v>
      </c>
      <c r="N92" s="16"/>
    </row>
    <row r="93" spans="1:14">
      <c r="A93" s="3" t="s">
        <v>14</v>
      </c>
      <c r="B93" s="3" t="s">
        <v>15</v>
      </c>
      <c r="C93" s="3" t="s">
        <v>16</v>
      </c>
      <c r="D93" s="4">
        <v>43905</v>
      </c>
      <c r="E93" s="3" t="s">
        <v>669</v>
      </c>
      <c r="F93" s="3" t="s">
        <v>670</v>
      </c>
      <c r="G93" s="3" t="s">
        <v>671</v>
      </c>
      <c r="H93" s="3" t="s">
        <v>672</v>
      </c>
      <c r="I93" s="3" t="s">
        <v>673</v>
      </c>
      <c r="J93" s="3" t="s">
        <v>674</v>
      </c>
      <c r="K93" s="3" t="s">
        <v>675</v>
      </c>
      <c r="L93" s="3" t="s">
        <v>24</v>
      </c>
      <c r="M93" s="11">
        <v>140.17</v>
      </c>
      <c r="N93" s="16"/>
    </row>
    <row r="94" spans="1:14">
      <c r="A94" s="3" t="s">
        <v>14</v>
      </c>
      <c r="B94" s="3" t="s">
        <v>15</v>
      </c>
      <c r="C94" s="3" t="s">
        <v>16</v>
      </c>
      <c r="D94" s="4">
        <v>43906</v>
      </c>
      <c r="E94" s="3" t="s">
        <v>676</v>
      </c>
      <c r="F94" s="3" t="s">
        <v>677</v>
      </c>
      <c r="G94" s="3" t="s">
        <v>678</v>
      </c>
      <c r="H94" s="3" t="s">
        <v>679</v>
      </c>
      <c r="I94" s="3" t="s">
        <v>680</v>
      </c>
      <c r="J94" s="3" t="s">
        <v>681</v>
      </c>
      <c r="K94" s="3" t="s">
        <v>682</v>
      </c>
      <c r="L94" s="3" t="s">
        <v>24</v>
      </c>
      <c r="M94" s="11">
        <v>59.24</v>
      </c>
      <c r="N94" s="16"/>
    </row>
    <row r="95" spans="1:14">
      <c r="A95" s="3" t="s">
        <v>14</v>
      </c>
      <c r="B95" s="3" t="s">
        <v>15</v>
      </c>
      <c r="C95" s="3" t="s">
        <v>16</v>
      </c>
      <c r="D95" s="4">
        <v>43907</v>
      </c>
      <c r="E95" s="3" t="s">
        <v>683</v>
      </c>
      <c r="F95" s="3" t="s">
        <v>684</v>
      </c>
      <c r="G95" s="3" t="s">
        <v>685</v>
      </c>
      <c r="H95" s="3" t="s">
        <v>686</v>
      </c>
      <c r="I95" s="3" t="s">
        <v>687</v>
      </c>
      <c r="J95" s="3" t="s">
        <v>688</v>
      </c>
      <c r="K95" s="3" t="s">
        <v>689</v>
      </c>
      <c r="L95" s="3" t="s">
        <v>24</v>
      </c>
      <c r="M95" s="11">
        <v>88.02</v>
      </c>
      <c r="N95" s="16"/>
    </row>
    <row r="96" spans="1:14">
      <c r="A96" s="3" t="s">
        <v>14</v>
      </c>
      <c r="B96" s="3" t="s">
        <v>15</v>
      </c>
      <c r="C96" s="3" t="s">
        <v>16</v>
      </c>
      <c r="D96" s="4">
        <v>43907</v>
      </c>
      <c r="E96" s="3" t="s">
        <v>690</v>
      </c>
      <c r="F96" s="3" t="s">
        <v>691</v>
      </c>
      <c r="G96" s="3" t="s">
        <v>692</v>
      </c>
      <c r="H96" s="3" t="s">
        <v>693</v>
      </c>
      <c r="I96" s="3" t="s">
        <v>694</v>
      </c>
      <c r="J96" s="3" t="s">
        <v>695</v>
      </c>
      <c r="K96" s="3" t="s">
        <v>696</v>
      </c>
      <c r="L96" s="3" t="s">
        <v>24</v>
      </c>
      <c r="M96" s="11">
        <v>26.78</v>
      </c>
      <c r="N96" s="16"/>
    </row>
    <row r="97" spans="1:14">
      <c r="A97" s="3" t="s">
        <v>14</v>
      </c>
      <c r="B97" s="3" t="s">
        <v>15</v>
      </c>
      <c r="C97" s="3" t="s">
        <v>16</v>
      </c>
      <c r="D97" s="4">
        <v>43907</v>
      </c>
      <c r="E97" s="3" t="s">
        <v>697</v>
      </c>
      <c r="F97" s="3" t="s">
        <v>698</v>
      </c>
      <c r="G97" s="3" t="s">
        <v>699</v>
      </c>
      <c r="H97" s="3" t="s">
        <v>700</v>
      </c>
      <c r="I97" s="3" t="s">
        <v>701</v>
      </c>
      <c r="J97" s="3" t="s">
        <v>702</v>
      </c>
      <c r="K97" s="3" t="s">
        <v>703</v>
      </c>
      <c r="L97" s="3" t="s">
        <v>24</v>
      </c>
      <c r="M97" s="11">
        <v>38.03</v>
      </c>
      <c r="N97" s="16"/>
    </row>
    <row r="98" spans="1:14">
      <c r="A98" s="3" t="s">
        <v>14</v>
      </c>
      <c r="B98" s="3" t="s">
        <v>15</v>
      </c>
      <c r="C98" s="3" t="s">
        <v>16</v>
      </c>
      <c r="D98" s="4">
        <v>43908</v>
      </c>
      <c r="E98" s="3" t="s">
        <v>704</v>
      </c>
      <c r="F98" s="3" t="s">
        <v>705</v>
      </c>
      <c r="G98" s="3" t="s">
        <v>706</v>
      </c>
      <c r="H98" s="3" t="s">
        <v>707</v>
      </c>
      <c r="I98" s="3" t="s">
        <v>708</v>
      </c>
      <c r="J98" s="3" t="s">
        <v>709</v>
      </c>
      <c r="K98" s="3" t="s">
        <v>710</v>
      </c>
      <c r="L98" s="3" t="s">
        <v>24</v>
      </c>
      <c r="M98" s="11">
        <v>121.48</v>
      </c>
      <c r="N98" s="16"/>
    </row>
    <row r="99" spans="1:14">
      <c r="A99" s="3" t="s">
        <v>14</v>
      </c>
      <c r="B99" s="3" t="s">
        <v>15</v>
      </c>
      <c r="C99" s="3" t="s">
        <v>16</v>
      </c>
      <c r="D99" s="4">
        <v>43908</v>
      </c>
      <c r="E99" s="3" t="s">
        <v>711</v>
      </c>
      <c r="F99" s="3" t="s">
        <v>712</v>
      </c>
      <c r="G99" s="3" t="s">
        <v>713</v>
      </c>
      <c r="H99" s="3" t="s">
        <v>714</v>
      </c>
      <c r="I99" s="3" t="s">
        <v>715</v>
      </c>
      <c r="J99" s="3" t="s">
        <v>702</v>
      </c>
      <c r="K99" s="3" t="s">
        <v>716</v>
      </c>
      <c r="L99" s="3" t="s">
        <v>24</v>
      </c>
      <c r="M99" s="11">
        <v>38.03</v>
      </c>
      <c r="N99" s="16"/>
    </row>
    <row r="100" spans="1:14">
      <c r="A100" s="3" t="s">
        <v>14</v>
      </c>
      <c r="B100" s="3" t="s">
        <v>15</v>
      </c>
      <c r="C100" s="3" t="s">
        <v>16</v>
      </c>
      <c r="D100" s="4">
        <v>43909</v>
      </c>
      <c r="E100" s="3" t="s">
        <v>717</v>
      </c>
      <c r="F100" s="3" t="s">
        <v>718</v>
      </c>
      <c r="G100" s="3" t="s">
        <v>719</v>
      </c>
      <c r="H100" s="3" t="s">
        <v>720</v>
      </c>
      <c r="I100" s="3" t="s">
        <v>721</v>
      </c>
      <c r="J100" s="3" t="s">
        <v>702</v>
      </c>
      <c r="K100" s="3" t="s">
        <v>722</v>
      </c>
      <c r="L100" s="3" t="s">
        <v>24</v>
      </c>
      <c r="M100" s="11">
        <v>38.03</v>
      </c>
      <c r="N100" s="16"/>
    </row>
    <row r="101" spans="1:14">
      <c r="A101" s="3" t="s">
        <v>14</v>
      </c>
      <c r="B101" s="3" t="s">
        <v>15</v>
      </c>
      <c r="C101" s="3" t="s">
        <v>16</v>
      </c>
      <c r="D101" s="4">
        <v>43909</v>
      </c>
      <c r="E101" s="3" t="s">
        <v>723</v>
      </c>
      <c r="F101" s="3" t="s">
        <v>724</v>
      </c>
      <c r="G101" s="3" t="s">
        <v>725</v>
      </c>
      <c r="H101" s="3" t="s">
        <v>726</v>
      </c>
      <c r="I101" s="3" t="s">
        <v>727</v>
      </c>
      <c r="J101" s="3" t="s">
        <v>728</v>
      </c>
      <c r="K101" s="3" t="s">
        <v>729</v>
      </c>
      <c r="L101" s="3" t="s">
        <v>24</v>
      </c>
      <c r="M101" s="11">
        <v>29.34</v>
      </c>
      <c r="N101" s="16"/>
    </row>
    <row r="102" spans="1:14">
      <c r="A102" s="3" t="s">
        <v>14</v>
      </c>
      <c r="B102" s="3" t="s">
        <v>15</v>
      </c>
      <c r="C102" s="3" t="s">
        <v>16</v>
      </c>
      <c r="D102" s="4">
        <v>43909</v>
      </c>
      <c r="E102" s="3" t="s">
        <v>730</v>
      </c>
      <c r="F102" s="3" t="s">
        <v>731</v>
      </c>
      <c r="G102" s="3" t="s">
        <v>732</v>
      </c>
      <c r="H102" s="3" t="s">
        <v>733</v>
      </c>
      <c r="I102" s="3" t="s">
        <v>734</v>
      </c>
      <c r="J102" s="3" t="s">
        <v>735</v>
      </c>
      <c r="K102" s="3" t="s">
        <v>736</v>
      </c>
      <c r="L102" s="3" t="s">
        <v>24</v>
      </c>
      <c r="M102" s="11">
        <v>33.22</v>
      </c>
      <c r="N102" s="16"/>
    </row>
    <row r="103" spans="1:14">
      <c r="A103" s="3" t="s">
        <v>14</v>
      </c>
      <c r="B103" s="3" t="s">
        <v>15</v>
      </c>
      <c r="C103" s="3" t="s">
        <v>16</v>
      </c>
      <c r="D103" s="4">
        <v>43909</v>
      </c>
      <c r="E103" s="3" t="s">
        <v>737</v>
      </c>
      <c r="F103" s="3" t="s">
        <v>738</v>
      </c>
      <c r="G103" s="3" t="s">
        <v>739</v>
      </c>
      <c r="H103" s="3" t="s">
        <v>740</v>
      </c>
      <c r="I103" s="3" t="s">
        <v>741</v>
      </c>
      <c r="J103" s="3" t="s">
        <v>742</v>
      </c>
      <c r="K103" s="3" t="s">
        <v>743</v>
      </c>
      <c r="L103" s="3" t="s">
        <v>24</v>
      </c>
      <c r="M103" s="11">
        <v>61.32</v>
      </c>
      <c r="N103" s="16"/>
    </row>
    <row r="104" spans="1:14">
      <c r="A104" s="3" t="s">
        <v>14</v>
      </c>
      <c r="B104" s="3" t="s">
        <v>15</v>
      </c>
      <c r="C104" s="3" t="s">
        <v>16</v>
      </c>
      <c r="D104" s="4">
        <v>43910</v>
      </c>
      <c r="E104" s="3" t="s">
        <v>744</v>
      </c>
      <c r="F104" s="3" t="s">
        <v>745</v>
      </c>
      <c r="G104" s="3" t="s">
        <v>746</v>
      </c>
      <c r="H104" s="3" t="s">
        <v>747</v>
      </c>
      <c r="I104" s="3" t="s">
        <v>748</v>
      </c>
      <c r="J104" s="3" t="s">
        <v>749</v>
      </c>
      <c r="K104" s="3" t="s">
        <v>750</v>
      </c>
      <c r="L104" s="3" t="s">
        <v>24</v>
      </c>
      <c r="M104" s="11">
        <v>63.19</v>
      </c>
      <c r="N104" s="16"/>
    </row>
    <row r="105" spans="1:14">
      <c r="A105" s="3" t="s">
        <v>14</v>
      </c>
      <c r="B105" s="3" t="s">
        <v>15</v>
      </c>
      <c r="C105" s="3" t="s">
        <v>16</v>
      </c>
      <c r="D105" s="4">
        <v>43910</v>
      </c>
      <c r="E105" s="3" t="s">
        <v>751</v>
      </c>
      <c r="F105" s="3" t="s">
        <v>752</v>
      </c>
      <c r="G105" s="3" t="s">
        <v>753</v>
      </c>
      <c r="H105" s="3" t="s">
        <v>754</v>
      </c>
      <c r="I105" s="3" t="s">
        <v>755</v>
      </c>
      <c r="J105" s="3" t="s">
        <v>756</v>
      </c>
      <c r="K105" s="3" t="s">
        <v>757</v>
      </c>
      <c r="L105" s="3" t="s">
        <v>24</v>
      </c>
      <c r="M105" s="11">
        <v>39.32</v>
      </c>
      <c r="N105" s="16"/>
    </row>
    <row r="106" spans="1:14">
      <c r="A106" s="3" t="s">
        <v>14</v>
      </c>
      <c r="B106" s="3" t="s">
        <v>15</v>
      </c>
      <c r="C106" s="3" t="s">
        <v>16</v>
      </c>
      <c r="D106" s="4">
        <v>43910</v>
      </c>
      <c r="E106" s="3" t="s">
        <v>758</v>
      </c>
      <c r="F106" s="3" t="s">
        <v>759</v>
      </c>
      <c r="G106" s="3" t="s">
        <v>760</v>
      </c>
      <c r="H106" s="3" t="s">
        <v>761</v>
      </c>
      <c r="I106" s="3" t="s">
        <v>762</v>
      </c>
      <c r="J106" s="3" t="s">
        <v>763</v>
      </c>
      <c r="K106" s="3" t="s">
        <v>764</v>
      </c>
      <c r="L106" s="3" t="s">
        <v>24</v>
      </c>
      <c r="M106" s="11">
        <v>45.67</v>
      </c>
      <c r="N106" s="16"/>
    </row>
    <row r="107" spans="1:14">
      <c r="A107" s="3" t="s">
        <v>14</v>
      </c>
      <c r="B107" s="3" t="s">
        <v>15</v>
      </c>
      <c r="C107" s="3" t="s">
        <v>16</v>
      </c>
      <c r="D107" s="4">
        <v>43911</v>
      </c>
      <c r="E107" s="3" t="s">
        <v>765</v>
      </c>
      <c r="F107" s="3" t="s">
        <v>766</v>
      </c>
      <c r="G107" s="3" t="s">
        <v>767</v>
      </c>
      <c r="H107" s="3" t="s">
        <v>768</v>
      </c>
      <c r="I107" s="3" t="s">
        <v>769</v>
      </c>
      <c r="J107" s="3" t="s">
        <v>770</v>
      </c>
      <c r="K107" s="3" t="s">
        <v>771</v>
      </c>
      <c r="L107" s="3" t="s">
        <v>24</v>
      </c>
      <c r="M107" s="11">
        <v>167.72</v>
      </c>
      <c r="N107" s="16"/>
    </row>
    <row r="108" spans="1:14">
      <c r="A108" s="3" t="s">
        <v>14</v>
      </c>
      <c r="B108" s="3" t="s">
        <v>15</v>
      </c>
      <c r="C108" s="3" t="s">
        <v>16</v>
      </c>
      <c r="D108" s="4">
        <v>43911</v>
      </c>
      <c r="E108" s="3" t="s">
        <v>772</v>
      </c>
      <c r="F108" s="3" t="s">
        <v>773</v>
      </c>
      <c r="G108" s="3" t="s">
        <v>774</v>
      </c>
      <c r="H108" s="3" t="s">
        <v>775</v>
      </c>
      <c r="I108" s="3" t="s">
        <v>776</v>
      </c>
      <c r="J108" s="3" t="s">
        <v>777</v>
      </c>
      <c r="K108" s="3" t="s">
        <v>778</v>
      </c>
      <c r="L108" s="3" t="s">
        <v>24</v>
      </c>
      <c r="M108" s="11">
        <v>77.44</v>
      </c>
      <c r="N108" s="16"/>
    </row>
    <row r="109" spans="1:14">
      <c r="A109" s="3" t="s">
        <v>14</v>
      </c>
      <c r="B109" s="3" t="s">
        <v>15</v>
      </c>
      <c r="C109" s="3" t="s">
        <v>16</v>
      </c>
      <c r="D109" s="4">
        <v>43913</v>
      </c>
      <c r="E109" s="3" t="s">
        <v>779</v>
      </c>
      <c r="F109" s="3" t="s">
        <v>780</v>
      </c>
      <c r="G109" s="3" t="s">
        <v>781</v>
      </c>
      <c r="H109" s="3" t="s">
        <v>782</v>
      </c>
      <c r="I109" s="3" t="s">
        <v>783</v>
      </c>
      <c r="J109" s="3" t="s">
        <v>784</v>
      </c>
      <c r="K109" s="3" t="s">
        <v>785</v>
      </c>
      <c r="L109" s="3" t="s">
        <v>24</v>
      </c>
      <c r="M109" s="11">
        <v>24.87</v>
      </c>
      <c r="N109" s="16"/>
    </row>
    <row r="110" spans="1:14">
      <c r="A110" s="3" t="s">
        <v>14</v>
      </c>
      <c r="B110" s="3" t="s">
        <v>15</v>
      </c>
      <c r="C110" s="3" t="s">
        <v>16</v>
      </c>
      <c r="D110" s="4">
        <v>43913</v>
      </c>
      <c r="E110" s="3" t="s">
        <v>786</v>
      </c>
      <c r="F110" s="3" t="s">
        <v>787</v>
      </c>
      <c r="G110" s="3" t="s">
        <v>788</v>
      </c>
      <c r="H110" s="3" t="s">
        <v>789</v>
      </c>
      <c r="I110" s="3" t="s">
        <v>790</v>
      </c>
      <c r="J110" s="3" t="s">
        <v>777</v>
      </c>
      <c r="K110" s="3" t="s">
        <v>791</v>
      </c>
      <c r="L110" s="3" t="s">
        <v>24</v>
      </c>
      <c r="M110" s="11">
        <v>77.44</v>
      </c>
      <c r="N110" s="16"/>
    </row>
    <row r="111" spans="1:14">
      <c r="A111" s="3" t="s">
        <v>14</v>
      </c>
      <c r="B111" s="3" t="s">
        <v>15</v>
      </c>
      <c r="C111" s="3" t="s">
        <v>16</v>
      </c>
      <c r="D111" s="4">
        <v>43913</v>
      </c>
      <c r="E111" s="3" t="s">
        <v>792</v>
      </c>
      <c r="F111" s="3" t="s">
        <v>793</v>
      </c>
      <c r="G111" s="3" t="s">
        <v>794</v>
      </c>
      <c r="H111" s="3" t="s">
        <v>795</v>
      </c>
      <c r="I111" s="3" t="s">
        <v>796</v>
      </c>
      <c r="J111" s="3" t="s">
        <v>797</v>
      </c>
      <c r="K111" s="3" t="s">
        <v>798</v>
      </c>
      <c r="L111" s="3" t="s">
        <v>24</v>
      </c>
      <c r="M111" s="11">
        <v>126.38</v>
      </c>
      <c r="N111" s="16"/>
    </row>
    <row r="112" spans="1:14">
      <c r="A112" s="3" t="s">
        <v>14</v>
      </c>
      <c r="B112" s="3" t="s">
        <v>15</v>
      </c>
      <c r="C112" s="3" t="s">
        <v>16</v>
      </c>
      <c r="D112" s="4">
        <v>43917</v>
      </c>
      <c r="E112" s="3" t="s">
        <v>799</v>
      </c>
      <c r="F112" s="3" t="s">
        <v>800</v>
      </c>
      <c r="G112" s="3" t="s">
        <v>801</v>
      </c>
      <c r="H112" s="3" t="s">
        <v>802</v>
      </c>
      <c r="I112" s="3" t="s">
        <v>803</v>
      </c>
      <c r="J112" s="3" t="s">
        <v>804</v>
      </c>
      <c r="K112" s="3" t="s">
        <v>805</v>
      </c>
      <c r="L112" s="3" t="s">
        <v>24</v>
      </c>
      <c r="M112" s="11">
        <v>667.04</v>
      </c>
      <c r="N112" s="16"/>
    </row>
    <row r="113" spans="1:14">
      <c r="A113" s="3" t="s">
        <v>14</v>
      </c>
      <c r="B113" s="3" t="s">
        <v>15</v>
      </c>
      <c r="C113" s="3" t="s">
        <v>16</v>
      </c>
      <c r="D113" s="4">
        <v>43920</v>
      </c>
      <c r="E113" s="3" t="s">
        <v>806</v>
      </c>
      <c r="F113" s="3" t="s">
        <v>807</v>
      </c>
      <c r="G113" s="3" t="s">
        <v>808</v>
      </c>
      <c r="H113" s="3" t="s">
        <v>809</v>
      </c>
      <c r="I113" s="3" t="s">
        <v>810</v>
      </c>
      <c r="J113" s="3" t="s">
        <v>811</v>
      </c>
      <c r="K113" s="3" t="s">
        <v>812</v>
      </c>
      <c r="L113" s="3" t="s">
        <v>24</v>
      </c>
      <c r="M113" s="11">
        <v>28.33</v>
      </c>
      <c r="N113" s="16"/>
    </row>
    <row r="114" spans="1:13">
      <c r="A114" s="30" t="s">
        <v>813</v>
      </c>
      <c r="B114" s="31"/>
      <c r="C114" s="31"/>
      <c r="D114" s="31"/>
      <c r="E114" s="31"/>
      <c r="F114" s="31"/>
      <c r="G114" s="31"/>
      <c r="H114" s="31"/>
      <c r="I114" s="31"/>
      <c r="J114" s="31"/>
      <c r="K114" s="33"/>
      <c r="L114" s="34" t="s">
        <v>24</v>
      </c>
      <c r="M114" s="35">
        <f>SUM(M2:M113)</f>
        <v>19430.29</v>
      </c>
    </row>
    <row r="117" spans="1:1">
      <c r="A117" t="s">
        <v>814</v>
      </c>
    </row>
    <row r="118" spans="1:13">
      <c r="A118" s="20" t="s">
        <v>14</v>
      </c>
      <c r="B118" s="20" t="s">
        <v>15</v>
      </c>
      <c r="C118" s="20" t="s">
        <v>16</v>
      </c>
      <c r="D118" s="21">
        <v>43922</v>
      </c>
      <c r="E118" s="20" t="s">
        <v>815</v>
      </c>
      <c r="F118" s="20" t="s">
        <v>816</v>
      </c>
      <c r="G118" s="20" t="s">
        <v>817</v>
      </c>
      <c r="H118" s="20" t="s">
        <v>818</v>
      </c>
      <c r="I118" s="20" t="s">
        <v>819</v>
      </c>
      <c r="J118" s="20" t="s">
        <v>820</v>
      </c>
      <c r="K118" s="20" t="s">
        <v>821</v>
      </c>
      <c r="L118" s="20" t="s">
        <v>24</v>
      </c>
      <c r="M118" s="18">
        <v>34.96</v>
      </c>
    </row>
    <row r="119" spans="1:13">
      <c r="A119" s="20" t="s">
        <v>14</v>
      </c>
      <c r="B119" s="20" t="s">
        <v>15</v>
      </c>
      <c r="C119" s="20" t="s">
        <v>16</v>
      </c>
      <c r="D119" s="21">
        <v>43927</v>
      </c>
      <c r="E119" s="20" t="s">
        <v>822</v>
      </c>
      <c r="F119" s="20" t="s">
        <v>823</v>
      </c>
      <c r="G119" s="20" t="s">
        <v>824</v>
      </c>
      <c r="H119" s="20" t="s">
        <v>825</v>
      </c>
      <c r="I119" s="20" t="s">
        <v>826</v>
      </c>
      <c r="J119" s="20" t="s">
        <v>827</v>
      </c>
      <c r="K119" s="20" t="s">
        <v>828</v>
      </c>
      <c r="L119" s="20" t="s">
        <v>24</v>
      </c>
      <c r="M119" s="18">
        <v>873.04</v>
      </c>
    </row>
    <row r="120" spans="1:13">
      <c r="A120" s="20" t="s">
        <v>14</v>
      </c>
      <c r="B120" s="20" t="s">
        <v>15</v>
      </c>
      <c r="C120" s="20" t="s">
        <v>16</v>
      </c>
      <c r="D120" s="21">
        <v>43930</v>
      </c>
      <c r="E120" s="20" t="s">
        <v>829</v>
      </c>
      <c r="F120" s="20"/>
      <c r="G120" s="20"/>
      <c r="H120" s="20" t="s">
        <v>830</v>
      </c>
      <c r="I120" s="20" t="s">
        <v>831</v>
      </c>
      <c r="J120" s="20" t="s">
        <v>832</v>
      </c>
      <c r="K120" s="20" t="s">
        <v>833</v>
      </c>
      <c r="L120" s="20" t="s">
        <v>24</v>
      </c>
      <c r="M120" s="18">
        <v>69.84</v>
      </c>
    </row>
    <row r="121" spans="1:13">
      <c r="A121" s="20" t="s">
        <v>14</v>
      </c>
      <c r="B121" s="20" t="s">
        <v>15</v>
      </c>
      <c r="C121" s="20" t="s">
        <v>16</v>
      </c>
      <c r="D121" s="21">
        <v>43930</v>
      </c>
      <c r="E121" s="20" t="s">
        <v>834</v>
      </c>
      <c r="F121" s="20" t="s">
        <v>835</v>
      </c>
      <c r="G121" s="20" t="s">
        <v>836</v>
      </c>
      <c r="H121" s="20" t="s">
        <v>837</v>
      </c>
      <c r="I121" s="20" t="s">
        <v>838</v>
      </c>
      <c r="J121" s="20" t="s">
        <v>839</v>
      </c>
      <c r="K121" s="20" t="s">
        <v>840</v>
      </c>
      <c r="L121" s="20" t="s">
        <v>24</v>
      </c>
      <c r="M121" s="18">
        <v>73.55</v>
      </c>
    </row>
    <row r="122" spans="1:13">
      <c r="A122" s="32" t="s">
        <v>813</v>
      </c>
      <c r="B122" s="32"/>
      <c r="C122" s="32"/>
      <c r="D122" s="32"/>
      <c r="E122" s="32"/>
      <c r="F122" s="32"/>
      <c r="G122" s="32"/>
      <c r="H122" s="32"/>
      <c r="I122" s="32"/>
      <c r="J122" s="32"/>
      <c r="K122" s="32"/>
      <c r="L122" s="34" t="s">
        <v>24</v>
      </c>
      <c r="M122" s="35">
        <f>SUM(M118:M121)</f>
        <v>1051.39</v>
      </c>
    </row>
    <row r="128" spans="13:13">
      <c r="M128">
        <f>M122+M114</f>
        <v>20481.68</v>
      </c>
    </row>
  </sheetData>
  <autoFilter ref="A1:N114">
    <extLst/>
  </autoFilter>
  <mergeCells count="2">
    <mergeCell ref="A114:K114"/>
    <mergeCell ref="A122:K12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P13"/>
  <sheetViews>
    <sheetView workbookViewId="0">
      <selection activeCell="H4" sqref="H4"/>
    </sheetView>
  </sheetViews>
  <sheetFormatPr defaultColWidth="9" defaultRowHeight="15" customHeight="1"/>
  <cols>
    <col min="4" max="4" width="11.2833333333333" customWidth="1"/>
    <col min="5" max="5" width="13.2833333333333" customWidth="1"/>
    <col min="11" max="11" width="9.14166666666667" style="22"/>
    <col min="14" max="14" width="19.2833333333333" customWidth="1"/>
    <col min="15" max="15" width="47.375" customWidth="1"/>
  </cols>
  <sheetData>
    <row r="3" customHeight="1" spans="1:14">
      <c r="A3" s="23" t="s">
        <v>841</v>
      </c>
      <c r="N3" s="26"/>
    </row>
    <row r="4" customHeight="1" spans="1:16">
      <c r="A4" s="24" t="s">
        <v>14</v>
      </c>
      <c r="B4" s="24" t="s">
        <v>15</v>
      </c>
      <c r="C4" s="24" t="s">
        <v>16</v>
      </c>
      <c r="D4" s="25">
        <v>43892</v>
      </c>
      <c r="E4" s="24" t="s">
        <v>842</v>
      </c>
      <c r="F4" s="24" t="s">
        <v>843</v>
      </c>
      <c r="G4" s="24" t="s">
        <v>844</v>
      </c>
      <c r="H4" s="24" t="s">
        <v>845</v>
      </c>
      <c r="I4" s="24" t="s">
        <v>846</v>
      </c>
      <c r="J4" s="27" t="s">
        <v>847</v>
      </c>
      <c r="K4" s="27" t="s">
        <v>848</v>
      </c>
      <c r="L4" s="24" t="s">
        <v>24</v>
      </c>
      <c r="M4" s="28">
        <v>609.39</v>
      </c>
      <c r="N4" s="29" t="s">
        <v>849</v>
      </c>
      <c r="O4" t="s">
        <v>850</v>
      </c>
      <c r="P4" t="s">
        <v>851</v>
      </c>
    </row>
    <row r="5" customHeight="1" spans="1:16">
      <c r="A5" s="24" t="s">
        <v>14</v>
      </c>
      <c r="B5" s="24" t="s">
        <v>15</v>
      </c>
      <c r="C5" s="24" t="s">
        <v>16</v>
      </c>
      <c r="D5" s="25">
        <v>43894</v>
      </c>
      <c r="E5" s="24" t="s">
        <v>852</v>
      </c>
      <c r="F5" s="24" t="s">
        <v>853</v>
      </c>
      <c r="G5" s="24" t="s">
        <v>854</v>
      </c>
      <c r="H5" s="24" t="s">
        <v>855</v>
      </c>
      <c r="I5" s="24" t="s">
        <v>856</v>
      </c>
      <c r="J5" s="27" t="s">
        <v>857</v>
      </c>
      <c r="K5" s="27" t="s">
        <v>858</v>
      </c>
      <c r="L5" s="24" t="s">
        <v>24</v>
      </c>
      <c r="M5" s="28">
        <v>31.82</v>
      </c>
      <c r="N5" s="29" t="s">
        <v>849</v>
      </c>
      <c r="O5" t="s">
        <v>850</v>
      </c>
      <c r="P5" t="s">
        <v>851</v>
      </c>
    </row>
    <row r="6" customHeight="1" spans="1:16">
      <c r="A6" s="24" t="s">
        <v>14</v>
      </c>
      <c r="B6" s="24" t="s">
        <v>15</v>
      </c>
      <c r="C6" s="24" t="s">
        <v>16</v>
      </c>
      <c r="D6" s="25">
        <v>43905</v>
      </c>
      <c r="E6" s="24" t="s">
        <v>859</v>
      </c>
      <c r="F6" s="24" t="s">
        <v>860</v>
      </c>
      <c r="G6" s="24" t="s">
        <v>861</v>
      </c>
      <c r="H6" s="24" t="s">
        <v>862</v>
      </c>
      <c r="I6" s="24" t="s">
        <v>863</v>
      </c>
      <c r="J6" s="27" t="s">
        <v>864</v>
      </c>
      <c r="K6" s="27" t="s">
        <v>865</v>
      </c>
      <c r="L6" s="24" t="s">
        <v>24</v>
      </c>
      <c r="M6" s="28">
        <v>97.26</v>
      </c>
      <c r="N6" s="29" t="s">
        <v>849</v>
      </c>
      <c r="O6" t="s">
        <v>850</v>
      </c>
      <c r="P6" t="s">
        <v>851</v>
      </c>
    </row>
    <row r="7" customHeight="1" spans="1:16">
      <c r="A7" s="24" t="s">
        <v>14</v>
      </c>
      <c r="B7" s="24" t="s">
        <v>15</v>
      </c>
      <c r="C7" s="24" t="s">
        <v>16</v>
      </c>
      <c r="D7" s="25">
        <v>43908</v>
      </c>
      <c r="E7" s="24" t="s">
        <v>866</v>
      </c>
      <c r="F7" s="24" t="s">
        <v>867</v>
      </c>
      <c r="G7" s="24" t="s">
        <v>868</v>
      </c>
      <c r="H7" s="24" t="s">
        <v>869</v>
      </c>
      <c r="I7" s="24" t="s">
        <v>870</v>
      </c>
      <c r="J7" s="27" t="s">
        <v>871</v>
      </c>
      <c r="K7" s="27" t="s">
        <v>872</v>
      </c>
      <c r="L7" s="24" t="s">
        <v>24</v>
      </c>
      <c r="M7" s="28">
        <v>91.02</v>
      </c>
      <c r="N7" s="29" t="s">
        <v>849</v>
      </c>
      <c r="O7" t="s">
        <v>850</v>
      </c>
      <c r="P7" t="s">
        <v>851</v>
      </c>
    </row>
    <row r="8" customHeight="1" spans="1:16">
      <c r="A8" s="24" t="s">
        <v>14</v>
      </c>
      <c r="B8" s="24" t="s">
        <v>15</v>
      </c>
      <c r="C8" s="24" t="s">
        <v>16</v>
      </c>
      <c r="D8" s="25">
        <v>43909</v>
      </c>
      <c r="E8" s="24" t="s">
        <v>873</v>
      </c>
      <c r="F8" s="24" t="s">
        <v>874</v>
      </c>
      <c r="G8" s="24" t="s">
        <v>875</v>
      </c>
      <c r="H8" s="24" t="s">
        <v>876</v>
      </c>
      <c r="I8" s="24" t="s">
        <v>877</v>
      </c>
      <c r="J8" s="27" t="s">
        <v>878</v>
      </c>
      <c r="K8" s="27" t="s">
        <v>879</v>
      </c>
      <c r="L8" s="24" t="s">
        <v>24</v>
      </c>
      <c r="M8" s="28">
        <v>116.86</v>
      </c>
      <c r="N8" s="29" t="s">
        <v>849</v>
      </c>
      <c r="O8" t="s">
        <v>850</v>
      </c>
      <c r="P8" t="s">
        <v>851</v>
      </c>
    </row>
    <row r="9" customHeight="1" spans="1:16">
      <c r="A9" s="24" t="s">
        <v>14</v>
      </c>
      <c r="B9" s="24" t="s">
        <v>15</v>
      </c>
      <c r="C9" s="24" t="s">
        <v>16</v>
      </c>
      <c r="D9" s="25">
        <v>43911</v>
      </c>
      <c r="E9" s="24" t="s">
        <v>880</v>
      </c>
      <c r="F9" s="24" t="s">
        <v>881</v>
      </c>
      <c r="G9" s="24" t="s">
        <v>882</v>
      </c>
      <c r="H9" s="24" t="s">
        <v>883</v>
      </c>
      <c r="I9" s="24" t="s">
        <v>884</v>
      </c>
      <c r="J9" s="27" t="s">
        <v>885</v>
      </c>
      <c r="K9" s="27" t="s">
        <v>886</v>
      </c>
      <c r="L9" s="24" t="s">
        <v>24</v>
      </c>
      <c r="M9" s="28">
        <v>946.4</v>
      </c>
      <c r="N9" s="29" t="s">
        <v>849</v>
      </c>
      <c r="O9" t="s">
        <v>850</v>
      </c>
      <c r="P9" t="s">
        <v>851</v>
      </c>
    </row>
    <row r="10" customHeight="1" spans="1:16">
      <c r="A10" s="24" t="s">
        <v>14</v>
      </c>
      <c r="B10" s="24" t="s">
        <v>15</v>
      </c>
      <c r="C10" s="24" t="s">
        <v>16</v>
      </c>
      <c r="D10" s="25">
        <v>43912</v>
      </c>
      <c r="E10" s="24" t="s">
        <v>887</v>
      </c>
      <c r="F10" s="24" t="s">
        <v>888</v>
      </c>
      <c r="G10" s="24" t="s">
        <v>889</v>
      </c>
      <c r="H10" s="24" t="s">
        <v>890</v>
      </c>
      <c r="I10" s="24" t="s">
        <v>891</v>
      </c>
      <c r="J10" s="27" t="s">
        <v>892</v>
      </c>
      <c r="K10" s="27" t="s">
        <v>893</v>
      </c>
      <c r="L10" s="24" t="s">
        <v>24</v>
      </c>
      <c r="M10" s="28">
        <v>407.68</v>
      </c>
      <c r="N10" s="29" t="s">
        <v>849</v>
      </c>
      <c r="O10" t="s">
        <v>850</v>
      </c>
      <c r="P10" t="s">
        <v>851</v>
      </c>
    </row>
    <row r="11" customHeight="1" spans="1:16">
      <c r="A11" s="24" t="s">
        <v>14</v>
      </c>
      <c r="B11" s="24" t="s">
        <v>15</v>
      </c>
      <c r="C11" s="24" t="s">
        <v>16</v>
      </c>
      <c r="D11" s="25">
        <v>43914</v>
      </c>
      <c r="E11" s="24" t="s">
        <v>894</v>
      </c>
      <c r="F11" s="24" t="s">
        <v>895</v>
      </c>
      <c r="G11" s="24" t="s">
        <v>896</v>
      </c>
      <c r="H11" s="24" t="s">
        <v>897</v>
      </c>
      <c r="I11" s="24" t="s">
        <v>898</v>
      </c>
      <c r="J11" s="27" t="s">
        <v>899</v>
      </c>
      <c r="K11" s="27" t="s">
        <v>900</v>
      </c>
      <c r="L11" s="24" t="s">
        <v>24</v>
      </c>
      <c r="M11" s="28">
        <v>189.57</v>
      </c>
      <c r="N11" s="29" t="s">
        <v>849</v>
      </c>
      <c r="O11" t="s">
        <v>850</v>
      </c>
      <c r="P11" t="s">
        <v>851</v>
      </c>
    </row>
    <row r="12" customHeight="1" spans="1:16">
      <c r="A12" s="24" t="s">
        <v>14</v>
      </c>
      <c r="B12" s="24" t="s">
        <v>15</v>
      </c>
      <c r="C12" s="24" t="s">
        <v>16</v>
      </c>
      <c r="D12" s="25">
        <v>43917</v>
      </c>
      <c r="E12" s="24" t="s">
        <v>901</v>
      </c>
      <c r="F12" s="24" t="s">
        <v>902</v>
      </c>
      <c r="G12" s="24" t="s">
        <v>903</v>
      </c>
      <c r="H12" s="24" t="s">
        <v>904</v>
      </c>
      <c r="I12" s="24" t="s">
        <v>905</v>
      </c>
      <c r="J12" s="27" t="s">
        <v>906</v>
      </c>
      <c r="K12" s="27" t="s">
        <v>907</v>
      </c>
      <c r="L12" s="24" t="s">
        <v>24</v>
      </c>
      <c r="M12" s="28">
        <v>138.03</v>
      </c>
      <c r="N12" s="29" t="s">
        <v>849</v>
      </c>
      <c r="O12" t="s">
        <v>850</v>
      </c>
      <c r="P12" t="s">
        <v>851</v>
      </c>
    </row>
    <row r="13" customHeight="1" spans="1:16">
      <c r="A13" s="3" t="s">
        <v>14</v>
      </c>
      <c r="B13" s="3" t="s">
        <v>15</v>
      </c>
      <c r="C13" s="3" t="s">
        <v>16</v>
      </c>
      <c r="D13" s="4">
        <v>43896</v>
      </c>
      <c r="E13" s="3" t="s">
        <v>908</v>
      </c>
      <c r="F13" s="3" t="s">
        <v>909</v>
      </c>
      <c r="G13" s="3" t="s">
        <v>910</v>
      </c>
      <c r="H13" s="5" t="s">
        <v>560</v>
      </c>
      <c r="I13" s="3" t="s">
        <v>911</v>
      </c>
      <c r="J13" s="3" t="s">
        <v>912</v>
      </c>
      <c r="K13" s="15" t="s">
        <v>913</v>
      </c>
      <c r="L13" s="3" t="s">
        <v>24</v>
      </c>
      <c r="M13" s="11">
        <v>484.8</v>
      </c>
      <c r="N13" s="29" t="s">
        <v>849</v>
      </c>
      <c r="O13" s="16"/>
      <c r="P13" s="16" t="s">
        <v>914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6"/>
  <sheetViews>
    <sheetView topLeftCell="A42" workbookViewId="0">
      <selection activeCell="N105" sqref="N105"/>
    </sheetView>
  </sheetViews>
  <sheetFormatPr defaultColWidth="9" defaultRowHeight="13.5"/>
  <cols>
    <col min="4" max="4" width="12.625"/>
    <col min="13" max="13" width="9.375"/>
    <col min="14" max="14" width="56.5" customWidth="1"/>
  </cols>
  <sheetData>
    <row r="1" ht="15" spans="1:14">
      <c r="A1" s="1" t="s">
        <v>0</v>
      </c>
      <c r="B1" s="1" t="s">
        <v>1</v>
      </c>
      <c r="C1" s="1" t="s">
        <v>2</v>
      </c>
      <c r="D1" s="2" t="s">
        <v>3</v>
      </c>
      <c r="E1" s="1" t="s">
        <v>4</v>
      </c>
      <c r="F1" s="1" t="s">
        <v>5</v>
      </c>
      <c r="G1" s="1" t="s">
        <v>6</v>
      </c>
      <c r="H1" s="1" t="s">
        <v>7</v>
      </c>
      <c r="I1" s="1" t="s">
        <v>8</v>
      </c>
      <c r="J1" s="1" t="s">
        <v>9</v>
      </c>
      <c r="K1" s="1" t="s">
        <v>10</v>
      </c>
      <c r="L1" s="1" t="s">
        <v>11</v>
      </c>
      <c r="M1" s="8" t="s">
        <v>12</v>
      </c>
      <c r="N1" s="9" t="s">
        <v>13</v>
      </c>
    </row>
    <row r="2" ht="13" customHeight="1" spans="1:15">
      <c r="A2" s="3" t="s">
        <v>14</v>
      </c>
      <c r="B2" s="3" t="s">
        <v>15</v>
      </c>
      <c r="C2" s="3" t="s">
        <v>16</v>
      </c>
      <c r="D2" s="4">
        <v>43905</v>
      </c>
      <c r="E2" s="3" t="s">
        <v>265</v>
      </c>
      <c r="F2" s="3" t="s">
        <v>266</v>
      </c>
      <c r="G2" s="3" t="s">
        <v>267</v>
      </c>
      <c r="H2" s="5" t="s">
        <v>268</v>
      </c>
      <c r="I2" s="3" t="s">
        <v>269</v>
      </c>
      <c r="J2" s="3" t="s">
        <v>270</v>
      </c>
      <c r="K2" s="15" t="s">
        <v>271</v>
      </c>
      <c r="L2" s="3" t="s">
        <v>24</v>
      </c>
      <c r="M2" s="11">
        <v>122.64</v>
      </c>
      <c r="N2" s="16" t="s">
        <v>272</v>
      </c>
      <c r="O2" t="str">
        <f>VLOOKUP(H2,[1]Sheet1!$B$1:$C$147,2,0)</f>
        <v>1804241</v>
      </c>
    </row>
    <row r="3" spans="1:15">
      <c r="A3" s="3" t="s">
        <v>14</v>
      </c>
      <c r="B3" s="3" t="s">
        <v>15</v>
      </c>
      <c r="C3" s="3" t="s">
        <v>16</v>
      </c>
      <c r="D3" s="4">
        <v>43891</v>
      </c>
      <c r="E3" s="3" t="s">
        <v>281</v>
      </c>
      <c r="F3" s="3" t="s">
        <v>282</v>
      </c>
      <c r="G3" s="3" t="s">
        <v>283</v>
      </c>
      <c r="H3" s="3" t="s">
        <v>284</v>
      </c>
      <c r="I3" s="3" t="s">
        <v>285</v>
      </c>
      <c r="J3" s="3" t="s">
        <v>286</v>
      </c>
      <c r="K3" s="3" t="s">
        <v>287</v>
      </c>
      <c r="L3" s="3" t="s">
        <v>24</v>
      </c>
      <c r="M3" s="11">
        <v>447.05</v>
      </c>
      <c r="N3" s="16"/>
      <c r="O3" t="str">
        <f>VLOOKUP(H3,[1]Sheet1!$B$1:$C$147,2,0)</f>
        <v>1796449</v>
      </c>
    </row>
    <row r="4" spans="1:15">
      <c r="A4" s="3" t="s">
        <v>14</v>
      </c>
      <c r="B4" s="3" t="s">
        <v>15</v>
      </c>
      <c r="C4" s="3" t="s">
        <v>16</v>
      </c>
      <c r="D4" s="4">
        <v>43892</v>
      </c>
      <c r="E4" s="3" t="s">
        <v>288</v>
      </c>
      <c r="F4" s="3"/>
      <c r="G4" s="3"/>
      <c r="H4" s="3" t="s">
        <v>289</v>
      </c>
      <c r="I4" s="3" t="s">
        <v>290</v>
      </c>
      <c r="J4" s="3" t="s">
        <v>291</v>
      </c>
      <c r="K4" s="3" t="s">
        <v>292</v>
      </c>
      <c r="L4" s="3" t="s">
        <v>24</v>
      </c>
      <c r="M4" s="11">
        <v>282.06</v>
      </c>
      <c r="N4" s="16"/>
      <c r="O4" t="str">
        <f>VLOOKUP(H4,[1]Sheet1!$B$1:$C$147,2,0)</f>
        <v>1792620</v>
      </c>
    </row>
    <row r="5" spans="1:15">
      <c r="A5" s="3" t="s">
        <v>14</v>
      </c>
      <c r="B5" s="3" t="s">
        <v>15</v>
      </c>
      <c r="C5" s="3" t="s">
        <v>16</v>
      </c>
      <c r="D5" s="4">
        <v>43892</v>
      </c>
      <c r="E5" s="3" t="s">
        <v>293</v>
      </c>
      <c r="F5" s="3" t="s">
        <v>294</v>
      </c>
      <c r="G5" s="3" t="s">
        <v>295</v>
      </c>
      <c r="H5" s="3" t="s">
        <v>296</v>
      </c>
      <c r="I5" s="3" t="s">
        <v>297</v>
      </c>
      <c r="J5" s="3" t="s">
        <v>298</v>
      </c>
      <c r="K5" s="3" t="s">
        <v>299</v>
      </c>
      <c r="L5" s="3" t="s">
        <v>24</v>
      </c>
      <c r="M5" s="11">
        <v>172.32</v>
      </c>
      <c r="N5" s="16"/>
      <c r="O5" t="str">
        <f>VLOOKUP(H5,[1]Sheet1!$B$1:$C$147,2,0)</f>
        <v>1796348</v>
      </c>
    </row>
    <row r="6" spans="1:15">
      <c r="A6" s="3" t="s">
        <v>14</v>
      </c>
      <c r="B6" s="3" t="s">
        <v>15</v>
      </c>
      <c r="C6" s="3" t="s">
        <v>16</v>
      </c>
      <c r="D6" s="4">
        <v>43892</v>
      </c>
      <c r="E6" s="3" t="s">
        <v>300</v>
      </c>
      <c r="F6" s="3" t="s">
        <v>301</v>
      </c>
      <c r="G6" s="3" t="s">
        <v>302</v>
      </c>
      <c r="H6" s="3" t="s">
        <v>303</v>
      </c>
      <c r="I6" s="3" t="s">
        <v>304</v>
      </c>
      <c r="J6" s="3" t="s">
        <v>305</v>
      </c>
      <c r="K6" s="3" t="s">
        <v>306</v>
      </c>
      <c r="L6" s="3" t="s">
        <v>24</v>
      </c>
      <c r="M6" s="11">
        <v>90.96</v>
      </c>
      <c r="N6" s="16"/>
      <c r="O6" t="str">
        <f>VLOOKUP(H6,[1]Sheet1!$B$1:$C$147,2,0)</f>
        <v>1797612</v>
      </c>
    </row>
    <row r="7" spans="1:15">
      <c r="A7" s="3" t="s">
        <v>14</v>
      </c>
      <c r="B7" s="3" t="s">
        <v>15</v>
      </c>
      <c r="C7" s="3" t="s">
        <v>16</v>
      </c>
      <c r="D7" s="4">
        <v>43892</v>
      </c>
      <c r="E7" s="3" t="s">
        <v>307</v>
      </c>
      <c r="F7" s="3" t="s">
        <v>308</v>
      </c>
      <c r="G7" s="3" t="s">
        <v>309</v>
      </c>
      <c r="H7" s="3" t="s">
        <v>310</v>
      </c>
      <c r="I7" s="3" t="s">
        <v>311</v>
      </c>
      <c r="J7" s="3" t="s">
        <v>312</v>
      </c>
      <c r="K7" s="3" t="s">
        <v>313</v>
      </c>
      <c r="L7" s="3" t="s">
        <v>24</v>
      </c>
      <c r="M7" s="11">
        <v>369.25</v>
      </c>
      <c r="N7" s="16"/>
      <c r="O7" t="str">
        <f>VLOOKUP(H7,[1]Sheet1!$B$1:$C$147,2,0)</f>
        <v>1797877</v>
      </c>
    </row>
    <row r="8" spans="1:15">
      <c r="A8" s="3" t="s">
        <v>14</v>
      </c>
      <c r="B8" s="3" t="s">
        <v>15</v>
      </c>
      <c r="C8" s="3" t="s">
        <v>16</v>
      </c>
      <c r="D8" s="4">
        <v>43892</v>
      </c>
      <c r="E8" s="3" t="s">
        <v>314</v>
      </c>
      <c r="F8" s="3" t="s">
        <v>315</v>
      </c>
      <c r="G8" s="3" t="s">
        <v>316</v>
      </c>
      <c r="H8" s="3" t="s">
        <v>317</v>
      </c>
      <c r="I8" s="3" t="s">
        <v>318</v>
      </c>
      <c r="J8" s="3" t="s">
        <v>319</v>
      </c>
      <c r="K8" s="3" t="s">
        <v>320</v>
      </c>
      <c r="L8" s="3" t="s">
        <v>24</v>
      </c>
      <c r="M8" s="11">
        <v>34.29</v>
      </c>
      <c r="N8" s="16"/>
      <c r="O8" t="str">
        <f>VLOOKUP(H8,[1]Sheet1!$B$1:$C$147,2,0)</f>
        <v>1798341</v>
      </c>
    </row>
    <row r="9" spans="1:15">
      <c r="A9" s="3" t="s">
        <v>14</v>
      </c>
      <c r="B9" s="3" t="s">
        <v>15</v>
      </c>
      <c r="C9" s="3" t="s">
        <v>16</v>
      </c>
      <c r="D9" s="4">
        <v>43892</v>
      </c>
      <c r="E9" s="3" t="s">
        <v>321</v>
      </c>
      <c r="F9" s="3" t="s">
        <v>322</v>
      </c>
      <c r="G9" s="3" t="s">
        <v>323</v>
      </c>
      <c r="H9" s="3" t="s">
        <v>324</v>
      </c>
      <c r="I9" s="3" t="s">
        <v>325</v>
      </c>
      <c r="J9" s="3" t="s">
        <v>326</v>
      </c>
      <c r="K9" s="3" t="s">
        <v>327</v>
      </c>
      <c r="L9" s="3" t="s">
        <v>24</v>
      </c>
      <c r="M9" s="11">
        <v>76.48</v>
      </c>
      <c r="N9" s="16"/>
      <c r="O9" t="str">
        <f>VLOOKUP(H9,[1]Sheet1!$B$1:$C$147,2,0)</f>
        <v>1798424</v>
      </c>
    </row>
    <row r="10" spans="1:15">
      <c r="A10" s="3" t="s">
        <v>14</v>
      </c>
      <c r="B10" s="3" t="s">
        <v>15</v>
      </c>
      <c r="C10" s="3" t="s">
        <v>16</v>
      </c>
      <c r="D10" s="4">
        <v>43893</v>
      </c>
      <c r="E10" s="3" t="s">
        <v>328</v>
      </c>
      <c r="F10" s="3" t="s">
        <v>329</v>
      </c>
      <c r="G10" s="3" t="s">
        <v>330</v>
      </c>
      <c r="H10" s="3" t="s">
        <v>331</v>
      </c>
      <c r="I10" s="3" t="s">
        <v>332</v>
      </c>
      <c r="J10" s="3" t="s">
        <v>333</v>
      </c>
      <c r="K10" s="3" t="s">
        <v>334</v>
      </c>
      <c r="L10" s="3" t="s">
        <v>24</v>
      </c>
      <c r="M10" s="11">
        <v>485.12</v>
      </c>
      <c r="N10" s="16"/>
      <c r="O10" t="str">
        <f>VLOOKUP(H10,[1]Sheet1!$B$1:$C$147,2,0)</f>
        <v>1798139</v>
      </c>
    </row>
    <row r="11" spans="1:15">
      <c r="A11" s="3" t="s">
        <v>14</v>
      </c>
      <c r="B11" s="3" t="s">
        <v>15</v>
      </c>
      <c r="C11" s="3" t="s">
        <v>16</v>
      </c>
      <c r="D11" s="4">
        <v>43893</v>
      </c>
      <c r="E11" s="3" t="s">
        <v>335</v>
      </c>
      <c r="F11" s="3" t="s">
        <v>336</v>
      </c>
      <c r="G11" s="3" t="s">
        <v>337</v>
      </c>
      <c r="H11" s="3" t="s">
        <v>338</v>
      </c>
      <c r="I11" s="3" t="s">
        <v>339</v>
      </c>
      <c r="J11" s="3" t="s">
        <v>340</v>
      </c>
      <c r="K11" s="3" t="s">
        <v>341</v>
      </c>
      <c r="L11" s="3" t="s">
        <v>24</v>
      </c>
      <c r="M11" s="11">
        <v>40.68</v>
      </c>
      <c r="N11" s="16"/>
      <c r="O11" t="str">
        <f>VLOOKUP(H11,[1]Sheet1!$B$1:$C$147,2,0)</f>
        <v>1798967</v>
      </c>
    </row>
    <row r="12" spans="1:15">
      <c r="A12" s="3" t="s">
        <v>14</v>
      </c>
      <c r="B12" s="3" t="s">
        <v>15</v>
      </c>
      <c r="C12" s="3" t="s">
        <v>16</v>
      </c>
      <c r="D12" s="4">
        <v>43893</v>
      </c>
      <c r="E12" s="3" t="s">
        <v>342</v>
      </c>
      <c r="F12" s="3" t="s">
        <v>343</v>
      </c>
      <c r="G12" s="3" t="s">
        <v>344</v>
      </c>
      <c r="H12" s="3" t="s">
        <v>345</v>
      </c>
      <c r="I12" s="3" t="s">
        <v>346</v>
      </c>
      <c r="J12" s="3" t="s">
        <v>347</v>
      </c>
      <c r="K12" s="3" t="s">
        <v>348</v>
      </c>
      <c r="L12" s="3" t="s">
        <v>24</v>
      </c>
      <c r="M12" s="11">
        <v>653.55</v>
      </c>
      <c r="N12" s="16"/>
      <c r="O12" t="str">
        <f>VLOOKUP(H12,[1]Sheet1!$B$1:$C$147,2,0)</f>
        <v>1796550</v>
      </c>
    </row>
    <row r="13" spans="1:15">
      <c r="A13" s="3" t="s">
        <v>14</v>
      </c>
      <c r="B13" s="3" t="s">
        <v>15</v>
      </c>
      <c r="C13" s="3" t="s">
        <v>16</v>
      </c>
      <c r="D13" s="4">
        <v>43893</v>
      </c>
      <c r="E13" s="3" t="s">
        <v>349</v>
      </c>
      <c r="F13" s="3" t="s">
        <v>350</v>
      </c>
      <c r="G13" s="3" t="s">
        <v>351</v>
      </c>
      <c r="H13" s="3" t="s">
        <v>352</v>
      </c>
      <c r="I13" s="3" t="s">
        <v>353</v>
      </c>
      <c r="J13" s="3" t="s">
        <v>354</v>
      </c>
      <c r="K13" s="3" t="s">
        <v>355</v>
      </c>
      <c r="L13" s="3" t="s">
        <v>24</v>
      </c>
      <c r="M13" s="11">
        <v>31.91</v>
      </c>
      <c r="N13" s="16"/>
      <c r="O13" t="str">
        <f>VLOOKUP(H13,[1]Sheet1!$B$1:$C$147,2,0)</f>
        <v>1798269</v>
      </c>
    </row>
    <row r="14" spans="1:15">
      <c r="A14" s="3" t="s">
        <v>14</v>
      </c>
      <c r="B14" s="3" t="s">
        <v>15</v>
      </c>
      <c r="C14" s="3" t="s">
        <v>16</v>
      </c>
      <c r="D14" s="4">
        <v>43894</v>
      </c>
      <c r="E14" s="3" t="s">
        <v>356</v>
      </c>
      <c r="F14" s="3" t="s">
        <v>357</v>
      </c>
      <c r="G14" s="3" t="s">
        <v>358</v>
      </c>
      <c r="H14" s="3" t="s">
        <v>359</v>
      </c>
      <c r="I14" s="3" t="s">
        <v>360</v>
      </c>
      <c r="J14" s="3" t="s">
        <v>361</v>
      </c>
      <c r="K14" s="3" t="s">
        <v>362</v>
      </c>
      <c r="L14" s="3" t="s">
        <v>24</v>
      </c>
      <c r="M14" s="11">
        <v>122.04</v>
      </c>
      <c r="N14" s="16"/>
      <c r="O14" t="str">
        <f>VLOOKUP(H14,[1]Sheet1!$B$1:$C$147,2,0)</f>
        <v>1799414</v>
      </c>
    </row>
    <row r="15" spans="1:15">
      <c r="A15" s="3" t="s">
        <v>14</v>
      </c>
      <c r="B15" s="3" t="s">
        <v>15</v>
      </c>
      <c r="C15" s="3" t="s">
        <v>16</v>
      </c>
      <c r="D15" s="4">
        <v>43894</v>
      </c>
      <c r="E15" s="3" t="s">
        <v>363</v>
      </c>
      <c r="F15" s="3" t="s">
        <v>364</v>
      </c>
      <c r="G15" s="3" t="s">
        <v>365</v>
      </c>
      <c r="H15" s="3" t="s">
        <v>366</v>
      </c>
      <c r="I15" s="3" t="s">
        <v>367</v>
      </c>
      <c r="J15" s="3" t="s">
        <v>368</v>
      </c>
      <c r="K15" s="3" t="s">
        <v>369</v>
      </c>
      <c r="L15" s="3" t="s">
        <v>24</v>
      </c>
      <c r="M15" s="11">
        <v>81.36</v>
      </c>
      <c r="N15" s="16"/>
      <c r="O15" t="str">
        <f>VLOOKUP(H15,[1]Sheet1!$B$1:$C$147,2,0)</f>
        <v>1799383</v>
      </c>
    </row>
    <row r="16" spans="1:15">
      <c r="A16" s="3" t="s">
        <v>14</v>
      </c>
      <c r="B16" s="3" t="s">
        <v>15</v>
      </c>
      <c r="C16" s="3" t="s">
        <v>16</v>
      </c>
      <c r="D16" s="4">
        <v>43894</v>
      </c>
      <c r="E16" s="3" t="s">
        <v>370</v>
      </c>
      <c r="F16" s="3" t="s">
        <v>371</v>
      </c>
      <c r="G16" s="3" t="s">
        <v>372</v>
      </c>
      <c r="H16" s="3" t="s">
        <v>373</v>
      </c>
      <c r="I16" s="3" t="s">
        <v>374</v>
      </c>
      <c r="J16" s="3" t="s">
        <v>375</v>
      </c>
      <c r="K16" s="3" t="s">
        <v>376</v>
      </c>
      <c r="L16" s="3" t="s">
        <v>24</v>
      </c>
      <c r="M16" s="11">
        <v>43.57</v>
      </c>
      <c r="N16" s="16"/>
      <c r="O16" t="str">
        <f>VLOOKUP(H16,[1]Sheet1!$B$1:$C$147,2,0)</f>
        <v>1797765</v>
      </c>
    </row>
    <row r="17" spans="1:15">
      <c r="A17" s="3" t="s">
        <v>14</v>
      </c>
      <c r="B17" s="3" t="s">
        <v>15</v>
      </c>
      <c r="C17" s="3" t="s">
        <v>16</v>
      </c>
      <c r="D17" s="4">
        <v>43895</v>
      </c>
      <c r="E17" s="3" t="s">
        <v>377</v>
      </c>
      <c r="F17" s="3" t="s">
        <v>378</v>
      </c>
      <c r="G17" s="3" t="s">
        <v>379</v>
      </c>
      <c r="H17" s="3" t="s">
        <v>380</v>
      </c>
      <c r="I17" s="3" t="s">
        <v>381</v>
      </c>
      <c r="J17" s="3" t="s">
        <v>382</v>
      </c>
      <c r="K17" s="3" t="s">
        <v>383</v>
      </c>
      <c r="L17" s="3" t="s">
        <v>24</v>
      </c>
      <c r="M17" s="11">
        <v>261.42</v>
      </c>
      <c r="N17" s="16"/>
      <c r="O17" t="str">
        <f>VLOOKUP(H17,[1]Sheet1!$B$1:$C$147,2,0)</f>
        <v>1796807</v>
      </c>
    </row>
    <row r="18" spans="1:15">
      <c r="A18" s="3" t="s">
        <v>14</v>
      </c>
      <c r="B18" s="3" t="s">
        <v>15</v>
      </c>
      <c r="C18" s="3" t="s">
        <v>16</v>
      </c>
      <c r="D18" s="4">
        <v>43895</v>
      </c>
      <c r="E18" s="3" t="s">
        <v>384</v>
      </c>
      <c r="F18" s="3" t="s">
        <v>385</v>
      </c>
      <c r="G18" s="3" t="s">
        <v>386</v>
      </c>
      <c r="H18" s="3" t="s">
        <v>387</v>
      </c>
      <c r="I18" s="3" t="s">
        <v>388</v>
      </c>
      <c r="J18" s="3" t="s">
        <v>389</v>
      </c>
      <c r="K18" s="3" t="s">
        <v>390</v>
      </c>
      <c r="L18" s="3" t="s">
        <v>24</v>
      </c>
      <c r="M18" s="11">
        <v>70.2</v>
      </c>
      <c r="N18" s="16"/>
      <c r="O18" t="str">
        <f>VLOOKUP(H18,[1]Sheet1!$B$1:$C$147,2,0)</f>
        <v>1798625</v>
      </c>
    </row>
    <row r="19" spans="1:15">
      <c r="A19" s="3" t="s">
        <v>14</v>
      </c>
      <c r="B19" s="3" t="s">
        <v>15</v>
      </c>
      <c r="C19" s="3" t="s">
        <v>16</v>
      </c>
      <c r="D19" s="4">
        <v>43895</v>
      </c>
      <c r="E19" s="3" t="s">
        <v>391</v>
      </c>
      <c r="F19" s="3" t="s">
        <v>392</v>
      </c>
      <c r="G19" s="3" t="s">
        <v>393</v>
      </c>
      <c r="H19" s="3" t="s">
        <v>394</v>
      </c>
      <c r="I19" s="3" t="s">
        <v>395</v>
      </c>
      <c r="J19" s="3" t="s">
        <v>396</v>
      </c>
      <c r="K19" s="3" t="s">
        <v>397</v>
      </c>
      <c r="L19" s="3" t="s">
        <v>24</v>
      </c>
      <c r="M19" s="11">
        <v>111.51</v>
      </c>
      <c r="N19" s="16"/>
      <c r="O19" t="str">
        <f>VLOOKUP(H19,[1]Sheet1!$B$1:$C$147,2,0)</f>
        <v>1799532</v>
      </c>
    </row>
    <row r="20" spans="1:15">
      <c r="A20" s="3" t="s">
        <v>14</v>
      </c>
      <c r="B20" s="3" t="s">
        <v>15</v>
      </c>
      <c r="C20" s="3" t="s">
        <v>16</v>
      </c>
      <c r="D20" s="4">
        <v>43895</v>
      </c>
      <c r="E20" s="3" t="s">
        <v>398</v>
      </c>
      <c r="F20" s="3" t="s">
        <v>399</v>
      </c>
      <c r="G20" s="3" t="s">
        <v>400</v>
      </c>
      <c r="H20" s="3" t="s">
        <v>401</v>
      </c>
      <c r="I20" s="3" t="s">
        <v>402</v>
      </c>
      <c r="J20" s="3" t="s">
        <v>403</v>
      </c>
      <c r="K20" s="3" t="s">
        <v>404</v>
      </c>
      <c r="L20" s="3" t="s">
        <v>24</v>
      </c>
      <c r="M20" s="11">
        <v>419.6</v>
      </c>
      <c r="N20" s="16"/>
      <c r="O20" t="str">
        <f>VLOOKUP(H20,[1]Sheet1!$B$1:$C$147,2,0)</f>
        <v>1712237</v>
      </c>
    </row>
    <row r="21" spans="1:15">
      <c r="A21" s="3" t="s">
        <v>14</v>
      </c>
      <c r="B21" s="3" t="s">
        <v>15</v>
      </c>
      <c r="C21" s="3" t="s">
        <v>16</v>
      </c>
      <c r="D21" s="4">
        <v>43896</v>
      </c>
      <c r="E21" s="3" t="s">
        <v>405</v>
      </c>
      <c r="F21" s="3" t="s">
        <v>406</v>
      </c>
      <c r="G21" s="3" t="s">
        <v>407</v>
      </c>
      <c r="H21" s="3" t="s">
        <v>408</v>
      </c>
      <c r="I21" s="3" t="s">
        <v>409</v>
      </c>
      <c r="J21" s="3" t="s">
        <v>410</v>
      </c>
      <c r="K21" s="3" t="s">
        <v>411</v>
      </c>
      <c r="L21" s="3" t="s">
        <v>24</v>
      </c>
      <c r="M21" s="11">
        <v>348.08</v>
      </c>
      <c r="N21" s="16"/>
      <c r="O21" t="str">
        <f>VLOOKUP(H21,[1]Sheet1!$B$1:$C$147,2,0)</f>
        <v>1749378</v>
      </c>
    </row>
    <row r="22" spans="1:15">
      <c r="A22" s="3" t="s">
        <v>14</v>
      </c>
      <c r="B22" s="3" t="s">
        <v>15</v>
      </c>
      <c r="C22" s="3" t="s">
        <v>16</v>
      </c>
      <c r="D22" s="4">
        <v>43896</v>
      </c>
      <c r="E22" s="3" t="s">
        <v>412</v>
      </c>
      <c r="F22" s="3" t="s">
        <v>413</v>
      </c>
      <c r="G22" s="3" t="s">
        <v>414</v>
      </c>
      <c r="H22" s="3" t="s">
        <v>415</v>
      </c>
      <c r="I22" s="3" t="s">
        <v>416</v>
      </c>
      <c r="J22" s="3" t="s">
        <v>417</v>
      </c>
      <c r="K22" s="3" t="s">
        <v>418</v>
      </c>
      <c r="L22" s="3" t="s">
        <v>24</v>
      </c>
      <c r="M22" s="11">
        <v>553.08</v>
      </c>
      <c r="N22" s="16"/>
      <c r="O22" t="str">
        <f>VLOOKUP(H22,[1]Sheet1!$B$1:$C$147,2,0)</f>
        <v>1780858</v>
      </c>
    </row>
    <row r="23" spans="1:15">
      <c r="A23" s="3" t="s">
        <v>14</v>
      </c>
      <c r="B23" s="3" t="s">
        <v>15</v>
      </c>
      <c r="C23" s="3" t="s">
        <v>16</v>
      </c>
      <c r="D23" s="4">
        <v>43896</v>
      </c>
      <c r="E23" s="3" t="s">
        <v>419</v>
      </c>
      <c r="F23" s="3" t="s">
        <v>420</v>
      </c>
      <c r="G23" s="3" t="s">
        <v>421</v>
      </c>
      <c r="H23" s="3" t="s">
        <v>422</v>
      </c>
      <c r="I23" s="3" t="s">
        <v>423</v>
      </c>
      <c r="J23" s="3" t="s">
        <v>424</v>
      </c>
      <c r="K23" s="3" t="s">
        <v>425</v>
      </c>
      <c r="L23" s="3" t="s">
        <v>24</v>
      </c>
      <c r="M23" s="11">
        <v>73.38</v>
      </c>
      <c r="N23" s="16"/>
      <c r="O23" t="str">
        <f>VLOOKUP(H23,[1]Sheet1!$B$1:$C$147,2,0)</f>
        <v>1735641</v>
      </c>
    </row>
    <row r="24" spans="1:15">
      <c r="A24" s="3" t="s">
        <v>14</v>
      </c>
      <c r="B24" s="3" t="s">
        <v>15</v>
      </c>
      <c r="C24" s="3" t="s">
        <v>16</v>
      </c>
      <c r="D24" s="4">
        <v>43896</v>
      </c>
      <c r="E24" s="3" t="s">
        <v>426</v>
      </c>
      <c r="F24" s="3" t="s">
        <v>427</v>
      </c>
      <c r="G24" s="3" t="s">
        <v>428</v>
      </c>
      <c r="H24" s="3" t="s">
        <v>429</v>
      </c>
      <c r="I24" s="3" t="s">
        <v>430</v>
      </c>
      <c r="J24" s="3" t="s">
        <v>431</v>
      </c>
      <c r="K24" s="3" t="s">
        <v>432</v>
      </c>
      <c r="L24" s="3" t="s">
        <v>24</v>
      </c>
      <c r="M24" s="11">
        <v>76.38</v>
      </c>
      <c r="N24" s="16"/>
      <c r="O24" t="str">
        <f>VLOOKUP(H24,[1]Sheet1!$B$1:$C$147,2,0)</f>
        <v>1798834</v>
      </c>
    </row>
    <row r="25" spans="1:15">
      <c r="A25" s="3" t="s">
        <v>14</v>
      </c>
      <c r="B25" s="3" t="s">
        <v>15</v>
      </c>
      <c r="C25" s="3" t="s">
        <v>16</v>
      </c>
      <c r="D25" s="4">
        <v>43896</v>
      </c>
      <c r="E25" s="3" t="s">
        <v>433</v>
      </c>
      <c r="F25" s="3" t="s">
        <v>434</v>
      </c>
      <c r="G25" s="3" t="s">
        <v>435</v>
      </c>
      <c r="H25" s="3" t="s">
        <v>436</v>
      </c>
      <c r="I25" s="3" t="s">
        <v>437</v>
      </c>
      <c r="J25" s="3" t="s">
        <v>438</v>
      </c>
      <c r="K25" s="3" t="s">
        <v>439</v>
      </c>
      <c r="L25" s="3" t="s">
        <v>24</v>
      </c>
      <c r="M25" s="11">
        <v>120.12</v>
      </c>
      <c r="N25" s="16"/>
      <c r="O25" t="str">
        <f>VLOOKUP(H25,[1]Sheet1!$B$1:$C$147,2,0)</f>
        <v>1792458</v>
      </c>
    </row>
    <row r="26" spans="1:15">
      <c r="A26" s="3" t="s">
        <v>14</v>
      </c>
      <c r="B26" s="3" t="s">
        <v>15</v>
      </c>
      <c r="C26" s="3" t="s">
        <v>16</v>
      </c>
      <c r="D26" s="4">
        <v>43896</v>
      </c>
      <c r="E26" s="3" t="s">
        <v>440</v>
      </c>
      <c r="F26" s="3" t="s">
        <v>441</v>
      </c>
      <c r="G26" s="3" t="s">
        <v>442</v>
      </c>
      <c r="H26" s="3" t="s">
        <v>443</v>
      </c>
      <c r="I26" s="3" t="s">
        <v>444</v>
      </c>
      <c r="J26" s="3" t="s">
        <v>445</v>
      </c>
      <c r="K26" s="3" t="s">
        <v>446</v>
      </c>
      <c r="L26" s="3" t="s">
        <v>24</v>
      </c>
      <c r="M26" s="11">
        <v>29.19</v>
      </c>
      <c r="N26" s="16"/>
      <c r="O26" t="str">
        <f>VLOOKUP(H26,[1]Sheet1!$B$1:$C$147,2,0)</f>
        <v>1797469</v>
      </c>
    </row>
    <row r="27" spans="1:15">
      <c r="A27" s="3" t="s">
        <v>14</v>
      </c>
      <c r="B27" s="3" t="s">
        <v>15</v>
      </c>
      <c r="C27" s="3" t="s">
        <v>16</v>
      </c>
      <c r="D27" s="4">
        <v>43896</v>
      </c>
      <c r="E27" s="3" t="s">
        <v>447</v>
      </c>
      <c r="F27" s="3" t="s">
        <v>448</v>
      </c>
      <c r="G27" s="3" t="s">
        <v>449</v>
      </c>
      <c r="H27" s="3" t="s">
        <v>450</v>
      </c>
      <c r="I27" s="3" t="s">
        <v>451</v>
      </c>
      <c r="J27" s="3" t="s">
        <v>452</v>
      </c>
      <c r="K27" s="3" t="s">
        <v>453</v>
      </c>
      <c r="L27" s="3" t="s">
        <v>24</v>
      </c>
      <c r="M27" s="11">
        <v>44.55</v>
      </c>
      <c r="N27" s="16"/>
      <c r="O27" t="str">
        <f>VLOOKUP(H27,[1]Sheet1!$B$1:$C$147,2,0)</f>
        <v>1794486</v>
      </c>
    </row>
    <row r="28" spans="1:15">
      <c r="A28" s="3" t="s">
        <v>14</v>
      </c>
      <c r="B28" s="3" t="s">
        <v>15</v>
      </c>
      <c r="C28" s="3" t="s">
        <v>16</v>
      </c>
      <c r="D28" s="4">
        <v>43896</v>
      </c>
      <c r="E28" s="3" t="s">
        <v>454</v>
      </c>
      <c r="F28" s="3" t="s">
        <v>455</v>
      </c>
      <c r="G28" s="3" t="s">
        <v>456</v>
      </c>
      <c r="H28" s="3" t="s">
        <v>457</v>
      </c>
      <c r="I28" s="3" t="s">
        <v>458</v>
      </c>
      <c r="J28" s="3" t="s">
        <v>459</v>
      </c>
      <c r="K28" s="3" t="s">
        <v>460</v>
      </c>
      <c r="L28" s="3" t="s">
        <v>24</v>
      </c>
      <c r="M28" s="11">
        <v>28.33</v>
      </c>
      <c r="N28" s="16"/>
      <c r="O28" t="str">
        <f>VLOOKUP(H28,[1]Sheet1!$B$1:$C$147,2,0)</f>
        <v>1760333</v>
      </c>
    </row>
    <row r="29" spans="1:15">
      <c r="A29" s="3" t="s">
        <v>14</v>
      </c>
      <c r="B29" s="3" t="s">
        <v>15</v>
      </c>
      <c r="C29" s="3" t="s">
        <v>16</v>
      </c>
      <c r="D29" s="4">
        <v>43897</v>
      </c>
      <c r="E29" s="3" t="s">
        <v>461</v>
      </c>
      <c r="F29" s="3" t="s">
        <v>462</v>
      </c>
      <c r="G29" s="3" t="s">
        <v>463</v>
      </c>
      <c r="H29" s="3" t="s">
        <v>464</v>
      </c>
      <c r="I29" s="3" t="s">
        <v>465</v>
      </c>
      <c r="J29" s="3" t="s">
        <v>466</v>
      </c>
      <c r="K29" s="3" t="s">
        <v>467</v>
      </c>
      <c r="L29" s="3" t="s">
        <v>24</v>
      </c>
      <c r="M29" s="11">
        <v>156.24</v>
      </c>
      <c r="N29" s="16"/>
      <c r="O29" t="str">
        <f>VLOOKUP(H29,[1]Sheet1!$B$1:$C$147,2,0)</f>
        <v>1785497</v>
      </c>
    </row>
    <row r="30" spans="1:15">
      <c r="A30" s="3" t="s">
        <v>14</v>
      </c>
      <c r="B30" s="3" t="s">
        <v>15</v>
      </c>
      <c r="C30" s="3" t="s">
        <v>16</v>
      </c>
      <c r="D30" s="4">
        <v>43897</v>
      </c>
      <c r="E30" s="3" t="s">
        <v>468</v>
      </c>
      <c r="F30" s="3" t="s">
        <v>469</v>
      </c>
      <c r="G30" s="3" t="s">
        <v>470</v>
      </c>
      <c r="H30" s="3" t="s">
        <v>471</v>
      </c>
      <c r="I30" s="3" t="s">
        <v>472</v>
      </c>
      <c r="J30" s="3" t="s">
        <v>473</v>
      </c>
      <c r="K30" s="3" t="s">
        <v>474</v>
      </c>
      <c r="L30" s="3" t="s">
        <v>24</v>
      </c>
      <c r="M30" s="11">
        <v>420.42</v>
      </c>
      <c r="N30" s="16"/>
      <c r="O30" t="str">
        <f>VLOOKUP(H30,[1]Sheet1!$B$1:$C$147,2,0)</f>
        <v>1800582</v>
      </c>
    </row>
    <row r="31" spans="1:15">
      <c r="A31" s="3" t="s">
        <v>14</v>
      </c>
      <c r="B31" s="3" t="s">
        <v>15</v>
      </c>
      <c r="C31" s="3" t="s">
        <v>16</v>
      </c>
      <c r="D31" s="4">
        <v>43897</v>
      </c>
      <c r="E31" s="3" t="s">
        <v>475</v>
      </c>
      <c r="F31" s="3" t="s">
        <v>476</v>
      </c>
      <c r="G31" s="3" t="s">
        <v>477</v>
      </c>
      <c r="H31" s="3" t="s">
        <v>478</v>
      </c>
      <c r="I31" s="3" t="s">
        <v>479</v>
      </c>
      <c r="J31" s="3" t="s">
        <v>480</v>
      </c>
      <c r="K31" s="3" t="s">
        <v>481</v>
      </c>
      <c r="L31" s="3" t="s">
        <v>24</v>
      </c>
      <c r="M31" s="11">
        <v>49.71</v>
      </c>
      <c r="N31" s="16"/>
      <c r="O31" t="str">
        <f>VLOOKUP(H31,[1]Sheet1!$B$1:$C$147,2,0)</f>
        <v>1793203</v>
      </c>
    </row>
    <row r="32" spans="1:15">
      <c r="A32" s="3" t="s">
        <v>14</v>
      </c>
      <c r="B32" s="3" t="s">
        <v>15</v>
      </c>
      <c r="C32" s="3" t="s">
        <v>16</v>
      </c>
      <c r="D32" s="4">
        <v>43898</v>
      </c>
      <c r="E32" s="3" t="s">
        <v>482</v>
      </c>
      <c r="F32" s="3" t="s">
        <v>483</v>
      </c>
      <c r="G32" s="3" t="s">
        <v>484</v>
      </c>
      <c r="H32" s="3" t="s">
        <v>485</v>
      </c>
      <c r="I32" s="3" t="s">
        <v>486</v>
      </c>
      <c r="J32" s="3" t="s">
        <v>487</v>
      </c>
      <c r="K32" s="3" t="s">
        <v>488</v>
      </c>
      <c r="L32" s="3" t="s">
        <v>24</v>
      </c>
      <c r="M32" s="11">
        <v>173.96</v>
      </c>
      <c r="N32" s="16"/>
      <c r="O32" t="str">
        <f>VLOOKUP(H32,[1]Sheet1!$B$1:$C$147,2,0)</f>
        <v>1801369</v>
      </c>
    </row>
    <row r="33" spans="1:15">
      <c r="A33" s="3" t="s">
        <v>14</v>
      </c>
      <c r="B33" s="3" t="s">
        <v>15</v>
      </c>
      <c r="C33" s="3" t="s">
        <v>16</v>
      </c>
      <c r="D33" s="4">
        <v>43899</v>
      </c>
      <c r="E33" s="3" t="s">
        <v>489</v>
      </c>
      <c r="F33" s="3" t="s">
        <v>490</v>
      </c>
      <c r="G33" s="3" t="s">
        <v>491</v>
      </c>
      <c r="H33" s="3" t="s">
        <v>492</v>
      </c>
      <c r="I33" s="3" t="s">
        <v>493</v>
      </c>
      <c r="J33" s="3" t="s">
        <v>494</v>
      </c>
      <c r="K33" s="3" t="s">
        <v>495</v>
      </c>
      <c r="L33" s="3" t="s">
        <v>24</v>
      </c>
      <c r="M33" s="11">
        <v>295.12</v>
      </c>
      <c r="N33" s="16"/>
      <c r="O33" t="str">
        <f>VLOOKUP(H33,[1]Sheet1!$B$1:$C$147,2,0)</f>
        <v>1708103</v>
      </c>
    </row>
    <row r="34" spans="1:15">
      <c r="A34" s="3" t="s">
        <v>14</v>
      </c>
      <c r="B34" s="3" t="s">
        <v>15</v>
      </c>
      <c r="C34" s="3" t="s">
        <v>16</v>
      </c>
      <c r="D34" s="4">
        <v>43899</v>
      </c>
      <c r="E34" s="3" t="s">
        <v>496</v>
      </c>
      <c r="F34" s="3" t="s">
        <v>497</v>
      </c>
      <c r="G34" s="3" t="s">
        <v>498</v>
      </c>
      <c r="H34" s="3" t="s">
        <v>499</v>
      </c>
      <c r="I34" s="3" t="s">
        <v>500</v>
      </c>
      <c r="J34" s="3" t="s">
        <v>501</v>
      </c>
      <c r="K34" s="3" t="s">
        <v>502</v>
      </c>
      <c r="L34" s="3" t="s">
        <v>24</v>
      </c>
      <c r="M34" s="11">
        <v>128.7</v>
      </c>
      <c r="N34" s="16"/>
      <c r="O34" t="str">
        <f>VLOOKUP(H34,[1]Sheet1!$B$1:$C$147,2,0)</f>
        <v>1800858</v>
      </c>
    </row>
    <row r="35" spans="1:15">
      <c r="A35" s="3" t="s">
        <v>14</v>
      </c>
      <c r="B35" s="3" t="s">
        <v>15</v>
      </c>
      <c r="C35" s="3" t="s">
        <v>16</v>
      </c>
      <c r="D35" s="4">
        <v>43899</v>
      </c>
      <c r="E35" s="3" t="s">
        <v>503</v>
      </c>
      <c r="F35" s="3" t="s">
        <v>504</v>
      </c>
      <c r="G35" s="3" t="s">
        <v>505</v>
      </c>
      <c r="H35" s="3" t="s">
        <v>506</v>
      </c>
      <c r="I35" s="3" t="s">
        <v>507</v>
      </c>
      <c r="J35" s="3" t="s">
        <v>508</v>
      </c>
      <c r="K35" s="3" t="s">
        <v>509</v>
      </c>
      <c r="L35" s="3" t="s">
        <v>24</v>
      </c>
      <c r="M35" s="11">
        <v>219.8</v>
      </c>
      <c r="N35" s="16"/>
      <c r="O35" t="str">
        <f>VLOOKUP(H35,[1]Sheet1!$B$1:$C$147,2,0)</f>
        <v>1800219</v>
      </c>
    </row>
    <row r="36" spans="1:15">
      <c r="A36" s="3" t="s">
        <v>14</v>
      </c>
      <c r="B36" s="3" t="s">
        <v>15</v>
      </c>
      <c r="C36" s="3" t="s">
        <v>16</v>
      </c>
      <c r="D36" s="4">
        <v>43899</v>
      </c>
      <c r="E36" s="3" t="s">
        <v>510</v>
      </c>
      <c r="F36" s="3" t="s">
        <v>511</v>
      </c>
      <c r="G36" s="3" t="s">
        <v>512</v>
      </c>
      <c r="H36" s="3" t="s">
        <v>513</v>
      </c>
      <c r="I36" s="3" t="s">
        <v>514</v>
      </c>
      <c r="J36" s="3" t="s">
        <v>515</v>
      </c>
      <c r="K36" s="3" t="s">
        <v>516</v>
      </c>
      <c r="L36" s="3" t="s">
        <v>24</v>
      </c>
      <c r="M36" s="11">
        <v>164.6</v>
      </c>
      <c r="N36" s="16"/>
      <c r="O36" t="str">
        <f>VLOOKUP(H36,[1]Sheet1!$B$1:$C$147,2,0)</f>
        <v>1776537</v>
      </c>
    </row>
    <row r="37" spans="1:15">
      <c r="A37" s="3" t="s">
        <v>14</v>
      </c>
      <c r="B37" s="3" t="s">
        <v>15</v>
      </c>
      <c r="C37" s="3" t="s">
        <v>16</v>
      </c>
      <c r="D37" s="4">
        <v>43900</v>
      </c>
      <c r="E37" s="3" t="s">
        <v>517</v>
      </c>
      <c r="F37" s="3" t="s">
        <v>518</v>
      </c>
      <c r="G37" s="3" t="s">
        <v>519</v>
      </c>
      <c r="H37" s="3" t="s">
        <v>520</v>
      </c>
      <c r="I37" s="3" t="s">
        <v>521</v>
      </c>
      <c r="J37" s="3" t="s">
        <v>522</v>
      </c>
      <c r="K37" s="3" t="s">
        <v>523</v>
      </c>
      <c r="L37" s="3" t="s">
        <v>24</v>
      </c>
      <c r="M37" s="11">
        <v>199.5</v>
      </c>
      <c r="N37" s="16"/>
      <c r="O37" t="str">
        <f>VLOOKUP(H37,[1]Sheet1!$B$1:$C$147,2,0)</f>
        <v>1787119</v>
      </c>
    </row>
    <row r="38" spans="1:15">
      <c r="A38" s="3" t="s">
        <v>14</v>
      </c>
      <c r="B38" s="3" t="s">
        <v>15</v>
      </c>
      <c r="C38" s="3" t="s">
        <v>16</v>
      </c>
      <c r="D38" s="4">
        <v>43900</v>
      </c>
      <c r="E38" s="3" t="s">
        <v>524</v>
      </c>
      <c r="F38" s="3" t="s">
        <v>525</v>
      </c>
      <c r="G38" s="3" t="s">
        <v>526</v>
      </c>
      <c r="H38" s="3" t="s">
        <v>527</v>
      </c>
      <c r="I38" s="3" t="s">
        <v>528</v>
      </c>
      <c r="J38" s="3" t="s">
        <v>529</v>
      </c>
      <c r="K38" s="3" t="s">
        <v>530</v>
      </c>
      <c r="L38" s="3" t="s">
        <v>24</v>
      </c>
      <c r="M38" s="11">
        <v>27.78</v>
      </c>
      <c r="N38" s="16"/>
      <c r="O38" t="str">
        <f>VLOOKUP(H38,[1]Sheet1!$B$1:$C$147,2,0)</f>
        <v>1785861</v>
      </c>
    </row>
    <row r="39" spans="1:15">
      <c r="A39" s="3" t="s">
        <v>14</v>
      </c>
      <c r="B39" s="3" t="s">
        <v>15</v>
      </c>
      <c r="C39" s="3" t="s">
        <v>16</v>
      </c>
      <c r="D39" s="4">
        <v>43901</v>
      </c>
      <c r="E39" s="3" t="s">
        <v>531</v>
      </c>
      <c r="F39" s="3" t="s">
        <v>532</v>
      </c>
      <c r="G39" s="3" t="s">
        <v>533</v>
      </c>
      <c r="H39" s="3" t="s">
        <v>534</v>
      </c>
      <c r="I39" s="3" t="s">
        <v>535</v>
      </c>
      <c r="J39" s="3" t="s">
        <v>536</v>
      </c>
      <c r="K39" s="3" t="s">
        <v>537</v>
      </c>
      <c r="L39" s="3" t="s">
        <v>24</v>
      </c>
      <c r="M39" s="11">
        <v>225.85</v>
      </c>
      <c r="N39" s="16"/>
      <c r="O39" t="str">
        <f>VLOOKUP(H39,[1]Sheet1!$B$1:$C$147,2,0)</f>
        <v>1720250</v>
      </c>
    </row>
    <row r="40" spans="1:15">
      <c r="A40" s="3" t="s">
        <v>14</v>
      </c>
      <c r="B40" s="3" t="s">
        <v>15</v>
      </c>
      <c r="C40" s="3" t="s">
        <v>16</v>
      </c>
      <c r="D40" s="4">
        <v>43901</v>
      </c>
      <c r="E40" s="3" t="s">
        <v>538</v>
      </c>
      <c r="F40" s="3" t="s">
        <v>539</v>
      </c>
      <c r="G40" s="3" t="s">
        <v>540</v>
      </c>
      <c r="H40" s="3" t="s">
        <v>541</v>
      </c>
      <c r="I40" s="3" t="s">
        <v>542</v>
      </c>
      <c r="J40" s="3" t="s">
        <v>543</v>
      </c>
      <c r="K40" s="3" t="s">
        <v>544</v>
      </c>
      <c r="L40" s="3" t="s">
        <v>24</v>
      </c>
      <c r="M40" s="11">
        <v>38.79</v>
      </c>
      <c r="N40" s="16"/>
      <c r="O40" t="str">
        <f>VLOOKUP(H40,[1]Sheet1!$B$1:$C$147,2,0)</f>
        <v>1801910</v>
      </c>
    </row>
    <row r="41" spans="1:15">
      <c r="A41" s="3" t="s">
        <v>14</v>
      </c>
      <c r="B41" s="3" t="s">
        <v>15</v>
      </c>
      <c r="C41" s="3" t="s">
        <v>16</v>
      </c>
      <c r="D41" s="4">
        <v>43901</v>
      </c>
      <c r="E41" s="3" t="s">
        <v>545</v>
      </c>
      <c r="F41" s="3" t="s">
        <v>546</v>
      </c>
      <c r="G41" s="3" t="s">
        <v>547</v>
      </c>
      <c r="H41" s="3" t="s">
        <v>548</v>
      </c>
      <c r="I41" s="3" t="s">
        <v>549</v>
      </c>
      <c r="J41" s="3" t="s">
        <v>550</v>
      </c>
      <c r="K41" s="3" t="s">
        <v>551</v>
      </c>
      <c r="L41" s="3" t="s">
        <v>24</v>
      </c>
      <c r="M41" s="11">
        <v>453.16</v>
      </c>
      <c r="N41" s="16"/>
      <c r="O41" t="str">
        <f>VLOOKUP(H41,[1]Sheet1!$B$1:$C$147,2,0)</f>
        <v>1728016</v>
      </c>
    </row>
    <row r="42" spans="1:15">
      <c r="A42" s="3" t="s">
        <v>14</v>
      </c>
      <c r="B42" s="3" t="s">
        <v>15</v>
      </c>
      <c r="C42" s="3" t="s">
        <v>16</v>
      </c>
      <c r="D42" s="4">
        <v>43901</v>
      </c>
      <c r="E42" s="3" t="s">
        <v>552</v>
      </c>
      <c r="F42" s="3" t="s">
        <v>553</v>
      </c>
      <c r="G42" s="3" t="s">
        <v>554</v>
      </c>
      <c r="H42" s="3" t="s">
        <v>555</v>
      </c>
      <c r="I42" s="3" t="s">
        <v>556</v>
      </c>
      <c r="J42" s="3" t="s">
        <v>557</v>
      </c>
      <c r="K42" s="3" t="s">
        <v>558</v>
      </c>
      <c r="L42" s="3" t="s">
        <v>24</v>
      </c>
      <c r="M42" s="11">
        <v>425.48</v>
      </c>
      <c r="N42" s="16"/>
      <c r="O42" t="str">
        <f>VLOOKUP(H42,[1]Sheet1!$B$1:$C$147,2,0)</f>
        <v>1800096</v>
      </c>
    </row>
    <row r="43" spans="1:15">
      <c r="A43" s="3" t="s">
        <v>14</v>
      </c>
      <c r="B43" s="3" t="s">
        <v>15</v>
      </c>
      <c r="C43" s="3" t="s">
        <v>16</v>
      </c>
      <c r="D43" s="4">
        <v>43903</v>
      </c>
      <c r="E43" s="3" t="s">
        <v>564</v>
      </c>
      <c r="F43" s="3" t="s">
        <v>565</v>
      </c>
      <c r="G43" s="3" t="s">
        <v>566</v>
      </c>
      <c r="H43" s="3" t="s">
        <v>567</v>
      </c>
      <c r="I43" s="3" t="s">
        <v>568</v>
      </c>
      <c r="J43" s="3" t="s">
        <v>569</v>
      </c>
      <c r="K43" s="3" t="s">
        <v>570</v>
      </c>
      <c r="L43" s="3" t="s">
        <v>24</v>
      </c>
      <c r="M43" s="11">
        <v>397.5</v>
      </c>
      <c r="N43" s="16"/>
      <c r="O43" t="str">
        <f>VLOOKUP(H43,[1]Sheet1!$B$1:$C$147,2,0)</f>
        <v>1799667</v>
      </c>
    </row>
    <row r="44" spans="1:15">
      <c r="A44" s="3" t="s">
        <v>14</v>
      </c>
      <c r="B44" s="3" t="s">
        <v>15</v>
      </c>
      <c r="C44" s="3" t="s">
        <v>16</v>
      </c>
      <c r="D44" s="4">
        <v>43903</v>
      </c>
      <c r="E44" s="3" t="s">
        <v>571</v>
      </c>
      <c r="F44" s="3" t="s">
        <v>572</v>
      </c>
      <c r="G44" s="3" t="s">
        <v>573</v>
      </c>
      <c r="H44" s="3" t="s">
        <v>574</v>
      </c>
      <c r="I44" s="3" t="s">
        <v>575</v>
      </c>
      <c r="J44" s="3" t="s">
        <v>576</v>
      </c>
      <c r="K44" s="3" t="s">
        <v>577</v>
      </c>
      <c r="L44" s="3" t="s">
        <v>24</v>
      </c>
      <c r="M44" s="11">
        <v>209.52</v>
      </c>
      <c r="N44" s="16"/>
      <c r="O44" t="str">
        <f>VLOOKUP(H44,[1]Sheet1!$B$1:$C$147,2,0)</f>
        <v>1759749</v>
      </c>
    </row>
    <row r="45" spans="1:15">
      <c r="A45" s="3" t="s">
        <v>14</v>
      </c>
      <c r="B45" s="3" t="s">
        <v>15</v>
      </c>
      <c r="C45" s="3" t="s">
        <v>16</v>
      </c>
      <c r="D45" s="4">
        <v>43903</v>
      </c>
      <c r="E45" s="3" t="s">
        <v>578</v>
      </c>
      <c r="F45" s="3" t="s">
        <v>579</v>
      </c>
      <c r="G45" s="3" t="s">
        <v>580</v>
      </c>
      <c r="H45" s="3" t="s">
        <v>581</v>
      </c>
      <c r="I45" s="3" t="s">
        <v>582</v>
      </c>
      <c r="J45" s="3" t="s">
        <v>583</v>
      </c>
      <c r="K45" s="3" t="s">
        <v>584</v>
      </c>
      <c r="L45" s="3" t="s">
        <v>24</v>
      </c>
      <c r="M45" s="11">
        <v>99.64</v>
      </c>
      <c r="N45" s="16"/>
      <c r="O45" t="str">
        <f>VLOOKUP(H45,[1]Sheet1!$B$1:$C$147,2,0)</f>
        <v>1802094</v>
      </c>
    </row>
    <row r="46" spans="1:15">
      <c r="A46" s="3" t="s">
        <v>14</v>
      </c>
      <c r="B46" s="3" t="s">
        <v>15</v>
      </c>
      <c r="C46" s="3" t="s">
        <v>16</v>
      </c>
      <c r="D46" s="4">
        <v>43903</v>
      </c>
      <c r="E46" s="3" t="s">
        <v>585</v>
      </c>
      <c r="F46" s="3" t="s">
        <v>586</v>
      </c>
      <c r="G46" s="3" t="s">
        <v>587</v>
      </c>
      <c r="H46" s="3" t="s">
        <v>588</v>
      </c>
      <c r="I46" s="3" t="s">
        <v>589</v>
      </c>
      <c r="J46" s="3" t="s">
        <v>590</v>
      </c>
      <c r="K46" s="3" t="s">
        <v>591</v>
      </c>
      <c r="L46" s="3" t="s">
        <v>24</v>
      </c>
      <c r="M46" s="11">
        <v>73.94</v>
      </c>
      <c r="N46" s="16"/>
      <c r="O46" t="str">
        <f>VLOOKUP(H46,[1]Sheet1!$B$1:$C$147,2,0)</f>
        <v>1803382</v>
      </c>
    </row>
    <row r="47" spans="1:15">
      <c r="A47" s="3" t="s">
        <v>14</v>
      </c>
      <c r="B47" s="3" t="s">
        <v>15</v>
      </c>
      <c r="C47" s="3" t="s">
        <v>16</v>
      </c>
      <c r="D47" s="4">
        <v>43903</v>
      </c>
      <c r="E47" s="3" t="s">
        <v>592</v>
      </c>
      <c r="F47" s="3" t="s">
        <v>593</v>
      </c>
      <c r="G47" s="3" t="s">
        <v>594</v>
      </c>
      <c r="H47" s="3" t="s">
        <v>595</v>
      </c>
      <c r="I47" s="3" t="s">
        <v>596</v>
      </c>
      <c r="J47" s="3" t="s">
        <v>597</v>
      </c>
      <c r="K47" s="3" t="s">
        <v>598</v>
      </c>
      <c r="L47" s="3" t="s">
        <v>24</v>
      </c>
      <c r="M47" s="11">
        <v>128.84</v>
      </c>
      <c r="N47" s="16"/>
      <c r="O47" t="str">
        <f>VLOOKUP(H47,[1]Sheet1!$B$1:$C$147,2,0)</f>
        <v>1798381</v>
      </c>
    </row>
    <row r="48" spans="1:15">
      <c r="A48" s="3" t="s">
        <v>14</v>
      </c>
      <c r="B48" s="3" t="s">
        <v>15</v>
      </c>
      <c r="C48" s="3" t="s">
        <v>16</v>
      </c>
      <c r="D48" s="4">
        <v>43903</v>
      </c>
      <c r="E48" s="3" t="s">
        <v>599</v>
      </c>
      <c r="F48" s="3" t="s">
        <v>600</v>
      </c>
      <c r="G48" s="3" t="s">
        <v>601</v>
      </c>
      <c r="H48" s="3" t="s">
        <v>602</v>
      </c>
      <c r="I48" s="3" t="s">
        <v>603</v>
      </c>
      <c r="J48" s="3" t="s">
        <v>604</v>
      </c>
      <c r="K48" s="3" t="s">
        <v>605</v>
      </c>
      <c r="L48" s="3" t="s">
        <v>24</v>
      </c>
      <c r="M48" s="11">
        <v>172.32</v>
      </c>
      <c r="N48" s="16"/>
      <c r="O48" t="str">
        <f>VLOOKUP(H48,[1]Sheet1!$B$1:$C$147,2,0)</f>
        <v>1803526</v>
      </c>
    </row>
    <row r="49" spans="1:15">
      <c r="A49" s="3" t="s">
        <v>14</v>
      </c>
      <c r="B49" s="3" t="s">
        <v>15</v>
      </c>
      <c r="C49" s="3" t="s">
        <v>16</v>
      </c>
      <c r="D49" s="4">
        <v>43904</v>
      </c>
      <c r="E49" s="3" t="s">
        <v>606</v>
      </c>
      <c r="F49" s="3" t="s">
        <v>607</v>
      </c>
      <c r="G49" s="3" t="s">
        <v>608</v>
      </c>
      <c r="H49" s="3" t="s">
        <v>609</v>
      </c>
      <c r="I49" s="3" t="s">
        <v>610</v>
      </c>
      <c r="J49" s="3" t="s">
        <v>611</v>
      </c>
      <c r="K49" s="3" t="s">
        <v>612</v>
      </c>
      <c r="L49" s="3" t="s">
        <v>24</v>
      </c>
      <c r="M49" s="11">
        <v>72.98</v>
      </c>
      <c r="N49" s="16"/>
      <c r="O49" t="str">
        <f>VLOOKUP(H49,[1]Sheet1!$B$1:$C$147,2,0)</f>
        <v>1764384</v>
      </c>
    </row>
    <row r="50" spans="1:15">
      <c r="A50" s="3" t="s">
        <v>14</v>
      </c>
      <c r="B50" s="3" t="s">
        <v>15</v>
      </c>
      <c r="C50" s="3" t="s">
        <v>16</v>
      </c>
      <c r="D50" s="4">
        <v>43904</v>
      </c>
      <c r="E50" s="3" t="s">
        <v>613</v>
      </c>
      <c r="F50" s="3" t="s">
        <v>614</v>
      </c>
      <c r="G50" s="3" t="s">
        <v>615</v>
      </c>
      <c r="H50" s="3" t="s">
        <v>616</v>
      </c>
      <c r="I50" s="3" t="s">
        <v>617</v>
      </c>
      <c r="J50" s="3" t="s">
        <v>618</v>
      </c>
      <c r="K50" s="3" t="s">
        <v>619</v>
      </c>
      <c r="L50" s="3" t="s">
        <v>24</v>
      </c>
      <c r="M50" s="11">
        <v>46.38</v>
      </c>
      <c r="N50" s="16"/>
      <c r="O50" t="str">
        <f>VLOOKUP(H50,[1]Sheet1!$B$1:$C$147,2,0)</f>
        <v>1804143</v>
      </c>
    </row>
    <row r="51" spans="1:15">
      <c r="A51" s="3" t="s">
        <v>14</v>
      </c>
      <c r="B51" s="3" t="s">
        <v>15</v>
      </c>
      <c r="C51" s="3" t="s">
        <v>16</v>
      </c>
      <c r="D51" s="4">
        <v>43904</v>
      </c>
      <c r="E51" s="3" t="s">
        <v>620</v>
      </c>
      <c r="F51" s="3" t="s">
        <v>621</v>
      </c>
      <c r="G51" s="3" t="s">
        <v>622</v>
      </c>
      <c r="H51" s="3" t="s">
        <v>623</v>
      </c>
      <c r="I51" s="3" t="s">
        <v>624</v>
      </c>
      <c r="J51" s="3" t="s">
        <v>625</v>
      </c>
      <c r="K51" s="3" t="s">
        <v>626</v>
      </c>
      <c r="L51" s="3" t="s">
        <v>24</v>
      </c>
      <c r="M51" s="11">
        <v>77.22</v>
      </c>
      <c r="N51" s="16"/>
      <c r="O51" t="str">
        <f>VLOOKUP(H51,[1]Sheet1!$B$1:$C$147,2,0)</f>
        <v>1804059</v>
      </c>
    </row>
    <row r="52" spans="1:15">
      <c r="A52" s="3" t="s">
        <v>14</v>
      </c>
      <c r="B52" s="3" t="s">
        <v>15</v>
      </c>
      <c r="C52" s="3" t="s">
        <v>16</v>
      </c>
      <c r="D52" s="4">
        <v>43904</v>
      </c>
      <c r="E52" s="3" t="s">
        <v>627</v>
      </c>
      <c r="F52" s="3" t="s">
        <v>628</v>
      </c>
      <c r="G52" s="3" t="s">
        <v>629</v>
      </c>
      <c r="H52" s="3" t="s">
        <v>630</v>
      </c>
      <c r="I52" s="3" t="s">
        <v>631</v>
      </c>
      <c r="J52" s="3" t="s">
        <v>632</v>
      </c>
      <c r="K52" s="3" t="s">
        <v>633</v>
      </c>
      <c r="L52" s="3" t="s">
        <v>24</v>
      </c>
      <c r="M52" s="11">
        <v>433.58</v>
      </c>
      <c r="N52" s="16"/>
      <c r="O52" t="str">
        <f>VLOOKUP(H52,[1]Sheet1!$B$1:$C$147,2,0)</f>
        <v>1803937</v>
      </c>
    </row>
    <row r="53" spans="1:15">
      <c r="A53" s="3" t="s">
        <v>14</v>
      </c>
      <c r="B53" s="3" t="s">
        <v>15</v>
      </c>
      <c r="C53" s="3" t="s">
        <v>16</v>
      </c>
      <c r="D53" s="4">
        <v>43904</v>
      </c>
      <c r="E53" s="3" t="s">
        <v>634</v>
      </c>
      <c r="F53" s="3" t="s">
        <v>635</v>
      </c>
      <c r="G53" s="3" t="s">
        <v>636</v>
      </c>
      <c r="H53" s="3" t="s">
        <v>637</v>
      </c>
      <c r="I53" s="3" t="s">
        <v>638</v>
      </c>
      <c r="J53" s="3" t="s">
        <v>639</v>
      </c>
      <c r="K53" s="3" t="s">
        <v>640</v>
      </c>
      <c r="L53" s="3" t="s">
        <v>24</v>
      </c>
      <c r="M53" s="11">
        <v>130.48</v>
      </c>
      <c r="N53" s="16"/>
      <c r="O53" t="str">
        <f>VLOOKUP(H53,[1]Sheet1!$B$1:$C$147,2,0)</f>
        <v>1804168</v>
      </c>
    </row>
    <row r="54" spans="1:15">
      <c r="A54" s="3" t="s">
        <v>14</v>
      </c>
      <c r="B54" s="3" t="s">
        <v>15</v>
      </c>
      <c r="C54" s="3" t="s">
        <v>16</v>
      </c>
      <c r="D54" s="4">
        <v>43904</v>
      </c>
      <c r="E54" s="3" t="s">
        <v>641</v>
      </c>
      <c r="F54" s="3" t="s">
        <v>642</v>
      </c>
      <c r="G54" s="3" t="s">
        <v>643</v>
      </c>
      <c r="H54" s="3" t="s">
        <v>644</v>
      </c>
      <c r="I54" s="3" t="s">
        <v>645</v>
      </c>
      <c r="J54" s="3" t="s">
        <v>646</v>
      </c>
      <c r="K54" s="3" t="s">
        <v>647</v>
      </c>
      <c r="L54" s="3" t="s">
        <v>24</v>
      </c>
      <c r="M54" s="11">
        <v>53.04</v>
      </c>
      <c r="N54" s="16"/>
      <c r="O54" t="str">
        <f>VLOOKUP(H54,[1]Sheet1!$B$1:$C$147,2,0)</f>
        <v>1792969</v>
      </c>
    </row>
    <row r="55" spans="1:15">
      <c r="A55" s="3" t="s">
        <v>14</v>
      </c>
      <c r="B55" s="3" t="s">
        <v>15</v>
      </c>
      <c r="C55" s="3" t="s">
        <v>16</v>
      </c>
      <c r="D55" s="4">
        <v>43905</v>
      </c>
      <c r="E55" s="3" t="s">
        <v>648</v>
      </c>
      <c r="F55" s="3" t="s">
        <v>649</v>
      </c>
      <c r="G55" s="3" t="s">
        <v>650</v>
      </c>
      <c r="H55" s="3" t="s">
        <v>651</v>
      </c>
      <c r="I55" s="3" t="s">
        <v>652</v>
      </c>
      <c r="J55" s="3" t="s">
        <v>653</v>
      </c>
      <c r="K55" s="3" t="s">
        <v>654</v>
      </c>
      <c r="L55" s="3" t="s">
        <v>24</v>
      </c>
      <c r="M55" s="11">
        <v>36.48</v>
      </c>
      <c r="N55" s="16"/>
      <c r="O55" t="str">
        <f>VLOOKUP(H55,[1]Sheet1!$B$1:$C$147,2,0)</f>
        <v>1764534</v>
      </c>
    </row>
    <row r="56" spans="1:15">
      <c r="A56" s="3" t="s">
        <v>14</v>
      </c>
      <c r="B56" s="3" t="s">
        <v>15</v>
      </c>
      <c r="C56" s="3" t="s">
        <v>16</v>
      </c>
      <c r="D56" s="4">
        <v>43905</v>
      </c>
      <c r="E56" s="3" t="s">
        <v>655</v>
      </c>
      <c r="F56" s="3" t="s">
        <v>656</v>
      </c>
      <c r="G56" s="3" t="s">
        <v>657</v>
      </c>
      <c r="H56" s="3" t="s">
        <v>658</v>
      </c>
      <c r="I56" s="3" t="s">
        <v>659</v>
      </c>
      <c r="J56" s="3" t="s">
        <v>660</v>
      </c>
      <c r="K56" s="3" t="s">
        <v>661</v>
      </c>
      <c r="L56" s="3" t="s">
        <v>24</v>
      </c>
      <c r="M56" s="11">
        <v>99.05</v>
      </c>
      <c r="N56" s="16"/>
      <c r="O56" t="str">
        <f>VLOOKUP(H56,[1]Sheet1!$B$1:$C$147,2,0)</f>
        <v>1804112</v>
      </c>
    </row>
    <row r="57" spans="1:15">
      <c r="A57" s="3" t="s">
        <v>14</v>
      </c>
      <c r="B57" s="3" t="s">
        <v>15</v>
      </c>
      <c r="C57" s="3" t="s">
        <v>16</v>
      </c>
      <c r="D57" s="4">
        <v>43905</v>
      </c>
      <c r="E57" s="3" t="s">
        <v>662</v>
      </c>
      <c r="F57" s="3" t="s">
        <v>663</v>
      </c>
      <c r="G57" s="3" t="s">
        <v>664</v>
      </c>
      <c r="H57" s="3" t="s">
        <v>665</v>
      </c>
      <c r="I57" s="3" t="s">
        <v>666</v>
      </c>
      <c r="J57" s="3" t="s">
        <v>667</v>
      </c>
      <c r="K57" s="3" t="s">
        <v>668</v>
      </c>
      <c r="L57" s="3" t="s">
        <v>24</v>
      </c>
      <c r="M57" s="11">
        <v>28.33</v>
      </c>
      <c r="N57" s="16"/>
      <c r="O57" t="str">
        <f>VLOOKUP(H57,[1]Sheet1!$B$1:$C$147,2,0)</f>
        <v>1779415</v>
      </c>
    </row>
    <row r="58" spans="1:15">
      <c r="A58" s="3" t="s">
        <v>14</v>
      </c>
      <c r="B58" s="3" t="s">
        <v>15</v>
      </c>
      <c r="C58" s="3" t="s">
        <v>16</v>
      </c>
      <c r="D58" s="4">
        <v>43905</v>
      </c>
      <c r="E58" s="3" t="s">
        <v>669</v>
      </c>
      <c r="F58" s="3" t="s">
        <v>670</v>
      </c>
      <c r="G58" s="3" t="s">
        <v>671</v>
      </c>
      <c r="H58" s="3" t="s">
        <v>672</v>
      </c>
      <c r="I58" s="3" t="s">
        <v>673</v>
      </c>
      <c r="J58" s="3" t="s">
        <v>674</v>
      </c>
      <c r="K58" s="3" t="s">
        <v>675</v>
      </c>
      <c r="L58" s="3" t="s">
        <v>24</v>
      </c>
      <c r="M58" s="11">
        <v>140.17</v>
      </c>
      <c r="N58" s="16"/>
      <c r="O58" t="str">
        <f>VLOOKUP(H58,[1]Sheet1!$B$1:$C$147,2,0)</f>
        <v>1803825</v>
      </c>
    </row>
    <row r="59" spans="1:15">
      <c r="A59" s="3" t="s">
        <v>14</v>
      </c>
      <c r="B59" s="3" t="s">
        <v>15</v>
      </c>
      <c r="C59" s="3" t="s">
        <v>16</v>
      </c>
      <c r="D59" s="4">
        <v>43906</v>
      </c>
      <c r="E59" s="3" t="s">
        <v>676</v>
      </c>
      <c r="F59" s="3" t="s">
        <v>677</v>
      </c>
      <c r="G59" s="3" t="s">
        <v>678</v>
      </c>
      <c r="H59" s="3" t="s">
        <v>679</v>
      </c>
      <c r="I59" s="3" t="s">
        <v>680</v>
      </c>
      <c r="J59" s="3" t="s">
        <v>681</v>
      </c>
      <c r="K59" s="3" t="s">
        <v>682</v>
      </c>
      <c r="L59" s="3" t="s">
        <v>24</v>
      </c>
      <c r="M59" s="11">
        <v>59.24</v>
      </c>
      <c r="N59" s="16"/>
      <c r="O59" t="str">
        <f>VLOOKUP(H59,[1]Sheet1!$B$1:$C$147,2,0)</f>
        <v>1784202</v>
      </c>
    </row>
    <row r="60" spans="1:15">
      <c r="A60" s="3" t="s">
        <v>14</v>
      </c>
      <c r="B60" s="3" t="s">
        <v>15</v>
      </c>
      <c r="C60" s="3" t="s">
        <v>16</v>
      </c>
      <c r="D60" s="4">
        <v>43907</v>
      </c>
      <c r="E60" s="3" t="s">
        <v>683</v>
      </c>
      <c r="F60" s="3" t="s">
        <v>684</v>
      </c>
      <c r="G60" s="3" t="s">
        <v>685</v>
      </c>
      <c r="H60" s="3" t="s">
        <v>686</v>
      </c>
      <c r="I60" s="3" t="s">
        <v>687</v>
      </c>
      <c r="J60" s="3" t="s">
        <v>688</v>
      </c>
      <c r="K60" s="3" t="s">
        <v>689</v>
      </c>
      <c r="L60" s="3" t="s">
        <v>24</v>
      </c>
      <c r="M60" s="11">
        <v>88.02</v>
      </c>
      <c r="N60" s="16"/>
      <c r="O60" t="str">
        <f>VLOOKUP(H60,[1]Sheet1!$B$1:$C$147,2,0)</f>
        <v>1804740</v>
      </c>
    </row>
    <row r="61" spans="1:15">
      <c r="A61" s="3" t="s">
        <v>14</v>
      </c>
      <c r="B61" s="3" t="s">
        <v>15</v>
      </c>
      <c r="C61" s="3" t="s">
        <v>16</v>
      </c>
      <c r="D61" s="4">
        <v>43907</v>
      </c>
      <c r="E61" s="3" t="s">
        <v>690</v>
      </c>
      <c r="F61" s="3" t="s">
        <v>691</v>
      </c>
      <c r="G61" s="3" t="s">
        <v>692</v>
      </c>
      <c r="H61" s="3" t="s">
        <v>693</v>
      </c>
      <c r="I61" s="3" t="s">
        <v>694</v>
      </c>
      <c r="J61" s="3" t="s">
        <v>695</v>
      </c>
      <c r="K61" s="3" t="s">
        <v>696</v>
      </c>
      <c r="L61" s="3" t="s">
        <v>24</v>
      </c>
      <c r="M61" s="11">
        <v>26.78</v>
      </c>
      <c r="N61" s="16"/>
      <c r="O61" t="str">
        <f>VLOOKUP(H61,[1]Sheet1!$B$1:$C$147,2,0)</f>
        <v>1803794</v>
      </c>
    </row>
    <row r="62" spans="1:15">
      <c r="A62" s="3" t="s">
        <v>14</v>
      </c>
      <c r="B62" s="3" t="s">
        <v>15</v>
      </c>
      <c r="C62" s="3" t="s">
        <v>16</v>
      </c>
      <c r="D62" s="4">
        <v>43907</v>
      </c>
      <c r="E62" s="3" t="s">
        <v>697</v>
      </c>
      <c r="F62" s="3" t="s">
        <v>698</v>
      </c>
      <c r="G62" s="3" t="s">
        <v>699</v>
      </c>
      <c r="H62" s="3" t="s">
        <v>700</v>
      </c>
      <c r="I62" s="3" t="s">
        <v>701</v>
      </c>
      <c r="J62" s="3" t="s">
        <v>702</v>
      </c>
      <c r="K62" s="3" t="s">
        <v>703</v>
      </c>
      <c r="L62" s="3" t="s">
        <v>24</v>
      </c>
      <c r="M62" s="11">
        <v>38.03</v>
      </c>
      <c r="N62" s="16"/>
      <c r="O62" t="str">
        <f>VLOOKUP(H62,[1]Sheet1!$B$1:$C$147,2,0)</f>
        <v>1804805</v>
      </c>
    </row>
    <row r="63" spans="1:15">
      <c r="A63" s="3" t="s">
        <v>14</v>
      </c>
      <c r="B63" s="3" t="s">
        <v>15</v>
      </c>
      <c r="C63" s="3" t="s">
        <v>16</v>
      </c>
      <c r="D63" s="4">
        <v>43908</v>
      </c>
      <c r="E63" s="3" t="s">
        <v>704</v>
      </c>
      <c r="F63" s="3" t="s">
        <v>705</v>
      </c>
      <c r="G63" s="3" t="s">
        <v>706</v>
      </c>
      <c r="H63" s="3" t="s">
        <v>707</v>
      </c>
      <c r="I63" s="3" t="s">
        <v>708</v>
      </c>
      <c r="J63" s="3" t="s">
        <v>709</v>
      </c>
      <c r="K63" s="3" t="s">
        <v>710</v>
      </c>
      <c r="L63" s="3" t="s">
        <v>24</v>
      </c>
      <c r="M63" s="11">
        <v>121.48</v>
      </c>
      <c r="N63" s="16"/>
      <c r="O63" t="str">
        <f>VLOOKUP(H63,[1]Sheet1!$B$1:$C$147,2,0)</f>
        <v>1804829</v>
      </c>
    </row>
    <row r="64" spans="1:15">
      <c r="A64" s="3" t="s">
        <v>14</v>
      </c>
      <c r="B64" s="3" t="s">
        <v>15</v>
      </c>
      <c r="C64" s="3" t="s">
        <v>16</v>
      </c>
      <c r="D64" s="4">
        <v>43908</v>
      </c>
      <c r="E64" s="3" t="s">
        <v>711</v>
      </c>
      <c r="F64" s="3" t="s">
        <v>712</v>
      </c>
      <c r="G64" s="3" t="s">
        <v>713</v>
      </c>
      <c r="H64" s="3" t="s">
        <v>714</v>
      </c>
      <c r="I64" s="3" t="s">
        <v>715</v>
      </c>
      <c r="J64" s="3" t="s">
        <v>702</v>
      </c>
      <c r="K64" s="3" t="s">
        <v>716</v>
      </c>
      <c r="L64" s="3" t="s">
        <v>24</v>
      </c>
      <c r="M64" s="11">
        <v>38.03</v>
      </c>
      <c r="N64" s="16"/>
      <c r="O64" t="str">
        <f>VLOOKUP(H64,[1]Sheet1!$B$1:$C$147,2,0)</f>
        <v>1804985</v>
      </c>
    </row>
    <row r="65" spans="1:15">
      <c r="A65" s="3" t="s">
        <v>14</v>
      </c>
      <c r="B65" s="3" t="s">
        <v>15</v>
      </c>
      <c r="C65" s="3" t="s">
        <v>16</v>
      </c>
      <c r="D65" s="4">
        <v>43909</v>
      </c>
      <c r="E65" s="3" t="s">
        <v>717</v>
      </c>
      <c r="F65" s="3" t="s">
        <v>718</v>
      </c>
      <c r="G65" s="3" t="s">
        <v>719</v>
      </c>
      <c r="H65" s="3" t="s">
        <v>720</v>
      </c>
      <c r="I65" s="3" t="s">
        <v>721</v>
      </c>
      <c r="J65" s="3" t="s">
        <v>702</v>
      </c>
      <c r="K65" s="3" t="s">
        <v>722</v>
      </c>
      <c r="L65" s="3" t="s">
        <v>24</v>
      </c>
      <c r="M65" s="11">
        <v>38.03</v>
      </c>
      <c r="N65" s="16"/>
      <c r="O65" t="str">
        <f>VLOOKUP(H65,[1]Sheet1!$B$1:$C$147,2,0)</f>
        <v>1805138</v>
      </c>
    </row>
    <row r="66" spans="1:15">
      <c r="A66" s="3" t="s">
        <v>14</v>
      </c>
      <c r="B66" s="3" t="s">
        <v>15</v>
      </c>
      <c r="C66" s="3" t="s">
        <v>16</v>
      </c>
      <c r="D66" s="4">
        <v>43909</v>
      </c>
      <c r="E66" s="3" t="s">
        <v>723</v>
      </c>
      <c r="F66" s="3" t="s">
        <v>724</v>
      </c>
      <c r="G66" s="3" t="s">
        <v>725</v>
      </c>
      <c r="H66" s="3" t="s">
        <v>726</v>
      </c>
      <c r="I66" s="3" t="s">
        <v>727</v>
      </c>
      <c r="J66" s="3" t="s">
        <v>728</v>
      </c>
      <c r="K66" s="3" t="s">
        <v>729</v>
      </c>
      <c r="L66" s="3" t="s">
        <v>24</v>
      </c>
      <c r="M66" s="11">
        <v>29.34</v>
      </c>
      <c r="N66" s="16"/>
      <c r="O66" t="str">
        <f>VLOOKUP(H66,[1]Sheet1!$B$1:$C$147,2,0)</f>
        <v>1804996</v>
      </c>
    </row>
    <row r="67" spans="1:15">
      <c r="A67" s="3" t="s">
        <v>14</v>
      </c>
      <c r="B67" s="3" t="s">
        <v>15</v>
      </c>
      <c r="C67" s="3" t="s">
        <v>16</v>
      </c>
      <c r="D67" s="4">
        <v>43909</v>
      </c>
      <c r="E67" s="3" t="s">
        <v>730</v>
      </c>
      <c r="F67" s="3" t="s">
        <v>731</v>
      </c>
      <c r="G67" s="3" t="s">
        <v>732</v>
      </c>
      <c r="H67" s="3" t="s">
        <v>733</v>
      </c>
      <c r="I67" s="3" t="s">
        <v>734</v>
      </c>
      <c r="J67" s="3" t="s">
        <v>735</v>
      </c>
      <c r="K67" s="3" t="s">
        <v>736</v>
      </c>
      <c r="L67" s="3" t="s">
        <v>24</v>
      </c>
      <c r="M67" s="11">
        <v>33.22</v>
      </c>
      <c r="N67" s="16"/>
      <c r="O67" t="str">
        <f>VLOOKUP(H67,[1]Sheet1!$B$1:$C$147,2,0)</f>
        <v>1805081</v>
      </c>
    </row>
    <row r="68" spans="1:15">
      <c r="A68" s="3" t="s">
        <v>14</v>
      </c>
      <c r="B68" s="3" t="s">
        <v>15</v>
      </c>
      <c r="C68" s="3" t="s">
        <v>16</v>
      </c>
      <c r="D68" s="4">
        <v>43909</v>
      </c>
      <c r="E68" s="3" t="s">
        <v>737</v>
      </c>
      <c r="F68" s="3" t="s">
        <v>738</v>
      </c>
      <c r="G68" s="3" t="s">
        <v>739</v>
      </c>
      <c r="H68" s="3" t="s">
        <v>740</v>
      </c>
      <c r="I68" s="3" t="s">
        <v>741</v>
      </c>
      <c r="J68" s="3" t="s">
        <v>742</v>
      </c>
      <c r="K68" s="3" t="s">
        <v>743</v>
      </c>
      <c r="L68" s="3" t="s">
        <v>24</v>
      </c>
      <c r="M68" s="11">
        <v>61.32</v>
      </c>
      <c r="N68" s="16"/>
      <c r="O68" t="str">
        <f>VLOOKUP(H68,[1]Sheet1!$B$1:$C$147,2,0)</f>
        <v>1804326</v>
      </c>
    </row>
    <row r="69" spans="1:15">
      <c r="A69" s="3" t="s">
        <v>14</v>
      </c>
      <c r="B69" s="3" t="s">
        <v>15</v>
      </c>
      <c r="C69" s="3" t="s">
        <v>16</v>
      </c>
      <c r="D69" s="4">
        <v>43910</v>
      </c>
      <c r="E69" s="3" t="s">
        <v>744</v>
      </c>
      <c r="F69" s="3" t="s">
        <v>745</v>
      </c>
      <c r="G69" s="3" t="s">
        <v>746</v>
      </c>
      <c r="H69" s="3" t="s">
        <v>747</v>
      </c>
      <c r="I69" s="3" t="s">
        <v>748</v>
      </c>
      <c r="J69" s="3" t="s">
        <v>749</v>
      </c>
      <c r="K69" s="3" t="s">
        <v>750</v>
      </c>
      <c r="L69" s="3" t="s">
        <v>24</v>
      </c>
      <c r="M69" s="11">
        <v>63.19</v>
      </c>
      <c r="N69" s="16"/>
      <c r="O69" t="str">
        <f>VLOOKUP(H69,[1]Sheet1!$B$1:$C$147,2,0)</f>
        <v>1805203</v>
      </c>
    </row>
    <row r="70" spans="1:15">
      <c r="A70" s="3" t="s">
        <v>14</v>
      </c>
      <c r="B70" s="3" t="s">
        <v>15</v>
      </c>
      <c r="C70" s="3" t="s">
        <v>16</v>
      </c>
      <c r="D70" s="4">
        <v>43910</v>
      </c>
      <c r="E70" s="3" t="s">
        <v>751</v>
      </c>
      <c r="F70" s="3" t="s">
        <v>752</v>
      </c>
      <c r="G70" s="3" t="s">
        <v>753</v>
      </c>
      <c r="H70" s="3" t="s">
        <v>754</v>
      </c>
      <c r="I70" s="3" t="s">
        <v>755</v>
      </c>
      <c r="J70" s="3" t="s">
        <v>756</v>
      </c>
      <c r="K70" s="3" t="s">
        <v>757</v>
      </c>
      <c r="L70" s="3" t="s">
        <v>24</v>
      </c>
      <c r="M70" s="11">
        <v>39.32</v>
      </c>
      <c r="N70" s="16"/>
      <c r="O70" t="str">
        <f>VLOOKUP(H70,[1]Sheet1!$B$1:$C$147,2,0)</f>
        <v>1805154</v>
      </c>
    </row>
    <row r="71" spans="1:15">
      <c r="A71" s="3" t="s">
        <v>14</v>
      </c>
      <c r="B71" s="3" t="s">
        <v>15</v>
      </c>
      <c r="C71" s="3" t="s">
        <v>16</v>
      </c>
      <c r="D71" s="4">
        <v>43910</v>
      </c>
      <c r="E71" s="3" t="s">
        <v>758</v>
      </c>
      <c r="F71" s="3" t="s">
        <v>759</v>
      </c>
      <c r="G71" s="3" t="s">
        <v>760</v>
      </c>
      <c r="H71" s="3" t="s">
        <v>761</v>
      </c>
      <c r="I71" s="3" t="s">
        <v>762</v>
      </c>
      <c r="J71" s="3" t="s">
        <v>763</v>
      </c>
      <c r="K71" s="3" t="s">
        <v>764</v>
      </c>
      <c r="L71" s="3" t="s">
        <v>24</v>
      </c>
      <c r="M71" s="11">
        <v>45.67</v>
      </c>
      <c r="N71" s="16"/>
      <c r="O71" t="str">
        <f>VLOOKUP(H71,[1]Sheet1!$B$1:$C$147,2,0)</f>
        <v>1805056</v>
      </c>
    </row>
    <row r="72" spans="1:15">
      <c r="A72" s="3" t="s">
        <v>14</v>
      </c>
      <c r="B72" s="3" t="s">
        <v>15</v>
      </c>
      <c r="C72" s="3" t="s">
        <v>16</v>
      </c>
      <c r="D72" s="4">
        <v>43911</v>
      </c>
      <c r="E72" s="3" t="s">
        <v>765</v>
      </c>
      <c r="F72" s="3" t="s">
        <v>766</v>
      </c>
      <c r="G72" s="3" t="s">
        <v>767</v>
      </c>
      <c r="H72" s="3" t="s">
        <v>768</v>
      </c>
      <c r="I72" s="3" t="s">
        <v>769</v>
      </c>
      <c r="J72" s="3" t="s">
        <v>770</v>
      </c>
      <c r="K72" s="3" t="s">
        <v>771</v>
      </c>
      <c r="L72" s="3" t="s">
        <v>24</v>
      </c>
      <c r="M72" s="11">
        <v>167.72</v>
      </c>
      <c r="N72" s="16"/>
      <c r="O72" t="str">
        <f>VLOOKUP(H72,[1]Sheet1!$B$1:$C$147,2,0)</f>
        <v>1772924</v>
      </c>
    </row>
    <row r="73" spans="1:15">
      <c r="A73" s="3" t="s">
        <v>14</v>
      </c>
      <c r="B73" s="3" t="s">
        <v>15</v>
      </c>
      <c r="C73" s="3" t="s">
        <v>16</v>
      </c>
      <c r="D73" s="4">
        <v>43911</v>
      </c>
      <c r="E73" s="3" t="s">
        <v>772</v>
      </c>
      <c r="F73" s="3" t="s">
        <v>773</v>
      </c>
      <c r="G73" s="3" t="s">
        <v>774</v>
      </c>
      <c r="H73" s="3" t="s">
        <v>775</v>
      </c>
      <c r="I73" s="3" t="s">
        <v>776</v>
      </c>
      <c r="J73" s="3" t="s">
        <v>777</v>
      </c>
      <c r="K73" s="3" t="s">
        <v>778</v>
      </c>
      <c r="L73" s="3" t="s">
        <v>24</v>
      </c>
      <c r="M73" s="11">
        <v>77.44</v>
      </c>
      <c r="N73" s="16"/>
      <c r="O73" t="str">
        <f>VLOOKUP(H73,[1]Sheet1!$B$1:$C$147,2,0)</f>
        <v>1805290</v>
      </c>
    </row>
    <row r="74" spans="1:15">
      <c r="A74" s="3" t="s">
        <v>14</v>
      </c>
      <c r="B74" s="3" t="s">
        <v>15</v>
      </c>
      <c r="C74" s="3" t="s">
        <v>16</v>
      </c>
      <c r="D74" s="4">
        <v>43913</v>
      </c>
      <c r="E74" s="3" t="s">
        <v>779</v>
      </c>
      <c r="F74" s="3" t="s">
        <v>780</v>
      </c>
      <c r="G74" s="3" t="s">
        <v>781</v>
      </c>
      <c r="H74" s="3" t="s">
        <v>782</v>
      </c>
      <c r="I74" s="3" t="s">
        <v>783</v>
      </c>
      <c r="J74" s="3" t="s">
        <v>784</v>
      </c>
      <c r="K74" s="3" t="s">
        <v>785</v>
      </c>
      <c r="L74" s="3" t="s">
        <v>24</v>
      </c>
      <c r="M74" s="11">
        <v>24.87</v>
      </c>
      <c r="N74" s="16"/>
      <c r="O74" t="str">
        <f>VLOOKUP(H74,[1]Sheet1!$B$1:$C$147,2,0)</f>
        <v>1785633</v>
      </c>
    </row>
    <row r="75" spans="1:15">
      <c r="A75" s="3" t="s">
        <v>14</v>
      </c>
      <c r="B75" s="3" t="s">
        <v>15</v>
      </c>
      <c r="C75" s="3" t="s">
        <v>16</v>
      </c>
      <c r="D75" s="4">
        <v>43913</v>
      </c>
      <c r="E75" s="3" t="s">
        <v>786</v>
      </c>
      <c r="F75" s="3" t="s">
        <v>787</v>
      </c>
      <c r="G75" s="3" t="s">
        <v>788</v>
      </c>
      <c r="H75" s="3" t="s">
        <v>789</v>
      </c>
      <c r="I75" s="3" t="s">
        <v>790</v>
      </c>
      <c r="J75" s="3" t="s">
        <v>777</v>
      </c>
      <c r="K75" s="3" t="s">
        <v>791</v>
      </c>
      <c r="L75" s="3" t="s">
        <v>24</v>
      </c>
      <c r="M75" s="11">
        <v>77.44</v>
      </c>
      <c r="N75" s="16"/>
      <c r="O75" t="str">
        <f>VLOOKUP(H75,[1]Sheet1!$B$1:$C$147,2,0)</f>
        <v>1805519</v>
      </c>
    </row>
    <row r="76" spans="1:15">
      <c r="A76" s="3" t="s">
        <v>14</v>
      </c>
      <c r="B76" s="3" t="s">
        <v>15</v>
      </c>
      <c r="C76" s="3" t="s">
        <v>16</v>
      </c>
      <c r="D76" s="4">
        <v>43913</v>
      </c>
      <c r="E76" s="3" t="s">
        <v>792</v>
      </c>
      <c r="F76" s="3" t="s">
        <v>793</v>
      </c>
      <c r="G76" s="3" t="s">
        <v>794</v>
      </c>
      <c r="H76" s="3" t="s">
        <v>795</v>
      </c>
      <c r="I76" s="3" t="s">
        <v>796</v>
      </c>
      <c r="J76" s="3" t="s">
        <v>797</v>
      </c>
      <c r="K76" s="3" t="s">
        <v>798</v>
      </c>
      <c r="L76" s="3" t="s">
        <v>24</v>
      </c>
      <c r="M76" s="11">
        <v>126.38</v>
      </c>
      <c r="N76" s="16"/>
      <c r="O76" t="str">
        <f>VLOOKUP(H76,[1]Sheet1!$B$1:$C$147,2,0)</f>
        <v>1805405</v>
      </c>
    </row>
    <row r="77" spans="1:15">
      <c r="A77" s="3" t="s">
        <v>14</v>
      </c>
      <c r="B77" s="3" t="s">
        <v>15</v>
      </c>
      <c r="C77" s="3" t="s">
        <v>16</v>
      </c>
      <c r="D77" s="4">
        <v>43917</v>
      </c>
      <c r="E77" s="3" t="s">
        <v>799</v>
      </c>
      <c r="F77" s="3" t="s">
        <v>800</v>
      </c>
      <c r="G77" s="3" t="s">
        <v>801</v>
      </c>
      <c r="H77" s="3" t="s">
        <v>802</v>
      </c>
      <c r="I77" s="3" t="s">
        <v>803</v>
      </c>
      <c r="J77" s="3" t="s">
        <v>804</v>
      </c>
      <c r="K77" s="3" t="s">
        <v>805</v>
      </c>
      <c r="L77" s="3" t="s">
        <v>24</v>
      </c>
      <c r="M77" s="11">
        <v>667.04</v>
      </c>
      <c r="N77" s="16"/>
      <c r="O77" t="str">
        <f>VLOOKUP(H77,[1]Sheet1!$B$1:$C$147,2,0)</f>
        <v>1805250</v>
      </c>
    </row>
    <row r="78" spans="1:15">
      <c r="A78" s="3" t="s">
        <v>14</v>
      </c>
      <c r="B78" s="3" t="s">
        <v>15</v>
      </c>
      <c r="C78" s="3" t="s">
        <v>16</v>
      </c>
      <c r="D78" s="4">
        <v>43920</v>
      </c>
      <c r="E78" s="3" t="s">
        <v>806</v>
      </c>
      <c r="F78" s="3" t="s">
        <v>807</v>
      </c>
      <c r="G78" s="3" t="s">
        <v>808</v>
      </c>
      <c r="H78" s="3" t="s">
        <v>809</v>
      </c>
      <c r="I78" s="3" t="s">
        <v>810</v>
      </c>
      <c r="J78" s="3" t="s">
        <v>811</v>
      </c>
      <c r="K78" s="3" t="s">
        <v>812</v>
      </c>
      <c r="L78" s="3" t="s">
        <v>24</v>
      </c>
      <c r="M78" s="11">
        <v>28.33</v>
      </c>
      <c r="N78" s="16"/>
      <c r="O78" t="str">
        <f>VLOOKUP(H78,[1]Sheet1!$B$1:$C$147,2,0)</f>
        <v>1781763</v>
      </c>
    </row>
    <row r="79" spans="1:15">
      <c r="A79" s="20" t="s">
        <v>14</v>
      </c>
      <c r="B79" s="20" t="s">
        <v>15</v>
      </c>
      <c r="C79" s="20" t="s">
        <v>16</v>
      </c>
      <c r="D79" s="21">
        <v>43922</v>
      </c>
      <c r="E79" s="20" t="s">
        <v>815</v>
      </c>
      <c r="F79" s="20" t="s">
        <v>816</v>
      </c>
      <c r="G79" s="20" t="s">
        <v>817</v>
      </c>
      <c r="H79" s="20" t="s">
        <v>818</v>
      </c>
      <c r="I79" s="20" t="s">
        <v>819</v>
      </c>
      <c r="J79" s="20" t="s">
        <v>820</v>
      </c>
      <c r="K79" s="20" t="s">
        <v>821</v>
      </c>
      <c r="L79" s="20" t="s">
        <v>24</v>
      </c>
      <c r="M79" s="18">
        <v>34.96</v>
      </c>
      <c r="N79" s="16"/>
      <c r="O79" t="str">
        <f>VLOOKUP(H79,[1]Sheet1!$B$1:$C$147,2,0)</f>
        <v>1787207</v>
      </c>
    </row>
    <row r="80" spans="1:15">
      <c r="A80" s="20" t="s">
        <v>14</v>
      </c>
      <c r="B80" s="20" t="s">
        <v>15</v>
      </c>
      <c r="C80" s="20" t="s">
        <v>16</v>
      </c>
      <c r="D80" s="21">
        <v>43927</v>
      </c>
      <c r="E80" s="20" t="s">
        <v>822</v>
      </c>
      <c r="F80" s="20" t="s">
        <v>823</v>
      </c>
      <c r="G80" s="20" t="s">
        <v>824</v>
      </c>
      <c r="H80" s="20" t="s">
        <v>825</v>
      </c>
      <c r="I80" s="20" t="s">
        <v>826</v>
      </c>
      <c r="J80" s="20" t="s">
        <v>827</v>
      </c>
      <c r="K80" s="20" t="s">
        <v>828</v>
      </c>
      <c r="L80" s="20" t="s">
        <v>24</v>
      </c>
      <c r="M80" s="18">
        <v>873.04</v>
      </c>
      <c r="N80" s="16"/>
      <c r="O80" t="str">
        <f>VLOOKUP(H80,[1]Sheet1!$B$1:$C$147,2,0)</f>
        <v>1768585</v>
      </c>
    </row>
    <row r="81" spans="1:15">
      <c r="A81" s="20" t="s">
        <v>14</v>
      </c>
      <c r="B81" s="20" t="s">
        <v>15</v>
      </c>
      <c r="C81" s="20" t="s">
        <v>16</v>
      </c>
      <c r="D81" s="21">
        <v>43930</v>
      </c>
      <c r="E81" s="20" t="s">
        <v>834</v>
      </c>
      <c r="F81" s="20" t="s">
        <v>835</v>
      </c>
      <c r="G81" s="20" t="s">
        <v>836</v>
      </c>
      <c r="H81" s="20" t="s">
        <v>837</v>
      </c>
      <c r="I81" s="20" t="s">
        <v>838</v>
      </c>
      <c r="J81" s="20" t="s">
        <v>839</v>
      </c>
      <c r="K81" s="20" t="s">
        <v>840</v>
      </c>
      <c r="L81" s="20" t="s">
        <v>24</v>
      </c>
      <c r="M81" s="18">
        <v>73.55</v>
      </c>
      <c r="N81" s="16"/>
      <c r="O81" t="str">
        <f>VLOOKUP(H81,[1]Sheet1!$B$1:$C$147,2,0)</f>
        <v>1787385</v>
      </c>
    </row>
    <row r="82" spans="13:13">
      <c r="M82">
        <f>SUM(M2:M81)</f>
        <v>13200.14</v>
      </c>
    </row>
    <row r="85" spans="12:12">
      <c r="L85" t="s">
        <v>915</v>
      </c>
    </row>
    <row r="86" spans="12:12">
      <c r="L86" t="s">
        <v>916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N42" sqref="N42"/>
    </sheetView>
  </sheetViews>
  <sheetFormatPr defaultColWidth="9" defaultRowHeight="13.5"/>
  <cols>
    <col min="4" max="4" width="11.875" customWidth="1"/>
    <col min="13" max="13" width="10.5" customWidth="1"/>
    <col min="14" max="14" width="30.375" customWidth="1"/>
    <col min="15" max="15" width="36.5" customWidth="1"/>
  </cols>
  <sheetData>
    <row r="1" ht="15" spans="1:15">
      <c r="A1" s="1" t="s">
        <v>0</v>
      </c>
      <c r="B1" s="1" t="s">
        <v>1</v>
      </c>
      <c r="C1" s="1" t="s">
        <v>2</v>
      </c>
      <c r="D1" s="2" t="s">
        <v>3</v>
      </c>
      <c r="E1" s="1" t="s">
        <v>4</v>
      </c>
      <c r="F1" s="1" t="s">
        <v>5</v>
      </c>
      <c r="G1" s="1" t="s">
        <v>6</v>
      </c>
      <c r="H1" s="1" t="s">
        <v>7</v>
      </c>
      <c r="I1" s="1" t="s">
        <v>8</v>
      </c>
      <c r="J1" s="1" t="s">
        <v>9</v>
      </c>
      <c r="K1" s="1" t="s">
        <v>10</v>
      </c>
      <c r="L1" s="1" t="s">
        <v>11</v>
      </c>
      <c r="M1" s="8" t="s">
        <v>12</v>
      </c>
      <c r="N1" s="9" t="s">
        <v>13</v>
      </c>
      <c r="O1" s="10" t="s">
        <v>917</v>
      </c>
    </row>
    <row r="2" spans="1:15">
      <c r="A2" s="3" t="s">
        <v>14</v>
      </c>
      <c r="B2" s="3" t="s">
        <v>15</v>
      </c>
      <c r="C2" s="3" t="s">
        <v>16</v>
      </c>
      <c r="D2" s="4">
        <v>43853</v>
      </c>
      <c r="E2" s="3" t="s">
        <v>50</v>
      </c>
      <c r="F2" s="3"/>
      <c r="G2" s="3"/>
      <c r="H2" s="3" t="s">
        <v>51</v>
      </c>
      <c r="I2" s="3" t="s">
        <v>52</v>
      </c>
      <c r="J2" s="3" t="s">
        <v>53</v>
      </c>
      <c r="K2" s="3" t="s">
        <v>54</v>
      </c>
      <c r="L2" s="3" t="s">
        <v>24</v>
      </c>
      <c r="M2" s="11">
        <v>156</v>
      </c>
      <c r="N2" s="12" t="s">
        <v>55</v>
      </c>
      <c r="O2" t="s">
        <v>918</v>
      </c>
    </row>
    <row r="3" spans="1:15">
      <c r="A3" s="3" t="s">
        <v>14</v>
      </c>
      <c r="B3" s="3" t="s">
        <v>15</v>
      </c>
      <c r="C3" s="3" t="s">
        <v>16</v>
      </c>
      <c r="D3" s="4">
        <v>43830</v>
      </c>
      <c r="E3" s="3" t="s">
        <v>17</v>
      </c>
      <c r="F3" s="3" t="s">
        <v>18</v>
      </c>
      <c r="G3" s="3" t="s">
        <v>19</v>
      </c>
      <c r="H3" s="3" t="s">
        <v>20</v>
      </c>
      <c r="I3" s="3" t="s">
        <v>21</v>
      </c>
      <c r="J3" s="3" t="s">
        <v>22</v>
      </c>
      <c r="K3" s="13" t="s">
        <v>23</v>
      </c>
      <c r="L3" s="3" t="s">
        <v>24</v>
      </c>
      <c r="M3" s="11">
        <v>86.47</v>
      </c>
      <c r="N3" s="12" t="s">
        <v>25</v>
      </c>
      <c r="O3" t="s">
        <v>919</v>
      </c>
    </row>
    <row r="4" spans="1:15">
      <c r="A4" s="3" t="s">
        <v>14</v>
      </c>
      <c r="B4" s="3" t="s">
        <v>15</v>
      </c>
      <c r="C4" s="3" t="s">
        <v>16</v>
      </c>
      <c r="D4" s="4">
        <v>43833</v>
      </c>
      <c r="E4" s="3" t="s">
        <v>26</v>
      </c>
      <c r="F4" s="3" t="s">
        <v>27</v>
      </c>
      <c r="G4" s="3" t="s">
        <v>28</v>
      </c>
      <c r="H4" s="3" t="s">
        <v>29</v>
      </c>
      <c r="I4" s="3" t="s">
        <v>30</v>
      </c>
      <c r="J4" s="3" t="s">
        <v>31</v>
      </c>
      <c r="K4" s="3" t="s">
        <v>32</v>
      </c>
      <c r="L4" s="3" t="s">
        <v>24</v>
      </c>
      <c r="M4" s="11">
        <v>35.68</v>
      </c>
      <c r="N4" s="12" t="s">
        <v>33</v>
      </c>
      <c r="O4" t="s">
        <v>920</v>
      </c>
    </row>
    <row r="5" spans="1:15">
      <c r="A5" s="3" t="s">
        <v>14</v>
      </c>
      <c r="B5" s="3" t="s">
        <v>15</v>
      </c>
      <c r="C5" s="3" t="s">
        <v>16</v>
      </c>
      <c r="D5" s="4">
        <v>43834</v>
      </c>
      <c r="E5" s="3" t="s">
        <v>34</v>
      </c>
      <c r="F5" s="3" t="s">
        <v>35</v>
      </c>
      <c r="G5" s="3" t="s">
        <v>36</v>
      </c>
      <c r="H5" s="3" t="s">
        <v>37</v>
      </c>
      <c r="I5" s="3" t="s">
        <v>38</v>
      </c>
      <c r="J5" s="3" t="s">
        <v>39</v>
      </c>
      <c r="K5" s="3" t="s">
        <v>40</v>
      </c>
      <c r="L5" s="3" t="s">
        <v>24</v>
      </c>
      <c r="M5" s="11">
        <v>294.42</v>
      </c>
      <c r="N5" s="12" t="s">
        <v>41</v>
      </c>
      <c r="O5" t="s">
        <v>919</v>
      </c>
    </row>
    <row r="6" spans="1:15">
      <c r="A6" s="3" t="s">
        <v>14</v>
      </c>
      <c r="B6" s="3" t="s">
        <v>15</v>
      </c>
      <c r="C6" s="3" t="s">
        <v>16</v>
      </c>
      <c r="D6" s="4">
        <v>43851</v>
      </c>
      <c r="E6" s="3" t="s">
        <v>42</v>
      </c>
      <c r="F6" s="3" t="s">
        <v>43</v>
      </c>
      <c r="G6" s="3" t="s">
        <v>44</v>
      </c>
      <c r="H6" s="3" t="s">
        <v>45</v>
      </c>
      <c r="I6" s="3" t="s">
        <v>46</v>
      </c>
      <c r="J6" s="3" t="s">
        <v>47</v>
      </c>
      <c r="K6" s="3" t="s">
        <v>48</v>
      </c>
      <c r="L6" s="3" t="s">
        <v>24</v>
      </c>
      <c r="M6" s="11">
        <v>1352.36</v>
      </c>
      <c r="N6" s="12" t="s">
        <v>49</v>
      </c>
      <c r="O6" t="s">
        <v>921</v>
      </c>
    </row>
    <row r="7" spans="1:15">
      <c r="A7" s="3" t="s">
        <v>14</v>
      </c>
      <c r="B7" s="3" t="s">
        <v>15</v>
      </c>
      <c r="C7" s="3" t="s">
        <v>16</v>
      </c>
      <c r="D7" s="4">
        <v>43862</v>
      </c>
      <c r="E7" s="3" t="s">
        <v>64</v>
      </c>
      <c r="F7" s="3" t="s">
        <v>65</v>
      </c>
      <c r="G7" s="3" t="s">
        <v>66</v>
      </c>
      <c r="H7" s="3" t="s">
        <v>67</v>
      </c>
      <c r="I7" s="3" t="s">
        <v>68</v>
      </c>
      <c r="J7" s="3" t="s">
        <v>69</v>
      </c>
      <c r="K7" s="3" t="s">
        <v>70</v>
      </c>
      <c r="L7" s="3" t="s">
        <v>24</v>
      </c>
      <c r="M7" s="11">
        <v>72.96</v>
      </c>
      <c r="N7" s="14" t="s">
        <v>71</v>
      </c>
      <c r="O7" t="s">
        <v>920</v>
      </c>
    </row>
    <row r="8" spans="1:15">
      <c r="A8" s="3" t="s">
        <v>14</v>
      </c>
      <c r="B8" s="3" t="s">
        <v>15</v>
      </c>
      <c r="C8" s="3" t="s">
        <v>16</v>
      </c>
      <c r="D8" s="4">
        <v>43864</v>
      </c>
      <c r="E8" s="3" t="s">
        <v>88</v>
      </c>
      <c r="F8" s="3" t="s">
        <v>89</v>
      </c>
      <c r="G8" s="3" t="s">
        <v>90</v>
      </c>
      <c r="H8" s="3" t="s">
        <v>91</v>
      </c>
      <c r="I8" s="3" t="s">
        <v>92</v>
      </c>
      <c r="J8" s="3" t="s">
        <v>93</v>
      </c>
      <c r="K8" s="3" t="s">
        <v>94</v>
      </c>
      <c r="L8" s="3" t="s">
        <v>24</v>
      </c>
      <c r="M8" s="11">
        <v>559.44</v>
      </c>
      <c r="N8" s="14" t="s">
        <v>71</v>
      </c>
      <c r="O8" t="s">
        <v>920</v>
      </c>
    </row>
    <row r="9" spans="1:15">
      <c r="A9" s="3" t="s">
        <v>14</v>
      </c>
      <c r="B9" s="3" t="s">
        <v>15</v>
      </c>
      <c r="C9" s="3" t="s">
        <v>16</v>
      </c>
      <c r="D9" s="4">
        <v>43884</v>
      </c>
      <c r="E9" s="3" t="s">
        <v>196</v>
      </c>
      <c r="F9" s="3" t="s">
        <v>197</v>
      </c>
      <c r="G9" s="3" t="s">
        <v>198</v>
      </c>
      <c r="H9" s="3" t="s">
        <v>199</v>
      </c>
      <c r="I9" s="3" t="s">
        <v>200</v>
      </c>
      <c r="J9" s="3" t="s">
        <v>201</v>
      </c>
      <c r="K9" s="3" t="s">
        <v>202</v>
      </c>
      <c r="L9" s="3" t="s">
        <v>24</v>
      </c>
      <c r="M9" s="11">
        <v>87.52</v>
      </c>
      <c r="N9" s="14" t="s">
        <v>153</v>
      </c>
      <c r="O9" t="s">
        <v>920</v>
      </c>
    </row>
    <row r="10" ht="12" customHeight="1" spans="1:15">
      <c r="A10" s="3" t="s">
        <v>14</v>
      </c>
      <c r="B10" s="3" t="s">
        <v>15</v>
      </c>
      <c r="C10" s="3" t="s">
        <v>16</v>
      </c>
      <c r="D10" s="4">
        <v>43918</v>
      </c>
      <c r="E10" s="3" t="s">
        <v>273</v>
      </c>
      <c r="F10" s="3" t="s">
        <v>274</v>
      </c>
      <c r="G10" s="3" t="s">
        <v>275</v>
      </c>
      <c r="H10" s="3" t="s">
        <v>276</v>
      </c>
      <c r="I10" s="3" t="s">
        <v>277</v>
      </c>
      <c r="J10" s="3" t="s">
        <v>278</v>
      </c>
      <c r="K10" s="15" t="s">
        <v>279</v>
      </c>
      <c r="L10" s="3" t="s">
        <v>24</v>
      </c>
      <c r="M10" s="11">
        <v>34.6</v>
      </c>
      <c r="N10" s="16" t="s">
        <v>280</v>
      </c>
      <c r="O10" t="s">
        <v>920</v>
      </c>
    </row>
    <row r="11" spans="1:15">
      <c r="A11" s="3" t="s">
        <v>14</v>
      </c>
      <c r="B11" s="3" t="s">
        <v>15</v>
      </c>
      <c r="C11" s="3" t="s">
        <v>16</v>
      </c>
      <c r="D11" s="4">
        <v>43858</v>
      </c>
      <c r="E11" s="3" t="s">
        <v>56</v>
      </c>
      <c r="F11" s="3" t="s">
        <v>57</v>
      </c>
      <c r="G11" s="3" t="s">
        <v>58</v>
      </c>
      <c r="H11" s="3" t="s">
        <v>59</v>
      </c>
      <c r="I11" s="3" t="s">
        <v>60</v>
      </c>
      <c r="J11" s="3" t="s">
        <v>61</v>
      </c>
      <c r="K11" s="3" t="s">
        <v>62</v>
      </c>
      <c r="L11" s="3" t="s">
        <v>24</v>
      </c>
      <c r="M11" s="11">
        <v>244.05</v>
      </c>
      <c r="N11" s="12" t="s">
        <v>63</v>
      </c>
      <c r="O11" t="s">
        <v>922</v>
      </c>
    </row>
    <row r="12" spans="1:15">
      <c r="A12" s="3" t="s">
        <v>14</v>
      </c>
      <c r="B12" s="3" t="s">
        <v>15</v>
      </c>
      <c r="C12" s="3" t="s">
        <v>16</v>
      </c>
      <c r="D12" s="4">
        <v>43864</v>
      </c>
      <c r="E12" s="3" t="s">
        <v>72</v>
      </c>
      <c r="F12" s="3" t="s">
        <v>73</v>
      </c>
      <c r="G12" s="3" t="s">
        <v>74</v>
      </c>
      <c r="H12" s="3" t="s">
        <v>75</v>
      </c>
      <c r="I12" s="3" t="s">
        <v>76</v>
      </c>
      <c r="J12" s="3" t="s">
        <v>77</v>
      </c>
      <c r="K12" s="3" t="s">
        <v>78</v>
      </c>
      <c r="L12" s="3" t="s">
        <v>24</v>
      </c>
      <c r="M12" s="11">
        <v>612.92</v>
      </c>
      <c r="N12" s="16" t="s">
        <v>79</v>
      </c>
      <c r="O12" t="s">
        <v>923</v>
      </c>
    </row>
    <row r="13" spans="1:15">
      <c r="A13" s="3" t="s">
        <v>14</v>
      </c>
      <c r="B13" s="3" t="s">
        <v>15</v>
      </c>
      <c r="C13" s="3" t="s">
        <v>16</v>
      </c>
      <c r="D13" s="4">
        <v>43864</v>
      </c>
      <c r="E13" s="3" t="s">
        <v>80</v>
      </c>
      <c r="F13" s="3" t="s">
        <v>81</v>
      </c>
      <c r="G13" s="3" t="s">
        <v>82</v>
      </c>
      <c r="H13" s="3" t="s">
        <v>83</v>
      </c>
      <c r="I13" s="3" t="s">
        <v>84</v>
      </c>
      <c r="J13" s="3" t="s">
        <v>85</v>
      </c>
      <c r="K13" s="3" t="s">
        <v>86</v>
      </c>
      <c r="L13" s="3" t="s">
        <v>24</v>
      </c>
      <c r="M13" s="11">
        <v>53.41</v>
      </c>
      <c r="N13" s="14" t="s">
        <v>87</v>
      </c>
      <c r="O13" t="s">
        <v>922</v>
      </c>
    </row>
    <row r="14" spans="1:15">
      <c r="A14" s="3" t="s">
        <v>14</v>
      </c>
      <c r="B14" s="3" t="s">
        <v>15</v>
      </c>
      <c r="C14" s="3" t="s">
        <v>16</v>
      </c>
      <c r="D14" s="4">
        <v>43866</v>
      </c>
      <c r="E14" s="3" t="s">
        <v>95</v>
      </c>
      <c r="F14" s="3" t="s">
        <v>96</v>
      </c>
      <c r="G14" s="3" t="s">
        <v>97</v>
      </c>
      <c r="H14" s="3" t="s">
        <v>98</v>
      </c>
      <c r="I14" s="3" t="s">
        <v>99</v>
      </c>
      <c r="J14" s="3" t="s">
        <v>100</v>
      </c>
      <c r="K14" s="3" t="s">
        <v>101</v>
      </c>
      <c r="L14" s="3" t="s">
        <v>24</v>
      </c>
      <c r="M14" s="11">
        <v>122.23</v>
      </c>
      <c r="N14" s="14" t="s">
        <v>102</v>
      </c>
      <c r="O14" t="s">
        <v>922</v>
      </c>
    </row>
    <row r="15" spans="1:15">
      <c r="A15" s="3" t="s">
        <v>14</v>
      </c>
      <c r="B15" s="3" t="s">
        <v>15</v>
      </c>
      <c r="C15" s="3" t="s">
        <v>16</v>
      </c>
      <c r="D15" s="4">
        <v>43866</v>
      </c>
      <c r="E15" s="3" t="s">
        <v>103</v>
      </c>
      <c r="F15" s="3" t="s">
        <v>104</v>
      </c>
      <c r="G15" s="3" t="s">
        <v>105</v>
      </c>
      <c r="H15" s="3" t="s">
        <v>106</v>
      </c>
      <c r="I15" s="3" t="s">
        <v>107</v>
      </c>
      <c r="J15" s="3" t="s">
        <v>108</v>
      </c>
      <c r="K15" s="3" t="s">
        <v>109</v>
      </c>
      <c r="L15" s="3" t="s">
        <v>24</v>
      </c>
      <c r="M15" s="11">
        <v>122.23</v>
      </c>
      <c r="N15" s="14" t="s">
        <v>102</v>
      </c>
      <c r="O15" t="s">
        <v>922</v>
      </c>
    </row>
    <row r="16" spans="1:15">
      <c r="A16" s="3" t="s">
        <v>14</v>
      </c>
      <c r="B16" s="3" t="s">
        <v>15</v>
      </c>
      <c r="C16" s="3" t="s">
        <v>16</v>
      </c>
      <c r="D16" s="4">
        <v>43867</v>
      </c>
      <c r="E16" s="3" t="s">
        <v>110</v>
      </c>
      <c r="F16" s="3" t="s">
        <v>111</v>
      </c>
      <c r="G16" s="3" t="s">
        <v>112</v>
      </c>
      <c r="H16" s="3" t="s">
        <v>113</v>
      </c>
      <c r="I16" s="3" t="s">
        <v>114</v>
      </c>
      <c r="J16" s="3" t="s">
        <v>115</v>
      </c>
      <c r="K16" s="3" t="s">
        <v>116</v>
      </c>
      <c r="L16" s="3" t="s">
        <v>24</v>
      </c>
      <c r="M16" s="11">
        <v>97.26</v>
      </c>
      <c r="N16" s="14" t="s">
        <v>102</v>
      </c>
      <c r="O16" t="s">
        <v>922</v>
      </c>
    </row>
    <row r="17" spans="1:15">
      <c r="A17" s="3" t="s">
        <v>14</v>
      </c>
      <c r="B17" s="3" t="s">
        <v>15</v>
      </c>
      <c r="C17" s="3" t="s">
        <v>16</v>
      </c>
      <c r="D17" s="4">
        <v>43867</v>
      </c>
      <c r="E17" s="3" t="s">
        <v>117</v>
      </c>
      <c r="F17" s="3" t="s">
        <v>118</v>
      </c>
      <c r="G17" s="3" t="s">
        <v>119</v>
      </c>
      <c r="H17" s="3" t="s">
        <v>120</v>
      </c>
      <c r="I17" s="3" t="s">
        <v>121</v>
      </c>
      <c r="J17" s="3" t="s">
        <v>122</v>
      </c>
      <c r="K17" s="3" t="s">
        <v>123</v>
      </c>
      <c r="L17" s="3" t="s">
        <v>24</v>
      </c>
      <c r="M17" s="11">
        <v>149.52</v>
      </c>
      <c r="N17" s="14" t="s">
        <v>102</v>
      </c>
      <c r="O17" t="s">
        <v>922</v>
      </c>
    </row>
    <row r="18" spans="1:15">
      <c r="A18" s="3" t="s">
        <v>14</v>
      </c>
      <c r="B18" s="3" t="s">
        <v>15</v>
      </c>
      <c r="C18" s="3" t="s">
        <v>16</v>
      </c>
      <c r="D18" s="4">
        <v>43871</v>
      </c>
      <c r="E18" s="3" t="s">
        <v>124</v>
      </c>
      <c r="F18" s="3" t="s">
        <v>125</v>
      </c>
      <c r="G18" s="3" t="s">
        <v>126</v>
      </c>
      <c r="H18" s="3" t="s">
        <v>127</v>
      </c>
      <c r="I18" s="3" t="s">
        <v>128</v>
      </c>
      <c r="J18" s="3" t="s">
        <v>129</v>
      </c>
      <c r="K18" s="3" t="s">
        <v>130</v>
      </c>
      <c r="L18" s="3" t="s">
        <v>24</v>
      </c>
      <c r="M18" s="11">
        <v>250.26</v>
      </c>
      <c r="N18" s="14" t="s">
        <v>102</v>
      </c>
      <c r="O18" t="s">
        <v>922</v>
      </c>
    </row>
    <row r="19" spans="1:15">
      <c r="A19" s="3" t="s">
        <v>14</v>
      </c>
      <c r="B19" s="3" t="s">
        <v>15</v>
      </c>
      <c r="C19" s="3" t="s">
        <v>16</v>
      </c>
      <c r="D19" s="4">
        <v>43872</v>
      </c>
      <c r="E19" s="3" t="s">
        <v>131</v>
      </c>
      <c r="F19" s="3" t="s">
        <v>132</v>
      </c>
      <c r="G19" s="3" t="s">
        <v>133</v>
      </c>
      <c r="H19" s="3" t="s">
        <v>134</v>
      </c>
      <c r="I19" s="3" t="s">
        <v>135</v>
      </c>
      <c r="J19" s="3" t="s">
        <v>136</v>
      </c>
      <c r="K19" s="3" t="s">
        <v>137</v>
      </c>
      <c r="L19" s="3" t="s">
        <v>24</v>
      </c>
      <c r="M19" s="11">
        <v>46</v>
      </c>
      <c r="N19" s="14" t="s">
        <v>102</v>
      </c>
      <c r="O19" t="s">
        <v>922</v>
      </c>
    </row>
    <row r="20" spans="1:15">
      <c r="A20" s="3" t="s">
        <v>14</v>
      </c>
      <c r="B20" s="3" t="s">
        <v>15</v>
      </c>
      <c r="C20" s="3" t="s">
        <v>16</v>
      </c>
      <c r="D20" s="4">
        <v>43873</v>
      </c>
      <c r="E20" s="3" t="s">
        <v>138</v>
      </c>
      <c r="F20" s="3" t="s">
        <v>139</v>
      </c>
      <c r="G20" s="3" t="s">
        <v>140</v>
      </c>
      <c r="H20" s="3" t="s">
        <v>141</v>
      </c>
      <c r="I20" s="3" t="s">
        <v>142</v>
      </c>
      <c r="J20" s="3" t="s">
        <v>143</v>
      </c>
      <c r="K20" s="3" t="s">
        <v>144</v>
      </c>
      <c r="L20" s="3" t="s">
        <v>24</v>
      </c>
      <c r="M20" s="11">
        <v>61.03</v>
      </c>
      <c r="N20" s="14" t="s">
        <v>145</v>
      </c>
      <c r="O20" t="s">
        <v>922</v>
      </c>
    </row>
    <row r="21" spans="1:15">
      <c r="A21" s="3" t="s">
        <v>14</v>
      </c>
      <c r="B21" s="3" t="s">
        <v>15</v>
      </c>
      <c r="C21" s="3" t="s">
        <v>16</v>
      </c>
      <c r="D21" s="4">
        <v>43873</v>
      </c>
      <c r="E21" s="3" t="s">
        <v>146</v>
      </c>
      <c r="F21" s="3" t="s">
        <v>147</v>
      </c>
      <c r="G21" s="3" t="s">
        <v>148</v>
      </c>
      <c r="H21" s="3" t="s">
        <v>149</v>
      </c>
      <c r="I21" s="3" t="s">
        <v>150</v>
      </c>
      <c r="J21" s="3" t="s">
        <v>151</v>
      </c>
      <c r="K21" s="3" t="s">
        <v>152</v>
      </c>
      <c r="L21" s="3" t="s">
        <v>24</v>
      </c>
      <c r="M21" s="11">
        <v>28.33</v>
      </c>
      <c r="N21" s="14" t="s">
        <v>153</v>
      </c>
      <c r="O21" t="s">
        <v>922</v>
      </c>
    </row>
    <row r="22" spans="1:15">
      <c r="A22" s="3" t="s">
        <v>14</v>
      </c>
      <c r="B22" s="3" t="s">
        <v>15</v>
      </c>
      <c r="C22" s="3" t="s">
        <v>16</v>
      </c>
      <c r="D22" s="4">
        <v>43873</v>
      </c>
      <c r="E22" s="3" t="s">
        <v>154</v>
      </c>
      <c r="F22" s="3" t="s">
        <v>155</v>
      </c>
      <c r="G22" s="3" t="s">
        <v>156</v>
      </c>
      <c r="H22" s="3" t="s">
        <v>157</v>
      </c>
      <c r="I22" s="3" t="s">
        <v>158</v>
      </c>
      <c r="J22" s="3" t="s">
        <v>159</v>
      </c>
      <c r="K22" s="3" t="s">
        <v>160</v>
      </c>
      <c r="L22" s="3" t="s">
        <v>24</v>
      </c>
      <c r="M22" s="11">
        <v>58.43</v>
      </c>
      <c r="N22" s="14" t="s">
        <v>102</v>
      </c>
      <c r="O22" t="s">
        <v>922</v>
      </c>
    </row>
    <row r="23" spans="1:15">
      <c r="A23" s="3" t="s">
        <v>14</v>
      </c>
      <c r="B23" s="3" t="s">
        <v>15</v>
      </c>
      <c r="C23" s="3" t="s">
        <v>16</v>
      </c>
      <c r="D23" s="4">
        <v>43874</v>
      </c>
      <c r="E23" s="3" t="s">
        <v>161</v>
      </c>
      <c r="F23" s="3" t="s">
        <v>162</v>
      </c>
      <c r="G23" s="3" t="s">
        <v>163</v>
      </c>
      <c r="H23" s="3" t="s">
        <v>164</v>
      </c>
      <c r="I23" s="3" t="s">
        <v>165</v>
      </c>
      <c r="J23" s="3" t="s">
        <v>166</v>
      </c>
      <c r="K23" s="3" t="s">
        <v>167</v>
      </c>
      <c r="L23" s="3" t="s">
        <v>24</v>
      </c>
      <c r="M23" s="11">
        <v>96.82</v>
      </c>
      <c r="N23" s="14" t="s">
        <v>102</v>
      </c>
      <c r="O23" t="s">
        <v>922</v>
      </c>
    </row>
    <row r="24" spans="1:15">
      <c r="A24" s="3" t="s">
        <v>14</v>
      </c>
      <c r="B24" s="3" t="s">
        <v>15</v>
      </c>
      <c r="C24" s="3" t="s">
        <v>16</v>
      </c>
      <c r="D24" s="4">
        <v>43875</v>
      </c>
      <c r="E24" s="3" t="s">
        <v>168</v>
      </c>
      <c r="F24" s="3" t="s">
        <v>169</v>
      </c>
      <c r="G24" s="3" t="s">
        <v>170</v>
      </c>
      <c r="H24" s="3" t="s">
        <v>171</v>
      </c>
      <c r="I24" s="3" t="s">
        <v>172</v>
      </c>
      <c r="J24" s="3" t="s">
        <v>173</v>
      </c>
      <c r="K24" s="3" t="s">
        <v>174</v>
      </c>
      <c r="L24" s="3" t="s">
        <v>24</v>
      </c>
      <c r="M24" s="11">
        <v>192.66</v>
      </c>
      <c r="N24" s="14" t="s">
        <v>102</v>
      </c>
      <c r="O24" t="s">
        <v>922</v>
      </c>
    </row>
    <row r="25" spans="1:15">
      <c r="A25" s="3" t="s">
        <v>14</v>
      </c>
      <c r="B25" s="3" t="s">
        <v>15</v>
      </c>
      <c r="C25" s="3" t="s">
        <v>16</v>
      </c>
      <c r="D25" s="4">
        <v>43876</v>
      </c>
      <c r="E25" s="3" t="s">
        <v>175</v>
      </c>
      <c r="F25" s="3" t="s">
        <v>176</v>
      </c>
      <c r="G25" s="3" t="s">
        <v>177</v>
      </c>
      <c r="H25" s="3" t="s">
        <v>178</v>
      </c>
      <c r="I25" s="3" t="s">
        <v>179</v>
      </c>
      <c r="J25" s="3" t="s">
        <v>180</v>
      </c>
      <c r="K25" s="3" t="s">
        <v>181</v>
      </c>
      <c r="L25" s="3" t="s">
        <v>24</v>
      </c>
      <c r="M25" s="11">
        <v>91.26</v>
      </c>
      <c r="N25" s="16" t="s">
        <v>182</v>
      </c>
      <c r="O25" t="s">
        <v>922</v>
      </c>
    </row>
    <row r="26" spans="1:15">
      <c r="A26" s="3" t="s">
        <v>14</v>
      </c>
      <c r="B26" s="3" t="s">
        <v>15</v>
      </c>
      <c r="C26" s="3" t="s">
        <v>16</v>
      </c>
      <c r="D26" s="4">
        <v>43883</v>
      </c>
      <c r="E26" s="3" t="s">
        <v>189</v>
      </c>
      <c r="F26" s="3" t="s">
        <v>190</v>
      </c>
      <c r="G26" s="3" t="s">
        <v>191</v>
      </c>
      <c r="H26" s="3" t="s">
        <v>192</v>
      </c>
      <c r="I26" s="3" t="s">
        <v>193</v>
      </c>
      <c r="J26" s="3" t="s">
        <v>194</v>
      </c>
      <c r="K26" s="3" t="s">
        <v>195</v>
      </c>
      <c r="L26" s="3" t="s">
        <v>24</v>
      </c>
      <c r="M26" s="11">
        <v>60.96</v>
      </c>
      <c r="N26" s="14" t="s">
        <v>102</v>
      </c>
      <c r="O26" t="s">
        <v>922</v>
      </c>
    </row>
    <row r="27" spans="1:15">
      <c r="A27" s="3" t="s">
        <v>14</v>
      </c>
      <c r="B27" s="3" t="s">
        <v>15</v>
      </c>
      <c r="C27" s="3" t="s">
        <v>16</v>
      </c>
      <c r="D27" s="4">
        <v>43891</v>
      </c>
      <c r="E27" s="3" t="s">
        <v>210</v>
      </c>
      <c r="F27" s="3" t="s">
        <v>211</v>
      </c>
      <c r="G27" s="3" t="s">
        <v>212</v>
      </c>
      <c r="H27" s="5" t="s">
        <v>213</v>
      </c>
      <c r="I27" s="3" t="s">
        <v>214</v>
      </c>
      <c r="J27" s="3" t="s">
        <v>215</v>
      </c>
      <c r="K27" s="13" t="s">
        <v>216</v>
      </c>
      <c r="L27" s="3" t="s">
        <v>24</v>
      </c>
      <c r="M27" s="11">
        <v>165.48</v>
      </c>
      <c r="N27" s="17" t="s">
        <v>217</v>
      </c>
      <c r="O27" t="s">
        <v>923</v>
      </c>
    </row>
    <row r="28" spans="1:15">
      <c r="A28" s="3" t="s">
        <v>14</v>
      </c>
      <c r="B28" s="3" t="s">
        <v>15</v>
      </c>
      <c r="C28" s="3" t="s">
        <v>16</v>
      </c>
      <c r="D28" s="4">
        <v>43891</v>
      </c>
      <c r="E28" s="3" t="s">
        <v>218</v>
      </c>
      <c r="F28" s="3" t="s">
        <v>219</v>
      </c>
      <c r="G28" s="3" t="s">
        <v>220</v>
      </c>
      <c r="H28" s="5" t="s">
        <v>221</v>
      </c>
      <c r="I28" s="3" t="s">
        <v>222</v>
      </c>
      <c r="J28" s="3" t="s">
        <v>223</v>
      </c>
      <c r="K28" s="13" t="s">
        <v>224</v>
      </c>
      <c r="L28" s="3" t="s">
        <v>24</v>
      </c>
      <c r="M28" s="11">
        <v>573.78</v>
      </c>
      <c r="N28" s="17" t="s">
        <v>225</v>
      </c>
      <c r="O28" t="s">
        <v>923</v>
      </c>
    </row>
    <row r="29" spans="1:15">
      <c r="A29" s="3" t="s">
        <v>14</v>
      </c>
      <c r="B29" s="3" t="s">
        <v>15</v>
      </c>
      <c r="C29" s="3" t="s">
        <v>16</v>
      </c>
      <c r="D29" s="4">
        <v>43894</v>
      </c>
      <c r="E29" s="3" t="s">
        <v>226</v>
      </c>
      <c r="F29" s="3" t="s">
        <v>227</v>
      </c>
      <c r="G29" s="3" t="s">
        <v>228</v>
      </c>
      <c r="H29" s="5" t="s">
        <v>229</v>
      </c>
      <c r="I29" s="3" t="s">
        <v>230</v>
      </c>
      <c r="J29" s="3" t="s">
        <v>231</v>
      </c>
      <c r="K29" s="13" t="s">
        <v>232</v>
      </c>
      <c r="L29" s="3" t="s">
        <v>24</v>
      </c>
      <c r="M29" s="11">
        <v>385.26</v>
      </c>
      <c r="N29" s="16" t="s">
        <v>233</v>
      </c>
      <c r="O29" t="s">
        <v>922</v>
      </c>
    </row>
    <row r="30" ht="13" customHeight="1" spans="1:15">
      <c r="A30" s="3" t="s">
        <v>14</v>
      </c>
      <c r="B30" s="3" t="s">
        <v>15</v>
      </c>
      <c r="C30" s="3" t="s">
        <v>16</v>
      </c>
      <c r="D30" s="4">
        <v>43899</v>
      </c>
      <c r="E30" s="3" t="s">
        <v>234</v>
      </c>
      <c r="F30" s="3" t="s">
        <v>235</v>
      </c>
      <c r="G30" s="3" t="s">
        <v>236</v>
      </c>
      <c r="H30" s="5" t="s">
        <v>237</v>
      </c>
      <c r="I30" s="3" t="s">
        <v>238</v>
      </c>
      <c r="J30" s="3" t="s">
        <v>239</v>
      </c>
      <c r="K30" s="15" t="s">
        <v>240</v>
      </c>
      <c r="L30" s="3" t="s">
        <v>24</v>
      </c>
      <c r="M30" s="11">
        <v>192.66</v>
      </c>
      <c r="N30" s="16" t="s">
        <v>241</v>
      </c>
      <c r="O30" t="s">
        <v>922</v>
      </c>
    </row>
    <row r="31" ht="16" customHeight="1" spans="1:15">
      <c r="A31" s="3" t="s">
        <v>14</v>
      </c>
      <c r="B31" s="3" t="s">
        <v>15</v>
      </c>
      <c r="C31" s="3" t="s">
        <v>16</v>
      </c>
      <c r="D31" s="4">
        <v>43901</v>
      </c>
      <c r="E31" s="3" t="s">
        <v>242</v>
      </c>
      <c r="F31" s="3" t="s">
        <v>243</v>
      </c>
      <c r="G31" s="3" t="s">
        <v>244</v>
      </c>
      <c r="H31" s="5" t="s">
        <v>245</v>
      </c>
      <c r="I31" s="3" t="s">
        <v>246</v>
      </c>
      <c r="J31" s="3" t="s">
        <v>247</v>
      </c>
      <c r="K31" s="15" t="s">
        <v>248</v>
      </c>
      <c r="L31" s="3" t="s">
        <v>24</v>
      </c>
      <c r="M31" s="11">
        <v>98.75</v>
      </c>
      <c r="N31" s="16" t="s">
        <v>249</v>
      </c>
      <c r="O31" t="s">
        <v>922</v>
      </c>
    </row>
    <row r="32" ht="15" customHeight="1" spans="1:15">
      <c r="A32" s="3" t="s">
        <v>14</v>
      </c>
      <c r="B32" s="3" t="s">
        <v>15</v>
      </c>
      <c r="C32" s="3" t="s">
        <v>16</v>
      </c>
      <c r="D32" s="4">
        <v>43902</v>
      </c>
      <c r="E32" s="3" t="s">
        <v>250</v>
      </c>
      <c r="F32" s="3" t="s">
        <v>251</v>
      </c>
      <c r="G32" s="3" t="s">
        <v>252</v>
      </c>
      <c r="H32" s="5" t="s">
        <v>253</v>
      </c>
      <c r="I32" s="3" t="s">
        <v>254</v>
      </c>
      <c r="J32" s="3" t="s">
        <v>255</v>
      </c>
      <c r="K32" s="15" t="s">
        <v>256</v>
      </c>
      <c r="L32" s="3" t="s">
        <v>24</v>
      </c>
      <c r="M32" s="11">
        <v>233.48</v>
      </c>
      <c r="N32" s="12" t="s">
        <v>41</v>
      </c>
      <c r="O32" t="s">
        <v>922</v>
      </c>
    </row>
    <row r="33" ht="15" customHeight="1" spans="1:15">
      <c r="A33" s="3" t="s">
        <v>14</v>
      </c>
      <c r="B33" s="3" t="s">
        <v>15</v>
      </c>
      <c r="C33" s="3" t="s">
        <v>16</v>
      </c>
      <c r="D33" s="4">
        <v>43904</v>
      </c>
      <c r="E33" s="3" t="s">
        <v>257</v>
      </c>
      <c r="F33" s="3" t="s">
        <v>258</v>
      </c>
      <c r="G33" s="3" t="s">
        <v>259</v>
      </c>
      <c r="H33" s="5" t="s">
        <v>260</v>
      </c>
      <c r="I33" s="3" t="s">
        <v>261</v>
      </c>
      <c r="J33" s="3" t="s">
        <v>262</v>
      </c>
      <c r="K33" s="15" t="s">
        <v>263</v>
      </c>
      <c r="L33" s="3" t="s">
        <v>24</v>
      </c>
      <c r="M33" s="11">
        <v>102.36</v>
      </c>
      <c r="N33" s="16" t="s">
        <v>264</v>
      </c>
      <c r="O33" t="s">
        <v>922</v>
      </c>
    </row>
    <row r="34" spans="1:15">
      <c r="A34" s="3" t="s">
        <v>14</v>
      </c>
      <c r="B34" s="3" t="s">
        <v>15</v>
      </c>
      <c r="C34" s="3" t="s">
        <v>16</v>
      </c>
      <c r="D34" s="4">
        <v>43902</v>
      </c>
      <c r="E34" s="3" t="s">
        <v>559</v>
      </c>
      <c r="F34" s="3"/>
      <c r="G34" s="3"/>
      <c r="H34" s="5" t="s">
        <v>560</v>
      </c>
      <c r="I34" s="13" t="s">
        <v>561</v>
      </c>
      <c r="J34" s="3" t="s">
        <v>562</v>
      </c>
      <c r="K34" s="3" t="s">
        <v>563</v>
      </c>
      <c r="L34" s="3" t="s">
        <v>24</v>
      </c>
      <c r="M34" s="11">
        <v>161.6</v>
      </c>
      <c r="N34" s="12"/>
      <c r="O34" t="s">
        <v>922</v>
      </c>
    </row>
    <row r="35" spans="1:15">
      <c r="A35" s="6" t="s">
        <v>14</v>
      </c>
      <c r="B35" s="6" t="s">
        <v>15</v>
      </c>
      <c r="C35" s="6" t="s">
        <v>16</v>
      </c>
      <c r="D35" s="7">
        <v>43930</v>
      </c>
      <c r="E35" s="6" t="s">
        <v>829</v>
      </c>
      <c r="F35" s="6"/>
      <c r="G35" s="6"/>
      <c r="H35" s="6" t="s">
        <v>830</v>
      </c>
      <c r="I35" s="6" t="s">
        <v>831</v>
      </c>
      <c r="J35" s="6" t="s">
        <v>832</v>
      </c>
      <c r="K35" s="6" t="s">
        <v>833</v>
      </c>
      <c r="L35" s="6" t="s">
        <v>24</v>
      </c>
      <c r="M35" s="18">
        <v>69.84</v>
      </c>
      <c r="N35" s="19"/>
      <c r="O35" t="s">
        <v>923</v>
      </c>
    </row>
    <row r="36" spans="1:15">
      <c r="A36" s="3" t="s">
        <v>14</v>
      </c>
      <c r="B36" s="3" t="s">
        <v>15</v>
      </c>
      <c r="C36" s="3" t="s">
        <v>16</v>
      </c>
      <c r="D36" s="4">
        <v>43880</v>
      </c>
      <c r="E36" s="3" t="s">
        <v>183</v>
      </c>
      <c r="F36" s="3" t="s">
        <v>924</v>
      </c>
      <c r="G36" s="3"/>
      <c r="H36" s="3" t="s">
        <v>184</v>
      </c>
      <c r="I36" s="13" t="s">
        <v>185</v>
      </c>
      <c r="J36" s="3" t="s">
        <v>186</v>
      </c>
      <c r="K36" s="3" t="s">
        <v>187</v>
      </c>
      <c r="L36" s="3" t="s">
        <v>24</v>
      </c>
      <c r="M36" s="11">
        <v>237.46</v>
      </c>
      <c r="N36" s="16" t="s">
        <v>188</v>
      </c>
      <c r="O36" t="s">
        <v>925</v>
      </c>
    </row>
    <row r="37" spans="1:15">
      <c r="A37" s="3" t="s">
        <v>14</v>
      </c>
      <c r="B37" s="3" t="s">
        <v>15</v>
      </c>
      <c r="C37" s="3" t="s">
        <v>16</v>
      </c>
      <c r="D37" s="4">
        <v>43889</v>
      </c>
      <c r="E37" s="3" t="s">
        <v>203</v>
      </c>
      <c r="F37" s="3" t="s">
        <v>204</v>
      </c>
      <c r="G37" s="3" t="s">
        <v>205</v>
      </c>
      <c r="H37" s="3" t="s">
        <v>206</v>
      </c>
      <c r="I37" s="3" t="s">
        <v>207</v>
      </c>
      <c r="J37" s="3" t="s">
        <v>208</v>
      </c>
      <c r="K37" s="3" t="s">
        <v>209</v>
      </c>
      <c r="L37" s="3" t="s">
        <v>24</v>
      </c>
      <c r="M37" s="11">
        <v>94.05</v>
      </c>
      <c r="N37" s="14" t="s">
        <v>153</v>
      </c>
      <c r="O37" t="s">
        <v>926</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March 2020</vt:lpstr>
      <vt:lpstr>CANCEL</vt:lpstr>
      <vt:lpstr>payment orders</vt:lpstr>
      <vt:lpstr>differences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Yustin</dc:creator>
  <cp:lastModifiedBy>Lucky</cp:lastModifiedBy>
  <dcterms:created xsi:type="dcterms:W3CDTF">2020-04-03T03:34:00Z</dcterms:created>
  <dcterms:modified xsi:type="dcterms:W3CDTF">2020-05-06T09:21:22Z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