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账单金额汇总" sheetId="1" r:id="rId1"/>
    <sheet name="账户支付明细" sheetId="2" r:id="rId2"/>
    <sheet name="一单一结明细" sheetId="3" r:id="rId3"/>
    <sheet name="美团调整明细" sheetId="4" r:id="rId4"/>
  </sheets>
  <definedNames>
    <definedName name="_xlnm._FilterDatabase" localSheetId="1" hidden="1">账户支付明细!$A$1:$N$176</definedName>
  </definedNames>
  <calcPr calcId="144525"/>
</workbook>
</file>

<file path=xl/sharedStrings.xml><?xml version="1.0" encoding="utf-8"?>
<sst xmlns="http://schemas.openxmlformats.org/spreadsheetml/2006/main" count="2125" uniqueCount="757">
  <si>
    <t>结算周期</t>
  </si>
  <si>
    <t>账单类型</t>
  </si>
  <si>
    <t>分销商应付商品款</t>
  </si>
  <si>
    <t>美团调整金额</t>
  </si>
  <si>
    <t>分销商应付总额</t>
  </si>
  <si>
    <t>分销商佣金</t>
  </si>
  <si>
    <t>分销商应收发票</t>
  </si>
  <si>
    <t>分销商应开发票</t>
  </si>
  <si>
    <t>账单状态</t>
  </si>
  <si>
    <t>20200501-20200531</t>
  </si>
  <si>
    <t>应收账单</t>
  </si>
  <si>
    <t>79008.31</t>
  </si>
  <si>
    <t>0.00</t>
  </si>
  <si>
    <t>5492.00</t>
  </si>
  <si>
    <t>全部确认</t>
  </si>
  <si>
    <t>已结账单</t>
  </si>
  <si>
    <t/>
  </si>
  <si>
    <t>业务场景</t>
  </si>
  <si>
    <t>结算方式</t>
  </si>
  <si>
    <t>结算时间</t>
  </si>
  <si>
    <t>美团订单号</t>
  </si>
  <si>
    <t>分销平台订单号</t>
  </si>
  <si>
    <t>分销商订单号</t>
  </si>
  <si>
    <t>离店日期/使用日期</t>
  </si>
  <si>
    <t>产品名称</t>
  </si>
  <si>
    <t>间夜/数量</t>
  </si>
  <si>
    <t>款项类型</t>
  </si>
  <si>
    <t>美团建议售卖价</t>
  </si>
  <si>
    <t>发票类别</t>
  </si>
  <si>
    <t>已消费退款流水</t>
  </si>
  <si>
    <t>消费结算</t>
  </si>
  <si>
    <t>20200430</t>
  </si>
  <si>
    <t>2558044725602771619</t>
  </si>
  <si>
    <t>558397681985661</t>
  </si>
  <si>
    <t>1808639</t>
  </si>
  <si>
    <t>2020-05-01</t>
  </si>
  <si>
    <t>商旅商务房</t>
  </si>
  <si>
    <t>1</t>
  </si>
  <si>
    <t>房费</t>
  </si>
  <si>
    <t>应开佣价发票</t>
  </si>
  <si>
    <t>消费流水</t>
  </si>
  <si>
    <t>20200501</t>
  </si>
  <si>
    <t>2558044725566288419</t>
  </si>
  <si>
    <t>558316236744821</t>
  </si>
  <si>
    <t>1808581</t>
  </si>
  <si>
    <t>精选大床房</t>
  </si>
  <si>
    <t>5</t>
  </si>
  <si>
    <t>应收底价发票</t>
  </si>
  <si>
    <t>3</t>
  </si>
  <si>
    <t>2558044725750509987</t>
  </si>
  <si>
    <t>558942453301997</t>
  </si>
  <si>
    <t>1808952</t>
  </si>
  <si>
    <t>自主双床房（限时特惠）</t>
  </si>
  <si>
    <t>2558044725751007523</t>
  </si>
  <si>
    <t>558942901273930</t>
  </si>
  <si>
    <t>1808953</t>
  </si>
  <si>
    <t>2558044725752907683</t>
  </si>
  <si>
    <t>558950050825620</t>
  </si>
  <si>
    <t>1808961</t>
  </si>
  <si>
    <t>啡凡大床房</t>
  </si>
  <si>
    <t>2</t>
  </si>
  <si>
    <t>2558044725776707235</t>
  </si>
  <si>
    <t>559010171336021</t>
  </si>
  <si>
    <t>1809020</t>
  </si>
  <si>
    <t>豪华大床房</t>
  </si>
  <si>
    <t>2558044725885543971</t>
  </si>
  <si>
    <t>559351958394266</t>
  </si>
  <si>
    <t>1809217</t>
  </si>
  <si>
    <t>豪华观景房</t>
  </si>
  <si>
    <t>20200502</t>
  </si>
  <si>
    <t>2558044725211240227</t>
  </si>
  <si>
    <t>557192234166392</t>
  </si>
  <si>
    <t>1808062</t>
  </si>
  <si>
    <t>2020-05-02</t>
  </si>
  <si>
    <t>标准双床房</t>
  </si>
  <si>
    <t>2558044725261559715</t>
  </si>
  <si>
    <t>557311373992661</t>
  </si>
  <si>
    <t>1808136</t>
  </si>
  <si>
    <t>特惠单人间</t>
  </si>
  <si>
    <t>2558044725482423587</t>
  </si>
  <si>
    <t>558019998623808</t>
  </si>
  <si>
    <t>1808482</t>
  </si>
  <si>
    <t>豪华双床房</t>
  </si>
  <si>
    <t>2558044725706728355</t>
  </si>
  <si>
    <t>558745151845717</t>
  </si>
  <si>
    <t>1808840</t>
  </si>
  <si>
    <t>2558044725758884899</t>
  </si>
  <si>
    <t>558969924121975</t>
  </si>
  <si>
    <t>1808983</t>
  </si>
  <si>
    <t>观景大床房</t>
  </si>
  <si>
    <t>2558044726053646499</t>
  </si>
  <si>
    <t>559782300000981</t>
  </si>
  <si>
    <t>1809532</t>
  </si>
  <si>
    <t>行政大床房</t>
  </si>
  <si>
    <t>2558044726097948707</t>
  </si>
  <si>
    <t>559840217899727</t>
  </si>
  <si>
    <t>1809595</t>
  </si>
  <si>
    <t>豪华标间</t>
  </si>
  <si>
    <t>2558044726193061411</t>
  </si>
  <si>
    <t>560082087953749</t>
  </si>
  <si>
    <t>1809762</t>
  </si>
  <si>
    <t>乐途双床房</t>
  </si>
  <si>
    <t>2558044726209231779</t>
  </si>
  <si>
    <t>560103946676299</t>
  </si>
  <si>
    <t>1809787</t>
  </si>
  <si>
    <t>豪华海景双床房</t>
  </si>
  <si>
    <t>20200503</t>
  </si>
  <si>
    <t>2558044725245313315</t>
  </si>
  <si>
    <t>557280060835236</t>
  </si>
  <si>
    <t>1808117</t>
  </si>
  <si>
    <t>2020-05-03</t>
  </si>
  <si>
    <t>2558044725872481827</t>
  </si>
  <si>
    <t>559322555529337</t>
  </si>
  <si>
    <t>1809189</t>
  </si>
  <si>
    <t>2558044726030500771</t>
  </si>
  <si>
    <t>559746778630235</t>
  </si>
  <si>
    <t>1809493</t>
  </si>
  <si>
    <t>豪华双人间</t>
  </si>
  <si>
    <t>2558044726055284387</t>
  </si>
  <si>
    <t>559784999732584</t>
  </si>
  <si>
    <t>1809536</t>
  </si>
  <si>
    <t>普通大床房</t>
  </si>
  <si>
    <t>2558044726165346851</t>
  </si>
  <si>
    <t>560042390841445</t>
  </si>
  <si>
    <t>1809725</t>
  </si>
  <si>
    <t>精致大床房</t>
  </si>
  <si>
    <t>2558044726188081827</t>
  </si>
  <si>
    <t>560074125452023</t>
  </si>
  <si>
    <t>1809755</t>
  </si>
  <si>
    <t>20200504</t>
  </si>
  <si>
    <t>2558044724896666019</t>
  </si>
  <si>
    <t>556225069127749</t>
  </si>
  <si>
    <t>1807721</t>
  </si>
  <si>
    <t>2020-05-04</t>
  </si>
  <si>
    <t>豪华大床房（新装修）</t>
  </si>
  <si>
    <t>2558044725750122147</t>
  </si>
  <si>
    <t>558940057416417</t>
  </si>
  <si>
    <t>1808945</t>
  </si>
  <si>
    <t>轻享智能双床房</t>
  </si>
  <si>
    <t>2558044725838115875</t>
  </si>
  <si>
    <t>559134955111159</t>
  </si>
  <si>
    <t>1809102</t>
  </si>
  <si>
    <t>园景大床房</t>
  </si>
  <si>
    <t>2558044725852720675</t>
  </si>
  <si>
    <t>559177427550919</t>
  </si>
  <si>
    <t>1809128</t>
  </si>
  <si>
    <t>商务大床房</t>
  </si>
  <si>
    <t>2558044725889530531</t>
  </si>
  <si>
    <t>559358901945708</t>
  </si>
  <si>
    <t>1809221</t>
  </si>
  <si>
    <t>商务房B</t>
  </si>
  <si>
    <t>2558044726431838755</t>
  </si>
  <si>
    <t>560519310648698</t>
  </si>
  <si>
    <t>1810045</t>
  </si>
  <si>
    <t>贵宾单人间</t>
  </si>
  <si>
    <t>2558044726432426659</t>
  </si>
  <si>
    <t>560519831561539</t>
  </si>
  <si>
    <t>1810046</t>
  </si>
  <si>
    <t>2558044726511332131</t>
  </si>
  <si>
    <t>560748632798552</t>
  </si>
  <si>
    <t>1810136</t>
  </si>
  <si>
    <t>经济大床房</t>
  </si>
  <si>
    <t>2558044726512583331</t>
  </si>
  <si>
    <t>560750627828441</t>
  </si>
  <si>
    <t>1810138</t>
  </si>
  <si>
    <t>仙湖大床房</t>
  </si>
  <si>
    <t>2558044726547334691</t>
  </si>
  <si>
    <t>560809676478559</t>
  </si>
  <si>
    <t>1810196</t>
  </si>
  <si>
    <t>主楼豪华大床房</t>
  </si>
  <si>
    <t>2558044726554088099</t>
  </si>
  <si>
    <t>560821389674572</t>
  </si>
  <si>
    <t>1810214</t>
  </si>
  <si>
    <t>温馨欧式大床房</t>
  </si>
  <si>
    <t>2558044726607032355</t>
  </si>
  <si>
    <t>560900192102502</t>
  </si>
  <si>
    <t>1810262</t>
  </si>
  <si>
    <t>20200505</t>
  </si>
  <si>
    <t>2558044724617697955</t>
  </si>
  <si>
    <t>555256480507995</t>
  </si>
  <si>
    <t>1807492</t>
  </si>
  <si>
    <t>2020-05-05</t>
  </si>
  <si>
    <t>2558044725933922723</t>
  </si>
  <si>
    <t>559452390794630</t>
  </si>
  <si>
    <t>1809296</t>
  </si>
  <si>
    <t>雅致套房（海边特惠,专享）</t>
  </si>
  <si>
    <t>2558044725967097123</t>
  </si>
  <si>
    <t>559509872187488</t>
  </si>
  <si>
    <t>1809342</t>
  </si>
  <si>
    <t>高级江景大床房（全新装修）</t>
  </si>
  <si>
    <t>2558044726155800355</t>
  </si>
  <si>
    <t>560028397426025</t>
  </si>
  <si>
    <t>1809708</t>
  </si>
  <si>
    <t>家庭房</t>
  </si>
  <si>
    <t>2558044726564472995</t>
  </si>
  <si>
    <t>560838085900403</t>
  </si>
  <si>
    <t>1810223</t>
  </si>
  <si>
    <t>2558044726625077539</t>
  </si>
  <si>
    <t>560940273575335</t>
  </si>
  <si>
    <t>1810276</t>
  </si>
  <si>
    <t>商务单人间</t>
  </si>
  <si>
    <t>2558044726633311779</t>
  </si>
  <si>
    <t>561020759980127</t>
  </si>
  <si>
    <t>1810292</t>
  </si>
  <si>
    <t>零压商务房C</t>
  </si>
  <si>
    <t>2558044726643292067</t>
  </si>
  <si>
    <t>561073351882113</t>
  </si>
  <si>
    <t>1810327</t>
  </si>
  <si>
    <t>标准双床房B(无窗)</t>
  </si>
  <si>
    <t>2558044726645403811</t>
  </si>
  <si>
    <t>561079206466243</t>
  </si>
  <si>
    <t>1810330</t>
  </si>
  <si>
    <t>华御商务套房</t>
  </si>
  <si>
    <t>2558044726652401955</t>
  </si>
  <si>
    <t>561094507881808</t>
  </si>
  <si>
    <t>1810345</t>
  </si>
  <si>
    <t>和风商务大床房</t>
  </si>
  <si>
    <t>2558044726712573859</t>
  </si>
  <si>
    <t>561210363418003</t>
  </si>
  <si>
    <t>1810454</t>
  </si>
  <si>
    <t>精选商务房</t>
  </si>
  <si>
    <t>20200506</t>
  </si>
  <si>
    <t>2558044726778812067</t>
  </si>
  <si>
    <t>561448163448209</t>
  </si>
  <si>
    <t>1810566</t>
  </si>
  <si>
    <t>2020-05-06</t>
  </si>
  <si>
    <t>高级单人房</t>
  </si>
  <si>
    <t>2558044726784271011</t>
  </si>
  <si>
    <t>561461083857656</t>
  </si>
  <si>
    <t>1810569</t>
  </si>
  <si>
    <t>雅善大床房</t>
  </si>
  <si>
    <t>2558044726798181283</t>
  </si>
  <si>
    <t>561492624688460</t>
  </si>
  <si>
    <t>1810582</t>
  </si>
  <si>
    <t>商务房C</t>
  </si>
  <si>
    <t>2558044726801478819</t>
  </si>
  <si>
    <t>561502105019116</t>
  </si>
  <si>
    <t>1810587</t>
  </si>
  <si>
    <t>高级双人房</t>
  </si>
  <si>
    <t>2558044726803959459</t>
  </si>
  <si>
    <t>561507860092325</t>
  </si>
  <si>
    <t>1810592</t>
  </si>
  <si>
    <t>维也纳的幸运之吻特惠海景大床房</t>
  </si>
  <si>
    <t>2558044726807777315</t>
  </si>
  <si>
    <t>561517487518439</t>
  </si>
  <si>
    <t>1810599</t>
  </si>
  <si>
    <t>商务C房</t>
  </si>
  <si>
    <t>2558044726813839011</t>
  </si>
  <si>
    <t>561531580545138</t>
  </si>
  <si>
    <t>1810610</t>
  </si>
  <si>
    <t>大床房</t>
  </si>
  <si>
    <t>2558044726816425763</t>
  </si>
  <si>
    <t>561537833363533</t>
  </si>
  <si>
    <t>1810617</t>
  </si>
  <si>
    <t>雅致大床房</t>
  </si>
  <si>
    <t>2558044726817136291</t>
  </si>
  <si>
    <t>561539963742300</t>
  </si>
  <si>
    <t>1810621</t>
  </si>
  <si>
    <t>家庭房（尊享延迟退房至13点）</t>
  </si>
  <si>
    <t>20200507</t>
  </si>
  <si>
    <t>2558044724355113251</t>
  </si>
  <si>
    <t>554445779571430</t>
  </si>
  <si>
    <t>1807224</t>
  </si>
  <si>
    <t>2020-05-07</t>
  </si>
  <si>
    <t>高级大床房</t>
  </si>
  <si>
    <t>2558044726689434659</t>
  </si>
  <si>
    <t>561168447477139</t>
  </si>
  <si>
    <t>1810431</t>
  </si>
  <si>
    <t>2558044726885786147</t>
  </si>
  <si>
    <t>561798842762672</t>
  </si>
  <si>
    <t>1810714</t>
  </si>
  <si>
    <t>标准大床房</t>
  </si>
  <si>
    <t>2558044726886767651</t>
  </si>
  <si>
    <t>561800825619883</t>
  </si>
  <si>
    <t>1810718</t>
  </si>
  <si>
    <t>20200508</t>
  </si>
  <si>
    <t>2558044726965158307</t>
  </si>
  <si>
    <t>561969289389432</t>
  </si>
  <si>
    <t>1810859</t>
  </si>
  <si>
    <t>2020-05-08</t>
  </si>
  <si>
    <t>经济商旅江景大床房</t>
  </si>
  <si>
    <t>20200509</t>
  </si>
  <si>
    <t>2558044726810721827</t>
  </si>
  <si>
    <t>561524806361832</t>
  </si>
  <si>
    <t>1810605</t>
  </si>
  <si>
    <t>2020-05-09</t>
  </si>
  <si>
    <t>雅致大床房_不含早</t>
  </si>
  <si>
    <t>2558044727020498851</t>
  </si>
  <si>
    <t>562210340541169</t>
  </si>
  <si>
    <t>1810978</t>
  </si>
  <si>
    <t>榻榻米大床房</t>
  </si>
  <si>
    <t>2558044727182143907</t>
  </si>
  <si>
    <t>562660614338631</t>
  </si>
  <si>
    <t>1811257</t>
  </si>
  <si>
    <t>简约大床房</t>
  </si>
  <si>
    <t>20200510</t>
  </si>
  <si>
    <t>2558044726854548003</t>
  </si>
  <si>
    <t>561615631575151</t>
  </si>
  <si>
    <t>1810661</t>
  </si>
  <si>
    <t>2020-05-10</t>
  </si>
  <si>
    <t>标准单人房</t>
  </si>
  <si>
    <t>2558044727103149859</t>
  </si>
  <si>
    <t>562492323070713</t>
  </si>
  <si>
    <t>1811102</t>
  </si>
  <si>
    <t>豪华双人房</t>
  </si>
  <si>
    <t>2558044727236124707</t>
  </si>
  <si>
    <t>562888559958108</t>
  </si>
  <si>
    <t>1811345</t>
  </si>
  <si>
    <t>高级房(双床)</t>
  </si>
  <si>
    <t>20200511</t>
  </si>
  <si>
    <t>2558044725996872483</t>
  </si>
  <si>
    <t>559680423315526</t>
  </si>
  <si>
    <t>1809432</t>
  </si>
  <si>
    <t>2020-05-11</t>
  </si>
  <si>
    <t>城市景观双床房（限 时特惠）</t>
  </si>
  <si>
    <t>2558044726947972643</t>
  </si>
  <si>
    <t>561935568115122</t>
  </si>
  <si>
    <t>1810839</t>
  </si>
  <si>
    <t>2558044727333137315</t>
  </si>
  <si>
    <t>563165231232400</t>
  </si>
  <si>
    <t>563165231104068</t>
  </si>
  <si>
    <t>2558044727338569251</t>
  </si>
  <si>
    <t>563192660513511</t>
  </si>
  <si>
    <t>563192660398359</t>
  </si>
  <si>
    <t>2558044727355403427</t>
  </si>
  <si>
    <t>563234315958382</t>
  </si>
  <si>
    <t>1811512</t>
  </si>
  <si>
    <t>君子房—标单</t>
  </si>
  <si>
    <t>2558044727356170403</t>
  </si>
  <si>
    <t>563236303677524</t>
  </si>
  <si>
    <t>563236303480794</t>
  </si>
  <si>
    <t>标准房 A</t>
  </si>
  <si>
    <t>2558044727384314915</t>
  </si>
  <si>
    <t>563300653445882</t>
  </si>
  <si>
    <t>563300653350999</t>
  </si>
  <si>
    <t>醇享大床房</t>
  </si>
  <si>
    <t>2558044727384563107</t>
  </si>
  <si>
    <t>563301131970665</t>
  </si>
  <si>
    <t>1811565</t>
  </si>
  <si>
    <t>【开业特惠】豪华大床房</t>
  </si>
  <si>
    <t>2558044727387341987</t>
  </si>
  <si>
    <t>563308951216855</t>
  </si>
  <si>
    <t>1811571</t>
  </si>
  <si>
    <t>20200512</t>
  </si>
  <si>
    <t>2558044727482544035</t>
  </si>
  <si>
    <t>563631567360760</t>
  </si>
  <si>
    <t>563631567253588</t>
  </si>
  <si>
    <t>2020-05-12</t>
  </si>
  <si>
    <t>2558044727537917347</t>
  </si>
  <si>
    <t>563736075711855</t>
  </si>
  <si>
    <t>1811876</t>
  </si>
  <si>
    <t>20200513</t>
  </si>
  <si>
    <t>2558044727138780707</t>
  </si>
  <si>
    <t>562575010216059</t>
  </si>
  <si>
    <t>1811171</t>
  </si>
  <si>
    <t>2020-05-13</t>
  </si>
  <si>
    <t>舒适大床房</t>
  </si>
  <si>
    <t>2558044727483735843</t>
  </si>
  <si>
    <t>563633811395922</t>
  </si>
  <si>
    <t>563633811281864</t>
  </si>
  <si>
    <t>2558044727483710883</t>
  </si>
  <si>
    <t>563635238029438</t>
  </si>
  <si>
    <t>563635237921062</t>
  </si>
  <si>
    <t>2558044727510213155</t>
  </si>
  <si>
    <t>563686218405266</t>
  </si>
  <si>
    <t>1811829</t>
  </si>
  <si>
    <t>2558044727561698467</t>
  </si>
  <si>
    <t>563893749011167</t>
  </si>
  <si>
    <t>1811905</t>
  </si>
  <si>
    <t>时光特惠大床间</t>
  </si>
  <si>
    <t>2558044727565651235</t>
  </si>
  <si>
    <t>563906926597487</t>
  </si>
  <si>
    <t>1811916</t>
  </si>
  <si>
    <t>精品公寓（内窗）</t>
  </si>
  <si>
    <t>2558044727581298851</t>
  </si>
  <si>
    <t>563944024242301</t>
  </si>
  <si>
    <t>1811972</t>
  </si>
  <si>
    <t>2558044727589302435</t>
  </si>
  <si>
    <t>563960651432698</t>
  </si>
  <si>
    <t>563960651354231</t>
  </si>
  <si>
    <t>豪华单人房</t>
  </si>
  <si>
    <t>20200514</t>
  </si>
  <si>
    <t>2558044727672106019</t>
  </si>
  <si>
    <t>564223447942569</t>
  </si>
  <si>
    <t>1812155</t>
  </si>
  <si>
    <t>2020-05-14</t>
  </si>
  <si>
    <t>茗露闲舍大床房</t>
  </si>
  <si>
    <t>2558044727678085923</t>
  </si>
  <si>
    <t>564250826379972</t>
  </si>
  <si>
    <t>1812168</t>
  </si>
  <si>
    <t>2558044727679406499</t>
  </si>
  <si>
    <t>564256008811245</t>
  </si>
  <si>
    <t>1812172</t>
  </si>
  <si>
    <t>标准房A(锦江钜惠)</t>
  </si>
  <si>
    <t>20200515</t>
  </si>
  <si>
    <t>2558044727624862883</t>
  </si>
  <si>
    <t>564038895465189</t>
  </si>
  <si>
    <t>564038895382832</t>
  </si>
  <si>
    <t>2020-05-15</t>
  </si>
  <si>
    <t>6</t>
  </si>
  <si>
    <t>2558044727830497699</t>
  </si>
  <si>
    <t>564700475528597</t>
  </si>
  <si>
    <t>564700475422676</t>
  </si>
  <si>
    <t>20200516</t>
  </si>
  <si>
    <t>2558044724613665571</t>
  </si>
  <si>
    <t>555245600458128</t>
  </si>
  <si>
    <t>1807486</t>
  </si>
  <si>
    <t>2020-05-16</t>
  </si>
  <si>
    <t>2558044727905968035</t>
  </si>
  <si>
    <t>564966852520060</t>
  </si>
  <si>
    <t>564966852333865</t>
  </si>
  <si>
    <t>高级房</t>
  </si>
  <si>
    <t>2558044727934026403</t>
  </si>
  <si>
    <t>565032633210241</t>
  </si>
  <si>
    <t>1812762</t>
  </si>
  <si>
    <t>20200517</t>
  </si>
  <si>
    <t>2558044725782532899</t>
  </si>
  <si>
    <t>559025084351186</t>
  </si>
  <si>
    <t>1809031</t>
  </si>
  <si>
    <t>2020-05-17</t>
  </si>
  <si>
    <t>标准房A</t>
  </si>
  <si>
    <t>7</t>
  </si>
  <si>
    <t>2558044727860697635</t>
  </si>
  <si>
    <t>564767432394072</t>
  </si>
  <si>
    <t>1812610</t>
  </si>
  <si>
    <t>山间林海大床房</t>
  </si>
  <si>
    <t>2558044727932196131</t>
  </si>
  <si>
    <t>565027468019034</t>
  </si>
  <si>
    <t>565027467937735</t>
  </si>
  <si>
    <t>2558044728032145827</t>
  </si>
  <si>
    <t>565322981991821</t>
  </si>
  <si>
    <t>1812989</t>
  </si>
  <si>
    <t>标准大床房（机场24H专车接待）</t>
  </si>
  <si>
    <t>2558044728090466979</t>
  </si>
  <si>
    <t>565429399151329</t>
  </si>
  <si>
    <t>1813107</t>
  </si>
  <si>
    <t>啡凡体 验房</t>
  </si>
  <si>
    <t>2558044728105739043</t>
  </si>
  <si>
    <t>565456192604272</t>
  </si>
  <si>
    <t>1813129</t>
  </si>
  <si>
    <t>雅致房</t>
  </si>
  <si>
    <t>20200518</t>
  </si>
  <si>
    <t>2558044727800393507</t>
  </si>
  <si>
    <t>564622285481391</t>
  </si>
  <si>
    <t>1812450</t>
  </si>
  <si>
    <t>2020-05-18</t>
  </si>
  <si>
    <t>豪华湖景房</t>
  </si>
  <si>
    <t>2558044727817363491</t>
  </si>
  <si>
    <t>564661114722370</t>
  </si>
  <si>
    <t>1812488</t>
  </si>
  <si>
    <t>2558044727905981219</t>
  </si>
  <si>
    <t>564967006283117</t>
  </si>
  <si>
    <t>1812675</t>
  </si>
  <si>
    <t>2558044727924914723</t>
  </si>
  <si>
    <t>565011075954804</t>
  </si>
  <si>
    <t>1812732</t>
  </si>
  <si>
    <t>2558044727935294627</t>
  </si>
  <si>
    <t>565036115576168</t>
  </si>
  <si>
    <t>1812767</t>
  </si>
  <si>
    <t>2558044728107228963</t>
  </si>
  <si>
    <t>565458072881271</t>
  </si>
  <si>
    <t>1813134</t>
  </si>
  <si>
    <t>2558044728155749283</t>
  </si>
  <si>
    <t>565544749929156</t>
  </si>
  <si>
    <t>1813185</t>
  </si>
  <si>
    <t>豪华房</t>
  </si>
  <si>
    <t>2558044728172389027</t>
  </si>
  <si>
    <t>565670224401753</t>
  </si>
  <si>
    <t>565670224285988</t>
  </si>
  <si>
    <t>2558044728175219491</t>
  </si>
  <si>
    <t>565681039148374</t>
  </si>
  <si>
    <t>1813214</t>
  </si>
  <si>
    <t>B楼标准间</t>
  </si>
  <si>
    <t>2558044728203889315</t>
  </si>
  <si>
    <t>565737298584987</t>
  </si>
  <si>
    <t>1813254</t>
  </si>
  <si>
    <t>2558044728214999971</t>
  </si>
  <si>
    <t>565761326359915</t>
  </si>
  <si>
    <t>1813275</t>
  </si>
  <si>
    <t>标准间</t>
  </si>
  <si>
    <t>20200519</t>
  </si>
  <si>
    <t>2558044728071786915</t>
  </si>
  <si>
    <t>565394673861337</t>
  </si>
  <si>
    <t>565394673762395</t>
  </si>
  <si>
    <t>2020-05-19</t>
  </si>
  <si>
    <t>温泉商务大床房</t>
  </si>
  <si>
    <t>2558044728072696867</t>
  </si>
  <si>
    <t>565396253225699</t>
  </si>
  <si>
    <t>1813079</t>
  </si>
  <si>
    <t>2558044728227933091</t>
  </si>
  <si>
    <t>565790646833870</t>
  </si>
  <si>
    <t>1813306</t>
  </si>
  <si>
    <t>国风经典标准间</t>
  </si>
  <si>
    <t>2558044728286140451</t>
  </si>
  <si>
    <t>566007695799031</t>
  </si>
  <si>
    <t>566007695712516</t>
  </si>
  <si>
    <t>2558044728333156643</t>
  </si>
  <si>
    <t>566123791270627</t>
  </si>
  <si>
    <t>1813516</t>
  </si>
  <si>
    <t>2558044728335399971</t>
  </si>
  <si>
    <t>566127433119049</t>
  </si>
  <si>
    <t>1813519</t>
  </si>
  <si>
    <t>标准房C</t>
  </si>
  <si>
    <t>2558044728359167523</t>
  </si>
  <si>
    <t>566170794239348</t>
  </si>
  <si>
    <t>566170794156111</t>
  </si>
  <si>
    <t>20200520</t>
  </si>
  <si>
    <t>2558044728211549603</t>
  </si>
  <si>
    <t>565754168658022</t>
  </si>
  <si>
    <t>1813267</t>
  </si>
  <si>
    <t>2020-05-20</t>
  </si>
  <si>
    <t>2558044728315774627</t>
  </si>
  <si>
    <t>566081746511276</t>
  </si>
  <si>
    <t>1813474</t>
  </si>
  <si>
    <t>商务单人房</t>
  </si>
  <si>
    <t>2558044728329268899</t>
  </si>
  <si>
    <t>566114905663583</t>
  </si>
  <si>
    <t>566114905538845</t>
  </si>
  <si>
    <t>精品大床房</t>
  </si>
  <si>
    <t>2558044728382798627</t>
  </si>
  <si>
    <t>566211165558872</t>
  </si>
  <si>
    <t>566211165393001</t>
  </si>
  <si>
    <t>2558044728425942435</t>
  </si>
  <si>
    <t>566409894471101</t>
  </si>
  <si>
    <t>1813735</t>
  </si>
  <si>
    <t>古典大床间</t>
  </si>
  <si>
    <t>2558044728433766435</t>
  </si>
  <si>
    <t>566425181341073</t>
  </si>
  <si>
    <t>1813749</t>
  </si>
  <si>
    <t>2558044728453144099</t>
  </si>
  <si>
    <t>566463997073531</t>
  </si>
  <si>
    <t>566463996950489</t>
  </si>
  <si>
    <t>高级双床套房OTA现付不含早（5月优惠推广）</t>
  </si>
  <si>
    <t>2558044728457463331</t>
  </si>
  <si>
    <t>566473683948882</t>
  </si>
  <si>
    <t>566473683882302</t>
  </si>
  <si>
    <t>2558044728462554019</t>
  </si>
  <si>
    <t>566483224315203</t>
  </si>
  <si>
    <t>1813833</t>
  </si>
  <si>
    <t>精致双床房</t>
  </si>
  <si>
    <t>2558044728499749155</t>
  </si>
  <si>
    <t>566543583290789</t>
  </si>
  <si>
    <t>1813905</t>
  </si>
  <si>
    <t>商务标准房C(无窗)</t>
  </si>
  <si>
    <t>20200521</t>
  </si>
  <si>
    <t>2558044727645278499</t>
  </si>
  <si>
    <t>564077927679421</t>
  </si>
  <si>
    <t>1812099</t>
  </si>
  <si>
    <t>2020-05-21</t>
  </si>
  <si>
    <t>2558044727645278883</t>
  </si>
  <si>
    <t>564077929076841</t>
  </si>
  <si>
    <t>1812100</t>
  </si>
  <si>
    <t>2558044728041314723</t>
  </si>
  <si>
    <t>565342161535692</t>
  </si>
  <si>
    <t>1813009</t>
  </si>
  <si>
    <t>2558044728041938851</t>
  </si>
  <si>
    <t>565343400997626</t>
  </si>
  <si>
    <t>1813013</t>
  </si>
  <si>
    <t>2558044728042852387</t>
  </si>
  <si>
    <t>565344218581069</t>
  </si>
  <si>
    <t>1813011</t>
  </si>
  <si>
    <t>2558044728066418851</t>
  </si>
  <si>
    <t>565385024329135</t>
  </si>
  <si>
    <t>565385024245883</t>
  </si>
  <si>
    <t>2558044728217230499</t>
  </si>
  <si>
    <t>565766573062248</t>
  </si>
  <si>
    <t>1813282</t>
  </si>
  <si>
    <t>2558044728318485539</t>
  </si>
  <si>
    <t>566088675137657</t>
  </si>
  <si>
    <t>1813486</t>
  </si>
  <si>
    <t>创客房</t>
  </si>
  <si>
    <t>2558044728555972643</t>
  </si>
  <si>
    <t>566751241016022</t>
  </si>
  <si>
    <t>1814066</t>
  </si>
  <si>
    <t>日式房（含双早）</t>
  </si>
  <si>
    <t>2558044728575077411</t>
  </si>
  <si>
    <t>566782083630494</t>
  </si>
  <si>
    <t>1814119</t>
  </si>
  <si>
    <t>2558044728616431395</t>
  </si>
  <si>
    <t>566851899319654</t>
  </si>
  <si>
    <t>1814206</t>
  </si>
  <si>
    <t>商旅高级商务房</t>
  </si>
  <si>
    <t>20200522</t>
  </si>
  <si>
    <t>2558044728213344547</t>
  </si>
  <si>
    <t>565757246679162</t>
  </si>
  <si>
    <t>1813270</t>
  </si>
  <si>
    <t>2020-05-22</t>
  </si>
  <si>
    <t>2558044728554984099</t>
  </si>
  <si>
    <t>566749877217376</t>
  </si>
  <si>
    <t>1814063</t>
  </si>
  <si>
    <t>2558044728746425891</t>
  </si>
  <si>
    <t>567180299100886</t>
  </si>
  <si>
    <t>1814519</t>
  </si>
  <si>
    <t>2558044728775047715</t>
  </si>
  <si>
    <t>567230091220358</t>
  </si>
  <si>
    <t>567230090930115</t>
  </si>
  <si>
    <t>2558044728795555363</t>
  </si>
  <si>
    <t>567264516949422</t>
  </si>
  <si>
    <t>1814620</t>
  </si>
  <si>
    <t>希岸大床房</t>
  </si>
  <si>
    <t>20200523</t>
  </si>
  <si>
    <t>2558044728542215971</t>
  </si>
  <si>
    <t>566714458392649</t>
  </si>
  <si>
    <t>1814015</t>
  </si>
  <si>
    <t>2020-05-23</t>
  </si>
  <si>
    <t>2558044728572521763</t>
  </si>
  <si>
    <t>566778003935957</t>
  </si>
  <si>
    <t>566778003857666</t>
  </si>
  <si>
    <t>悦享标准间</t>
  </si>
  <si>
    <t>2558044728584539043</t>
  </si>
  <si>
    <t>566797517609085</t>
  </si>
  <si>
    <t>1814148</t>
  </si>
  <si>
    <t>2558044728830638115</t>
  </si>
  <si>
    <t>567441140871903</t>
  </si>
  <si>
    <t>1814687</t>
  </si>
  <si>
    <t>标准大床房(无窗)</t>
  </si>
  <si>
    <t>2558044728905769251</t>
  </si>
  <si>
    <t>567589878384012</t>
  </si>
  <si>
    <t>1814879</t>
  </si>
  <si>
    <t>20200524</t>
  </si>
  <si>
    <t>2558044728333422499</t>
  </si>
  <si>
    <t>566123286590897</t>
  </si>
  <si>
    <t>1813513</t>
  </si>
  <si>
    <t>2020-05-24</t>
  </si>
  <si>
    <t>2558044728345328291</t>
  </si>
  <si>
    <t>566145686983394</t>
  </si>
  <si>
    <t>1813546</t>
  </si>
  <si>
    <t>2558044728406878627</t>
  </si>
  <si>
    <t>566358053430681</t>
  </si>
  <si>
    <t>1813672</t>
  </si>
  <si>
    <t>2558044728694973475</t>
  </si>
  <si>
    <t>567058520970608</t>
  </si>
  <si>
    <t>1814339</t>
  </si>
  <si>
    <t>2558044728748342307</t>
  </si>
  <si>
    <t>567184677295510</t>
  </si>
  <si>
    <t>1814524</t>
  </si>
  <si>
    <t>2558044728843387043</t>
  </si>
  <si>
    <t>567471878064219</t>
  </si>
  <si>
    <t>1814723</t>
  </si>
  <si>
    <t>2558044728866041123</t>
  </si>
  <si>
    <t>567517318711384</t>
  </si>
  <si>
    <t>1814793</t>
  </si>
  <si>
    <t>2558044728869895715</t>
  </si>
  <si>
    <t>567525962025048</t>
  </si>
  <si>
    <t>1814807</t>
  </si>
  <si>
    <t>2558044728915315107</t>
  </si>
  <si>
    <t>567604608053973</t>
  </si>
  <si>
    <t>1814900</t>
  </si>
  <si>
    <t>豪华单间</t>
  </si>
  <si>
    <t>2558044728946933283</t>
  </si>
  <si>
    <t>567663828732029</t>
  </si>
  <si>
    <t>1814948</t>
  </si>
  <si>
    <t>2558044728951751459</t>
  </si>
  <si>
    <t>567691345552773</t>
  </si>
  <si>
    <t>1814957</t>
  </si>
  <si>
    <t>零压标准房A</t>
  </si>
  <si>
    <t>2558044729022092323</t>
  </si>
  <si>
    <t>567900132246222</t>
  </si>
  <si>
    <t>567900132102256</t>
  </si>
  <si>
    <t>2558044729040697379</t>
  </si>
  <si>
    <t>567932673057533</t>
  </si>
  <si>
    <t>567932672919506</t>
  </si>
  <si>
    <t>20200525</t>
  </si>
  <si>
    <t>2558044728824601891</t>
  </si>
  <si>
    <t>567416803317069</t>
  </si>
  <si>
    <t>1814670</t>
  </si>
  <si>
    <t>2020-05-25</t>
  </si>
  <si>
    <t>2558044728825188643</t>
  </si>
  <si>
    <t>567418017694440</t>
  </si>
  <si>
    <t>1814671</t>
  </si>
  <si>
    <t>2558044728827161251</t>
  </si>
  <si>
    <t>567428428915415</t>
  </si>
  <si>
    <t>1814674</t>
  </si>
  <si>
    <t>2558044728843085347</t>
  </si>
  <si>
    <t>567469633058214</t>
  </si>
  <si>
    <t>1814721</t>
  </si>
  <si>
    <t>20200526</t>
  </si>
  <si>
    <t>2558044728408612259</t>
  </si>
  <si>
    <t>566362728068504</t>
  </si>
  <si>
    <t>1813673</t>
  </si>
  <si>
    <t>2020-05-26</t>
  </si>
  <si>
    <t>2558044728542684323</t>
  </si>
  <si>
    <t>566713214257272</t>
  </si>
  <si>
    <t>1814014</t>
  </si>
  <si>
    <t>2558044729171746723</t>
  </si>
  <si>
    <t>568288754317405</t>
  </si>
  <si>
    <t>568288754061616</t>
  </si>
  <si>
    <t>2558044729231902755</t>
  </si>
  <si>
    <t>568527055276128</t>
  </si>
  <si>
    <t>568527055130726</t>
  </si>
  <si>
    <t>20200527</t>
  </si>
  <si>
    <t>2558044729033159843</t>
  </si>
  <si>
    <t>567920880629173</t>
  </si>
  <si>
    <t>567920880486364</t>
  </si>
  <si>
    <t>2020-05-27</t>
  </si>
  <si>
    <t>惠享大床房</t>
  </si>
  <si>
    <t>20200528</t>
  </si>
  <si>
    <t>2558044728305116323</t>
  </si>
  <si>
    <t>566062257387635</t>
  </si>
  <si>
    <t>1813460</t>
  </si>
  <si>
    <t>2020-05-28</t>
  </si>
  <si>
    <t>高级客房</t>
  </si>
  <si>
    <t>2558044729480845219</t>
  </si>
  <si>
    <t>569232815375713</t>
  </si>
  <si>
    <t>569232815182113</t>
  </si>
  <si>
    <t>20200529</t>
  </si>
  <si>
    <t>2558044728596204451</t>
  </si>
  <si>
    <t>566819478476877</t>
  </si>
  <si>
    <t>1814174</t>
  </si>
  <si>
    <t>2020-05-29</t>
  </si>
  <si>
    <t>浪漫大床</t>
  </si>
  <si>
    <t>2558044729586732451</t>
  </si>
  <si>
    <t>569599792194953</t>
  </si>
  <si>
    <t>569599792048114</t>
  </si>
  <si>
    <t>20200531</t>
  </si>
  <si>
    <t>2558044728828667811</t>
  </si>
  <si>
    <t>567436613613637</t>
  </si>
  <si>
    <t>1814679</t>
  </si>
  <si>
    <t>2020-05-31</t>
  </si>
  <si>
    <t>5月账单，应开佣金发票：2189.47，应收发票：47509.00</t>
  </si>
  <si>
    <t>P200623160544589</t>
  </si>
  <si>
    <t>佣金</t>
  </si>
  <si>
    <t>P200623161351589</t>
  </si>
  <si>
    <t>底价</t>
  </si>
  <si>
    <t>合计：</t>
  </si>
  <si>
    <t>20200429</t>
  </si>
  <si>
    <t>2558044725875381155</t>
  </si>
  <si>
    <t>559330862355801</t>
  </si>
  <si>
    <t>1809198</t>
  </si>
  <si>
    <t>高级山景房（大或双床）</t>
  </si>
  <si>
    <t>2558044725656732835</t>
  </si>
  <si>
    <t>558634114704827</t>
  </si>
  <si>
    <t>1808746</t>
  </si>
  <si>
    <t>山景榻榻米大床房</t>
  </si>
  <si>
    <t>2558044726520840867</t>
  </si>
  <si>
    <t>560765200446166</t>
  </si>
  <si>
    <t>1810155</t>
  </si>
  <si>
    <t>2558044727684587811</t>
  </si>
  <si>
    <t>564271975667112</t>
  </si>
  <si>
    <t>564271975567623</t>
  </si>
  <si>
    <t>高级大床房(无窗)</t>
  </si>
  <si>
    <t>2558044728192968611</t>
  </si>
  <si>
    <t>565716611179261</t>
  </si>
  <si>
    <t>1813233</t>
  </si>
  <si>
    <t>高级城景大床房</t>
  </si>
  <si>
    <t>2558044728759746595</t>
  </si>
  <si>
    <t>567204543374046</t>
  </si>
  <si>
    <t>1814550</t>
  </si>
  <si>
    <t>园景房</t>
  </si>
  <si>
    <t>调整原因</t>
  </si>
  <si>
    <t>调整人</t>
  </si>
  <si>
    <t>调整时间</t>
  </si>
  <si>
    <t>调整结算金额</t>
  </si>
  <si>
    <t>调整分销商佣金</t>
  </si>
  <si>
    <t>调整应开底价发票</t>
  </si>
  <si>
    <t>调整应收佣金发票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</si>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</sst>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0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G2" sqref="G2"/>
    </sheetView>
  </sheetViews>
  <sheetFormatPr defaultColWidth="9" defaultRowHeight="13.5" outlineLevelRow="2"/>
  <cols>
    <col min="6" max="6" width="16.375" customWidth="1"/>
    <col min="7" max="7" width="17" customWidth="1"/>
    <col min="8" max="8" width="17.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11</v>
      </c>
      <c r="F2" t="s">
        <v>13</v>
      </c>
      <c r="G2">
        <v>47509</v>
      </c>
      <c r="H2">
        <v>2189.47</v>
      </c>
      <c r="I2" t="s">
        <v>14</v>
      </c>
    </row>
    <row r="3" spans="1:9">
      <c r="A3" t="s">
        <v>9</v>
      </c>
      <c r="B3" t="s">
        <v>15</v>
      </c>
      <c r="C3" t="s">
        <v>12</v>
      </c>
      <c r="D3" t="s">
        <v>16</v>
      </c>
      <c r="E3" t="s">
        <v>12</v>
      </c>
      <c r="F3" t="s">
        <v>12</v>
      </c>
      <c r="G3" t="s">
        <v>12</v>
      </c>
      <c r="H3" t="s">
        <v>12</v>
      </c>
      <c r="I3" t="s">
        <v>14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tabSelected="1" topLeftCell="A82" workbookViewId="0">
      <selection activeCell="O133" sqref="O$1:P$1048576"/>
    </sheetView>
  </sheetViews>
  <sheetFormatPr defaultColWidth="9" defaultRowHeight="13.5"/>
  <cols>
    <col min="4" max="4" width="22.25" customWidth="1"/>
    <col min="10" max="11" width="9.375"/>
    <col min="13" max="13" width="12.125" customWidth="1"/>
    <col min="14" max="14" width="11.75" customWidth="1"/>
  </cols>
  <sheetData>
    <row r="1" spans="1:14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</v>
      </c>
      <c r="L1" t="s">
        <v>27</v>
      </c>
      <c r="M1" t="s">
        <v>5</v>
      </c>
      <c r="N1" t="s">
        <v>28</v>
      </c>
    </row>
    <row r="2" spans="1:14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s="1">
        <v>-72</v>
      </c>
      <c r="L2" s="1">
        <v>0</v>
      </c>
      <c r="M2" s="1">
        <v>-5</v>
      </c>
      <c r="N2" t="s">
        <v>39</v>
      </c>
    </row>
    <row r="3" spans="1:14">
      <c r="A3" t="s">
        <v>40</v>
      </c>
      <c r="B3" t="s">
        <v>30</v>
      </c>
      <c r="C3" t="s">
        <v>41</v>
      </c>
      <c r="D3" t="s">
        <v>42</v>
      </c>
      <c r="E3" t="s">
        <v>43</v>
      </c>
      <c r="F3" t="s">
        <v>44</v>
      </c>
      <c r="G3" t="s">
        <v>35</v>
      </c>
      <c r="H3" t="s">
        <v>45</v>
      </c>
      <c r="I3" t="s">
        <v>46</v>
      </c>
      <c r="J3" t="s">
        <v>38</v>
      </c>
      <c r="K3" s="1">
        <v>1699.1</v>
      </c>
      <c r="L3" s="1">
        <v>1817.2</v>
      </c>
      <c r="M3" s="1">
        <v>118.1</v>
      </c>
      <c r="N3" t="s">
        <v>47</v>
      </c>
    </row>
    <row r="4" spans="1:14">
      <c r="A4" t="s">
        <v>40</v>
      </c>
      <c r="B4" t="s">
        <v>30</v>
      </c>
      <c r="C4" t="s">
        <v>41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48</v>
      </c>
      <c r="J4" t="s">
        <v>38</v>
      </c>
      <c r="K4" s="1">
        <v>423.57</v>
      </c>
      <c r="L4" s="1">
        <v>564</v>
      </c>
      <c r="M4" s="1">
        <v>29.43</v>
      </c>
      <c r="N4" t="s">
        <v>39</v>
      </c>
    </row>
    <row r="5" spans="1:14">
      <c r="A5" t="s">
        <v>40</v>
      </c>
      <c r="B5" t="s">
        <v>30</v>
      </c>
      <c r="C5" t="s">
        <v>41</v>
      </c>
      <c r="D5" t="s">
        <v>49</v>
      </c>
      <c r="E5" t="s">
        <v>50</v>
      </c>
      <c r="F5" t="s">
        <v>51</v>
      </c>
      <c r="G5" t="s">
        <v>35</v>
      </c>
      <c r="H5" t="s">
        <v>52</v>
      </c>
      <c r="I5" t="s">
        <v>37</v>
      </c>
      <c r="J5" t="s">
        <v>38</v>
      </c>
      <c r="K5" s="1">
        <v>82.28</v>
      </c>
      <c r="L5" s="1">
        <v>97</v>
      </c>
      <c r="M5" s="1">
        <v>5.72</v>
      </c>
      <c r="N5" t="s">
        <v>39</v>
      </c>
    </row>
    <row r="6" spans="1:14">
      <c r="A6" t="s">
        <v>40</v>
      </c>
      <c r="B6" t="s">
        <v>30</v>
      </c>
      <c r="C6" t="s">
        <v>41</v>
      </c>
      <c r="D6" t="s">
        <v>53</v>
      </c>
      <c r="E6" t="s">
        <v>54</v>
      </c>
      <c r="F6" t="s">
        <v>55</v>
      </c>
      <c r="G6" t="s">
        <v>35</v>
      </c>
      <c r="H6" t="s">
        <v>52</v>
      </c>
      <c r="I6" t="s">
        <v>37</v>
      </c>
      <c r="J6" t="s">
        <v>38</v>
      </c>
      <c r="K6" s="1">
        <v>82.28</v>
      </c>
      <c r="L6" s="1">
        <v>97</v>
      </c>
      <c r="M6" s="1">
        <v>5.72</v>
      </c>
      <c r="N6" t="s">
        <v>39</v>
      </c>
    </row>
    <row r="7" spans="1:14">
      <c r="A7" t="s">
        <v>40</v>
      </c>
      <c r="B7" t="s">
        <v>30</v>
      </c>
      <c r="C7" t="s">
        <v>41</v>
      </c>
      <c r="D7" t="s">
        <v>56</v>
      </c>
      <c r="E7" t="s">
        <v>57</v>
      </c>
      <c r="F7" t="s">
        <v>58</v>
      </c>
      <c r="G7" t="s">
        <v>35</v>
      </c>
      <c r="H7" t="s">
        <v>59</v>
      </c>
      <c r="I7" t="s">
        <v>60</v>
      </c>
      <c r="J7" t="s">
        <v>38</v>
      </c>
      <c r="K7" s="1">
        <v>295.46</v>
      </c>
      <c r="L7" s="1">
        <v>396</v>
      </c>
      <c r="M7" s="1">
        <v>20.54</v>
      </c>
      <c r="N7" t="s">
        <v>39</v>
      </c>
    </row>
    <row r="8" spans="1:14">
      <c r="A8" t="s">
        <v>40</v>
      </c>
      <c r="B8" t="s">
        <v>30</v>
      </c>
      <c r="C8" t="s">
        <v>41</v>
      </c>
      <c r="D8" t="s">
        <v>61</v>
      </c>
      <c r="E8" t="s">
        <v>62</v>
      </c>
      <c r="F8" t="s">
        <v>63</v>
      </c>
      <c r="G8" t="s">
        <v>35</v>
      </c>
      <c r="H8" t="s">
        <v>64</v>
      </c>
      <c r="I8" t="s">
        <v>60</v>
      </c>
      <c r="J8" t="s">
        <v>38</v>
      </c>
      <c r="K8" s="1">
        <v>1633.78</v>
      </c>
      <c r="L8" s="1">
        <v>1747.35</v>
      </c>
      <c r="M8" s="1">
        <v>113.57</v>
      </c>
      <c r="N8" t="s">
        <v>47</v>
      </c>
    </row>
    <row r="9" spans="1:14">
      <c r="A9" t="s">
        <v>40</v>
      </c>
      <c r="B9" t="s">
        <v>30</v>
      </c>
      <c r="C9" t="s">
        <v>41</v>
      </c>
      <c r="D9" t="s">
        <v>65</v>
      </c>
      <c r="E9" t="s">
        <v>66</v>
      </c>
      <c r="F9" t="s">
        <v>67</v>
      </c>
      <c r="G9" t="s">
        <v>35</v>
      </c>
      <c r="H9" t="s">
        <v>68</v>
      </c>
      <c r="I9" t="s">
        <v>37</v>
      </c>
      <c r="J9" t="s">
        <v>38</v>
      </c>
      <c r="K9" s="1">
        <v>414.52</v>
      </c>
      <c r="L9" s="1">
        <v>553.33</v>
      </c>
      <c r="M9" s="1">
        <v>28.81</v>
      </c>
      <c r="N9" t="s">
        <v>47</v>
      </c>
    </row>
    <row r="10" spans="1:14">
      <c r="A10" t="s">
        <v>40</v>
      </c>
      <c r="B10" t="s">
        <v>30</v>
      </c>
      <c r="C10" t="s">
        <v>69</v>
      </c>
      <c r="D10" t="s">
        <v>70</v>
      </c>
      <c r="E10" t="s">
        <v>71</v>
      </c>
      <c r="F10" t="s">
        <v>72</v>
      </c>
      <c r="G10" t="s">
        <v>73</v>
      </c>
      <c r="H10" t="s">
        <v>74</v>
      </c>
      <c r="I10" t="s">
        <v>37</v>
      </c>
      <c r="J10" t="s">
        <v>38</v>
      </c>
      <c r="K10" s="1">
        <v>235.62</v>
      </c>
      <c r="L10" s="1">
        <v>280</v>
      </c>
      <c r="M10" s="1">
        <v>16.38</v>
      </c>
      <c r="N10" t="s">
        <v>39</v>
      </c>
    </row>
    <row r="11" spans="1:14">
      <c r="A11" t="s">
        <v>40</v>
      </c>
      <c r="B11" t="s">
        <v>30</v>
      </c>
      <c r="C11" t="s">
        <v>69</v>
      </c>
      <c r="D11" t="s">
        <v>75</v>
      </c>
      <c r="E11" t="s">
        <v>76</v>
      </c>
      <c r="F11" t="s">
        <v>77</v>
      </c>
      <c r="G11" t="s">
        <v>73</v>
      </c>
      <c r="H11" t="s">
        <v>78</v>
      </c>
      <c r="I11" t="s">
        <v>37</v>
      </c>
      <c r="J11" t="s">
        <v>38</v>
      </c>
      <c r="K11" s="1">
        <v>269.28</v>
      </c>
      <c r="L11" s="1">
        <v>288</v>
      </c>
      <c r="M11" s="1">
        <v>18.72</v>
      </c>
      <c r="N11" t="s">
        <v>39</v>
      </c>
    </row>
    <row r="12" spans="1:14">
      <c r="A12" t="s">
        <v>40</v>
      </c>
      <c r="B12" t="s">
        <v>30</v>
      </c>
      <c r="C12" t="s">
        <v>69</v>
      </c>
      <c r="D12" t="s">
        <v>79</v>
      </c>
      <c r="E12" t="s">
        <v>80</v>
      </c>
      <c r="F12" t="s">
        <v>81</v>
      </c>
      <c r="G12" t="s">
        <v>73</v>
      </c>
      <c r="H12" t="s">
        <v>82</v>
      </c>
      <c r="I12" t="s">
        <v>37</v>
      </c>
      <c r="J12" t="s">
        <v>38</v>
      </c>
      <c r="K12" s="1">
        <v>143.99</v>
      </c>
      <c r="L12" s="1">
        <v>154</v>
      </c>
      <c r="M12" s="1">
        <v>10.01</v>
      </c>
      <c r="N12" t="s">
        <v>47</v>
      </c>
    </row>
    <row r="13" spans="1:14">
      <c r="A13" t="s">
        <v>40</v>
      </c>
      <c r="B13" t="s">
        <v>30</v>
      </c>
      <c r="C13" t="s">
        <v>69</v>
      </c>
      <c r="D13" t="s">
        <v>83</v>
      </c>
      <c r="E13" t="s">
        <v>84</v>
      </c>
      <c r="F13" t="s">
        <v>85</v>
      </c>
      <c r="G13" t="s">
        <v>73</v>
      </c>
      <c r="H13" t="s">
        <v>64</v>
      </c>
      <c r="I13" t="s">
        <v>37</v>
      </c>
      <c r="J13" t="s">
        <v>38</v>
      </c>
      <c r="K13" s="1">
        <v>196.35</v>
      </c>
      <c r="L13" s="1">
        <v>279</v>
      </c>
      <c r="M13" s="1">
        <v>13.65</v>
      </c>
      <c r="N13" t="s">
        <v>39</v>
      </c>
    </row>
    <row r="14" spans="1:14">
      <c r="A14" t="s">
        <v>40</v>
      </c>
      <c r="B14" t="s">
        <v>30</v>
      </c>
      <c r="C14" t="s">
        <v>69</v>
      </c>
      <c r="D14" t="s">
        <v>86</v>
      </c>
      <c r="E14" t="s">
        <v>87</v>
      </c>
      <c r="F14" t="s">
        <v>88</v>
      </c>
      <c r="G14" t="s">
        <v>73</v>
      </c>
      <c r="H14" t="s">
        <v>89</v>
      </c>
      <c r="I14" t="s">
        <v>37</v>
      </c>
      <c r="J14" t="s">
        <v>38</v>
      </c>
      <c r="K14" s="1">
        <v>297.33</v>
      </c>
      <c r="L14" s="1">
        <v>318</v>
      </c>
      <c r="M14" s="1">
        <v>20.67</v>
      </c>
      <c r="N14" t="s">
        <v>39</v>
      </c>
    </row>
    <row r="15" spans="1:14">
      <c r="A15" t="s">
        <v>40</v>
      </c>
      <c r="B15" t="s">
        <v>30</v>
      </c>
      <c r="C15" t="s">
        <v>69</v>
      </c>
      <c r="D15" t="s">
        <v>90</v>
      </c>
      <c r="E15" t="s">
        <v>91</v>
      </c>
      <c r="F15" t="s">
        <v>92</v>
      </c>
      <c r="G15" t="s">
        <v>73</v>
      </c>
      <c r="H15" t="s">
        <v>93</v>
      </c>
      <c r="I15" t="s">
        <v>60</v>
      </c>
      <c r="J15" t="s">
        <v>38</v>
      </c>
      <c r="K15" s="1">
        <v>411.4</v>
      </c>
      <c r="L15" s="1">
        <v>516</v>
      </c>
      <c r="M15" s="1">
        <v>28.6</v>
      </c>
      <c r="N15" t="s">
        <v>39</v>
      </c>
    </row>
    <row r="16" spans="1:14">
      <c r="A16" t="s">
        <v>40</v>
      </c>
      <c r="B16" t="s">
        <v>30</v>
      </c>
      <c r="C16" t="s">
        <v>69</v>
      </c>
      <c r="D16" t="s">
        <v>94</v>
      </c>
      <c r="E16" t="s">
        <v>95</v>
      </c>
      <c r="F16" t="s">
        <v>96</v>
      </c>
      <c r="G16" t="s">
        <v>73</v>
      </c>
      <c r="H16" t="s">
        <v>97</v>
      </c>
      <c r="I16" t="s">
        <v>37</v>
      </c>
      <c r="J16" t="s">
        <v>38</v>
      </c>
      <c r="K16" s="1">
        <v>255.26</v>
      </c>
      <c r="L16" s="1">
        <v>273</v>
      </c>
      <c r="M16" s="1">
        <v>17.74</v>
      </c>
      <c r="N16" t="s">
        <v>39</v>
      </c>
    </row>
    <row r="17" spans="1:14">
      <c r="A17" t="s">
        <v>40</v>
      </c>
      <c r="B17" t="s">
        <v>30</v>
      </c>
      <c r="C17" t="s">
        <v>69</v>
      </c>
      <c r="D17" t="s">
        <v>98</v>
      </c>
      <c r="E17" t="s">
        <v>99</v>
      </c>
      <c r="F17" t="s">
        <v>100</v>
      </c>
      <c r="G17" t="s">
        <v>73</v>
      </c>
      <c r="H17" t="s">
        <v>101</v>
      </c>
      <c r="I17" t="s">
        <v>37</v>
      </c>
      <c r="J17" t="s">
        <v>38</v>
      </c>
      <c r="K17" s="1">
        <v>147.73</v>
      </c>
      <c r="L17" s="1">
        <v>214</v>
      </c>
      <c r="M17" s="1">
        <v>10.27</v>
      </c>
      <c r="N17" t="s">
        <v>39</v>
      </c>
    </row>
    <row r="18" spans="1:14">
      <c r="A18" t="s">
        <v>40</v>
      </c>
      <c r="B18" t="s">
        <v>30</v>
      </c>
      <c r="C18" t="s">
        <v>69</v>
      </c>
      <c r="D18" t="s">
        <v>102</v>
      </c>
      <c r="E18" t="s">
        <v>103</v>
      </c>
      <c r="F18" t="s">
        <v>104</v>
      </c>
      <c r="G18" t="s">
        <v>73</v>
      </c>
      <c r="H18" t="s">
        <v>105</v>
      </c>
      <c r="I18" t="s">
        <v>37</v>
      </c>
      <c r="J18" t="s">
        <v>38</v>
      </c>
      <c r="K18" s="1">
        <v>642.35</v>
      </c>
      <c r="L18" s="1">
        <v>687</v>
      </c>
      <c r="M18" s="1">
        <v>44.65</v>
      </c>
      <c r="N18" t="s">
        <v>39</v>
      </c>
    </row>
    <row r="19" spans="1:14">
      <c r="A19" t="s">
        <v>40</v>
      </c>
      <c r="B19" t="s">
        <v>30</v>
      </c>
      <c r="C19" t="s">
        <v>106</v>
      </c>
      <c r="D19" t="s">
        <v>107</v>
      </c>
      <c r="E19" t="s">
        <v>108</v>
      </c>
      <c r="F19" t="s">
        <v>109</v>
      </c>
      <c r="G19" t="s">
        <v>110</v>
      </c>
      <c r="H19" t="s">
        <v>74</v>
      </c>
      <c r="I19" t="s">
        <v>60</v>
      </c>
      <c r="J19" t="s">
        <v>38</v>
      </c>
      <c r="K19" s="1">
        <v>471.24</v>
      </c>
      <c r="L19" s="1">
        <v>560</v>
      </c>
      <c r="M19" s="1">
        <v>32.76</v>
      </c>
      <c r="N19" t="s">
        <v>39</v>
      </c>
    </row>
    <row r="20" spans="1:14">
      <c r="A20" t="s">
        <v>40</v>
      </c>
      <c r="B20" t="s">
        <v>30</v>
      </c>
      <c r="C20" t="s">
        <v>106</v>
      </c>
      <c r="D20" t="s">
        <v>111</v>
      </c>
      <c r="E20" t="s">
        <v>112</v>
      </c>
      <c r="F20" t="s">
        <v>113</v>
      </c>
      <c r="G20" t="s">
        <v>110</v>
      </c>
      <c r="H20" t="s">
        <v>78</v>
      </c>
      <c r="I20" t="s">
        <v>60</v>
      </c>
      <c r="J20" t="s">
        <v>38</v>
      </c>
      <c r="K20" s="1">
        <v>538.56</v>
      </c>
      <c r="L20" s="1">
        <v>576</v>
      </c>
      <c r="M20" s="1">
        <v>37.44</v>
      </c>
      <c r="N20" t="s">
        <v>39</v>
      </c>
    </row>
    <row r="21" spans="1:14">
      <c r="A21" t="s">
        <v>40</v>
      </c>
      <c r="B21" t="s">
        <v>30</v>
      </c>
      <c r="C21" t="s">
        <v>106</v>
      </c>
      <c r="D21" t="s">
        <v>114</v>
      </c>
      <c r="E21" t="s">
        <v>115</v>
      </c>
      <c r="F21" t="s">
        <v>116</v>
      </c>
      <c r="G21" t="s">
        <v>110</v>
      </c>
      <c r="H21" t="s">
        <v>117</v>
      </c>
      <c r="I21" t="s">
        <v>37</v>
      </c>
      <c r="J21" t="s">
        <v>38</v>
      </c>
      <c r="K21" s="1">
        <v>409.53</v>
      </c>
      <c r="L21" s="1">
        <v>438</v>
      </c>
      <c r="M21" s="1">
        <v>28.47</v>
      </c>
      <c r="N21" t="s">
        <v>39</v>
      </c>
    </row>
    <row r="22" spans="1:14">
      <c r="A22" t="s">
        <v>40</v>
      </c>
      <c r="B22" t="s">
        <v>30</v>
      </c>
      <c r="C22" t="s">
        <v>106</v>
      </c>
      <c r="D22" t="s">
        <v>118</v>
      </c>
      <c r="E22" t="s">
        <v>119</v>
      </c>
      <c r="F22" t="s">
        <v>120</v>
      </c>
      <c r="G22" t="s">
        <v>110</v>
      </c>
      <c r="H22" t="s">
        <v>121</v>
      </c>
      <c r="I22" t="s">
        <v>37</v>
      </c>
      <c r="J22" t="s">
        <v>38</v>
      </c>
      <c r="K22" s="1">
        <v>287.98</v>
      </c>
      <c r="L22" s="1">
        <v>308</v>
      </c>
      <c r="M22" s="1">
        <v>20.02</v>
      </c>
      <c r="N22" t="s">
        <v>39</v>
      </c>
    </row>
    <row r="23" spans="1:14">
      <c r="A23" t="s">
        <v>40</v>
      </c>
      <c r="B23" t="s">
        <v>30</v>
      </c>
      <c r="C23" t="s">
        <v>106</v>
      </c>
      <c r="D23" t="s">
        <v>122</v>
      </c>
      <c r="E23" t="s">
        <v>123</v>
      </c>
      <c r="F23" t="s">
        <v>124</v>
      </c>
      <c r="G23" t="s">
        <v>110</v>
      </c>
      <c r="H23" t="s">
        <v>125</v>
      </c>
      <c r="I23" t="s">
        <v>60</v>
      </c>
      <c r="J23" t="s">
        <v>38</v>
      </c>
      <c r="K23" s="1">
        <v>617.1</v>
      </c>
      <c r="L23" s="1">
        <v>823</v>
      </c>
      <c r="M23" s="1">
        <v>42.9</v>
      </c>
      <c r="N23" t="s">
        <v>39</v>
      </c>
    </row>
    <row r="24" spans="1:14">
      <c r="A24" t="s">
        <v>40</v>
      </c>
      <c r="B24" t="s">
        <v>30</v>
      </c>
      <c r="C24" t="s">
        <v>106</v>
      </c>
      <c r="D24" t="s">
        <v>126</v>
      </c>
      <c r="E24" t="s">
        <v>127</v>
      </c>
      <c r="F24" t="s">
        <v>128</v>
      </c>
      <c r="G24" t="s">
        <v>110</v>
      </c>
      <c r="H24" t="s">
        <v>97</v>
      </c>
      <c r="I24" t="s">
        <v>37</v>
      </c>
      <c r="J24" t="s">
        <v>38</v>
      </c>
      <c r="K24" s="1">
        <v>255.26</v>
      </c>
      <c r="L24" s="1">
        <v>273</v>
      </c>
      <c r="M24" s="1">
        <v>17.74</v>
      </c>
      <c r="N24" t="s">
        <v>39</v>
      </c>
    </row>
    <row r="25" spans="1:14">
      <c r="A25" t="s">
        <v>40</v>
      </c>
      <c r="B25" t="s">
        <v>30</v>
      </c>
      <c r="C25" t="s">
        <v>129</v>
      </c>
      <c r="D25" t="s">
        <v>130</v>
      </c>
      <c r="E25" t="s">
        <v>131</v>
      </c>
      <c r="F25" t="s">
        <v>132</v>
      </c>
      <c r="G25" t="s">
        <v>133</v>
      </c>
      <c r="H25" t="s">
        <v>134</v>
      </c>
      <c r="I25" t="s">
        <v>48</v>
      </c>
      <c r="J25" t="s">
        <v>38</v>
      </c>
      <c r="K25" s="1">
        <v>409.53</v>
      </c>
      <c r="L25" s="1">
        <v>729</v>
      </c>
      <c r="M25" s="1">
        <v>28.47</v>
      </c>
      <c r="N25" t="s">
        <v>39</v>
      </c>
    </row>
    <row r="26" spans="1:14">
      <c r="A26" t="s">
        <v>40</v>
      </c>
      <c r="B26" t="s">
        <v>30</v>
      </c>
      <c r="C26" t="s">
        <v>129</v>
      </c>
      <c r="D26" t="s">
        <v>135</v>
      </c>
      <c r="E26" t="s">
        <v>136</v>
      </c>
      <c r="F26" t="s">
        <v>137</v>
      </c>
      <c r="G26" t="s">
        <v>133</v>
      </c>
      <c r="H26" t="s">
        <v>138</v>
      </c>
      <c r="I26" t="s">
        <v>60</v>
      </c>
      <c r="J26" t="s">
        <v>38</v>
      </c>
      <c r="K26" s="1">
        <v>633.94</v>
      </c>
      <c r="L26" s="1">
        <v>678</v>
      </c>
      <c r="M26" s="1">
        <v>44.06</v>
      </c>
      <c r="N26" t="s">
        <v>39</v>
      </c>
    </row>
    <row r="27" spans="1:14">
      <c r="A27" t="s">
        <v>40</v>
      </c>
      <c r="B27" t="s">
        <v>30</v>
      </c>
      <c r="C27" t="s">
        <v>129</v>
      </c>
      <c r="D27" t="s">
        <v>139</v>
      </c>
      <c r="E27" t="s">
        <v>140</v>
      </c>
      <c r="F27" t="s">
        <v>141</v>
      </c>
      <c r="G27" t="s">
        <v>133</v>
      </c>
      <c r="H27" t="s">
        <v>142</v>
      </c>
      <c r="I27" t="s">
        <v>37</v>
      </c>
      <c r="J27" t="s">
        <v>38</v>
      </c>
      <c r="K27" s="1">
        <v>823.74</v>
      </c>
      <c r="L27" s="1">
        <v>978</v>
      </c>
      <c r="M27" s="1">
        <v>57.26</v>
      </c>
      <c r="N27" t="s">
        <v>47</v>
      </c>
    </row>
    <row r="28" spans="1:14">
      <c r="A28" t="s">
        <v>40</v>
      </c>
      <c r="B28" t="s">
        <v>30</v>
      </c>
      <c r="C28" t="s">
        <v>129</v>
      </c>
      <c r="D28" t="s">
        <v>143</v>
      </c>
      <c r="E28" t="s">
        <v>144</v>
      </c>
      <c r="F28" t="s">
        <v>145</v>
      </c>
      <c r="G28" t="s">
        <v>133</v>
      </c>
      <c r="H28" t="s">
        <v>146</v>
      </c>
      <c r="I28" t="s">
        <v>37</v>
      </c>
      <c r="J28" t="s">
        <v>38</v>
      </c>
      <c r="K28" s="1">
        <v>281.51</v>
      </c>
      <c r="L28" s="1">
        <v>301.08</v>
      </c>
      <c r="M28" s="1">
        <v>19.57</v>
      </c>
      <c r="N28" t="s">
        <v>47</v>
      </c>
    </row>
    <row r="29" spans="1:14">
      <c r="A29" t="s">
        <v>40</v>
      </c>
      <c r="B29" t="s">
        <v>30</v>
      </c>
      <c r="C29" t="s">
        <v>129</v>
      </c>
      <c r="D29" t="s">
        <v>147</v>
      </c>
      <c r="E29" t="s">
        <v>148</v>
      </c>
      <c r="F29" t="s">
        <v>149</v>
      </c>
      <c r="G29" t="s">
        <v>133</v>
      </c>
      <c r="H29" t="s">
        <v>150</v>
      </c>
      <c r="I29" t="s">
        <v>37</v>
      </c>
      <c r="J29" t="s">
        <v>38</v>
      </c>
      <c r="K29" s="1">
        <v>118.75</v>
      </c>
      <c r="L29" s="1">
        <v>149</v>
      </c>
      <c r="M29" s="1">
        <v>8.25</v>
      </c>
      <c r="N29" t="s">
        <v>39</v>
      </c>
    </row>
    <row r="30" spans="1:14">
      <c r="A30" t="s">
        <v>40</v>
      </c>
      <c r="B30" t="s">
        <v>30</v>
      </c>
      <c r="C30" t="s">
        <v>129</v>
      </c>
      <c r="D30" t="s">
        <v>151</v>
      </c>
      <c r="E30" t="s">
        <v>152</v>
      </c>
      <c r="F30" t="s">
        <v>153</v>
      </c>
      <c r="G30" t="s">
        <v>133</v>
      </c>
      <c r="H30" t="s">
        <v>154</v>
      </c>
      <c r="I30" t="s">
        <v>37</v>
      </c>
      <c r="J30" t="s">
        <v>38</v>
      </c>
      <c r="K30" s="1">
        <v>339.41</v>
      </c>
      <c r="L30" s="1">
        <v>518</v>
      </c>
      <c r="M30" s="1">
        <v>23.59</v>
      </c>
      <c r="N30" t="s">
        <v>39</v>
      </c>
    </row>
    <row r="31" spans="1:14">
      <c r="A31" t="s">
        <v>40</v>
      </c>
      <c r="B31" t="s">
        <v>30</v>
      </c>
      <c r="C31" t="s">
        <v>129</v>
      </c>
      <c r="D31" t="s">
        <v>155</v>
      </c>
      <c r="E31" t="s">
        <v>156</v>
      </c>
      <c r="F31" t="s">
        <v>157</v>
      </c>
      <c r="G31" t="s">
        <v>133</v>
      </c>
      <c r="H31" t="s">
        <v>154</v>
      </c>
      <c r="I31" t="s">
        <v>37</v>
      </c>
      <c r="J31" t="s">
        <v>38</v>
      </c>
      <c r="K31" s="1">
        <v>339.41</v>
      </c>
      <c r="L31" s="1">
        <v>518</v>
      </c>
      <c r="M31" s="1">
        <v>23.59</v>
      </c>
      <c r="N31" t="s">
        <v>39</v>
      </c>
    </row>
    <row r="32" spans="1:14">
      <c r="A32" t="s">
        <v>40</v>
      </c>
      <c r="B32" t="s">
        <v>30</v>
      </c>
      <c r="C32" t="s">
        <v>129</v>
      </c>
      <c r="D32" t="s">
        <v>158</v>
      </c>
      <c r="E32" t="s">
        <v>159</v>
      </c>
      <c r="F32" t="s">
        <v>160</v>
      </c>
      <c r="G32" t="s">
        <v>133</v>
      </c>
      <c r="H32" t="s">
        <v>161</v>
      </c>
      <c r="I32" t="s">
        <v>37</v>
      </c>
      <c r="J32" t="s">
        <v>38</v>
      </c>
      <c r="K32" s="1">
        <v>73.87</v>
      </c>
      <c r="L32" s="1">
        <v>87</v>
      </c>
      <c r="M32" s="1">
        <v>5.13</v>
      </c>
      <c r="N32" t="s">
        <v>39</v>
      </c>
    </row>
    <row r="33" spans="1:14">
      <c r="A33" t="s">
        <v>40</v>
      </c>
      <c r="B33" t="s">
        <v>30</v>
      </c>
      <c r="C33" t="s">
        <v>129</v>
      </c>
      <c r="D33" t="s">
        <v>162</v>
      </c>
      <c r="E33" t="s">
        <v>163</v>
      </c>
      <c r="F33" t="s">
        <v>164</v>
      </c>
      <c r="G33" t="s">
        <v>133</v>
      </c>
      <c r="H33" t="s">
        <v>165</v>
      </c>
      <c r="I33" t="s">
        <v>37</v>
      </c>
      <c r="J33" t="s">
        <v>38</v>
      </c>
      <c r="K33" s="1">
        <v>331.78</v>
      </c>
      <c r="L33" s="1">
        <v>354.84</v>
      </c>
      <c r="M33" s="1">
        <v>23.06</v>
      </c>
      <c r="N33" t="s">
        <v>47</v>
      </c>
    </row>
    <row r="34" spans="1:14">
      <c r="A34" t="s">
        <v>40</v>
      </c>
      <c r="B34" t="s">
        <v>30</v>
      </c>
      <c r="C34" t="s">
        <v>129</v>
      </c>
      <c r="D34" t="s">
        <v>166</v>
      </c>
      <c r="E34" t="s">
        <v>167</v>
      </c>
      <c r="F34" t="s">
        <v>168</v>
      </c>
      <c r="G34" t="s">
        <v>133</v>
      </c>
      <c r="H34" t="s">
        <v>169</v>
      </c>
      <c r="I34" t="s">
        <v>37</v>
      </c>
      <c r="J34" t="s">
        <v>38</v>
      </c>
      <c r="K34" s="1">
        <v>319.77</v>
      </c>
      <c r="L34" s="1">
        <v>388</v>
      </c>
      <c r="M34" s="1">
        <v>22.23</v>
      </c>
      <c r="N34" t="s">
        <v>39</v>
      </c>
    </row>
    <row r="35" spans="1:14">
      <c r="A35" t="s">
        <v>40</v>
      </c>
      <c r="B35" t="s">
        <v>30</v>
      </c>
      <c r="C35" t="s">
        <v>129</v>
      </c>
      <c r="D35" t="s">
        <v>170</v>
      </c>
      <c r="E35" t="s">
        <v>171</v>
      </c>
      <c r="F35" t="s">
        <v>172</v>
      </c>
      <c r="G35" t="s">
        <v>133</v>
      </c>
      <c r="H35" t="s">
        <v>173</v>
      </c>
      <c r="I35" t="s">
        <v>37</v>
      </c>
      <c r="J35" t="s">
        <v>38</v>
      </c>
      <c r="K35" s="1">
        <v>184.2</v>
      </c>
      <c r="L35" s="1">
        <v>218</v>
      </c>
      <c r="M35" s="1">
        <v>12.8</v>
      </c>
      <c r="N35" t="s">
        <v>39</v>
      </c>
    </row>
    <row r="36" spans="1:14">
      <c r="A36" t="s">
        <v>40</v>
      </c>
      <c r="B36" t="s">
        <v>30</v>
      </c>
      <c r="C36" t="s">
        <v>129</v>
      </c>
      <c r="D36" t="s">
        <v>174</v>
      </c>
      <c r="E36" t="s">
        <v>175</v>
      </c>
      <c r="F36" t="s">
        <v>176</v>
      </c>
      <c r="G36" t="s">
        <v>133</v>
      </c>
      <c r="H36" t="s">
        <v>146</v>
      </c>
      <c r="I36" t="s">
        <v>37</v>
      </c>
      <c r="J36" t="s">
        <v>38</v>
      </c>
      <c r="K36" s="1">
        <v>76.67</v>
      </c>
      <c r="L36" s="1">
        <v>108</v>
      </c>
      <c r="M36" s="1">
        <v>5.33</v>
      </c>
      <c r="N36" t="s">
        <v>39</v>
      </c>
    </row>
    <row r="37" spans="1:14">
      <c r="A37" t="s">
        <v>40</v>
      </c>
      <c r="B37" t="s">
        <v>30</v>
      </c>
      <c r="C37" t="s">
        <v>177</v>
      </c>
      <c r="D37" t="s">
        <v>178</v>
      </c>
      <c r="E37" t="s">
        <v>179</v>
      </c>
      <c r="F37" t="s">
        <v>180</v>
      </c>
      <c r="G37" t="s">
        <v>181</v>
      </c>
      <c r="H37" t="s">
        <v>82</v>
      </c>
      <c r="I37" t="s">
        <v>60</v>
      </c>
      <c r="J37" t="s">
        <v>38</v>
      </c>
      <c r="K37" s="1">
        <v>766.7</v>
      </c>
      <c r="L37" s="1">
        <v>820</v>
      </c>
      <c r="M37" s="1">
        <v>53.3</v>
      </c>
      <c r="N37" t="s">
        <v>39</v>
      </c>
    </row>
    <row r="38" spans="1:14">
      <c r="A38" t="s">
        <v>40</v>
      </c>
      <c r="B38" t="s">
        <v>30</v>
      </c>
      <c r="C38" t="s">
        <v>177</v>
      </c>
      <c r="D38" t="s">
        <v>182</v>
      </c>
      <c r="E38" t="s">
        <v>183</v>
      </c>
      <c r="F38" t="s">
        <v>184</v>
      </c>
      <c r="G38" t="s">
        <v>181</v>
      </c>
      <c r="H38" t="s">
        <v>185</v>
      </c>
      <c r="I38" t="s">
        <v>37</v>
      </c>
      <c r="J38" t="s">
        <v>38</v>
      </c>
      <c r="K38" s="1">
        <v>254.32</v>
      </c>
      <c r="L38" s="1">
        <v>339</v>
      </c>
      <c r="M38" s="1">
        <v>17.68</v>
      </c>
      <c r="N38" t="s">
        <v>39</v>
      </c>
    </row>
    <row r="39" spans="1:14">
      <c r="A39" t="s">
        <v>40</v>
      </c>
      <c r="B39" t="s">
        <v>30</v>
      </c>
      <c r="C39" t="s">
        <v>177</v>
      </c>
      <c r="D39" t="s">
        <v>186</v>
      </c>
      <c r="E39" t="s">
        <v>187</v>
      </c>
      <c r="F39" t="s">
        <v>188</v>
      </c>
      <c r="G39" t="s">
        <v>181</v>
      </c>
      <c r="H39" t="s">
        <v>189</v>
      </c>
      <c r="I39" t="s">
        <v>48</v>
      </c>
      <c r="J39" t="s">
        <v>38</v>
      </c>
      <c r="K39" s="1">
        <v>611.49</v>
      </c>
      <c r="L39" s="1">
        <v>1089</v>
      </c>
      <c r="M39" s="1">
        <v>42.51</v>
      </c>
      <c r="N39" t="s">
        <v>39</v>
      </c>
    </row>
    <row r="40" spans="1:14">
      <c r="A40" t="s">
        <v>40</v>
      </c>
      <c r="B40" t="s">
        <v>30</v>
      </c>
      <c r="C40" t="s">
        <v>177</v>
      </c>
      <c r="D40" t="s">
        <v>190</v>
      </c>
      <c r="E40" t="s">
        <v>191</v>
      </c>
      <c r="F40" t="s">
        <v>192</v>
      </c>
      <c r="G40" t="s">
        <v>181</v>
      </c>
      <c r="H40" t="s">
        <v>193</v>
      </c>
      <c r="I40" t="s">
        <v>48</v>
      </c>
      <c r="J40" t="s">
        <v>38</v>
      </c>
      <c r="K40" s="1">
        <v>401.13</v>
      </c>
      <c r="L40" s="1">
        <v>429</v>
      </c>
      <c r="M40" s="1">
        <v>27.87</v>
      </c>
      <c r="N40" t="s">
        <v>39</v>
      </c>
    </row>
    <row r="41" spans="1:14">
      <c r="A41" t="s">
        <v>40</v>
      </c>
      <c r="B41" t="s">
        <v>30</v>
      </c>
      <c r="C41" t="s">
        <v>177</v>
      </c>
      <c r="D41" t="s">
        <v>194</v>
      </c>
      <c r="E41" t="s">
        <v>195</v>
      </c>
      <c r="F41" t="s">
        <v>196</v>
      </c>
      <c r="G41" t="s">
        <v>181</v>
      </c>
      <c r="H41" t="s">
        <v>64</v>
      </c>
      <c r="I41" t="s">
        <v>37</v>
      </c>
      <c r="J41" t="s">
        <v>38</v>
      </c>
      <c r="K41" s="1">
        <v>122.49</v>
      </c>
      <c r="L41" s="1">
        <v>148</v>
      </c>
      <c r="M41" s="1">
        <v>8.51</v>
      </c>
      <c r="N41" t="s">
        <v>39</v>
      </c>
    </row>
    <row r="42" spans="1:14">
      <c r="A42" t="s">
        <v>40</v>
      </c>
      <c r="B42" t="s">
        <v>30</v>
      </c>
      <c r="C42" t="s">
        <v>177</v>
      </c>
      <c r="D42" t="s">
        <v>197</v>
      </c>
      <c r="E42" t="s">
        <v>198</v>
      </c>
      <c r="F42" t="s">
        <v>199</v>
      </c>
      <c r="G42" t="s">
        <v>181</v>
      </c>
      <c r="H42" t="s">
        <v>200</v>
      </c>
      <c r="I42" t="s">
        <v>37</v>
      </c>
      <c r="J42" t="s">
        <v>38</v>
      </c>
      <c r="K42" s="1">
        <v>129.03</v>
      </c>
      <c r="L42" s="1">
        <v>138</v>
      </c>
      <c r="M42" s="1">
        <v>8.97</v>
      </c>
      <c r="N42" t="s">
        <v>39</v>
      </c>
    </row>
    <row r="43" spans="1:14">
      <c r="A43" t="s">
        <v>40</v>
      </c>
      <c r="B43" t="s">
        <v>30</v>
      </c>
      <c r="C43" t="s">
        <v>177</v>
      </c>
      <c r="D43" t="s">
        <v>201</v>
      </c>
      <c r="E43" t="s">
        <v>202</v>
      </c>
      <c r="F43" t="s">
        <v>203</v>
      </c>
      <c r="G43" t="s">
        <v>181</v>
      </c>
      <c r="H43" t="s">
        <v>204</v>
      </c>
      <c r="I43" t="s">
        <v>37</v>
      </c>
      <c r="J43" t="s">
        <v>38</v>
      </c>
      <c r="K43" s="1">
        <v>197.29</v>
      </c>
      <c r="L43" s="1">
        <v>211</v>
      </c>
      <c r="M43" s="1">
        <v>13.71</v>
      </c>
      <c r="N43" t="s">
        <v>39</v>
      </c>
    </row>
    <row r="44" spans="1:14">
      <c r="A44" t="s">
        <v>40</v>
      </c>
      <c r="B44" t="s">
        <v>30</v>
      </c>
      <c r="C44" t="s">
        <v>177</v>
      </c>
      <c r="D44" t="s">
        <v>205</v>
      </c>
      <c r="E44" t="s">
        <v>206</v>
      </c>
      <c r="F44" t="s">
        <v>207</v>
      </c>
      <c r="G44" t="s">
        <v>181</v>
      </c>
      <c r="H44" t="s">
        <v>208</v>
      </c>
      <c r="I44" t="s">
        <v>37</v>
      </c>
      <c r="J44" t="s">
        <v>38</v>
      </c>
      <c r="K44" s="1">
        <v>99.11</v>
      </c>
      <c r="L44" s="1">
        <v>106</v>
      </c>
      <c r="M44" s="1">
        <v>6.89</v>
      </c>
      <c r="N44" t="s">
        <v>39</v>
      </c>
    </row>
    <row r="45" spans="1:14">
      <c r="A45" t="s">
        <v>40</v>
      </c>
      <c r="B45" t="s">
        <v>30</v>
      </c>
      <c r="C45" t="s">
        <v>177</v>
      </c>
      <c r="D45" t="s">
        <v>209</v>
      </c>
      <c r="E45" t="s">
        <v>210</v>
      </c>
      <c r="F45" t="s">
        <v>211</v>
      </c>
      <c r="G45" t="s">
        <v>181</v>
      </c>
      <c r="H45" t="s">
        <v>212</v>
      </c>
      <c r="I45" t="s">
        <v>37</v>
      </c>
      <c r="J45" t="s">
        <v>38</v>
      </c>
      <c r="K45" s="1">
        <v>713.63</v>
      </c>
      <c r="L45" s="1">
        <v>953.23</v>
      </c>
      <c r="M45" s="1">
        <v>49.6</v>
      </c>
      <c r="N45" t="s">
        <v>47</v>
      </c>
    </row>
    <row r="46" spans="1:14">
      <c r="A46" t="s">
        <v>40</v>
      </c>
      <c r="B46" t="s">
        <v>30</v>
      </c>
      <c r="C46" t="s">
        <v>177</v>
      </c>
      <c r="D46" t="s">
        <v>213</v>
      </c>
      <c r="E46" t="s">
        <v>214</v>
      </c>
      <c r="F46" t="s">
        <v>215</v>
      </c>
      <c r="G46" t="s">
        <v>181</v>
      </c>
      <c r="H46" t="s">
        <v>216</v>
      </c>
      <c r="I46" t="s">
        <v>37</v>
      </c>
      <c r="J46" t="s">
        <v>38</v>
      </c>
      <c r="K46" s="1">
        <v>360.59</v>
      </c>
      <c r="L46" s="1">
        <v>550.65</v>
      </c>
      <c r="M46" s="1">
        <v>25.06</v>
      </c>
      <c r="N46" t="s">
        <v>47</v>
      </c>
    </row>
    <row r="47" spans="1:14">
      <c r="A47" t="s">
        <v>40</v>
      </c>
      <c r="B47" t="s">
        <v>30</v>
      </c>
      <c r="C47" t="s">
        <v>177</v>
      </c>
      <c r="D47" t="s">
        <v>217</v>
      </c>
      <c r="E47" t="s">
        <v>218</v>
      </c>
      <c r="F47" t="s">
        <v>219</v>
      </c>
      <c r="G47" t="s">
        <v>181</v>
      </c>
      <c r="H47" t="s">
        <v>220</v>
      </c>
      <c r="I47" t="s">
        <v>37</v>
      </c>
      <c r="J47" t="s">
        <v>38</v>
      </c>
      <c r="K47" s="1">
        <v>209.44</v>
      </c>
      <c r="L47" s="1">
        <v>279</v>
      </c>
      <c r="M47" s="1">
        <v>14.56</v>
      </c>
      <c r="N47" t="s">
        <v>39</v>
      </c>
    </row>
    <row r="48" spans="1:14">
      <c r="A48" t="s">
        <v>40</v>
      </c>
      <c r="B48" t="s">
        <v>30</v>
      </c>
      <c r="C48" t="s">
        <v>221</v>
      </c>
      <c r="D48" t="s">
        <v>222</v>
      </c>
      <c r="E48" t="s">
        <v>223</v>
      </c>
      <c r="F48" t="s">
        <v>224</v>
      </c>
      <c r="G48" t="s">
        <v>225</v>
      </c>
      <c r="H48" t="s">
        <v>226</v>
      </c>
      <c r="I48" t="s">
        <v>37</v>
      </c>
      <c r="J48" t="s">
        <v>38</v>
      </c>
      <c r="K48" s="1">
        <v>215.58</v>
      </c>
      <c r="L48" s="1">
        <v>255.56</v>
      </c>
      <c r="M48" s="1">
        <v>14.98</v>
      </c>
      <c r="N48" t="s">
        <v>39</v>
      </c>
    </row>
    <row r="49" spans="1:14">
      <c r="A49" t="s">
        <v>40</v>
      </c>
      <c r="B49" t="s">
        <v>30</v>
      </c>
      <c r="C49" t="s">
        <v>221</v>
      </c>
      <c r="D49" t="s">
        <v>227</v>
      </c>
      <c r="E49" t="s">
        <v>228</v>
      </c>
      <c r="F49" t="s">
        <v>229</v>
      </c>
      <c r="G49" t="s">
        <v>225</v>
      </c>
      <c r="H49" t="s">
        <v>230</v>
      </c>
      <c r="I49" t="s">
        <v>37</v>
      </c>
      <c r="J49" t="s">
        <v>38</v>
      </c>
      <c r="K49" s="1">
        <v>205.7</v>
      </c>
      <c r="L49" s="1">
        <v>296</v>
      </c>
      <c r="M49" s="1">
        <v>14.3</v>
      </c>
      <c r="N49" t="s">
        <v>39</v>
      </c>
    </row>
    <row r="50" spans="1:14">
      <c r="A50" t="s">
        <v>40</v>
      </c>
      <c r="B50" t="s">
        <v>30</v>
      </c>
      <c r="C50" t="s">
        <v>221</v>
      </c>
      <c r="D50" t="s">
        <v>231</v>
      </c>
      <c r="E50" t="s">
        <v>232</v>
      </c>
      <c r="F50" t="s">
        <v>233</v>
      </c>
      <c r="G50" t="s">
        <v>225</v>
      </c>
      <c r="H50" t="s">
        <v>234</v>
      </c>
      <c r="I50" t="s">
        <v>37</v>
      </c>
      <c r="J50" t="s">
        <v>38</v>
      </c>
      <c r="K50" s="1">
        <v>97.24</v>
      </c>
      <c r="L50" s="1">
        <v>104</v>
      </c>
      <c r="M50" s="1">
        <v>6.76</v>
      </c>
      <c r="N50" t="s">
        <v>39</v>
      </c>
    </row>
    <row r="51" spans="1:14">
      <c r="A51" t="s">
        <v>40</v>
      </c>
      <c r="B51" t="s">
        <v>30</v>
      </c>
      <c r="C51" t="s">
        <v>221</v>
      </c>
      <c r="D51" t="s">
        <v>235</v>
      </c>
      <c r="E51" t="s">
        <v>236</v>
      </c>
      <c r="F51" t="s">
        <v>237</v>
      </c>
      <c r="G51" t="s">
        <v>225</v>
      </c>
      <c r="H51" t="s">
        <v>238</v>
      </c>
      <c r="I51" t="s">
        <v>37</v>
      </c>
      <c r="J51" t="s">
        <v>38</v>
      </c>
      <c r="K51" s="1">
        <v>476.85</v>
      </c>
      <c r="L51" s="1">
        <v>510</v>
      </c>
      <c r="M51" s="1">
        <v>33.15</v>
      </c>
      <c r="N51" t="s">
        <v>39</v>
      </c>
    </row>
    <row r="52" spans="1:14">
      <c r="A52" t="s">
        <v>40</v>
      </c>
      <c r="B52" t="s">
        <v>30</v>
      </c>
      <c r="C52" t="s">
        <v>221</v>
      </c>
      <c r="D52" t="s">
        <v>239</v>
      </c>
      <c r="E52" t="s">
        <v>240</v>
      </c>
      <c r="F52" t="s">
        <v>241</v>
      </c>
      <c r="G52" t="s">
        <v>225</v>
      </c>
      <c r="H52" t="s">
        <v>242</v>
      </c>
      <c r="I52" t="s">
        <v>37</v>
      </c>
      <c r="J52" t="s">
        <v>38</v>
      </c>
      <c r="K52" s="1">
        <v>293.59</v>
      </c>
      <c r="L52" s="1">
        <v>448</v>
      </c>
      <c r="M52" s="1">
        <v>20.41</v>
      </c>
      <c r="N52" t="s">
        <v>39</v>
      </c>
    </row>
    <row r="53" spans="1:14">
      <c r="A53" t="s">
        <v>40</v>
      </c>
      <c r="B53" t="s">
        <v>30</v>
      </c>
      <c r="C53" t="s">
        <v>221</v>
      </c>
      <c r="D53" t="s">
        <v>243</v>
      </c>
      <c r="E53" t="s">
        <v>244</v>
      </c>
      <c r="F53" t="s">
        <v>245</v>
      </c>
      <c r="G53" t="s">
        <v>225</v>
      </c>
      <c r="H53" t="s">
        <v>246</v>
      </c>
      <c r="I53" t="s">
        <v>37</v>
      </c>
      <c r="J53" t="s">
        <v>38</v>
      </c>
      <c r="K53" s="1">
        <v>114.07</v>
      </c>
      <c r="L53" s="1">
        <v>160</v>
      </c>
      <c r="M53" s="1">
        <v>7.93</v>
      </c>
      <c r="N53" t="s">
        <v>39</v>
      </c>
    </row>
    <row r="54" spans="1:14">
      <c r="A54" t="s">
        <v>40</v>
      </c>
      <c r="B54" t="s">
        <v>30</v>
      </c>
      <c r="C54" t="s">
        <v>221</v>
      </c>
      <c r="D54" t="s">
        <v>247</v>
      </c>
      <c r="E54" t="s">
        <v>248</v>
      </c>
      <c r="F54" t="s">
        <v>249</v>
      </c>
      <c r="G54" t="s">
        <v>225</v>
      </c>
      <c r="H54" t="s">
        <v>250</v>
      </c>
      <c r="I54" t="s">
        <v>37</v>
      </c>
      <c r="J54" t="s">
        <v>38</v>
      </c>
      <c r="K54" s="1">
        <v>106.59</v>
      </c>
      <c r="L54" s="1">
        <v>126</v>
      </c>
      <c r="M54" s="1">
        <v>7.41</v>
      </c>
      <c r="N54" t="s">
        <v>39</v>
      </c>
    </row>
    <row r="55" spans="1:14">
      <c r="A55" t="s">
        <v>40</v>
      </c>
      <c r="B55" t="s">
        <v>30</v>
      </c>
      <c r="C55" t="s">
        <v>221</v>
      </c>
      <c r="D55" t="s">
        <v>251</v>
      </c>
      <c r="E55" t="s">
        <v>252</v>
      </c>
      <c r="F55" t="s">
        <v>253</v>
      </c>
      <c r="G55" t="s">
        <v>225</v>
      </c>
      <c r="H55" t="s">
        <v>254</v>
      </c>
      <c r="I55" t="s">
        <v>37</v>
      </c>
      <c r="J55" t="s">
        <v>38</v>
      </c>
      <c r="K55" s="1">
        <v>327.25</v>
      </c>
      <c r="L55" s="1">
        <v>388</v>
      </c>
      <c r="M55" s="1">
        <v>22.75</v>
      </c>
      <c r="N55" t="s">
        <v>39</v>
      </c>
    </row>
    <row r="56" spans="1:14">
      <c r="A56" t="s">
        <v>40</v>
      </c>
      <c r="B56" t="s">
        <v>30</v>
      </c>
      <c r="C56" t="s">
        <v>221</v>
      </c>
      <c r="D56" t="s">
        <v>255</v>
      </c>
      <c r="E56" t="s">
        <v>256</v>
      </c>
      <c r="F56" t="s">
        <v>257</v>
      </c>
      <c r="G56" t="s">
        <v>225</v>
      </c>
      <c r="H56" t="s">
        <v>258</v>
      </c>
      <c r="I56" t="s">
        <v>37</v>
      </c>
      <c r="J56" t="s">
        <v>38</v>
      </c>
      <c r="K56" s="1">
        <v>163.63</v>
      </c>
      <c r="L56" s="1">
        <v>218</v>
      </c>
      <c r="M56" s="1">
        <v>11.37</v>
      </c>
      <c r="N56" t="s">
        <v>39</v>
      </c>
    </row>
    <row r="57" spans="1:14">
      <c r="A57" t="s">
        <v>40</v>
      </c>
      <c r="B57" t="s">
        <v>30</v>
      </c>
      <c r="C57" t="s">
        <v>259</v>
      </c>
      <c r="D57" t="s">
        <v>260</v>
      </c>
      <c r="E57" t="s">
        <v>261</v>
      </c>
      <c r="F57" t="s">
        <v>262</v>
      </c>
      <c r="G57" t="s">
        <v>263</v>
      </c>
      <c r="H57" t="s">
        <v>264</v>
      </c>
      <c r="I57" t="s">
        <v>48</v>
      </c>
      <c r="J57" t="s">
        <v>38</v>
      </c>
      <c r="K57" s="1">
        <v>1455.81</v>
      </c>
      <c r="L57" s="1">
        <v>1557</v>
      </c>
      <c r="M57" s="1">
        <v>101.19</v>
      </c>
      <c r="N57" t="s">
        <v>39</v>
      </c>
    </row>
    <row r="58" spans="1:14">
      <c r="A58" t="s">
        <v>40</v>
      </c>
      <c r="B58" t="s">
        <v>30</v>
      </c>
      <c r="C58" t="s">
        <v>259</v>
      </c>
      <c r="D58" t="s">
        <v>265</v>
      </c>
      <c r="E58" t="s">
        <v>266</v>
      </c>
      <c r="F58" t="s">
        <v>267</v>
      </c>
      <c r="G58" t="s">
        <v>263</v>
      </c>
      <c r="H58" t="s">
        <v>250</v>
      </c>
      <c r="I58" t="s">
        <v>60</v>
      </c>
      <c r="J58" t="s">
        <v>38</v>
      </c>
      <c r="K58" s="1">
        <v>261.8</v>
      </c>
      <c r="L58" s="1">
        <v>318</v>
      </c>
      <c r="M58" s="1">
        <v>18.2</v>
      </c>
      <c r="N58" t="s">
        <v>39</v>
      </c>
    </row>
    <row r="59" spans="1:14">
      <c r="A59" t="s">
        <v>40</v>
      </c>
      <c r="B59" t="s">
        <v>30</v>
      </c>
      <c r="C59" t="s">
        <v>259</v>
      </c>
      <c r="D59" t="s">
        <v>268</v>
      </c>
      <c r="E59" t="s">
        <v>269</v>
      </c>
      <c r="F59" t="s">
        <v>270</v>
      </c>
      <c r="G59" t="s">
        <v>263</v>
      </c>
      <c r="H59" t="s">
        <v>271</v>
      </c>
      <c r="I59" t="s">
        <v>37</v>
      </c>
      <c r="J59" t="s">
        <v>38</v>
      </c>
      <c r="K59" s="1">
        <v>83.22</v>
      </c>
      <c r="L59" s="1">
        <v>89</v>
      </c>
      <c r="M59" s="1">
        <v>5.78</v>
      </c>
      <c r="N59" t="s">
        <v>39</v>
      </c>
    </row>
    <row r="60" spans="1:14">
      <c r="A60" t="s">
        <v>40</v>
      </c>
      <c r="B60" t="s">
        <v>30</v>
      </c>
      <c r="C60" t="s">
        <v>259</v>
      </c>
      <c r="D60" t="s">
        <v>272</v>
      </c>
      <c r="E60" t="s">
        <v>273</v>
      </c>
      <c r="F60" t="s">
        <v>274</v>
      </c>
      <c r="G60" t="s">
        <v>263</v>
      </c>
      <c r="H60" t="s">
        <v>64</v>
      </c>
      <c r="I60" t="s">
        <v>37</v>
      </c>
      <c r="J60" t="s">
        <v>38</v>
      </c>
      <c r="K60" s="1">
        <v>326.8</v>
      </c>
      <c r="L60" s="1">
        <v>349.51</v>
      </c>
      <c r="M60" s="1">
        <v>22.71</v>
      </c>
      <c r="N60" t="s">
        <v>47</v>
      </c>
    </row>
    <row r="61" spans="1:14">
      <c r="A61" t="s">
        <v>40</v>
      </c>
      <c r="B61" t="s">
        <v>30</v>
      </c>
      <c r="C61" t="s">
        <v>275</v>
      </c>
      <c r="D61" t="s">
        <v>276</v>
      </c>
      <c r="E61" t="s">
        <v>277</v>
      </c>
      <c r="F61" t="s">
        <v>278</v>
      </c>
      <c r="G61" t="s">
        <v>279</v>
      </c>
      <c r="H61" t="s">
        <v>280</v>
      </c>
      <c r="I61" t="s">
        <v>37</v>
      </c>
      <c r="J61" t="s">
        <v>38</v>
      </c>
      <c r="K61" s="1">
        <v>279.57</v>
      </c>
      <c r="L61" s="1">
        <v>299</v>
      </c>
      <c r="M61" s="1">
        <v>19.43</v>
      </c>
      <c r="N61" t="s">
        <v>39</v>
      </c>
    </row>
    <row r="62" spans="1:14">
      <c r="A62" t="s">
        <v>40</v>
      </c>
      <c r="B62" t="s">
        <v>30</v>
      </c>
      <c r="C62" t="s">
        <v>281</v>
      </c>
      <c r="D62" t="s">
        <v>282</v>
      </c>
      <c r="E62" t="s">
        <v>283</v>
      </c>
      <c r="F62" t="s">
        <v>284</v>
      </c>
      <c r="G62" t="s">
        <v>285</v>
      </c>
      <c r="H62" t="s">
        <v>286</v>
      </c>
      <c r="I62" t="s">
        <v>60</v>
      </c>
      <c r="J62" t="s">
        <v>38</v>
      </c>
      <c r="K62" s="1">
        <v>1516.12</v>
      </c>
      <c r="L62" s="1">
        <v>1621.51</v>
      </c>
      <c r="M62" s="1">
        <v>105.39</v>
      </c>
      <c r="N62" t="s">
        <v>47</v>
      </c>
    </row>
    <row r="63" spans="1:14">
      <c r="A63" t="s">
        <v>40</v>
      </c>
      <c r="B63" t="s">
        <v>30</v>
      </c>
      <c r="C63" t="s">
        <v>281</v>
      </c>
      <c r="D63" t="s">
        <v>287</v>
      </c>
      <c r="E63" t="s">
        <v>288</v>
      </c>
      <c r="F63" t="s">
        <v>289</v>
      </c>
      <c r="G63" t="s">
        <v>285</v>
      </c>
      <c r="H63" t="s">
        <v>290</v>
      </c>
      <c r="I63" t="s">
        <v>37</v>
      </c>
      <c r="J63" t="s">
        <v>38</v>
      </c>
      <c r="K63" s="1">
        <v>112.2</v>
      </c>
      <c r="L63" s="1">
        <v>239</v>
      </c>
      <c r="M63" s="1">
        <v>7.8</v>
      </c>
      <c r="N63" t="s">
        <v>39</v>
      </c>
    </row>
    <row r="64" spans="1:14">
      <c r="A64" t="s">
        <v>40</v>
      </c>
      <c r="B64" t="s">
        <v>30</v>
      </c>
      <c r="C64" t="s">
        <v>281</v>
      </c>
      <c r="D64" t="s">
        <v>291</v>
      </c>
      <c r="E64" t="s">
        <v>292</v>
      </c>
      <c r="F64" t="s">
        <v>293</v>
      </c>
      <c r="G64" t="s">
        <v>285</v>
      </c>
      <c r="H64" t="s">
        <v>294</v>
      </c>
      <c r="I64" t="s">
        <v>37</v>
      </c>
      <c r="J64" t="s">
        <v>38</v>
      </c>
      <c r="K64" s="1">
        <v>73.87</v>
      </c>
      <c r="L64" s="1">
        <v>79</v>
      </c>
      <c r="M64" s="1">
        <v>5.13</v>
      </c>
      <c r="N64" t="s">
        <v>39</v>
      </c>
    </row>
    <row r="65" spans="1:14">
      <c r="A65" t="s">
        <v>40</v>
      </c>
      <c r="B65" t="s">
        <v>30</v>
      </c>
      <c r="C65" t="s">
        <v>295</v>
      </c>
      <c r="D65" t="s">
        <v>296</v>
      </c>
      <c r="E65" t="s">
        <v>297</v>
      </c>
      <c r="F65" t="s">
        <v>298</v>
      </c>
      <c r="G65" t="s">
        <v>299</v>
      </c>
      <c r="H65" t="s">
        <v>300</v>
      </c>
      <c r="I65" t="s">
        <v>37</v>
      </c>
      <c r="J65" t="s">
        <v>38</v>
      </c>
      <c r="K65" s="1">
        <v>54.23</v>
      </c>
      <c r="L65" s="1">
        <v>70</v>
      </c>
      <c r="M65" s="1">
        <v>3.77</v>
      </c>
      <c r="N65" t="s">
        <v>39</v>
      </c>
    </row>
    <row r="66" spans="1:14">
      <c r="A66" t="s">
        <v>40</v>
      </c>
      <c r="B66" t="s">
        <v>30</v>
      </c>
      <c r="C66" t="s">
        <v>295</v>
      </c>
      <c r="D66" t="s">
        <v>301</v>
      </c>
      <c r="E66" t="s">
        <v>302</v>
      </c>
      <c r="F66" t="s">
        <v>303</v>
      </c>
      <c r="G66" t="s">
        <v>299</v>
      </c>
      <c r="H66" t="s">
        <v>304</v>
      </c>
      <c r="I66" t="s">
        <v>37</v>
      </c>
      <c r="J66" t="s">
        <v>38</v>
      </c>
      <c r="K66" s="1">
        <v>269.28</v>
      </c>
      <c r="L66" s="1">
        <v>388</v>
      </c>
      <c r="M66" s="1">
        <v>18.72</v>
      </c>
      <c r="N66" t="s">
        <v>39</v>
      </c>
    </row>
    <row r="67" spans="1:14">
      <c r="A67" t="s">
        <v>40</v>
      </c>
      <c r="B67" t="s">
        <v>30</v>
      </c>
      <c r="C67" t="s">
        <v>295</v>
      </c>
      <c r="D67" t="s">
        <v>305</v>
      </c>
      <c r="E67" t="s">
        <v>306</v>
      </c>
      <c r="F67" t="s">
        <v>307</v>
      </c>
      <c r="G67" t="s">
        <v>299</v>
      </c>
      <c r="H67" t="s">
        <v>308</v>
      </c>
      <c r="I67" t="s">
        <v>37</v>
      </c>
      <c r="J67" t="s">
        <v>38</v>
      </c>
      <c r="K67" s="1">
        <v>166.43</v>
      </c>
      <c r="L67" s="1">
        <v>288</v>
      </c>
      <c r="M67" s="1">
        <v>11.57</v>
      </c>
      <c r="N67" t="s">
        <v>39</v>
      </c>
    </row>
    <row r="68" spans="1:14">
      <c r="A68" t="s">
        <v>40</v>
      </c>
      <c r="B68" t="s">
        <v>30</v>
      </c>
      <c r="C68" t="s">
        <v>309</v>
      </c>
      <c r="D68" t="s">
        <v>310</v>
      </c>
      <c r="E68" t="s">
        <v>311</v>
      </c>
      <c r="F68" t="s">
        <v>312</v>
      </c>
      <c r="G68" t="s">
        <v>313</v>
      </c>
      <c r="H68" t="s">
        <v>314</v>
      </c>
      <c r="I68" t="s">
        <v>37</v>
      </c>
      <c r="J68" t="s">
        <v>38</v>
      </c>
      <c r="K68" s="1">
        <v>372.13</v>
      </c>
      <c r="L68" s="1">
        <v>398</v>
      </c>
      <c r="M68" s="1">
        <v>25.87</v>
      </c>
      <c r="N68" t="s">
        <v>39</v>
      </c>
    </row>
    <row r="69" spans="1:14">
      <c r="A69" t="s">
        <v>40</v>
      </c>
      <c r="B69" t="s">
        <v>30</v>
      </c>
      <c r="C69" t="s">
        <v>309</v>
      </c>
      <c r="D69" t="s">
        <v>315</v>
      </c>
      <c r="E69" t="s">
        <v>316</v>
      </c>
      <c r="F69" t="s">
        <v>317</v>
      </c>
      <c r="G69" t="s">
        <v>313</v>
      </c>
      <c r="H69" t="s">
        <v>59</v>
      </c>
      <c r="I69" t="s">
        <v>60</v>
      </c>
      <c r="J69" t="s">
        <v>38</v>
      </c>
      <c r="K69" s="1">
        <v>327.26</v>
      </c>
      <c r="L69" s="1">
        <v>396</v>
      </c>
      <c r="M69" s="1">
        <v>22.74</v>
      </c>
      <c r="N69" t="s">
        <v>39</v>
      </c>
    </row>
    <row r="70" spans="1:14">
      <c r="A70" t="s">
        <v>40</v>
      </c>
      <c r="B70" t="s">
        <v>30</v>
      </c>
      <c r="C70" t="s">
        <v>309</v>
      </c>
      <c r="D70" t="s">
        <v>318</v>
      </c>
      <c r="E70" t="s">
        <v>319</v>
      </c>
      <c r="F70" s="3" t="s">
        <v>320</v>
      </c>
      <c r="G70" t="s">
        <v>313</v>
      </c>
      <c r="H70" t="s">
        <v>264</v>
      </c>
      <c r="I70" t="s">
        <v>37</v>
      </c>
      <c r="J70" t="s">
        <v>38</v>
      </c>
      <c r="K70" s="1">
        <v>168.3</v>
      </c>
      <c r="L70" s="1">
        <v>180</v>
      </c>
      <c r="M70" s="1">
        <v>11.7</v>
      </c>
      <c r="N70" t="s">
        <v>39</v>
      </c>
    </row>
    <row r="71" spans="1:14">
      <c r="A71" t="s">
        <v>40</v>
      </c>
      <c r="B71" t="s">
        <v>30</v>
      </c>
      <c r="C71" t="s">
        <v>309</v>
      </c>
      <c r="D71" t="s">
        <v>321</v>
      </c>
      <c r="E71" t="s">
        <v>322</v>
      </c>
      <c r="F71" t="s">
        <v>323</v>
      </c>
      <c r="G71" t="s">
        <v>313</v>
      </c>
      <c r="H71" t="s">
        <v>45</v>
      </c>
      <c r="I71" t="s">
        <v>37</v>
      </c>
      <c r="J71" t="s">
        <v>38</v>
      </c>
      <c r="K71" s="1">
        <v>126.23</v>
      </c>
      <c r="L71" s="1">
        <v>150</v>
      </c>
      <c r="M71" s="1">
        <v>8.77</v>
      </c>
      <c r="N71" t="s">
        <v>39</v>
      </c>
    </row>
    <row r="72" spans="1:14">
      <c r="A72" t="s">
        <v>40</v>
      </c>
      <c r="B72" t="s">
        <v>30</v>
      </c>
      <c r="C72" t="s">
        <v>309</v>
      </c>
      <c r="D72" t="s">
        <v>324</v>
      </c>
      <c r="E72" t="s">
        <v>325</v>
      </c>
      <c r="F72" t="s">
        <v>326</v>
      </c>
      <c r="G72" t="s">
        <v>313</v>
      </c>
      <c r="H72" t="s">
        <v>327</v>
      </c>
      <c r="I72" t="s">
        <v>37</v>
      </c>
      <c r="J72" t="s">
        <v>38</v>
      </c>
      <c r="K72" s="1">
        <v>167.37</v>
      </c>
      <c r="L72" s="1">
        <v>179</v>
      </c>
      <c r="M72" s="1">
        <v>11.63</v>
      </c>
      <c r="N72" t="s">
        <v>39</v>
      </c>
    </row>
    <row r="73" spans="1:14">
      <c r="A73" t="s">
        <v>40</v>
      </c>
      <c r="B73" t="s">
        <v>30</v>
      </c>
      <c r="C73" t="s">
        <v>309</v>
      </c>
      <c r="D73" t="s">
        <v>328</v>
      </c>
      <c r="E73" t="s">
        <v>329</v>
      </c>
      <c r="F73" t="s">
        <v>330</v>
      </c>
      <c r="G73" t="s">
        <v>313</v>
      </c>
      <c r="H73" t="s">
        <v>331</v>
      </c>
      <c r="I73" t="s">
        <v>37</v>
      </c>
      <c r="J73" t="s">
        <v>38</v>
      </c>
      <c r="K73" s="1">
        <v>167.37</v>
      </c>
      <c r="L73" s="1">
        <v>179</v>
      </c>
      <c r="M73" s="1">
        <v>11.63</v>
      </c>
      <c r="N73" t="s">
        <v>39</v>
      </c>
    </row>
    <row r="74" spans="1:14">
      <c r="A74" t="s">
        <v>40</v>
      </c>
      <c r="B74" t="s">
        <v>30</v>
      </c>
      <c r="C74" t="s">
        <v>309</v>
      </c>
      <c r="D74" t="s">
        <v>332</v>
      </c>
      <c r="E74" t="s">
        <v>333</v>
      </c>
      <c r="F74" t="s">
        <v>334</v>
      </c>
      <c r="G74" t="s">
        <v>313</v>
      </c>
      <c r="H74" t="s">
        <v>335</v>
      </c>
      <c r="I74" t="s">
        <v>37</v>
      </c>
      <c r="J74" t="s">
        <v>38</v>
      </c>
      <c r="K74" s="1">
        <v>194.48</v>
      </c>
      <c r="L74" s="1">
        <v>260</v>
      </c>
      <c r="M74" s="1">
        <v>13.52</v>
      </c>
      <c r="N74" t="s">
        <v>39</v>
      </c>
    </row>
    <row r="75" spans="1:14">
      <c r="A75" t="s">
        <v>40</v>
      </c>
      <c r="B75" t="s">
        <v>30</v>
      </c>
      <c r="C75" t="s">
        <v>309</v>
      </c>
      <c r="D75" t="s">
        <v>336</v>
      </c>
      <c r="E75" t="s">
        <v>337</v>
      </c>
      <c r="F75" t="s">
        <v>338</v>
      </c>
      <c r="G75" t="s">
        <v>313</v>
      </c>
      <c r="H75" t="s">
        <v>339</v>
      </c>
      <c r="I75" t="s">
        <v>37</v>
      </c>
      <c r="J75" t="s">
        <v>38</v>
      </c>
      <c r="K75" s="1">
        <v>211.31</v>
      </c>
      <c r="L75" s="1">
        <v>226</v>
      </c>
      <c r="M75" s="1">
        <v>14.69</v>
      </c>
      <c r="N75" t="s">
        <v>39</v>
      </c>
    </row>
    <row r="76" spans="1:14">
      <c r="A76" t="s">
        <v>40</v>
      </c>
      <c r="B76" t="s">
        <v>30</v>
      </c>
      <c r="C76" t="s">
        <v>309</v>
      </c>
      <c r="D76" t="s">
        <v>340</v>
      </c>
      <c r="E76" t="s">
        <v>341</v>
      </c>
      <c r="F76" t="s">
        <v>342</v>
      </c>
      <c r="G76" t="s">
        <v>313</v>
      </c>
      <c r="H76" t="s">
        <v>271</v>
      </c>
      <c r="I76" t="s">
        <v>37</v>
      </c>
      <c r="J76" t="s">
        <v>38</v>
      </c>
      <c r="K76" s="1">
        <v>242.17</v>
      </c>
      <c r="L76" s="1">
        <v>259</v>
      </c>
      <c r="M76" s="1">
        <v>16.83</v>
      </c>
      <c r="N76" t="s">
        <v>39</v>
      </c>
    </row>
    <row r="77" spans="1:14">
      <c r="A77" t="s">
        <v>40</v>
      </c>
      <c r="B77" t="s">
        <v>30</v>
      </c>
      <c r="C77" t="s">
        <v>343</v>
      </c>
      <c r="D77" t="s">
        <v>344</v>
      </c>
      <c r="E77" t="s">
        <v>345</v>
      </c>
      <c r="F77" t="s">
        <v>346</v>
      </c>
      <c r="G77" t="s">
        <v>347</v>
      </c>
      <c r="H77" t="s">
        <v>146</v>
      </c>
      <c r="I77" t="s">
        <v>37</v>
      </c>
      <c r="J77" t="s">
        <v>38</v>
      </c>
      <c r="K77" s="1">
        <v>161.03</v>
      </c>
      <c r="L77" s="1">
        <v>222.22</v>
      </c>
      <c r="M77" s="1">
        <v>11.19</v>
      </c>
      <c r="N77" t="s">
        <v>39</v>
      </c>
    </row>
    <row r="78" spans="1:14">
      <c r="A78" t="s">
        <v>40</v>
      </c>
      <c r="B78" t="s">
        <v>30</v>
      </c>
      <c r="C78" t="s">
        <v>343</v>
      </c>
      <c r="D78" t="s">
        <v>348</v>
      </c>
      <c r="E78" t="s">
        <v>349</v>
      </c>
      <c r="F78" t="s">
        <v>350</v>
      </c>
      <c r="G78" t="s">
        <v>347</v>
      </c>
      <c r="H78" t="s">
        <v>64</v>
      </c>
      <c r="I78" t="s">
        <v>37</v>
      </c>
      <c r="J78" t="s">
        <v>38</v>
      </c>
      <c r="K78" s="1">
        <v>455.31</v>
      </c>
      <c r="L78" s="1">
        <v>486.96</v>
      </c>
      <c r="M78" s="1">
        <v>31.65</v>
      </c>
      <c r="N78" t="s">
        <v>47</v>
      </c>
    </row>
    <row r="79" spans="1:14">
      <c r="A79" t="s">
        <v>40</v>
      </c>
      <c r="B79" t="s">
        <v>30</v>
      </c>
      <c r="C79" t="s">
        <v>351</v>
      </c>
      <c r="D79" t="s">
        <v>352</v>
      </c>
      <c r="E79" t="s">
        <v>353</v>
      </c>
      <c r="F79" t="s">
        <v>354</v>
      </c>
      <c r="G79" t="s">
        <v>355</v>
      </c>
      <c r="H79" t="s">
        <v>356</v>
      </c>
      <c r="I79" t="s">
        <v>60</v>
      </c>
      <c r="J79" t="s">
        <v>38</v>
      </c>
      <c r="K79" s="1">
        <v>527.34</v>
      </c>
      <c r="L79" s="1">
        <v>564</v>
      </c>
      <c r="M79" s="1">
        <v>36.66</v>
      </c>
      <c r="N79" t="s">
        <v>39</v>
      </c>
    </row>
    <row r="80" spans="1:14">
      <c r="A80" t="s">
        <v>40</v>
      </c>
      <c r="B80" t="s">
        <v>30</v>
      </c>
      <c r="C80" t="s">
        <v>351</v>
      </c>
      <c r="D80" t="s">
        <v>357</v>
      </c>
      <c r="E80" t="s">
        <v>358</v>
      </c>
      <c r="F80" t="s">
        <v>359</v>
      </c>
      <c r="G80" t="s">
        <v>355</v>
      </c>
      <c r="H80" t="s">
        <v>271</v>
      </c>
      <c r="I80" t="s">
        <v>60</v>
      </c>
      <c r="J80" t="s">
        <v>38</v>
      </c>
      <c r="K80" s="1">
        <v>175.78</v>
      </c>
      <c r="L80" s="1">
        <v>188</v>
      </c>
      <c r="M80" s="1">
        <v>12.22</v>
      </c>
      <c r="N80" t="s">
        <v>39</v>
      </c>
    </row>
    <row r="81" spans="1:14">
      <c r="A81" t="s">
        <v>40</v>
      </c>
      <c r="B81" t="s">
        <v>30</v>
      </c>
      <c r="C81" t="s">
        <v>351</v>
      </c>
      <c r="D81" t="s">
        <v>360</v>
      </c>
      <c r="E81" t="s">
        <v>361</v>
      </c>
      <c r="F81" t="s">
        <v>362</v>
      </c>
      <c r="G81" t="s">
        <v>355</v>
      </c>
      <c r="H81" t="s">
        <v>271</v>
      </c>
      <c r="I81" t="s">
        <v>60</v>
      </c>
      <c r="J81" t="s">
        <v>38</v>
      </c>
      <c r="K81" s="1">
        <v>175.78</v>
      </c>
      <c r="L81" s="1">
        <v>188</v>
      </c>
      <c r="M81" s="1">
        <v>12.22</v>
      </c>
      <c r="N81" t="s">
        <v>39</v>
      </c>
    </row>
    <row r="82" spans="1:14">
      <c r="A82" t="s">
        <v>40</v>
      </c>
      <c r="B82" t="s">
        <v>30</v>
      </c>
      <c r="C82" t="s">
        <v>351</v>
      </c>
      <c r="D82" t="s">
        <v>363</v>
      </c>
      <c r="E82" t="s">
        <v>364</v>
      </c>
      <c r="F82" t="s">
        <v>365</v>
      </c>
      <c r="G82" t="s">
        <v>355</v>
      </c>
      <c r="H82" t="s">
        <v>356</v>
      </c>
      <c r="I82" t="s">
        <v>37</v>
      </c>
      <c r="J82" t="s">
        <v>38</v>
      </c>
      <c r="K82" s="1">
        <v>320.71</v>
      </c>
      <c r="L82" s="1">
        <v>428</v>
      </c>
      <c r="M82" s="1">
        <v>22.29</v>
      </c>
      <c r="N82" t="s">
        <v>39</v>
      </c>
    </row>
    <row r="83" spans="1:14">
      <c r="A83" t="s">
        <v>40</v>
      </c>
      <c r="B83" t="s">
        <v>30</v>
      </c>
      <c r="C83" t="s">
        <v>351</v>
      </c>
      <c r="D83" t="s">
        <v>366</v>
      </c>
      <c r="E83" t="s">
        <v>367</v>
      </c>
      <c r="F83" t="s">
        <v>368</v>
      </c>
      <c r="G83" t="s">
        <v>355</v>
      </c>
      <c r="H83" t="s">
        <v>369</v>
      </c>
      <c r="I83" t="s">
        <v>37</v>
      </c>
      <c r="J83" t="s">
        <v>38</v>
      </c>
      <c r="K83" s="1">
        <v>159.89</v>
      </c>
      <c r="L83" s="1">
        <v>263</v>
      </c>
      <c r="M83" s="1">
        <v>11.11</v>
      </c>
      <c r="N83" t="s">
        <v>39</v>
      </c>
    </row>
    <row r="84" spans="1:14">
      <c r="A84" t="s">
        <v>40</v>
      </c>
      <c r="B84" t="s">
        <v>30</v>
      </c>
      <c r="C84" t="s">
        <v>351</v>
      </c>
      <c r="D84" t="s">
        <v>370</v>
      </c>
      <c r="E84" t="s">
        <v>371</v>
      </c>
      <c r="F84" t="s">
        <v>372</v>
      </c>
      <c r="G84" t="s">
        <v>355</v>
      </c>
      <c r="H84" t="s">
        <v>373</v>
      </c>
      <c r="I84" t="s">
        <v>37</v>
      </c>
      <c r="J84" t="s">
        <v>38</v>
      </c>
      <c r="K84" s="1">
        <v>317.7</v>
      </c>
      <c r="L84" s="1">
        <v>339.78</v>
      </c>
      <c r="M84" s="1">
        <v>22.08</v>
      </c>
      <c r="N84" t="s">
        <v>47</v>
      </c>
    </row>
    <row r="85" spans="1:14">
      <c r="A85" t="s">
        <v>40</v>
      </c>
      <c r="B85" t="s">
        <v>30</v>
      </c>
      <c r="C85" t="s">
        <v>351</v>
      </c>
      <c r="D85" t="s">
        <v>374</v>
      </c>
      <c r="E85" t="s">
        <v>375</v>
      </c>
      <c r="F85" t="s">
        <v>376</v>
      </c>
      <c r="G85" t="s">
        <v>355</v>
      </c>
      <c r="H85" t="s">
        <v>271</v>
      </c>
      <c r="I85" t="s">
        <v>37</v>
      </c>
      <c r="J85" t="s">
        <v>38</v>
      </c>
      <c r="K85" s="1">
        <v>261.8</v>
      </c>
      <c r="L85" s="1">
        <v>280</v>
      </c>
      <c r="M85" s="1">
        <v>18.2</v>
      </c>
      <c r="N85" t="s">
        <v>39</v>
      </c>
    </row>
    <row r="86" spans="1:14">
      <c r="A86" t="s">
        <v>40</v>
      </c>
      <c r="B86" t="s">
        <v>30</v>
      </c>
      <c r="C86" t="s">
        <v>351</v>
      </c>
      <c r="D86" t="s">
        <v>377</v>
      </c>
      <c r="E86" t="s">
        <v>378</v>
      </c>
      <c r="F86" t="s">
        <v>379</v>
      </c>
      <c r="G86" t="s">
        <v>355</v>
      </c>
      <c r="H86" t="s">
        <v>380</v>
      </c>
      <c r="I86" t="s">
        <v>37</v>
      </c>
      <c r="J86" t="s">
        <v>38</v>
      </c>
      <c r="K86" s="1">
        <v>191.68</v>
      </c>
      <c r="L86" s="1">
        <v>205</v>
      </c>
      <c r="M86" s="1">
        <v>13.32</v>
      </c>
      <c r="N86" t="s">
        <v>39</v>
      </c>
    </row>
    <row r="87" spans="1:14">
      <c r="A87" t="s">
        <v>40</v>
      </c>
      <c r="B87" t="s">
        <v>30</v>
      </c>
      <c r="C87" t="s">
        <v>381</v>
      </c>
      <c r="D87" t="s">
        <v>382</v>
      </c>
      <c r="E87" t="s">
        <v>383</v>
      </c>
      <c r="F87" t="s">
        <v>384</v>
      </c>
      <c r="G87" t="s">
        <v>385</v>
      </c>
      <c r="H87" t="s">
        <v>386</v>
      </c>
      <c r="I87" t="s">
        <v>37</v>
      </c>
      <c r="J87" t="s">
        <v>38</v>
      </c>
      <c r="K87" s="1">
        <v>119.68</v>
      </c>
      <c r="L87" s="1">
        <v>155</v>
      </c>
      <c r="M87" s="1">
        <v>8.32</v>
      </c>
      <c r="N87" t="s">
        <v>39</v>
      </c>
    </row>
    <row r="88" spans="1:14">
      <c r="A88" t="s">
        <v>40</v>
      </c>
      <c r="B88" t="s">
        <v>30</v>
      </c>
      <c r="C88" t="s">
        <v>381</v>
      </c>
      <c r="D88" t="s">
        <v>387</v>
      </c>
      <c r="E88" t="s">
        <v>388</v>
      </c>
      <c r="F88" t="s">
        <v>389</v>
      </c>
      <c r="G88" t="s">
        <v>385</v>
      </c>
      <c r="H88" t="s">
        <v>356</v>
      </c>
      <c r="I88" t="s">
        <v>37</v>
      </c>
      <c r="J88" t="s">
        <v>38</v>
      </c>
      <c r="K88" s="1">
        <v>157.08</v>
      </c>
      <c r="L88" s="1">
        <v>240</v>
      </c>
      <c r="M88" s="1">
        <v>10.92</v>
      </c>
      <c r="N88" t="s">
        <v>39</v>
      </c>
    </row>
    <row r="89" spans="1:14">
      <c r="A89" t="s">
        <v>40</v>
      </c>
      <c r="B89" t="s">
        <v>30</v>
      </c>
      <c r="C89" t="s">
        <v>381</v>
      </c>
      <c r="D89" t="s">
        <v>390</v>
      </c>
      <c r="E89" t="s">
        <v>391</v>
      </c>
      <c r="F89" t="s">
        <v>392</v>
      </c>
      <c r="G89" t="s">
        <v>385</v>
      </c>
      <c r="H89" t="s">
        <v>393</v>
      </c>
      <c r="I89" t="s">
        <v>37</v>
      </c>
      <c r="J89" t="s">
        <v>38</v>
      </c>
      <c r="K89" s="1">
        <v>265.54</v>
      </c>
      <c r="L89" s="1">
        <v>284</v>
      </c>
      <c r="M89" s="1">
        <v>18.46</v>
      </c>
      <c r="N89" t="s">
        <v>39</v>
      </c>
    </row>
    <row r="90" spans="1:14">
      <c r="A90" t="s">
        <v>40</v>
      </c>
      <c r="B90" t="s">
        <v>30</v>
      </c>
      <c r="C90" t="s">
        <v>394</v>
      </c>
      <c r="D90" t="s">
        <v>395</v>
      </c>
      <c r="E90" t="s">
        <v>396</v>
      </c>
      <c r="F90" t="s">
        <v>397</v>
      </c>
      <c r="G90" t="s">
        <v>398</v>
      </c>
      <c r="H90" t="s">
        <v>74</v>
      </c>
      <c r="I90" t="s">
        <v>399</v>
      </c>
      <c r="J90" t="s">
        <v>38</v>
      </c>
      <c r="K90" s="1">
        <v>3116.7</v>
      </c>
      <c r="L90" s="1">
        <v>3333.36</v>
      </c>
      <c r="M90" s="1">
        <v>216.66</v>
      </c>
      <c r="N90" t="s">
        <v>47</v>
      </c>
    </row>
    <row r="91" spans="1:14">
      <c r="A91" t="s">
        <v>40</v>
      </c>
      <c r="B91" t="s">
        <v>30</v>
      </c>
      <c r="C91" t="s">
        <v>394</v>
      </c>
      <c r="D91" t="s">
        <v>400</v>
      </c>
      <c r="E91" t="s">
        <v>401</v>
      </c>
      <c r="F91" t="s">
        <v>402</v>
      </c>
      <c r="G91" t="s">
        <v>398</v>
      </c>
      <c r="H91" t="s">
        <v>264</v>
      </c>
      <c r="I91" t="s">
        <v>37</v>
      </c>
      <c r="J91" t="s">
        <v>38</v>
      </c>
      <c r="K91" s="1">
        <v>653.57</v>
      </c>
      <c r="L91" s="1">
        <v>873</v>
      </c>
      <c r="M91" s="1">
        <v>45.43</v>
      </c>
      <c r="N91" t="s">
        <v>47</v>
      </c>
    </row>
    <row r="92" spans="1:14">
      <c r="A92" t="s">
        <v>40</v>
      </c>
      <c r="B92" t="s">
        <v>30</v>
      </c>
      <c r="C92" t="s">
        <v>403</v>
      </c>
      <c r="D92" t="s">
        <v>404</v>
      </c>
      <c r="E92" t="s">
        <v>405</v>
      </c>
      <c r="F92" t="s">
        <v>406</v>
      </c>
      <c r="G92" t="s">
        <v>407</v>
      </c>
      <c r="H92" t="s">
        <v>208</v>
      </c>
      <c r="I92" t="s">
        <v>37</v>
      </c>
      <c r="J92" t="s">
        <v>38</v>
      </c>
      <c r="K92" s="1">
        <v>143.99</v>
      </c>
      <c r="L92" s="1">
        <v>154</v>
      </c>
      <c r="M92" s="1">
        <v>10.01</v>
      </c>
      <c r="N92" t="s">
        <v>39</v>
      </c>
    </row>
    <row r="93" spans="1:14">
      <c r="A93" t="s">
        <v>40</v>
      </c>
      <c r="B93" t="s">
        <v>30</v>
      </c>
      <c r="C93" t="s">
        <v>403</v>
      </c>
      <c r="D93" t="s">
        <v>408</v>
      </c>
      <c r="E93" t="s">
        <v>409</v>
      </c>
      <c r="F93" t="s">
        <v>410</v>
      </c>
      <c r="G93" t="s">
        <v>407</v>
      </c>
      <c r="H93" t="s">
        <v>411</v>
      </c>
      <c r="I93" t="s">
        <v>37</v>
      </c>
      <c r="J93" t="s">
        <v>38</v>
      </c>
      <c r="K93" s="1">
        <v>420.75</v>
      </c>
      <c r="L93" s="1">
        <v>450</v>
      </c>
      <c r="M93" s="1">
        <v>29.25</v>
      </c>
      <c r="N93" t="s">
        <v>47</v>
      </c>
    </row>
    <row r="94" spans="1:14">
      <c r="A94" t="s">
        <v>40</v>
      </c>
      <c r="B94" t="s">
        <v>30</v>
      </c>
      <c r="C94" t="s">
        <v>403</v>
      </c>
      <c r="D94" t="s">
        <v>412</v>
      </c>
      <c r="E94" t="s">
        <v>413</v>
      </c>
      <c r="F94" t="s">
        <v>414</v>
      </c>
      <c r="G94" t="s">
        <v>407</v>
      </c>
      <c r="H94" t="s">
        <v>250</v>
      </c>
      <c r="I94" t="s">
        <v>37</v>
      </c>
      <c r="J94" t="s">
        <v>38</v>
      </c>
      <c r="K94" s="1">
        <v>86.02</v>
      </c>
      <c r="L94" s="1">
        <v>92</v>
      </c>
      <c r="M94" s="1">
        <v>5.98</v>
      </c>
      <c r="N94" t="s">
        <v>39</v>
      </c>
    </row>
    <row r="95" spans="1:14">
      <c r="A95" t="s">
        <v>40</v>
      </c>
      <c r="B95" t="s">
        <v>30</v>
      </c>
      <c r="C95" t="s">
        <v>415</v>
      </c>
      <c r="D95" t="s">
        <v>416</v>
      </c>
      <c r="E95" t="s">
        <v>417</v>
      </c>
      <c r="F95" t="s">
        <v>418</v>
      </c>
      <c r="G95" t="s">
        <v>419</v>
      </c>
      <c r="H95" t="s">
        <v>420</v>
      </c>
      <c r="I95" t="s">
        <v>421</v>
      </c>
      <c r="J95" t="s">
        <v>38</v>
      </c>
      <c r="K95" s="1">
        <v>1777.47</v>
      </c>
      <c r="L95" s="1">
        <v>1901</v>
      </c>
      <c r="M95" s="1">
        <v>123.53</v>
      </c>
      <c r="N95" t="s">
        <v>39</v>
      </c>
    </row>
    <row r="96" spans="1:14">
      <c r="A96" t="s">
        <v>40</v>
      </c>
      <c r="B96" t="s">
        <v>30</v>
      </c>
      <c r="C96" t="s">
        <v>415</v>
      </c>
      <c r="D96" t="s">
        <v>422</v>
      </c>
      <c r="E96" t="s">
        <v>423</v>
      </c>
      <c r="F96" t="s">
        <v>424</v>
      </c>
      <c r="G96" t="s">
        <v>419</v>
      </c>
      <c r="H96" t="s">
        <v>425</v>
      </c>
      <c r="I96" t="s">
        <v>37</v>
      </c>
      <c r="J96" t="s">
        <v>38</v>
      </c>
      <c r="K96" s="1">
        <v>129.03</v>
      </c>
      <c r="L96" s="1">
        <v>138</v>
      </c>
      <c r="M96" s="1">
        <v>8.97</v>
      </c>
      <c r="N96" t="s">
        <v>39</v>
      </c>
    </row>
    <row r="97" spans="1:14">
      <c r="A97" t="s">
        <v>40</v>
      </c>
      <c r="B97" t="s">
        <v>30</v>
      </c>
      <c r="C97" t="s">
        <v>415</v>
      </c>
      <c r="D97" t="s">
        <v>426</v>
      </c>
      <c r="E97" t="s">
        <v>427</v>
      </c>
      <c r="F97" t="s">
        <v>428</v>
      </c>
      <c r="G97" t="s">
        <v>419</v>
      </c>
      <c r="H97" t="s">
        <v>264</v>
      </c>
      <c r="I97" t="s">
        <v>60</v>
      </c>
      <c r="J97" t="s">
        <v>38</v>
      </c>
      <c r="K97" s="1">
        <v>1411.56</v>
      </c>
      <c r="L97" s="1">
        <v>1509.68</v>
      </c>
      <c r="M97" s="1">
        <v>98.12</v>
      </c>
      <c r="N97" t="s">
        <v>47</v>
      </c>
    </row>
    <row r="98" spans="1:14">
      <c r="A98" t="s">
        <v>40</v>
      </c>
      <c r="B98" t="s">
        <v>30</v>
      </c>
      <c r="C98" t="s">
        <v>415</v>
      </c>
      <c r="D98" t="s">
        <v>429</v>
      </c>
      <c r="E98" t="s">
        <v>430</v>
      </c>
      <c r="F98" t="s">
        <v>431</v>
      </c>
      <c r="G98" t="s">
        <v>419</v>
      </c>
      <c r="H98" t="s">
        <v>432</v>
      </c>
      <c r="I98" t="s">
        <v>37</v>
      </c>
      <c r="J98" t="s">
        <v>38</v>
      </c>
      <c r="K98" s="1">
        <v>157.08</v>
      </c>
      <c r="L98" s="1">
        <v>168</v>
      </c>
      <c r="M98" s="1">
        <v>10.92</v>
      </c>
      <c r="N98" t="s">
        <v>39</v>
      </c>
    </row>
    <row r="99" spans="1:14">
      <c r="A99" t="s">
        <v>40</v>
      </c>
      <c r="B99" t="s">
        <v>30</v>
      </c>
      <c r="C99" t="s">
        <v>415</v>
      </c>
      <c r="D99" t="s">
        <v>433</v>
      </c>
      <c r="E99" t="s">
        <v>434</v>
      </c>
      <c r="F99" t="s">
        <v>435</v>
      </c>
      <c r="G99" t="s">
        <v>419</v>
      </c>
      <c r="H99" t="s">
        <v>436</v>
      </c>
      <c r="I99" t="s">
        <v>37</v>
      </c>
      <c r="J99" t="s">
        <v>38</v>
      </c>
      <c r="K99" s="1">
        <v>115.94</v>
      </c>
      <c r="L99" s="1">
        <v>124</v>
      </c>
      <c r="M99" s="1">
        <v>8.06</v>
      </c>
      <c r="N99" t="s">
        <v>39</v>
      </c>
    </row>
    <row r="100" spans="1:14">
      <c r="A100" t="s">
        <v>40</v>
      </c>
      <c r="B100" t="s">
        <v>30</v>
      </c>
      <c r="C100" t="s">
        <v>415</v>
      </c>
      <c r="D100" t="s">
        <v>437</v>
      </c>
      <c r="E100" t="s">
        <v>438</v>
      </c>
      <c r="F100" t="s">
        <v>439</v>
      </c>
      <c r="G100" t="s">
        <v>419</v>
      </c>
      <c r="H100" t="s">
        <v>440</v>
      </c>
      <c r="I100" t="s">
        <v>37</v>
      </c>
      <c r="J100" t="s">
        <v>38</v>
      </c>
      <c r="K100" s="1">
        <v>643.28</v>
      </c>
      <c r="L100" s="1">
        <v>688</v>
      </c>
      <c r="M100" s="1">
        <v>44.72</v>
      </c>
      <c r="N100" t="s">
        <v>47</v>
      </c>
    </row>
    <row r="101" spans="1:14">
      <c r="A101" t="s">
        <v>40</v>
      </c>
      <c r="B101" t="s">
        <v>30</v>
      </c>
      <c r="C101" t="s">
        <v>441</v>
      </c>
      <c r="D101" t="s">
        <v>442</v>
      </c>
      <c r="E101" t="s">
        <v>443</v>
      </c>
      <c r="F101" t="s">
        <v>444</v>
      </c>
      <c r="G101" t="s">
        <v>445</v>
      </c>
      <c r="H101" t="s">
        <v>446</v>
      </c>
      <c r="I101" t="s">
        <v>37</v>
      </c>
      <c r="J101" t="s">
        <v>38</v>
      </c>
      <c r="K101" s="1">
        <v>519.45</v>
      </c>
      <c r="L101" s="1">
        <v>555.56</v>
      </c>
      <c r="M101" s="1">
        <v>36.11</v>
      </c>
      <c r="N101" t="s">
        <v>47</v>
      </c>
    </row>
    <row r="102" spans="1:14">
      <c r="A102" t="s">
        <v>40</v>
      </c>
      <c r="B102" t="s">
        <v>30</v>
      </c>
      <c r="C102" t="s">
        <v>441</v>
      </c>
      <c r="D102" t="s">
        <v>447</v>
      </c>
      <c r="E102" t="s">
        <v>448</v>
      </c>
      <c r="F102" t="s">
        <v>449</v>
      </c>
      <c r="G102" t="s">
        <v>445</v>
      </c>
      <c r="H102" t="s">
        <v>446</v>
      </c>
      <c r="I102" t="s">
        <v>37</v>
      </c>
      <c r="J102" t="s">
        <v>38</v>
      </c>
      <c r="K102" s="1">
        <v>519.45</v>
      </c>
      <c r="L102" s="1">
        <v>555.56</v>
      </c>
      <c r="M102" s="1">
        <v>36.11</v>
      </c>
      <c r="N102" t="s">
        <v>47</v>
      </c>
    </row>
    <row r="103" spans="1:14">
      <c r="A103" t="s">
        <v>40</v>
      </c>
      <c r="B103" t="s">
        <v>30</v>
      </c>
      <c r="C103" t="s">
        <v>441</v>
      </c>
      <c r="D103" t="s">
        <v>450</v>
      </c>
      <c r="E103" t="s">
        <v>451</v>
      </c>
      <c r="F103" t="s">
        <v>452</v>
      </c>
      <c r="G103" t="s">
        <v>445</v>
      </c>
      <c r="H103" t="s">
        <v>446</v>
      </c>
      <c r="I103" t="s">
        <v>37</v>
      </c>
      <c r="J103" t="s">
        <v>38</v>
      </c>
      <c r="K103" s="1">
        <v>519.45</v>
      </c>
      <c r="L103" s="1">
        <v>555.56</v>
      </c>
      <c r="M103" s="1">
        <v>36.11</v>
      </c>
      <c r="N103" t="s">
        <v>47</v>
      </c>
    </row>
    <row r="104" spans="1:14">
      <c r="A104" t="s">
        <v>40</v>
      </c>
      <c r="B104" t="s">
        <v>30</v>
      </c>
      <c r="C104" t="s">
        <v>441</v>
      </c>
      <c r="D104" t="s">
        <v>453</v>
      </c>
      <c r="E104" t="s">
        <v>454</v>
      </c>
      <c r="F104" t="s">
        <v>455</v>
      </c>
      <c r="G104" t="s">
        <v>445</v>
      </c>
      <c r="H104" t="s">
        <v>446</v>
      </c>
      <c r="I104" t="s">
        <v>37</v>
      </c>
      <c r="J104" t="s">
        <v>38</v>
      </c>
      <c r="K104" s="1">
        <v>519.45</v>
      </c>
      <c r="L104" s="1">
        <v>555.56</v>
      </c>
      <c r="M104" s="1">
        <v>36.11</v>
      </c>
      <c r="N104" t="s">
        <v>47</v>
      </c>
    </row>
    <row r="105" spans="1:14">
      <c r="A105" t="s">
        <v>40</v>
      </c>
      <c r="B105" t="s">
        <v>30</v>
      </c>
      <c r="C105" t="s">
        <v>441</v>
      </c>
      <c r="D105" t="s">
        <v>456</v>
      </c>
      <c r="E105" t="s">
        <v>457</v>
      </c>
      <c r="F105" t="s">
        <v>458</v>
      </c>
      <c r="G105" t="s">
        <v>445</v>
      </c>
      <c r="H105" t="s">
        <v>446</v>
      </c>
      <c r="I105" t="s">
        <v>37</v>
      </c>
      <c r="J105" t="s">
        <v>38</v>
      </c>
      <c r="K105" s="1">
        <v>519.45</v>
      </c>
      <c r="L105" s="1">
        <v>555.56</v>
      </c>
      <c r="M105" s="1">
        <v>36.11</v>
      </c>
      <c r="N105" t="s">
        <v>47</v>
      </c>
    </row>
    <row r="106" spans="1:14">
      <c r="A106" t="s">
        <v>40</v>
      </c>
      <c r="B106" t="s">
        <v>30</v>
      </c>
      <c r="C106" t="s">
        <v>441</v>
      </c>
      <c r="D106" t="s">
        <v>459</v>
      </c>
      <c r="E106" t="s">
        <v>460</v>
      </c>
      <c r="F106" t="s">
        <v>461</v>
      </c>
      <c r="G106" t="s">
        <v>445</v>
      </c>
      <c r="H106" t="s">
        <v>271</v>
      </c>
      <c r="I106" t="s">
        <v>37</v>
      </c>
      <c r="J106" t="s">
        <v>38</v>
      </c>
      <c r="K106" s="1">
        <v>54.23</v>
      </c>
      <c r="L106" s="1">
        <v>58</v>
      </c>
      <c r="M106" s="1">
        <v>3.77</v>
      </c>
      <c r="N106" t="s">
        <v>39</v>
      </c>
    </row>
    <row r="107" spans="1:14">
      <c r="A107" t="s">
        <v>40</v>
      </c>
      <c r="B107" t="s">
        <v>30</v>
      </c>
      <c r="C107" t="s">
        <v>441</v>
      </c>
      <c r="D107" t="s">
        <v>462</v>
      </c>
      <c r="E107" t="s">
        <v>463</v>
      </c>
      <c r="F107" t="s">
        <v>464</v>
      </c>
      <c r="G107" t="s">
        <v>445</v>
      </c>
      <c r="H107" t="s">
        <v>465</v>
      </c>
      <c r="I107" t="s">
        <v>37</v>
      </c>
      <c r="J107" t="s">
        <v>38</v>
      </c>
      <c r="K107" s="1">
        <v>606.82</v>
      </c>
      <c r="L107" s="1">
        <v>649</v>
      </c>
      <c r="M107" s="1">
        <v>42.18</v>
      </c>
      <c r="N107" t="s">
        <v>47</v>
      </c>
    </row>
    <row r="108" spans="1:14">
      <c r="A108" t="s">
        <v>40</v>
      </c>
      <c r="B108" t="s">
        <v>30</v>
      </c>
      <c r="C108" t="s">
        <v>441</v>
      </c>
      <c r="D108" t="s">
        <v>466</v>
      </c>
      <c r="E108" t="s">
        <v>467</v>
      </c>
      <c r="F108" t="s">
        <v>468</v>
      </c>
      <c r="G108" t="s">
        <v>445</v>
      </c>
      <c r="H108" t="s">
        <v>264</v>
      </c>
      <c r="I108" t="s">
        <v>37</v>
      </c>
      <c r="J108" t="s">
        <v>38</v>
      </c>
      <c r="K108" s="1">
        <v>167.37</v>
      </c>
      <c r="L108" s="1">
        <v>179</v>
      </c>
      <c r="M108" s="1">
        <v>11.63</v>
      </c>
      <c r="N108" t="s">
        <v>39</v>
      </c>
    </row>
    <row r="109" spans="1:14">
      <c r="A109" t="s">
        <v>40</v>
      </c>
      <c r="B109" t="s">
        <v>30</v>
      </c>
      <c r="C109" t="s">
        <v>441</v>
      </c>
      <c r="D109" t="s">
        <v>469</v>
      </c>
      <c r="E109" t="s">
        <v>470</v>
      </c>
      <c r="F109" t="s">
        <v>471</v>
      </c>
      <c r="G109" t="s">
        <v>445</v>
      </c>
      <c r="H109" t="s">
        <v>472</v>
      </c>
      <c r="I109" t="s">
        <v>37</v>
      </c>
      <c r="J109" t="s">
        <v>38</v>
      </c>
      <c r="K109" s="1">
        <v>138.38</v>
      </c>
      <c r="L109" s="1">
        <v>147.99</v>
      </c>
      <c r="M109" s="1">
        <v>9.61</v>
      </c>
      <c r="N109" t="s">
        <v>47</v>
      </c>
    </row>
    <row r="110" spans="1:14">
      <c r="A110" t="s">
        <v>40</v>
      </c>
      <c r="B110" t="s">
        <v>30</v>
      </c>
      <c r="C110" t="s">
        <v>441</v>
      </c>
      <c r="D110" t="s">
        <v>473</v>
      </c>
      <c r="E110" t="s">
        <v>474</v>
      </c>
      <c r="F110" t="s">
        <v>475</v>
      </c>
      <c r="G110" t="s">
        <v>445</v>
      </c>
      <c r="H110" t="s">
        <v>331</v>
      </c>
      <c r="I110" t="s">
        <v>37</v>
      </c>
      <c r="J110" t="s">
        <v>38</v>
      </c>
      <c r="K110" s="1">
        <v>167.37</v>
      </c>
      <c r="L110" s="1">
        <v>179</v>
      </c>
      <c r="M110" s="1">
        <v>11.63</v>
      </c>
      <c r="N110" t="s">
        <v>39</v>
      </c>
    </row>
    <row r="111" spans="1:14">
      <c r="A111" t="s">
        <v>40</v>
      </c>
      <c r="B111" t="s">
        <v>30</v>
      </c>
      <c r="C111" t="s">
        <v>441</v>
      </c>
      <c r="D111" t="s">
        <v>476</v>
      </c>
      <c r="E111" t="s">
        <v>477</v>
      </c>
      <c r="F111" t="s">
        <v>478</v>
      </c>
      <c r="G111" t="s">
        <v>445</v>
      </c>
      <c r="H111" t="s">
        <v>479</v>
      </c>
      <c r="I111" t="s">
        <v>37</v>
      </c>
      <c r="J111" t="s">
        <v>38</v>
      </c>
      <c r="K111" s="1">
        <v>89.76</v>
      </c>
      <c r="L111" s="1">
        <v>116</v>
      </c>
      <c r="M111" s="1">
        <v>6.24</v>
      </c>
      <c r="N111" t="s">
        <v>39</v>
      </c>
    </row>
    <row r="112" spans="1:14">
      <c r="A112" t="s">
        <v>40</v>
      </c>
      <c r="B112" t="s">
        <v>30</v>
      </c>
      <c r="C112" t="s">
        <v>480</v>
      </c>
      <c r="D112" t="s">
        <v>481</v>
      </c>
      <c r="E112" t="s">
        <v>482</v>
      </c>
      <c r="F112" t="s">
        <v>483</v>
      </c>
      <c r="G112" t="s">
        <v>484</v>
      </c>
      <c r="H112" t="s">
        <v>485</v>
      </c>
      <c r="I112" t="s">
        <v>48</v>
      </c>
      <c r="J112" t="s">
        <v>38</v>
      </c>
      <c r="K112" s="1">
        <v>646.09</v>
      </c>
      <c r="L112" s="1">
        <v>701</v>
      </c>
      <c r="M112" s="1">
        <v>44.91</v>
      </c>
      <c r="N112" t="s">
        <v>39</v>
      </c>
    </row>
    <row r="113" spans="1:14">
      <c r="A113" t="s">
        <v>40</v>
      </c>
      <c r="B113" t="s">
        <v>30</v>
      </c>
      <c r="C113" t="s">
        <v>480</v>
      </c>
      <c r="D113" t="s">
        <v>486</v>
      </c>
      <c r="E113" t="s">
        <v>487</v>
      </c>
      <c r="F113" t="s">
        <v>488</v>
      </c>
      <c r="G113" t="s">
        <v>484</v>
      </c>
      <c r="H113" t="s">
        <v>446</v>
      </c>
      <c r="I113" t="s">
        <v>37</v>
      </c>
      <c r="J113" t="s">
        <v>38</v>
      </c>
      <c r="K113" s="1">
        <v>519.45</v>
      </c>
      <c r="L113" s="1">
        <v>555.56</v>
      </c>
      <c r="M113" s="1">
        <v>36.11</v>
      </c>
      <c r="N113" t="s">
        <v>47</v>
      </c>
    </row>
    <row r="114" spans="1:14">
      <c r="A114" t="s">
        <v>40</v>
      </c>
      <c r="B114" t="s">
        <v>30</v>
      </c>
      <c r="C114" t="s">
        <v>480</v>
      </c>
      <c r="D114" t="s">
        <v>489</v>
      </c>
      <c r="E114" t="s">
        <v>490</v>
      </c>
      <c r="F114" t="s">
        <v>491</v>
      </c>
      <c r="G114" t="s">
        <v>484</v>
      </c>
      <c r="H114" t="s">
        <v>492</v>
      </c>
      <c r="I114" t="s">
        <v>37</v>
      </c>
      <c r="J114" t="s">
        <v>38</v>
      </c>
      <c r="K114" s="1">
        <v>102.85</v>
      </c>
      <c r="L114" s="1">
        <v>134</v>
      </c>
      <c r="M114" s="1">
        <v>7.15</v>
      </c>
      <c r="N114" t="s">
        <v>39</v>
      </c>
    </row>
    <row r="115" spans="1:14">
      <c r="A115" t="s">
        <v>40</v>
      </c>
      <c r="B115" t="s">
        <v>30</v>
      </c>
      <c r="C115" t="s">
        <v>480</v>
      </c>
      <c r="D115" t="s">
        <v>493</v>
      </c>
      <c r="E115" t="s">
        <v>494</v>
      </c>
      <c r="F115" t="s">
        <v>495</v>
      </c>
      <c r="G115" t="s">
        <v>484</v>
      </c>
      <c r="H115" t="s">
        <v>64</v>
      </c>
      <c r="I115" t="s">
        <v>37</v>
      </c>
      <c r="J115" t="s">
        <v>38</v>
      </c>
      <c r="K115" s="1">
        <v>288.92</v>
      </c>
      <c r="L115" s="1">
        <v>319</v>
      </c>
      <c r="M115" s="1">
        <v>20.08</v>
      </c>
      <c r="N115" t="s">
        <v>39</v>
      </c>
    </row>
    <row r="116" spans="1:14">
      <c r="A116" t="s">
        <v>40</v>
      </c>
      <c r="B116" t="s">
        <v>30</v>
      </c>
      <c r="C116" t="s">
        <v>480</v>
      </c>
      <c r="D116" t="s">
        <v>496</v>
      </c>
      <c r="E116" t="s">
        <v>497</v>
      </c>
      <c r="F116" t="s">
        <v>498</v>
      </c>
      <c r="G116" t="s">
        <v>484</v>
      </c>
      <c r="H116" t="s">
        <v>64</v>
      </c>
      <c r="I116" t="s">
        <v>37</v>
      </c>
      <c r="J116" t="s">
        <v>38</v>
      </c>
      <c r="K116" s="1">
        <v>429.17</v>
      </c>
      <c r="L116" s="1">
        <v>459</v>
      </c>
      <c r="M116" s="1">
        <v>29.83</v>
      </c>
      <c r="N116" t="s">
        <v>39</v>
      </c>
    </row>
    <row r="117" spans="1:14">
      <c r="A117" t="s">
        <v>40</v>
      </c>
      <c r="B117" t="s">
        <v>30</v>
      </c>
      <c r="C117" t="s">
        <v>480</v>
      </c>
      <c r="D117" t="s">
        <v>499</v>
      </c>
      <c r="E117" t="s">
        <v>500</v>
      </c>
      <c r="F117" t="s">
        <v>501</v>
      </c>
      <c r="G117" t="s">
        <v>484</v>
      </c>
      <c r="H117" t="s">
        <v>502</v>
      </c>
      <c r="I117" t="s">
        <v>37</v>
      </c>
      <c r="J117" t="s">
        <v>38</v>
      </c>
      <c r="K117" s="1">
        <v>223.47</v>
      </c>
      <c r="L117" s="1">
        <v>239</v>
      </c>
      <c r="M117" s="1">
        <v>15.53</v>
      </c>
      <c r="N117" t="s">
        <v>39</v>
      </c>
    </row>
    <row r="118" spans="1:14">
      <c r="A118" t="s">
        <v>40</v>
      </c>
      <c r="B118" t="s">
        <v>30</v>
      </c>
      <c r="C118" t="s">
        <v>480</v>
      </c>
      <c r="D118" t="s">
        <v>503</v>
      </c>
      <c r="E118" t="s">
        <v>504</v>
      </c>
      <c r="F118" t="s">
        <v>505</v>
      </c>
      <c r="G118" t="s">
        <v>484</v>
      </c>
      <c r="H118" t="s">
        <v>82</v>
      </c>
      <c r="I118" t="s">
        <v>37</v>
      </c>
      <c r="J118" t="s">
        <v>38</v>
      </c>
      <c r="K118" s="1">
        <v>273.96</v>
      </c>
      <c r="L118" s="1">
        <v>328</v>
      </c>
      <c r="M118" s="1">
        <v>19.04</v>
      </c>
      <c r="N118" t="s">
        <v>39</v>
      </c>
    </row>
    <row r="119" spans="1:14">
      <c r="A119" t="s">
        <v>40</v>
      </c>
      <c r="B119" t="s">
        <v>30</v>
      </c>
      <c r="C119" t="s">
        <v>506</v>
      </c>
      <c r="D119" t="s">
        <v>507</v>
      </c>
      <c r="E119" t="s">
        <v>508</v>
      </c>
      <c r="F119" t="s">
        <v>509</v>
      </c>
      <c r="G119" t="s">
        <v>510</v>
      </c>
      <c r="H119" t="s">
        <v>446</v>
      </c>
      <c r="I119" t="s">
        <v>37</v>
      </c>
      <c r="J119" t="s">
        <v>38</v>
      </c>
      <c r="K119" s="1">
        <v>519.45</v>
      </c>
      <c r="L119" s="1">
        <v>555.56</v>
      </c>
      <c r="M119" s="1">
        <v>36.11</v>
      </c>
      <c r="N119" t="s">
        <v>47</v>
      </c>
    </row>
    <row r="120" spans="1:14">
      <c r="A120" t="s">
        <v>40</v>
      </c>
      <c r="B120" t="s">
        <v>30</v>
      </c>
      <c r="C120" t="s">
        <v>506</v>
      </c>
      <c r="D120" t="s">
        <v>511</v>
      </c>
      <c r="E120" t="s">
        <v>512</v>
      </c>
      <c r="F120" t="s">
        <v>513</v>
      </c>
      <c r="G120" t="s">
        <v>510</v>
      </c>
      <c r="H120" t="s">
        <v>514</v>
      </c>
      <c r="I120" t="s">
        <v>37</v>
      </c>
      <c r="J120" t="s">
        <v>38</v>
      </c>
      <c r="K120" s="1">
        <v>126.23</v>
      </c>
      <c r="L120" s="1">
        <v>135</v>
      </c>
      <c r="M120" s="1">
        <v>8.77</v>
      </c>
      <c r="N120" t="s">
        <v>39</v>
      </c>
    </row>
    <row r="121" spans="1:14">
      <c r="A121" t="s">
        <v>40</v>
      </c>
      <c r="B121" t="s">
        <v>30</v>
      </c>
      <c r="C121" t="s">
        <v>506</v>
      </c>
      <c r="D121" t="s">
        <v>515</v>
      </c>
      <c r="E121" t="s">
        <v>516</v>
      </c>
      <c r="F121" t="s">
        <v>517</v>
      </c>
      <c r="G121" t="s">
        <v>510</v>
      </c>
      <c r="H121" t="s">
        <v>518</v>
      </c>
      <c r="I121" t="s">
        <v>60</v>
      </c>
      <c r="J121" t="s">
        <v>38</v>
      </c>
      <c r="K121" s="1">
        <v>467.5</v>
      </c>
      <c r="L121" s="1">
        <v>500</v>
      </c>
      <c r="M121" s="1">
        <v>32.5</v>
      </c>
      <c r="N121" t="s">
        <v>39</v>
      </c>
    </row>
    <row r="122" spans="1:14">
      <c r="A122" t="s">
        <v>40</v>
      </c>
      <c r="B122" t="s">
        <v>30</v>
      </c>
      <c r="C122" t="s">
        <v>506</v>
      </c>
      <c r="D122" t="s">
        <v>519</v>
      </c>
      <c r="E122" t="s">
        <v>520</v>
      </c>
      <c r="F122" t="s">
        <v>521</v>
      </c>
      <c r="G122" t="s">
        <v>510</v>
      </c>
      <c r="H122" t="s">
        <v>485</v>
      </c>
      <c r="I122" t="s">
        <v>37</v>
      </c>
      <c r="J122" t="s">
        <v>38</v>
      </c>
      <c r="K122" s="1">
        <v>241.23</v>
      </c>
      <c r="L122" s="1">
        <v>258</v>
      </c>
      <c r="M122" s="1">
        <v>16.77</v>
      </c>
      <c r="N122" t="s">
        <v>39</v>
      </c>
    </row>
    <row r="123" spans="1:14">
      <c r="A123" t="s">
        <v>40</v>
      </c>
      <c r="B123" t="s">
        <v>30</v>
      </c>
      <c r="C123" t="s">
        <v>506</v>
      </c>
      <c r="D123" t="s">
        <v>522</v>
      </c>
      <c r="E123" t="s">
        <v>523</v>
      </c>
      <c r="F123" t="s">
        <v>524</v>
      </c>
      <c r="G123" t="s">
        <v>510</v>
      </c>
      <c r="H123" t="s">
        <v>525</v>
      </c>
      <c r="I123" t="s">
        <v>37</v>
      </c>
      <c r="J123" t="s">
        <v>38</v>
      </c>
      <c r="K123" s="1">
        <v>324.45</v>
      </c>
      <c r="L123" s="1">
        <v>347</v>
      </c>
      <c r="M123" s="1">
        <v>22.55</v>
      </c>
      <c r="N123" t="s">
        <v>47</v>
      </c>
    </row>
    <row r="124" spans="1:14">
      <c r="A124" t="s">
        <v>40</v>
      </c>
      <c r="B124" t="s">
        <v>30</v>
      </c>
      <c r="C124" t="s">
        <v>506</v>
      </c>
      <c r="D124" t="s">
        <v>526</v>
      </c>
      <c r="E124" t="s">
        <v>527</v>
      </c>
      <c r="F124" t="s">
        <v>528</v>
      </c>
      <c r="G124" t="s">
        <v>510</v>
      </c>
      <c r="H124" t="s">
        <v>64</v>
      </c>
      <c r="I124" t="s">
        <v>37</v>
      </c>
      <c r="J124" t="s">
        <v>38</v>
      </c>
      <c r="K124" s="1">
        <v>269.28</v>
      </c>
      <c r="L124" s="1">
        <v>308</v>
      </c>
      <c r="M124" s="1">
        <v>18.72</v>
      </c>
      <c r="N124" t="s">
        <v>39</v>
      </c>
    </row>
    <row r="125" spans="1:14">
      <c r="A125" t="s">
        <v>40</v>
      </c>
      <c r="B125" t="s">
        <v>30</v>
      </c>
      <c r="C125" t="s">
        <v>506</v>
      </c>
      <c r="D125" t="s">
        <v>529</v>
      </c>
      <c r="E125" t="s">
        <v>530</v>
      </c>
      <c r="F125" t="s">
        <v>531</v>
      </c>
      <c r="G125" t="s">
        <v>510</v>
      </c>
      <c r="H125" t="s">
        <v>532</v>
      </c>
      <c r="I125" t="s">
        <v>37</v>
      </c>
      <c r="J125" t="s">
        <v>38</v>
      </c>
      <c r="K125" s="1">
        <v>287.98</v>
      </c>
      <c r="L125" s="1">
        <v>308</v>
      </c>
      <c r="M125" s="1">
        <v>20.02</v>
      </c>
      <c r="N125" t="s">
        <v>39</v>
      </c>
    </row>
    <row r="126" spans="1:14">
      <c r="A126" t="s">
        <v>40</v>
      </c>
      <c r="B126" t="s">
        <v>30</v>
      </c>
      <c r="C126" t="s">
        <v>506</v>
      </c>
      <c r="D126" t="s">
        <v>533</v>
      </c>
      <c r="E126" t="s">
        <v>534</v>
      </c>
      <c r="F126" t="s">
        <v>535</v>
      </c>
      <c r="G126" t="s">
        <v>510</v>
      </c>
      <c r="H126" t="s">
        <v>532</v>
      </c>
      <c r="I126" t="s">
        <v>37</v>
      </c>
      <c r="J126" t="s">
        <v>38</v>
      </c>
      <c r="K126" s="1">
        <v>287.98</v>
      </c>
      <c r="L126" s="1">
        <v>308</v>
      </c>
      <c r="M126" s="1">
        <v>20.02</v>
      </c>
      <c r="N126" t="s">
        <v>39</v>
      </c>
    </row>
    <row r="127" spans="1:14">
      <c r="A127" t="s">
        <v>40</v>
      </c>
      <c r="B127" t="s">
        <v>30</v>
      </c>
      <c r="C127" t="s">
        <v>506</v>
      </c>
      <c r="D127" t="s">
        <v>536</v>
      </c>
      <c r="E127" t="s">
        <v>537</v>
      </c>
      <c r="F127" t="s">
        <v>538</v>
      </c>
      <c r="G127" t="s">
        <v>510</v>
      </c>
      <c r="H127" t="s">
        <v>539</v>
      </c>
      <c r="I127" t="s">
        <v>37</v>
      </c>
      <c r="J127" t="s">
        <v>38</v>
      </c>
      <c r="K127" s="1">
        <v>186.07</v>
      </c>
      <c r="L127" s="1">
        <v>248</v>
      </c>
      <c r="M127" s="1">
        <v>12.93</v>
      </c>
      <c r="N127" t="s">
        <v>39</v>
      </c>
    </row>
    <row r="128" spans="1:14">
      <c r="A128" t="s">
        <v>40</v>
      </c>
      <c r="B128" t="s">
        <v>30</v>
      </c>
      <c r="C128" t="s">
        <v>506</v>
      </c>
      <c r="D128" t="s">
        <v>540</v>
      </c>
      <c r="E128" t="s">
        <v>541</v>
      </c>
      <c r="F128" t="s">
        <v>542</v>
      </c>
      <c r="G128" t="s">
        <v>510</v>
      </c>
      <c r="H128" t="s">
        <v>543</v>
      </c>
      <c r="I128" t="s">
        <v>37</v>
      </c>
      <c r="J128" t="s">
        <v>38</v>
      </c>
      <c r="K128" s="1">
        <v>106.59</v>
      </c>
      <c r="L128" s="1">
        <v>129</v>
      </c>
      <c r="M128" s="1">
        <v>7.41</v>
      </c>
      <c r="N128" t="s">
        <v>39</v>
      </c>
    </row>
    <row r="129" spans="1:14">
      <c r="A129" t="s">
        <v>40</v>
      </c>
      <c r="B129" t="s">
        <v>30</v>
      </c>
      <c r="C129" t="s">
        <v>544</v>
      </c>
      <c r="D129" t="s">
        <v>545</v>
      </c>
      <c r="E129" t="s">
        <v>546</v>
      </c>
      <c r="F129" t="s">
        <v>547</v>
      </c>
      <c r="G129" t="s">
        <v>548</v>
      </c>
      <c r="H129" t="s">
        <v>93</v>
      </c>
      <c r="I129" t="s">
        <v>37</v>
      </c>
      <c r="J129" t="s">
        <v>38</v>
      </c>
      <c r="K129" s="1">
        <v>108.46</v>
      </c>
      <c r="L129" s="1">
        <v>193</v>
      </c>
      <c r="M129" s="1">
        <v>7.54</v>
      </c>
      <c r="N129" t="s">
        <v>39</v>
      </c>
    </row>
    <row r="130" spans="1:14">
      <c r="A130" t="s">
        <v>40</v>
      </c>
      <c r="B130" t="s">
        <v>30</v>
      </c>
      <c r="C130" t="s">
        <v>544</v>
      </c>
      <c r="D130" t="s">
        <v>549</v>
      </c>
      <c r="E130" t="s">
        <v>550</v>
      </c>
      <c r="F130" t="s">
        <v>551</v>
      </c>
      <c r="G130" t="s">
        <v>548</v>
      </c>
      <c r="H130" t="s">
        <v>93</v>
      </c>
      <c r="I130" t="s">
        <v>37</v>
      </c>
      <c r="J130" t="s">
        <v>38</v>
      </c>
      <c r="K130" s="1">
        <v>108.46</v>
      </c>
      <c r="L130" s="1">
        <v>193</v>
      </c>
      <c r="M130" s="1">
        <v>7.54</v>
      </c>
      <c r="N130" t="s">
        <v>39</v>
      </c>
    </row>
    <row r="131" spans="1:14">
      <c r="A131" t="s">
        <v>40</v>
      </c>
      <c r="B131" t="s">
        <v>30</v>
      </c>
      <c r="C131" t="s">
        <v>544</v>
      </c>
      <c r="D131" t="s">
        <v>552</v>
      </c>
      <c r="E131" t="s">
        <v>553</v>
      </c>
      <c r="F131" t="s">
        <v>554</v>
      </c>
      <c r="G131" t="s">
        <v>548</v>
      </c>
      <c r="H131" t="s">
        <v>446</v>
      </c>
      <c r="I131" t="s">
        <v>48</v>
      </c>
      <c r="J131" t="s">
        <v>38</v>
      </c>
      <c r="K131" s="1">
        <v>1558.35</v>
      </c>
      <c r="L131" s="1">
        <v>1666.68</v>
      </c>
      <c r="M131" s="1">
        <v>108.33</v>
      </c>
      <c r="N131" t="s">
        <v>47</v>
      </c>
    </row>
    <row r="132" spans="1:14">
      <c r="A132" t="s">
        <v>40</v>
      </c>
      <c r="B132" t="s">
        <v>30</v>
      </c>
      <c r="C132" t="s">
        <v>544</v>
      </c>
      <c r="D132" t="s">
        <v>555</v>
      </c>
      <c r="E132" t="s">
        <v>556</v>
      </c>
      <c r="F132" t="s">
        <v>557</v>
      </c>
      <c r="G132" t="s">
        <v>548</v>
      </c>
      <c r="H132" t="s">
        <v>446</v>
      </c>
      <c r="I132" t="s">
        <v>48</v>
      </c>
      <c r="J132" t="s">
        <v>38</v>
      </c>
      <c r="K132" s="1">
        <v>1558.35</v>
      </c>
      <c r="L132" s="1">
        <v>1666.68</v>
      </c>
      <c r="M132" s="1">
        <v>108.33</v>
      </c>
      <c r="N132" t="s">
        <v>47</v>
      </c>
    </row>
    <row r="133" spans="1:14">
      <c r="A133" t="s">
        <v>40</v>
      </c>
      <c r="B133" t="s">
        <v>30</v>
      </c>
      <c r="C133" t="s">
        <v>544</v>
      </c>
      <c r="D133" t="s">
        <v>558</v>
      </c>
      <c r="E133" t="s">
        <v>559</v>
      </c>
      <c r="F133" t="s">
        <v>560</v>
      </c>
      <c r="G133" t="s">
        <v>548</v>
      </c>
      <c r="H133" t="s">
        <v>446</v>
      </c>
      <c r="I133" t="s">
        <v>48</v>
      </c>
      <c r="J133" t="s">
        <v>38</v>
      </c>
      <c r="K133" s="1">
        <v>1558.35</v>
      </c>
      <c r="L133" s="1">
        <v>1666.68</v>
      </c>
      <c r="M133" s="1">
        <v>108.33</v>
      </c>
      <c r="N133" t="s">
        <v>47</v>
      </c>
    </row>
    <row r="134" spans="1:14">
      <c r="A134" t="s">
        <v>40</v>
      </c>
      <c r="B134" t="s">
        <v>30</v>
      </c>
      <c r="C134" t="s">
        <v>544</v>
      </c>
      <c r="D134" t="s">
        <v>561</v>
      </c>
      <c r="E134" t="s">
        <v>562</v>
      </c>
      <c r="F134" t="s">
        <v>563</v>
      </c>
      <c r="G134" t="s">
        <v>548</v>
      </c>
      <c r="H134" t="s">
        <v>271</v>
      </c>
      <c r="I134" t="s">
        <v>37</v>
      </c>
      <c r="J134" t="s">
        <v>38</v>
      </c>
      <c r="K134" s="1">
        <v>519.45</v>
      </c>
      <c r="L134" s="1">
        <v>555.56</v>
      </c>
      <c r="M134" s="1">
        <v>36.11</v>
      </c>
      <c r="N134" t="s">
        <v>47</v>
      </c>
    </row>
    <row r="135" spans="1:14">
      <c r="A135" t="s">
        <v>40</v>
      </c>
      <c r="B135" t="s">
        <v>30</v>
      </c>
      <c r="C135" t="s">
        <v>544</v>
      </c>
      <c r="D135" t="s">
        <v>564</v>
      </c>
      <c r="E135" t="s">
        <v>565</v>
      </c>
      <c r="F135" t="s">
        <v>566</v>
      </c>
      <c r="G135" t="s">
        <v>548</v>
      </c>
      <c r="H135" t="s">
        <v>446</v>
      </c>
      <c r="I135" t="s">
        <v>37</v>
      </c>
      <c r="J135" t="s">
        <v>38</v>
      </c>
      <c r="K135" s="1">
        <v>519.45</v>
      </c>
      <c r="L135" s="1">
        <v>555.56</v>
      </c>
      <c r="M135" s="1">
        <v>36.11</v>
      </c>
      <c r="N135" t="s">
        <v>47</v>
      </c>
    </row>
    <row r="136" spans="1:14">
      <c r="A136" t="s">
        <v>40</v>
      </c>
      <c r="B136" t="s">
        <v>30</v>
      </c>
      <c r="C136" t="s">
        <v>544</v>
      </c>
      <c r="D136" t="s">
        <v>567</v>
      </c>
      <c r="E136" t="s">
        <v>568</v>
      </c>
      <c r="F136" t="s">
        <v>569</v>
      </c>
      <c r="G136" t="s">
        <v>548</v>
      </c>
      <c r="H136" t="s">
        <v>570</v>
      </c>
      <c r="I136" t="s">
        <v>37</v>
      </c>
      <c r="J136" t="s">
        <v>38</v>
      </c>
      <c r="K136" s="1">
        <v>560.07</v>
      </c>
      <c r="L136" s="1">
        <v>599</v>
      </c>
      <c r="M136" s="1">
        <v>38.93</v>
      </c>
      <c r="N136" t="s">
        <v>47</v>
      </c>
    </row>
    <row r="137" spans="1:14">
      <c r="A137" t="s">
        <v>40</v>
      </c>
      <c r="B137" t="s">
        <v>30</v>
      </c>
      <c r="C137" t="s">
        <v>544</v>
      </c>
      <c r="D137" t="s">
        <v>571</v>
      </c>
      <c r="E137" t="s">
        <v>572</v>
      </c>
      <c r="F137" t="s">
        <v>573</v>
      </c>
      <c r="G137" t="s">
        <v>548</v>
      </c>
      <c r="H137" t="s">
        <v>574</v>
      </c>
      <c r="I137" t="s">
        <v>37</v>
      </c>
      <c r="J137" t="s">
        <v>38</v>
      </c>
      <c r="K137" s="1">
        <v>171.11</v>
      </c>
      <c r="L137" s="1">
        <v>213</v>
      </c>
      <c r="M137" s="1">
        <v>11.89</v>
      </c>
      <c r="N137" t="s">
        <v>39</v>
      </c>
    </row>
    <row r="138" spans="1:14">
      <c r="A138" t="s">
        <v>40</v>
      </c>
      <c r="B138" t="s">
        <v>30</v>
      </c>
      <c r="C138" t="s">
        <v>544</v>
      </c>
      <c r="D138" t="s">
        <v>575</v>
      </c>
      <c r="E138" t="s">
        <v>576</v>
      </c>
      <c r="F138" t="s">
        <v>577</v>
      </c>
      <c r="G138" t="s">
        <v>548</v>
      </c>
      <c r="H138" t="s">
        <v>64</v>
      </c>
      <c r="I138" t="s">
        <v>37</v>
      </c>
      <c r="J138" t="s">
        <v>38</v>
      </c>
      <c r="K138" s="1">
        <v>267.41</v>
      </c>
      <c r="L138" s="1">
        <v>286</v>
      </c>
      <c r="M138" s="1">
        <v>18.59</v>
      </c>
      <c r="N138" t="s">
        <v>39</v>
      </c>
    </row>
    <row r="139" spans="1:14">
      <c r="A139" t="s">
        <v>40</v>
      </c>
      <c r="B139" t="s">
        <v>30</v>
      </c>
      <c r="C139" t="s">
        <v>544</v>
      </c>
      <c r="D139" t="s">
        <v>578</v>
      </c>
      <c r="E139" t="s">
        <v>579</v>
      </c>
      <c r="F139" t="s">
        <v>580</v>
      </c>
      <c r="G139" t="s">
        <v>548</v>
      </c>
      <c r="H139" t="s">
        <v>581</v>
      </c>
      <c r="I139" t="s">
        <v>37</v>
      </c>
      <c r="J139" t="s">
        <v>38</v>
      </c>
      <c r="K139" s="1">
        <v>191.68</v>
      </c>
      <c r="L139" s="1">
        <v>227</v>
      </c>
      <c r="M139" s="1">
        <v>13.32</v>
      </c>
      <c r="N139" t="s">
        <v>39</v>
      </c>
    </row>
    <row r="140" spans="1:14">
      <c r="A140" t="s">
        <v>40</v>
      </c>
      <c r="B140" t="s">
        <v>30</v>
      </c>
      <c r="C140" t="s">
        <v>582</v>
      </c>
      <c r="D140" t="s">
        <v>583</v>
      </c>
      <c r="E140" t="s">
        <v>584</v>
      </c>
      <c r="F140" t="s">
        <v>585</v>
      </c>
      <c r="G140" t="s">
        <v>586</v>
      </c>
      <c r="H140" t="s">
        <v>446</v>
      </c>
      <c r="I140" t="s">
        <v>60</v>
      </c>
      <c r="J140" t="s">
        <v>38</v>
      </c>
      <c r="K140" s="1">
        <v>1038.9</v>
      </c>
      <c r="L140" s="1">
        <v>1111.12</v>
      </c>
      <c r="M140" s="1">
        <v>72.22</v>
      </c>
      <c r="N140" t="s">
        <v>47</v>
      </c>
    </row>
    <row r="141" spans="1:14">
      <c r="A141" t="s">
        <v>40</v>
      </c>
      <c r="B141" t="s">
        <v>30</v>
      </c>
      <c r="C141" t="s">
        <v>582</v>
      </c>
      <c r="D141" t="s">
        <v>587</v>
      </c>
      <c r="E141" t="s">
        <v>588</v>
      </c>
      <c r="F141" t="s">
        <v>589</v>
      </c>
      <c r="G141" t="s">
        <v>586</v>
      </c>
      <c r="H141" t="s">
        <v>446</v>
      </c>
      <c r="I141" t="s">
        <v>48</v>
      </c>
      <c r="J141" t="s">
        <v>38</v>
      </c>
      <c r="K141" s="1">
        <v>1558.35</v>
      </c>
      <c r="L141" s="1">
        <v>1666.68</v>
      </c>
      <c r="M141" s="1">
        <v>108.33</v>
      </c>
      <c r="N141" t="s">
        <v>47</v>
      </c>
    </row>
    <row r="142" spans="1:14">
      <c r="A142" t="s">
        <v>40</v>
      </c>
      <c r="B142" t="s">
        <v>30</v>
      </c>
      <c r="C142" t="s">
        <v>582</v>
      </c>
      <c r="D142" t="s">
        <v>590</v>
      </c>
      <c r="E142" t="s">
        <v>591</v>
      </c>
      <c r="F142" t="s">
        <v>592</v>
      </c>
      <c r="G142" t="s">
        <v>586</v>
      </c>
      <c r="H142" t="s">
        <v>250</v>
      </c>
      <c r="I142" t="s">
        <v>37</v>
      </c>
      <c r="J142" t="s">
        <v>38</v>
      </c>
      <c r="K142" s="1">
        <v>125.29</v>
      </c>
      <c r="L142" s="1">
        <v>148</v>
      </c>
      <c r="M142" s="1">
        <v>8.71</v>
      </c>
      <c r="N142" t="s">
        <v>39</v>
      </c>
    </row>
    <row r="143" spans="1:14">
      <c r="A143" t="s">
        <v>40</v>
      </c>
      <c r="B143" t="s">
        <v>30</v>
      </c>
      <c r="C143" t="s">
        <v>582</v>
      </c>
      <c r="D143" t="s">
        <v>593</v>
      </c>
      <c r="E143" t="s">
        <v>594</v>
      </c>
      <c r="F143" t="s">
        <v>595</v>
      </c>
      <c r="G143" t="s">
        <v>586</v>
      </c>
      <c r="H143" t="s">
        <v>264</v>
      </c>
      <c r="I143" t="s">
        <v>60</v>
      </c>
      <c r="J143" t="s">
        <v>38</v>
      </c>
      <c r="K143" s="1">
        <v>388.96</v>
      </c>
      <c r="L143" s="1">
        <v>416</v>
      </c>
      <c r="M143" s="1">
        <v>27.04</v>
      </c>
      <c r="N143" t="s">
        <v>39</v>
      </c>
    </row>
    <row r="144" spans="1:14">
      <c r="A144" t="s">
        <v>40</v>
      </c>
      <c r="B144" t="s">
        <v>30</v>
      </c>
      <c r="C144" t="s">
        <v>582</v>
      </c>
      <c r="D144" t="s">
        <v>596</v>
      </c>
      <c r="E144" t="s">
        <v>597</v>
      </c>
      <c r="F144" t="s">
        <v>598</v>
      </c>
      <c r="G144" t="s">
        <v>586</v>
      </c>
      <c r="H144" t="s">
        <v>599</v>
      </c>
      <c r="I144" t="s">
        <v>37</v>
      </c>
      <c r="J144" t="s">
        <v>38</v>
      </c>
      <c r="K144" s="1">
        <v>161.76</v>
      </c>
      <c r="L144" s="1">
        <v>240</v>
      </c>
      <c r="M144" s="1">
        <v>11.24</v>
      </c>
      <c r="N144" t="s">
        <v>39</v>
      </c>
    </row>
    <row r="145" spans="1:14">
      <c r="A145" t="s">
        <v>40</v>
      </c>
      <c r="B145" t="s">
        <v>30</v>
      </c>
      <c r="C145" t="s">
        <v>600</v>
      </c>
      <c r="D145" t="s">
        <v>601</v>
      </c>
      <c r="E145" t="s">
        <v>602</v>
      </c>
      <c r="F145" t="s">
        <v>603</v>
      </c>
      <c r="G145" t="s">
        <v>604</v>
      </c>
      <c r="H145" t="s">
        <v>446</v>
      </c>
      <c r="I145" t="s">
        <v>37</v>
      </c>
      <c r="J145" t="s">
        <v>38</v>
      </c>
      <c r="K145" s="1">
        <v>519.45</v>
      </c>
      <c r="L145" s="1">
        <v>555.56</v>
      </c>
      <c r="M145" s="1">
        <v>36.11</v>
      </c>
      <c r="N145" t="s">
        <v>47</v>
      </c>
    </row>
    <row r="146" spans="1:14">
      <c r="A146" t="s">
        <v>40</v>
      </c>
      <c r="B146" t="s">
        <v>30</v>
      </c>
      <c r="C146" t="s">
        <v>600</v>
      </c>
      <c r="D146" t="s">
        <v>605</v>
      </c>
      <c r="E146" t="s">
        <v>606</v>
      </c>
      <c r="F146" t="s">
        <v>607</v>
      </c>
      <c r="G146" t="s">
        <v>604</v>
      </c>
      <c r="H146" t="s">
        <v>608</v>
      </c>
      <c r="I146" t="s">
        <v>48</v>
      </c>
      <c r="J146" t="s">
        <v>38</v>
      </c>
      <c r="K146" s="1">
        <v>821.88</v>
      </c>
      <c r="L146" s="1">
        <v>879</v>
      </c>
      <c r="M146" s="1">
        <v>57.12</v>
      </c>
      <c r="N146" t="s">
        <v>39</v>
      </c>
    </row>
    <row r="147" spans="1:14">
      <c r="A147" t="s">
        <v>40</v>
      </c>
      <c r="B147" t="s">
        <v>30</v>
      </c>
      <c r="C147" t="s">
        <v>600</v>
      </c>
      <c r="D147" t="s">
        <v>609</v>
      </c>
      <c r="E147" t="s">
        <v>610</v>
      </c>
      <c r="F147" t="s">
        <v>611</v>
      </c>
      <c r="G147" t="s">
        <v>604</v>
      </c>
      <c r="H147" t="s">
        <v>446</v>
      </c>
      <c r="I147" t="s">
        <v>37</v>
      </c>
      <c r="J147" t="s">
        <v>38</v>
      </c>
      <c r="K147" s="1">
        <v>519.45</v>
      </c>
      <c r="L147" s="1">
        <v>555.56</v>
      </c>
      <c r="M147" s="1">
        <v>36.11</v>
      </c>
      <c r="N147" t="s">
        <v>47</v>
      </c>
    </row>
    <row r="148" spans="1:14">
      <c r="A148" t="s">
        <v>40</v>
      </c>
      <c r="B148" t="s">
        <v>30</v>
      </c>
      <c r="C148" t="s">
        <v>600</v>
      </c>
      <c r="D148" t="s">
        <v>612</v>
      </c>
      <c r="E148" t="s">
        <v>613</v>
      </c>
      <c r="F148" t="s">
        <v>614</v>
      </c>
      <c r="G148" t="s">
        <v>604</v>
      </c>
      <c r="H148" t="s">
        <v>615</v>
      </c>
      <c r="I148" t="s">
        <v>37</v>
      </c>
      <c r="J148" t="s">
        <v>38</v>
      </c>
      <c r="K148" s="1">
        <v>183.26</v>
      </c>
      <c r="L148" s="1">
        <v>279</v>
      </c>
      <c r="M148" s="1">
        <v>12.74</v>
      </c>
      <c r="N148" t="s">
        <v>47</v>
      </c>
    </row>
    <row r="149" spans="1:14">
      <c r="A149" t="s">
        <v>40</v>
      </c>
      <c r="B149" t="s">
        <v>30</v>
      </c>
      <c r="C149" t="s">
        <v>600</v>
      </c>
      <c r="D149" t="s">
        <v>616</v>
      </c>
      <c r="E149" t="s">
        <v>617</v>
      </c>
      <c r="F149" t="s">
        <v>618</v>
      </c>
      <c r="G149" t="s">
        <v>604</v>
      </c>
      <c r="H149" t="s">
        <v>331</v>
      </c>
      <c r="I149" t="s">
        <v>37</v>
      </c>
      <c r="J149" t="s">
        <v>38</v>
      </c>
      <c r="K149" s="1">
        <v>120.62</v>
      </c>
      <c r="L149" s="1">
        <v>129</v>
      </c>
      <c r="M149" s="1">
        <v>8.38</v>
      </c>
      <c r="N149" t="s">
        <v>39</v>
      </c>
    </row>
    <row r="150" spans="1:14">
      <c r="A150" t="s">
        <v>40</v>
      </c>
      <c r="B150" t="s">
        <v>30</v>
      </c>
      <c r="C150" t="s">
        <v>619</v>
      </c>
      <c r="D150" t="s">
        <v>620</v>
      </c>
      <c r="E150" t="s">
        <v>621</v>
      </c>
      <c r="F150" t="s">
        <v>622</v>
      </c>
      <c r="G150" t="s">
        <v>623</v>
      </c>
      <c r="H150" t="s">
        <v>446</v>
      </c>
      <c r="I150" t="s">
        <v>60</v>
      </c>
      <c r="J150" t="s">
        <v>38</v>
      </c>
      <c r="K150" s="1">
        <v>1038.9</v>
      </c>
      <c r="L150" s="1">
        <v>1111.12</v>
      </c>
      <c r="M150" s="1">
        <v>72.22</v>
      </c>
      <c r="N150" t="s">
        <v>47</v>
      </c>
    </row>
    <row r="151" spans="1:14">
      <c r="A151" t="s">
        <v>40</v>
      </c>
      <c r="B151" t="s">
        <v>30</v>
      </c>
      <c r="C151" t="s">
        <v>619</v>
      </c>
      <c r="D151" t="s">
        <v>624</v>
      </c>
      <c r="E151" t="s">
        <v>625</v>
      </c>
      <c r="F151" t="s">
        <v>626</v>
      </c>
      <c r="G151" t="s">
        <v>623</v>
      </c>
      <c r="H151" t="s">
        <v>446</v>
      </c>
      <c r="I151" t="s">
        <v>48</v>
      </c>
      <c r="J151" t="s">
        <v>38</v>
      </c>
      <c r="K151" s="1">
        <v>1558.35</v>
      </c>
      <c r="L151" s="1">
        <v>1666.68</v>
      </c>
      <c r="M151" s="1">
        <v>108.33</v>
      </c>
      <c r="N151" t="s">
        <v>47</v>
      </c>
    </row>
    <row r="152" spans="1:14">
      <c r="A152" t="s">
        <v>40</v>
      </c>
      <c r="B152" t="s">
        <v>30</v>
      </c>
      <c r="C152" t="s">
        <v>619</v>
      </c>
      <c r="D152" t="s">
        <v>627</v>
      </c>
      <c r="E152" t="s">
        <v>628</v>
      </c>
      <c r="F152" t="s">
        <v>629</v>
      </c>
      <c r="G152" t="s">
        <v>623</v>
      </c>
      <c r="H152" t="s">
        <v>446</v>
      </c>
      <c r="I152" t="s">
        <v>48</v>
      </c>
      <c r="J152" t="s">
        <v>38</v>
      </c>
      <c r="K152" s="1">
        <v>1558.35</v>
      </c>
      <c r="L152" s="1">
        <v>1666.68</v>
      </c>
      <c r="M152" s="1">
        <v>108.33</v>
      </c>
      <c r="N152" t="s">
        <v>47</v>
      </c>
    </row>
    <row r="153" spans="1:14">
      <c r="A153" t="s">
        <v>40</v>
      </c>
      <c r="B153" t="s">
        <v>30</v>
      </c>
      <c r="C153" t="s">
        <v>619</v>
      </c>
      <c r="D153" t="s">
        <v>630</v>
      </c>
      <c r="E153" t="s">
        <v>631</v>
      </c>
      <c r="F153" t="s">
        <v>632</v>
      </c>
      <c r="G153" t="s">
        <v>623</v>
      </c>
      <c r="H153" t="s">
        <v>446</v>
      </c>
      <c r="I153" t="s">
        <v>37</v>
      </c>
      <c r="J153" t="s">
        <v>38</v>
      </c>
      <c r="K153" s="1">
        <v>519.45</v>
      </c>
      <c r="L153" s="1">
        <v>555.56</v>
      </c>
      <c r="M153" s="1">
        <v>36.11</v>
      </c>
      <c r="N153" t="s">
        <v>47</v>
      </c>
    </row>
    <row r="154" spans="1:14">
      <c r="A154" t="s">
        <v>40</v>
      </c>
      <c r="B154" t="s">
        <v>30</v>
      </c>
      <c r="C154" t="s">
        <v>619</v>
      </c>
      <c r="D154" t="s">
        <v>633</v>
      </c>
      <c r="E154" t="s">
        <v>634</v>
      </c>
      <c r="F154" t="s">
        <v>635</v>
      </c>
      <c r="G154" t="s">
        <v>623</v>
      </c>
      <c r="H154" t="s">
        <v>446</v>
      </c>
      <c r="I154" t="s">
        <v>37</v>
      </c>
      <c r="J154" t="s">
        <v>38</v>
      </c>
      <c r="K154" s="1">
        <v>519.45</v>
      </c>
      <c r="L154" s="1">
        <v>555.56</v>
      </c>
      <c r="M154" s="1">
        <v>36.11</v>
      </c>
      <c r="N154" t="s">
        <v>47</v>
      </c>
    </row>
    <row r="155" spans="1:14">
      <c r="A155" t="s">
        <v>40</v>
      </c>
      <c r="B155" t="s">
        <v>30</v>
      </c>
      <c r="C155" t="s">
        <v>619</v>
      </c>
      <c r="D155" t="s">
        <v>636</v>
      </c>
      <c r="E155" t="s">
        <v>637</v>
      </c>
      <c r="F155" t="s">
        <v>638</v>
      </c>
      <c r="G155" t="s">
        <v>623</v>
      </c>
      <c r="H155" t="s">
        <v>446</v>
      </c>
      <c r="I155" t="s">
        <v>37</v>
      </c>
      <c r="J155" t="s">
        <v>38</v>
      </c>
      <c r="K155" s="1">
        <v>519.45</v>
      </c>
      <c r="L155" s="1">
        <v>555.56</v>
      </c>
      <c r="M155" s="1">
        <v>36.11</v>
      </c>
      <c r="N155" t="s">
        <v>47</v>
      </c>
    </row>
    <row r="156" spans="1:14">
      <c r="A156" t="s">
        <v>40</v>
      </c>
      <c r="B156" t="s">
        <v>30</v>
      </c>
      <c r="C156" t="s">
        <v>619</v>
      </c>
      <c r="D156" t="s">
        <v>639</v>
      </c>
      <c r="E156" t="s">
        <v>640</v>
      </c>
      <c r="F156" t="s">
        <v>641</v>
      </c>
      <c r="G156" t="s">
        <v>623</v>
      </c>
      <c r="H156" t="s">
        <v>446</v>
      </c>
      <c r="I156" t="s">
        <v>37</v>
      </c>
      <c r="J156" t="s">
        <v>38</v>
      </c>
      <c r="K156" s="1">
        <v>519.45</v>
      </c>
      <c r="L156" s="1">
        <v>555.56</v>
      </c>
      <c r="M156" s="1">
        <v>36.11</v>
      </c>
      <c r="N156" t="s">
        <v>47</v>
      </c>
    </row>
    <row r="157" spans="1:14">
      <c r="A157" t="s">
        <v>40</v>
      </c>
      <c r="B157" t="s">
        <v>30</v>
      </c>
      <c r="C157" t="s">
        <v>619</v>
      </c>
      <c r="D157" t="s">
        <v>642</v>
      </c>
      <c r="E157" t="s">
        <v>643</v>
      </c>
      <c r="F157" t="s">
        <v>644</v>
      </c>
      <c r="G157" t="s">
        <v>623</v>
      </c>
      <c r="H157" t="s">
        <v>446</v>
      </c>
      <c r="I157" t="s">
        <v>37</v>
      </c>
      <c r="J157" t="s">
        <v>38</v>
      </c>
      <c r="K157" s="1">
        <v>558.44</v>
      </c>
      <c r="L157" s="1">
        <v>632.26</v>
      </c>
      <c r="M157" s="1">
        <v>38.82</v>
      </c>
      <c r="N157" t="s">
        <v>47</v>
      </c>
    </row>
    <row r="158" spans="1:14">
      <c r="A158" t="s">
        <v>40</v>
      </c>
      <c r="B158" t="s">
        <v>30</v>
      </c>
      <c r="C158" t="s">
        <v>619</v>
      </c>
      <c r="D158" t="s">
        <v>645</v>
      </c>
      <c r="E158" t="s">
        <v>646</v>
      </c>
      <c r="F158" t="s">
        <v>647</v>
      </c>
      <c r="G158" t="s">
        <v>623</v>
      </c>
      <c r="H158" t="s">
        <v>648</v>
      </c>
      <c r="I158" t="s">
        <v>37</v>
      </c>
      <c r="J158" t="s">
        <v>38</v>
      </c>
      <c r="K158" s="1">
        <v>343.15</v>
      </c>
      <c r="L158" s="1">
        <v>458</v>
      </c>
      <c r="M158" s="1">
        <v>23.85</v>
      </c>
      <c r="N158" t="s">
        <v>39</v>
      </c>
    </row>
    <row r="159" spans="1:14">
      <c r="A159" t="s">
        <v>40</v>
      </c>
      <c r="B159" t="s">
        <v>30</v>
      </c>
      <c r="C159" t="s">
        <v>619</v>
      </c>
      <c r="D159" t="s">
        <v>649</v>
      </c>
      <c r="E159" t="s">
        <v>650</v>
      </c>
      <c r="F159" t="s">
        <v>651</v>
      </c>
      <c r="G159" t="s">
        <v>623</v>
      </c>
      <c r="H159" t="s">
        <v>465</v>
      </c>
      <c r="I159" t="s">
        <v>37</v>
      </c>
      <c r="J159" t="s">
        <v>38</v>
      </c>
      <c r="K159" s="1">
        <v>564.74</v>
      </c>
      <c r="L159" s="1">
        <v>754</v>
      </c>
      <c r="M159" s="1">
        <v>39.26</v>
      </c>
      <c r="N159" t="s">
        <v>47</v>
      </c>
    </row>
    <row r="160" spans="1:14">
      <c r="A160" t="s">
        <v>40</v>
      </c>
      <c r="B160" t="s">
        <v>30</v>
      </c>
      <c r="C160" t="s">
        <v>619</v>
      </c>
      <c r="D160" t="s">
        <v>652</v>
      </c>
      <c r="E160" t="s">
        <v>653</v>
      </c>
      <c r="F160" t="s">
        <v>654</v>
      </c>
      <c r="G160" t="s">
        <v>623</v>
      </c>
      <c r="H160" t="s">
        <v>655</v>
      </c>
      <c r="I160" t="s">
        <v>37</v>
      </c>
      <c r="J160" t="s">
        <v>38</v>
      </c>
      <c r="K160" s="1">
        <v>176.72</v>
      </c>
      <c r="L160" s="1">
        <v>209</v>
      </c>
      <c r="M160" s="1">
        <v>12.28</v>
      </c>
      <c r="N160" t="s">
        <v>39</v>
      </c>
    </row>
    <row r="161" spans="1:14">
      <c r="A161" t="s">
        <v>40</v>
      </c>
      <c r="B161" t="s">
        <v>30</v>
      </c>
      <c r="C161" t="s">
        <v>619</v>
      </c>
      <c r="D161" t="s">
        <v>656</v>
      </c>
      <c r="E161" t="s">
        <v>657</v>
      </c>
      <c r="F161" t="s">
        <v>658</v>
      </c>
      <c r="G161" t="s">
        <v>623</v>
      </c>
      <c r="H161" t="s">
        <v>264</v>
      </c>
      <c r="I161" t="s">
        <v>37</v>
      </c>
      <c r="J161" t="s">
        <v>38</v>
      </c>
      <c r="K161" s="1">
        <v>194.48</v>
      </c>
      <c r="L161" s="1">
        <v>208</v>
      </c>
      <c r="M161" s="1">
        <v>13.52</v>
      </c>
      <c r="N161" t="s">
        <v>39</v>
      </c>
    </row>
    <row r="162" spans="1:14">
      <c r="A162" t="s">
        <v>40</v>
      </c>
      <c r="B162" t="s">
        <v>30</v>
      </c>
      <c r="C162" t="s">
        <v>619</v>
      </c>
      <c r="D162" t="s">
        <v>659</v>
      </c>
      <c r="E162" t="s">
        <v>660</v>
      </c>
      <c r="F162" t="s">
        <v>661</v>
      </c>
      <c r="G162" t="s">
        <v>623</v>
      </c>
      <c r="H162" t="s">
        <v>271</v>
      </c>
      <c r="I162" t="s">
        <v>37</v>
      </c>
      <c r="J162" t="s">
        <v>38</v>
      </c>
      <c r="K162" s="1">
        <v>519.45</v>
      </c>
      <c r="L162" s="1">
        <v>555.56</v>
      </c>
      <c r="M162" s="1">
        <v>36.11</v>
      </c>
      <c r="N162" t="s">
        <v>47</v>
      </c>
    </row>
    <row r="163" spans="1:14">
      <c r="A163" t="s">
        <v>40</v>
      </c>
      <c r="B163" t="s">
        <v>30</v>
      </c>
      <c r="C163" t="s">
        <v>662</v>
      </c>
      <c r="D163" t="s">
        <v>663</v>
      </c>
      <c r="E163" t="s">
        <v>664</v>
      </c>
      <c r="F163" t="s">
        <v>665</v>
      </c>
      <c r="G163" t="s">
        <v>666</v>
      </c>
      <c r="H163" t="s">
        <v>446</v>
      </c>
      <c r="I163" t="s">
        <v>48</v>
      </c>
      <c r="J163" t="s">
        <v>38</v>
      </c>
      <c r="K163" s="1">
        <v>1558.35</v>
      </c>
      <c r="L163" s="1">
        <v>1666.68</v>
      </c>
      <c r="M163" s="1">
        <v>108.33</v>
      </c>
      <c r="N163" t="s">
        <v>47</v>
      </c>
    </row>
    <row r="164" spans="1:14">
      <c r="A164" t="s">
        <v>40</v>
      </c>
      <c r="B164" t="s">
        <v>30</v>
      </c>
      <c r="C164" t="s">
        <v>662</v>
      </c>
      <c r="D164" t="s">
        <v>667</v>
      </c>
      <c r="E164" t="s">
        <v>668</v>
      </c>
      <c r="F164" t="s">
        <v>669</v>
      </c>
      <c r="G164" t="s">
        <v>666</v>
      </c>
      <c r="H164" t="s">
        <v>446</v>
      </c>
      <c r="I164" t="s">
        <v>37</v>
      </c>
      <c r="J164" t="s">
        <v>38</v>
      </c>
      <c r="K164" s="1">
        <v>519.45</v>
      </c>
      <c r="L164" s="1">
        <v>555.56</v>
      </c>
      <c r="M164" s="1">
        <v>36.11</v>
      </c>
      <c r="N164" t="s">
        <v>47</v>
      </c>
    </row>
    <row r="165" spans="1:14">
      <c r="A165" t="s">
        <v>40</v>
      </c>
      <c r="B165" t="s">
        <v>30</v>
      </c>
      <c r="C165" t="s">
        <v>662</v>
      </c>
      <c r="D165" t="s">
        <v>670</v>
      </c>
      <c r="E165" t="s">
        <v>671</v>
      </c>
      <c r="F165" t="s">
        <v>672</v>
      </c>
      <c r="G165" t="s">
        <v>666</v>
      </c>
      <c r="H165" t="s">
        <v>446</v>
      </c>
      <c r="I165" t="s">
        <v>60</v>
      </c>
      <c r="J165" t="s">
        <v>38</v>
      </c>
      <c r="K165" s="1">
        <v>1038.9</v>
      </c>
      <c r="L165" s="1">
        <v>1111.12</v>
      </c>
      <c r="M165" s="1">
        <v>72.22</v>
      </c>
      <c r="N165" t="s">
        <v>47</v>
      </c>
    </row>
    <row r="166" spans="1:14">
      <c r="A166" t="s">
        <v>40</v>
      </c>
      <c r="B166" t="s">
        <v>30</v>
      </c>
      <c r="C166" t="s">
        <v>662</v>
      </c>
      <c r="D166" t="s">
        <v>673</v>
      </c>
      <c r="E166" t="s">
        <v>674</v>
      </c>
      <c r="F166" t="s">
        <v>675</v>
      </c>
      <c r="G166" t="s">
        <v>666</v>
      </c>
      <c r="H166" t="s">
        <v>446</v>
      </c>
      <c r="I166" t="s">
        <v>37</v>
      </c>
      <c r="J166" t="s">
        <v>38</v>
      </c>
      <c r="K166" s="1">
        <v>519.45</v>
      </c>
      <c r="L166" s="1">
        <v>555.56</v>
      </c>
      <c r="M166" s="1">
        <v>36.11</v>
      </c>
      <c r="N166" t="s">
        <v>47</v>
      </c>
    </row>
    <row r="167" spans="1:14">
      <c r="A167" t="s">
        <v>40</v>
      </c>
      <c r="B167" t="s">
        <v>30</v>
      </c>
      <c r="C167" t="s">
        <v>676</v>
      </c>
      <c r="D167" t="s">
        <v>677</v>
      </c>
      <c r="E167" t="s">
        <v>678</v>
      </c>
      <c r="F167" t="s">
        <v>679</v>
      </c>
      <c r="G167" t="s">
        <v>680</v>
      </c>
      <c r="H167" t="s">
        <v>446</v>
      </c>
      <c r="I167" t="s">
        <v>60</v>
      </c>
      <c r="J167" t="s">
        <v>38</v>
      </c>
      <c r="K167" s="1">
        <v>1038.9</v>
      </c>
      <c r="L167" s="1">
        <v>1111.12</v>
      </c>
      <c r="M167" s="1">
        <v>72.22</v>
      </c>
      <c r="N167" t="s">
        <v>47</v>
      </c>
    </row>
    <row r="168" spans="1:14">
      <c r="A168" t="s">
        <v>40</v>
      </c>
      <c r="B168" t="s">
        <v>30</v>
      </c>
      <c r="C168" t="s">
        <v>676</v>
      </c>
      <c r="D168" t="s">
        <v>681</v>
      </c>
      <c r="E168" t="s">
        <v>682</v>
      </c>
      <c r="F168" t="s">
        <v>683</v>
      </c>
      <c r="G168" t="s">
        <v>680</v>
      </c>
      <c r="H168" t="s">
        <v>446</v>
      </c>
      <c r="I168" t="s">
        <v>60</v>
      </c>
      <c r="J168" t="s">
        <v>38</v>
      </c>
      <c r="K168" s="1">
        <v>1038.9</v>
      </c>
      <c r="L168" s="1">
        <v>1111.12</v>
      </c>
      <c r="M168" s="1">
        <v>72.22</v>
      </c>
      <c r="N168" t="s">
        <v>47</v>
      </c>
    </row>
    <row r="169" spans="1:14">
      <c r="A169" t="s">
        <v>40</v>
      </c>
      <c r="B169" t="s">
        <v>30</v>
      </c>
      <c r="C169" t="s">
        <v>676</v>
      </c>
      <c r="D169" t="s">
        <v>684</v>
      </c>
      <c r="E169" t="s">
        <v>685</v>
      </c>
      <c r="F169" t="s">
        <v>686</v>
      </c>
      <c r="G169" t="s">
        <v>680</v>
      </c>
      <c r="H169" t="s">
        <v>271</v>
      </c>
      <c r="I169" t="s">
        <v>37</v>
      </c>
      <c r="J169" t="s">
        <v>38</v>
      </c>
      <c r="K169" s="1">
        <v>519.45</v>
      </c>
      <c r="L169" s="1">
        <v>555.56</v>
      </c>
      <c r="M169" s="1">
        <v>36.11</v>
      </c>
      <c r="N169" t="s">
        <v>47</v>
      </c>
    </row>
    <row r="170" spans="1:14">
      <c r="A170" t="s">
        <v>40</v>
      </c>
      <c r="B170" t="s">
        <v>30</v>
      </c>
      <c r="C170" t="s">
        <v>676</v>
      </c>
      <c r="D170" t="s">
        <v>687</v>
      </c>
      <c r="E170" t="s">
        <v>688</v>
      </c>
      <c r="F170" t="s">
        <v>689</v>
      </c>
      <c r="G170" t="s">
        <v>680</v>
      </c>
      <c r="H170" t="s">
        <v>264</v>
      </c>
      <c r="I170" t="s">
        <v>37</v>
      </c>
      <c r="J170" t="s">
        <v>38</v>
      </c>
      <c r="K170" s="1">
        <v>194.48</v>
      </c>
      <c r="L170" s="1">
        <v>208</v>
      </c>
      <c r="M170" s="1">
        <v>13.52</v>
      </c>
      <c r="N170" t="s">
        <v>39</v>
      </c>
    </row>
    <row r="171" spans="1:14">
      <c r="A171" t="s">
        <v>40</v>
      </c>
      <c r="B171" t="s">
        <v>30</v>
      </c>
      <c r="C171" t="s">
        <v>690</v>
      </c>
      <c r="D171" t="s">
        <v>691</v>
      </c>
      <c r="E171" t="s">
        <v>692</v>
      </c>
      <c r="F171" t="s">
        <v>693</v>
      </c>
      <c r="G171" t="s">
        <v>694</v>
      </c>
      <c r="H171" t="s">
        <v>695</v>
      </c>
      <c r="I171" t="s">
        <v>37</v>
      </c>
      <c r="J171" t="s">
        <v>38</v>
      </c>
      <c r="K171" s="1">
        <v>149.6</v>
      </c>
      <c r="L171" s="1">
        <v>188</v>
      </c>
      <c r="M171" s="1">
        <v>10.4</v>
      </c>
      <c r="N171" t="s">
        <v>39</v>
      </c>
    </row>
    <row r="172" spans="1:14">
      <c r="A172" t="s">
        <v>40</v>
      </c>
      <c r="B172" t="s">
        <v>30</v>
      </c>
      <c r="C172" t="s">
        <v>696</v>
      </c>
      <c r="D172" t="s">
        <v>697</v>
      </c>
      <c r="E172" t="s">
        <v>698</v>
      </c>
      <c r="F172" t="s">
        <v>699</v>
      </c>
      <c r="G172" t="s">
        <v>700</v>
      </c>
      <c r="H172" t="s">
        <v>701</v>
      </c>
      <c r="I172" t="s">
        <v>48</v>
      </c>
      <c r="J172" t="s">
        <v>38</v>
      </c>
      <c r="K172" s="1">
        <v>359.04</v>
      </c>
      <c r="L172" s="1">
        <v>384</v>
      </c>
      <c r="M172" s="1">
        <v>24.96</v>
      </c>
      <c r="N172" t="s">
        <v>39</v>
      </c>
    </row>
    <row r="173" spans="1:14">
      <c r="A173" t="s">
        <v>40</v>
      </c>
      <c r="B173" t="s">
        <v>30</v>
      </c>
      <c r="C173" t="s">
        <v>696</v>
      </c>
      <c r="D173" t="s">
        <v>702</v>
      </c>
      <c r="E173" t="s">
        <v>703</v>
      </c>
      <c r="F173" t="s">
        <v>704</v>
      </c>
      <c r="G173" t="s">
        <v>700</v>
      </c>
      <c r="H173" t="s">
        <v>264</v>
      </c>
      <c r="I173" t="s">
        <v>37</v>
      </c>
      <c r="J173" t="s">
        <v>38</v>
      </c>
      <c r="K173" s="1">
        <v>203.83</v>
      </c>
      <c r="L173" s="1">
        <v>218</v>
      </c>
      <c r="M173" s="1">
        <v>14.17</v>
      </c>
      <c r="N173" t="s">
        <v>39</v>
      </c>
    </row>
    <row r="174" spans="1:14">
      <c r="A174" t="s">
        <v>40</v>
      </c>
      <c r="B174" t="s">
        <v>30</v>
      </c>
      <c r="C174" t="s">
        <v>705</v>
      </c>
      <c r="D174" t="s">
        <v>706</v>
      </c>
      <c r="E174" t="s">
        <v>707</v>
      </c>
      <c r="F174" t="s">
        <v>708</v>
      </c>
      <c r="G174" t="s">
        <v>709</v>
      </c>
      <c r="H174" t="s">
        <v>710</v>
      </c>
      <c r="I174" t="s">
        <v>60</v>
      </c>
      <c r="J174" t="s">
        <v>38</v>
      </c>
      <c r="K174" s="1">
        <v>738.66</v>
      </c>
      <c r="L174" s="1">
        <v>790</v>
      </c>
      <c r="M174" s="1">
        <v>51.34</v>
      </c>
      <c r="N174" t="s">
        <v>47</v>
      </c>
    </row>
    <row r="175" spans="1:14">
      <c r="A175" t="s">
        <v>40</v>
      </c>
      <c r="B175" t="s">
        <v>30</v>
      </c>
      <c r="C175" t="s">
        <v>705</v>
      </c>
      <c r="D175" t="s">
        <v>711</v>
      </c>
      <c r="E175" t="s">
        <v>712</v>
      </c>
      <c r="F175" t="s">
        <v>713</v>
      </c>
      <c r="G175" t="s">
        <v>709</v>
      </c>
      <c r="H175" t="s">
        <v>264</v>
      </c>
      <c r="I175" t="s">
        <v>37</v>
      </c>
      <c r="J175" t="s">
        <v>38</v>
      </c>
      <c r="K175" s="1">
        <v>203.83</v>
      </c>
      <c r="L175" s="1">
        <v>218</v>
      </c>
      <c r="M175" s="1">
        <v>14.17</v>
      </c>
      <c r="N175" t="s">
        <v>39</v>
      </c>
    </row>
    <row r="176" spans="1:14">
      <c r="A176" t="s">
        <v>40</v>
      </c>
      <c r="B176" t="s">
        <v>30</v>
      </c>
      <c r="C176" t="s">
        <v>714</v>
      </c>
      <c r="D176" t="s">
        <v>715</v>
      </c>
      <c r="E176" t="s">
        <v>716</v>
      </c>
      <c r="F176" t="s">
        <v>717</v>
      </c>
      <c r="G176" t="s">
        <v>718</v>
      </c>
      <c r="H176" t="s">
        <v>446</v>
      </c>
      <c r="I176" t="s">
        <v>46</v>
      </c>
      <c r="J176" t="s">
        <v>38</v>
      </c>
      <c r="K176" s="1">
        <v>2597.25</v>
      </c>
      <c r="L176" s="1">
        <v>2777.8</v>
      </c>
      <c r="M176" s="1">
        <v>180.55</v>
      </c>
      <c r="N176" t="s">
        <v>47</v>
      </c>
    </row>
    <row r="177" spans="11:11">
      <c r="K177">
        <f>SUM(K2:K176)</f>
        <v>79008.3099999999</v>
      </c>
    </row>
    <row r="179" spans="8:8">
      <c r="H179" t="s">
        <v>719</v>
      </c>
    </row>
    <row r="180" spans="8:11">
      <c r="H180" s="2" t="s">
        <v>720</v>
      </c>
      <c r="J180">
        <v>31499.2899999999</v>
      </c>
      <c r="K180" t="s">
        <v>721</v>
      </c>
    </row>
    <row r="181" spans="8:11">
      <c r="H181" s="2" t="s">
        <v>722</v>
      </c>
      <c r="J181">
        <v>47509</v>
      </c>
      <c r="K181" t="s">
        <v>723</v>
      </c>
    </row>
    <row r="182" spans="8:10">
      <c r="H182" t="s">
        <v>724</v>
      </c>
      <c r="J182">
        <f>SUBTOTAL(9,J180:J181)</f>
        <v>79008.2899999999</v>
      </c>
    </row>
    <row r="186" spans="1:14">
      <c r="A186" t="s">
        <v>29</v>
      </c>
      <c r="B186" t="s">
        <v>30</v>
      </c>
      <c r="C186" t="s">
        <v>725</v>
      </c>
      <c r="D186" t="s">
        <v>726</v>
      </c>
      <c r="E186" t="s">
        <v>727</v>
      </c>
      <c r="F186" t="s">
        <v>728</v>
      </c>
      <c r="G186" t="s">
        <v>35</v>
      </c>
      <c r="H186" t="s">
        <v>729</v>
      </c>
      <c r="I186" t="s">
        <v>37</v>
      </c>
      <c r="J186" t="s">
        <v>38</v>
      </c>
      <c r="K186" s="1">
        <v>-259.93</v>
      </c>
      <c r="L186" s="1">
        <v>0</v>
      </c>
      <c r="M186" s="1">
        <v>-18.07</v>
      </c>
      <c r="N186" t="s">
        <v>47</v>
      </c>
    </row>
    <row r="187" spans="1:14">
      <c r="A187" t="s">
        <v>40</v>
      </c>
      <c r="B187" t="s">
        <v>30</v>
      </c>
      <c r="C187" t="s">
        <v>41</v>
      </c>
      <c r="D187" t="s">
        <v>726</v>
      </c>
      <c r="E187" t="s">
        <v>727</v>
      </c>
      <c r="F187" t="s">
        <v>728</v>
      </c>
      <c r="G187" t="s">
        <v>35</v>
      </c>
      <c r="H187" t="s">
        <v>729</v>
      </c>
      <c r="I187" t="s">
        <v>37</v>
      </c>
      <c r="J187" t="s">
        <v>38</v>
      </c>
      <c r="K187" s="1">
        <v>259.93</v>
      </c>
      <c r="L187" s="1">
        <v>278</v>
      </c>
      <c r="M187" s="1">
        <v>18.07</v>
      </c>
      <c r="N187" t="s">
        <v>47</v>
      </c>
    </row>
    <row r="188" spans="1:14">
      <c r="A188" t="s">
        <v>29</v>
      </c>
      <c r="B188" t="s">
        <v>30</v>
      </c>
      <c r="C188" t="s">
        <v>725</v>
      </c>
      <c r="D188" t="s">
        <v>730</v>
      </c>
      <c r="E188" t="s">
        <v>731</v>
      </c>
      <c r="F188" t="s">
        <v>732</v>
      </c>
      <c r="G188" t="s">
        <v>110</v>
      </c>
      <c r="H188" t="s">
        <v>733</v>
      </c>
      <c r="I188" t="s">
        <v>37</v>
      </c>
      <c r="J188" t="s">
        <v>38</v>
      </c>
      <c r="K188" s="1">
        <v>-448.8</v>
      </c>
      <c r="L188" s="1">
        <v>0</v>
      </c>
      <c r="M188" s="1">
        <v>-31.2</v>
      </c>
      <c r="N188" t="s">
        <v>39</v>
      </c>
    </row>
    <row r="189" spans="1:14">
      <c r="A189" t="s">
        <v>40</v>
      </c>
      <c r="B189" t="s">
        <v>30</v>
      </c>
      <c r="C189" t="s">
        <v>106</v>
      </c>
      <c r="D189" t="s">
        <v>730</v>
      </c>
      <c r="E189" t="s">
        <v>731</v>
      </c>
      <c r="F189" t="s">
        <v>732</v>
      </c>
      <c r="G189" t="s">
        <v>110</v>
      </c>
      <c r="H189" t="s">
        <v>733</v>
      </c>
      <c r="I189" t="s">
        <v>37</v>
      </c>
      <c r="J189" t="s">
        <v>38</v>
      </c>
      <c r="K189" s="1">
        <v>448.8</v>
      </c>
      <c r="L189" s="1">
        <v>480</v>
      </c>
      <c r="M189" s="1">
        <v>31.2</v>
      </c>
      <c r="N189" t="s">
        <v>39</v>
      </c>
    </row>
    <row r="190" spans="1:14">
      <c r="A190" t="s">
        <v>29</v>
      </c>
      <c r="B190" t="s">
        <v>30</v>
      </c>
      <c r="C190" t="s">
        <v>221</v>
      </c>
      <c r="D190" t="s">
        <v>734</v>
      </c>
      <c r="E190" t="s">
        <v>735</v>
      </c>
      <c r="F190" t="s">
        <v>736</v>
      </c>
      <c r="G190" t="s">
        <v>279</v>
      </c>
      <c r="H190" t="s">
        <v>64</v>
      </c>
      <c r="I190" t="s">
        <v>60</v>
      </c>
      <c r="J190" t="s">
        <v>38</v>
      </c>
      <c r="K190" s="1">
        <v>-254.32</v>
      </c>
      <c r="L190" s="1">
        <v>0</v>
      </c>
      <c r="M190" s="1">
        <v>-17.68</v>
      </c>
      <c r="N190" t="s">
        <v>39</v>
      </c>
    </row>
    <row r="191" spans="1:14">
      <c r="A191" t="s">
        <v>40</v>
      </c>
      <c r="B191" t="s">
        <v>30</v>
      </c>
      <c r="C191" t="s">
        <v>275</v>
      </c>
      <c r="D191" t="s">
        <v>734</v>
      </c>
      <c r="E191" t="s">
        <v>735</v>
      </c>
      <c r="F191" t="s">
        <v>736</v>
      </c>
      <c r="G191" t="s">
        <v>279</v>
      </c>
      <c r="H191" t="s">
        <v>64</v>
      </c>
      <c r="I191" t="s">
        <v>60</v>
      </c>
      <c r="J191" t="s">
        <v>38</v>
      </c>
      <c r="K191" s="1">
        <v>254.32</v>
      </c>
      <c r="L191" s="1">
        <v>340</v>
      </c>
      <c r="M191" s="1">
        <v>17.68</v>
      </c>
      <c r="N191" t="s">
        <v>39</v>
      </c>
    </row>
    <row r="192" spans="1:14">
      <c r="A192" t="s">
        <v>29</v>
      </c>
      <c r="B192" t="s">
        <v>30</v>
      </c>
      <c r="C192" t="s">
        <v>351</v>
      </c>
      <c r="D192" t="s">
        <v>737</v>
      </c>
      <c r="E192" t="s">
        <v>738</v>
      </c>
      <c r="F192" t="s">
        <v>739</v>
      </c>
      <c r="G192" t="s">
        <v>385</v>
      </c>
      <c r="H192" t="s">
        <v>740</v>
      </c>
      <c r="I192" t="s">
        <v>37</v>
      </c>
      <c r="J192" t="s">
        <v>38</v>
      </c>
      <c r="K192" s="1">
        <v>-316.03</v>
      </c>
      <c r="L192" s="1">
        <v>0</v>
      </c>
      <c r="M192" s="1">
        <v>-21.97</v>
      </c>
      <c r="N192" t="s">
        <v>39</v>
      </c>
    </row>
    <row r="193" spans="1:14">
      <c r="A193" t="s">
        <v>40</v>
      </c>
      <c r="B193" t="s">
        <v>30</v>
      </c>
      <c r="C193" t="s">
        <v>381</v>
      </c>
      <c r="D193" t="s">
        <v>737</v>
      </c>
      <c r="E193" t="s">
        <v>738</v>
      </c>
      <c r="F193" t="s">
        <v>739</v>
      </c>
      <c r="G193" t="s">
        <v>385</v>
      </c>
      <c r="H193" t="s">
        <v>740</v>
      </c>
      <c r="I193" t="s">
        <v>37</v>
      </c>
      <c r="J193" t="s">
        <v>38</v>
      </c>
      <c r="K193" s="1">
        <v>316.03</v>
      </c>
      <c r="L193" s="1">
        <v>338</v>
      </c>
      <c r="M193" s="1">
        <v>21.97</v>
      </c>
      <c r="N193" t="s">
        <v>39</v>
      </c>
    </row>
    <row r="194" spans="1:14">
      <c r="A194" t="s">
        <v>29</v>
      </c>
      <c r="B194" t="s">
        <v>30</v>
      </c>
      <c r="C194" t="s">
        <v>415</v>
      </c>
      <c r="D194" t="s">
        <v>741</v>
      </c>
      <c r="E194" t="s">
        <v>742</v>
      </c>
      <c r="F194" t="s">
        <v>743</v>
      </c>
      <c r="G194" t="s">
        <v>445</v>
      </c>
      <c r="H194" t="s">
        <v>744</v>
      </c>
      <c r="I194" t="s">
        <v>37</v>
      </c>
      <c r="J194" t="s">
        <v>38</v>
      </c>
      <c r="K194" s="1">
        <v>-158.02</v>
      </c>
      <c r="L194" s="1">
        <v>0</v>
      </c>
      <c r="M194" s="1">
        <v>-10.98</v>
      </c>
      <c r="N194" t="s">
        <v>39</v>
      </c>
    </row>
    <row r="195" spans="1:14">
      <c r="A195" t="s">
        <v>40</v>
      </c>
      <c r="B195" t="s">
        <v>30</v>
      </c>
      <c r="C195" t="s">
        <v>441</v>
      </c>
      <c r="D195" t="s">
        <v>741</v>
      </c>
      <c r="E195" t="s">
        <v>742</v>
      </c>
      <c r="F195" t="s">
        <v>743</v>
      </c>
      <c r="G195" t="s">
        <v>445</v>
      </c>
      <c r="H195" t="s">
        <v>744</v>
      </c>
      <c r="I195" t="s">
        <v>37</v>
      </c>
      <c r="J195" t="s">
        <v>38</v>
      </c>
      <c r="K195" s="1">
        <v>158.02</v>
      </c>
      <c r="L195" s="1">
        <v>169</v>
      </c>
      <c r="M195" s="1">
        <v>10.98</v>
      </c>
      <c r="N195" t="s">
        <v>39</v>
      </c>
    </row>
    <row r="196" spans="1:14">
      <c r="A196" t="s">
        <v>29</v>
      </c>
      <c r="B196" t="s">
        <v>30</v>
      </c>
      <c r="C196" t="s">
        <v>582</v>
      </c>
      <c r="D196" t="s">
        <v>745</v>
      </c>
      <c r="E196" t="s">
        <v>746</v>
      </c>
      <c r="F196" t="s">
        <v>747</v>
      </c>
      <c r="G196" t="s">
        <v>604</v>
      </c>
      <c r="H196" t="s">
        <v>748</v>
      </c>
      <c r="I196" t="s">
        <v>37</v>
      </c>
      <c r="J196" t="s">
        <v>38</v>
      </c>
      <c r="K196" s="1">
        <v>-764.83</v>
      </c>
      <c r="L196" s="1">
        <v>0</v>
      </c>
      <c r="M196" s="1">
        <v>-53.17</v>
      </c>
      <c r="N196" t="s">
        <v>47</v>
      </c>
    </row>
    <row r="197" spans="1:14">
      <c r="A197" t="s">
        <v>40</v>
      </c>
      <c r="B197" t="s">
        <v>30</v>
      </c>
      <c r="C197" t="s">
        <v>600</v>
      </c>
      <c r="D197" t="s">
        <v>745</v>
      </c>
      <c r="E197" t="s">
        <v>746</v>
      </c>
      <c r="F197" t="s">
        <v>747</v>
      </c>
      <c r="G197" t="s">
        <v>604</v>
      </c>
      <c r="H197" t="s">
        <v>748</v>
      </c>
      <c r="I197" t="s">
        <v>37</v>
      </c>
      <c r="J197" t="s">
        <v>38</v>
      </c>
      <c r="K197" s="1">
        <v>764.83</v>
      </c>
      <c r="L197" s="1">
        <v>818</v>
      </c>
      <c r="M197" s="1">
        <v>53.17</v>
      </c>
      <c r="N197" t="s">
        <v>47</v>
      </c>
    </row>
  </sheetData>
  <autoFilter ref="A1:N176">
    <extLst/>
  </autoFilter>
  <conditionalFormatting sqref="D186">
    <cfRule type="duplicateValues" dxfId="0" priority="16"/>
    <cfRule type="duplicateValues" dxfId="0" priority="17"/>
  </conditionalFormatting>
  <conditionalFormatting sqref="D187">
    <cfRule type="duplicateValues" dxfId="0" priority="14"/>
    <cfRule type="duplicateValues" dxfId="0" priority="15"/>
  </conditionalFormatting>
  <conditionalFormatting sqref="D188">
    <cfRule type="duplicateValues" dxfId="0" priority="12"/>
    <cfRule type="duplicateValues" dxfId="0" priority="13"/>
  </conditionalFormatting>
  <conditionalFormatting sqref="D189">
    <cfRule type="duplicateValues" dxfId="0" priority="10"/>
    <cfRule type="duplicateValues" dxfId="0" priority="11"/>
  </conditionalFormatting>
  <conditionalFormatting sqref="D2:D176">
    <cfRule type="duplicateValues" dxfId="0" priority="18"/>
    <cfRule type="duplicateValues" dxfId="0" priority="19"/>
  </conditionalFormatting>
  <conditionalFormatting sqref="D186:D197">
    <cfRule type="duplicateValues" dxfId="0" priority="1"/>
  </conditionalFormatting>
  <conditionalFormatting sqref="D190:D191">
    <cfRule type="duplicateValues" dxfId="0" priority="8"/>
    <cfRule type="duplicateValues" dxfId="0" priority="9"/>
  </conditionalFormatting>
  <conditionalFormatting sqref="D192:D193">
    <cfRule type="duplicateValues" dxfId="0" priority="6"/>
    <cfRule type="duplicateValues" dxfId="0" priority="7"/>
  </conditionalFormatting>
  <conditionalFormatting sqref="D194:D195">
    <cfRule type="duplicateValues" dxfId="0" priority="4"/>
    <cfRule type="duplicateValues" dxfId="0" priority="5"/>
  </conditionalFormatting>
  <conditionalFormatting sqref="D196:D197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1" sqref="A1"/>
    </sheetView>
  </sheetViews>
  <sheetFormatPr defaultColWidth="9" defaultRowHeight="13.5"/>
  <sheetData>
    <row r="1" spans="1:14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</v>
      </c>
      <c r="L1" t="s">
        <v>27</v>
      </c>
      <c r="M1" t="s">
        <v>5</v>
      </c>
      <c r="N1" t="s">
        <v>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A1"/>
    </sheetView>
  </sheetViews>
  <sheetFormatPr defaultColWidth="9" defaultRowHeight="13.5"/>
  <sheetData>
    <row r="1" spans="1:9">
      <c r="A1" t="s">
        <v>749</v>
      </c>
      <c r="B1" t="s">
        <v>750</v>
      </c>
      <c r="C1" t="s">
        <v>751</v>
      </c>
      <c r="D1" t="s">
        <v>28</v>
      </c>
      <c r="E1" t="s">
        <v>752</v>
      </c>
      <c r="F1" t="s">
        <v>753</v>
      </c>
      <c r="G1" t="s">
        <v>754</v>
      </c>
      <c r="H1" t="s">
        <v>755</v>
      </c>
      <c r="I1" t="s">
        <v>756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账单金额汇总</vt:lpstr>
      <vt:lpstr>账户支付明细</vt:lpstr>
      <vt:lpstr>一单一结明细</vt:lpstr>
      <vt:lpstr>美团调整明细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2020-06-09T08:12:00Z</dcterms:created>
  <dcterms:modified xsi:type="dcterms:W3CDTF">2020-06-23T08:21:13Z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