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<sst xmlns="http://schemas.openxmlformats.org/spreadsheetml/2006/main" count="73" uniqueCount="62">
  <si>
    <t>广州汇登信息科技有限公司（梅州市趣景） - 客户对账单</t>
  </si>
  <si>
    <t>账单总览</t>
  </si>
  <si>
    <t>账单号</t>
  </si>
  <si>
    <t>H1317120200629CNY3</t>
  </si>
  <si>
    <t>账单名</t>
  </si>
  <si>
    <t>广州汇登信息科技有限公司（梅州市趣景）-1-20200629-20200705-CNY-3</t>
  </si>
  <si>
    <t>账单总额</t>
  </si>
  <si>
    <t>2186.00 CNY</t>
  </si>
  <si>
    <t>预订费用</t>
  </si>
  <si>
    <t>2186 CNY</t>
  </si>
  <si>
    <t>取消订单退款</t>
  </si>
  <si>
    <t>0 CNY</t>
  </si>
  <si>
    <t>手工操作费用</t>
  </si>
  <si>
    <t>结算状态</t>
  </si>
  <si>
    <t>待结算</t>
  </si>
  <si>
    <t>账单开始日期</t>
  </si>
  <si>
    <t>2020-06-29</t>
  </si>
  <si>
    <t>账单结束日期</t>
  </si>
  <si>
    <t>2020-07-05</t>
  </si>
  <si>
    <t>最晚结算时间</t>
  </si>
  <si>
    <t>2020-07-10</t>
  </si>
  <si>
    <t>生成时间</t>
  </si>
  <si>
    <t>2020-07-06 08:00:01</t>
  </si>
  <si>
    <t>创建人</t>
  </si>
  <si>
    <t>2020-07-06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</si>
  <si>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</si>
  <si>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</si>
  <si>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</si>
  <si>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</si>
  <si>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</si>
  <si>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</si>
  <si>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</si>
  <si>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</si>
  <si>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</si>
  <si>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</si>
  <si>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</si>
  <si>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</si>
  <si>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</si>
  <si>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</si>
  <si>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</si>
  <si>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</si>
  <si>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</si>
  <si>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</si>
  <si>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</si>
  <si>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异常原因</t>
  </si>
  <si>
    <t>1829773</t>
  </si>
  <si>
    <t>12007057227351</t>
  </si>
  <si>
    <t>广州建国酒店</t>
  </si>
  <si>
    <t>标准行政客房</t>
  </si>
  <si>
    <t>2020-07-08</t>
  </si>
  <si>
    <t>LI DONGFENG</t>
  </si>
  <si>
    <t>Shirley</t>
  </si>
  <si>
    <t>1828884</t>
  </si>
  <si>
    <t>12007031240838</t>
  </si>
  <si>
    <t>济州神话世界度假酒店-蓝鼎</t>
  </si>
  <si>
    <t>高级客房</t>
  </si>
  <si>
    <t>2020-08-28</t>
  </si>
  <si>
    <t>2020-08-29</t>
  </si>
  <si>
    <t>BAE YUAH</t>
  </si>
  <si>
    <t>2020-07-03</t>
  </si>
  <si>
    <t>2020-08-21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</si>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</sst>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20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0" borderId="5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tabSelected="1" workbookViewId="0">
      <selection activeCell="N14" sqref="N14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7" t="s">
        <v>43</v>
      </c>
      <c r="S19" s="5" t="s">
        <v>44</v>
      </c>
    </row>
    <row r="20" spans="1:19">
      <c r="A20" s="5" t="s">
        <v>8</v>
      </c>
      <c r="B20" s="5" t="s">
        <v>45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18</v>
      </c>
      <c r="H20" s="5" t="s">
        <v>49</v>
      </c>
      <c r="I20" s="5" t="s">
        <v>50</v>
      </c>
      <c r="J20" s="5">
        <v>1606</v>
      </c>
      <c r="K20" s="5">
        <v>1606</v>
      </c>
      <c r="L20" s="5">
        <v>0</v>
      </c>
      <c r="M20" s="5" t="s">
        <v>8</v>
      </c>
      <c r="N20" s="5" t="s">
        <v>18</v>
      </c>
      <c r="O20" s="5" t="s">
        <v>18</v>
      </c>
      <c r="P20" s="5" t="s">
        <v>51</v>
      </c>
      <c r="Q20" s="5" t="s">
        <v>51</v>
      </c>
      <c r="R20" s="5" t="str">
        <f>$R$19&amp;B20</f>
        <v>，1829773</v>
      </c>
      <c r="S20" s="5"/>
    </row>
    <row r="21" spans="1:19">
      <c r="A21" s="5" t="s">
        <v>8</v>
      </c>
      <c r="B21" s="5" t="s">
        <v>52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56</v>
      </c>
      <c r="H21" s="5" t="s">
        <v>57</v>
      </c>
      <c r="I21" s="5" t="s">
        <v>58</v>
      </c>
      <c r="J21" s="5">
        <v>580</v>
      </c>
      <c r="K21" s="5">
        <v>580</v>
      </c>
      <c r="L21" s="5">
        <v>0</v>
      </c>
      <c r="M21" s="5" t="s">
        <v>8</v>
      </c>
      <c r="N21" s="5" t="s">
        <v>59</v>
      </c>
      <c r="O21" s="5" t="s">
        <v>60</v>
      </c>
      <c r="P21" s="5" t="s">
        <v>51</v>
      </c>
      <c r="Q21" s="5" t="s">
        <v>51</v>
      </c>
      <c r="R21" s="5" t="str">
        <f>$R$19&amp;B21</f>
        <v>，1828884</v>
      </c>
      <c r="S21" s="5"/>
    </row>
    <row r="22" spans="1:19">
      <c r="A22" s="6" t="s">
        <v>61</v>
      </c>
      <c r="B22" s="6"/>
      <c r="C22" s="6"/>
      <c r="D22" s="6"/>
      <c r="E22" s="6"/>
      <c r="F22" s="6"/>
      <c r="G22" s="6"/>
      <c r="H22" s="6"/>
      <c r="I22" s="6"/>
      <c r="J22" s="6"/>
      <c r="K22" s="6">
        <f>SUM(K20:K21)</f>
        <v>2186</v>
      </c>
      <c r="L22" s="6"/>
      <c r="M22" s="6"/>
      <c r="N22" s="6"/>
      <c r="O22" s="6"/>
      <c r="P22" s="6"/>
      <c r="Q22" s="6"/>
      <c r="R22" s="6"/>
      <c r="S22" s="6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2020-07-06T08:23:00Z</dcterms:created>
  <dcterms:modified xsi:type="dcterms:W3CDTF">2020-07-07T10:21:43Z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