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Sheet1!$A$1:$H$31</definedName>
  </definedNames>
  <calcPr calcId="144525"/>
</workbook>
</file>

<file path=xl/sharedStrings.xml><?xml version="1.0" encoding="utf-8"?>
<sst xmlns="http://schemas.openxmlformats.org/spreadsheetml/2006/main" count="181" uniqueCount="113">
  <si>
    <t>酒店名称</t>
  </si>
  <si>
    <t>订单号</t>
  </si>
  <si>
    <t>入住人姓名</t>
  </si>
  <si>
    <t>入住日期</t>
  </si>
  <si>
    <t>离店日期</t>
  </si>
  <si>
    <t>数量</t>
  </si>
  <si>
    <t>单价</t>
  </si>
  <si>
    <t>总金额</t>
  </si>
  <si>
    <t>迎商岭东大酒店</t>
  </si>
  <si>
    <t>2007201545370631</t>
  </si>
  <si>
    <t>梁战明（大床）</t>
  </si>
  <si>
    <t>2020-08-30</t>
  </si>
  <si>
    <t>2020-08-31</t>
  </si>
  <si>
    <t>7034</t>
  </si>
  <si>
    <t>2008261810010497</t>
  </si>
  <si>
    <t>郭丹燕</t>
  </si>
  <si>
    <t>2020-08-29</t>
  </si>
  <si>
    <t>6971</t>
  </si>
  <si>
    <t>2008251618090459</t>
  </si>
  <si>
    <t>何秋荣</t>
  </si>
  <si>
    <t>6856</t>
  </si>
  <si>
    <t>2008250921570459</t>
  </si>
  <si>
    <t>许广宾</t>
  </si>
  <si>
    <t>6799</t>
  </si>
  <si>
    <t>王扬帆（2间双床）</t>
  </si>
  <si>
    <t>2006201521284582</t>
  </si>
  <si>
    <t>黄文伟</t>
  </si>
  <si>
    <t>6769</t>
  </si>
  <si>
    <t>2008231030250497</t>
  </si>
  <si>
    <t>袁振忠</t>
  </si>
  <si>
    <t>2020-08-23</t>
  </si>
  <si>
    <t>2020-08-24</t>
  </si>
  <si>
    <t>6255</t>
  </si>
  <si>
    <t>2006251704396987</t>
  </si>
  <si>
    <t>陈仕芳</t>
  </si>
  <si>
    <t>2020-08-22</t>
  </si>
  <si>
    <t>4236</t>
  </si>
  <si>
    <t>2006251656066233</t>
  </si>
  <si>
    <t>陈金辉</t>
  </si>
  <si>
    <t>4107</t>
  </si>
  <si>
    <t>2006251653536233</t>
  </si>
  <si>
    <t>彭小英</t>
  </si>
  <si>
    <t>4106</t>
  </si>
  <si>
    <t>2006251653076233</t>
  </si>
  <si>
    <t>陈文清</t>
  </si>
  <si>
    <t>4105</t>
  </si>
  <si>
    <t>2007151800146393</t>
  </si>
  <si>
    <t>叶文（双床）</t>
  </si>
  <si>
    <t>2020-08-17</t>
  </si>
  <si>
    <t>2020-08-18</t>
  </si>
  <si>
    <t>5647</t>
  </si>
  <si>
    <t>2006281446019921</t>
  </si>
  <si>
    <t>叶志斌</t>
  </si>
  <si>
    <t>2020-08-15</t>
  </si>
  <si>
    <t>2020-08-16</t>
  </si>
  <si>
    <t>5451</t>
  </si>
  <si>
    <t>2006242309512705</t>
  </si>
  <si>
    <t>黄国山</t>
  </si>
  <si>
    <t>3125</t>
  </si>
  <si>
    <t>2007171539425247</t>
  </si>
  <si>
    <t>黄晓鹏</t>
  </si>
  <si>
    <t>2020-08-14</t>
  </si>
  <si>
    <t>5460</t>
  </si>
  <si>
    <t>2008131031330497</t>
  </si>
  <si>
    <t>宋永盛</t>
  </si>
  <si>
    <t>2020-08-13</t>
  </si>
  <si>
    <t>5365</t>
  </si>
  <si>
    <t>2008091001070459</t>
  </si>
  <si>
    <t>黄晓川</t>
  </si>
  <si>
    <t>2020-08-10</t>
  </si>
  <si>
    <t>2020-08-11</t>
  </si>
  <si>
    <t>4615</t>
  </si>
  <si>
    <t>杨永生（标双）</t>
  </si>
  <si>
    <t>2020-08-09</t>
  </si>
  <si>
    <t>2007181825400459</t>
  </si>
  <si>
    <t>杨强,杨强</t>
  </si>
  <si>
    <t>2020-08-08</t>
  </si>
  <si>
    <t>4336</t>
  </si>
  <si>
    <t>2006181716293058</t>
  </si>
  <si>
    <t>李立杰 郑清梅</t>
  </si>
  <si>
    <t>4332</t>
  </si>
  <si>
    <t>2006181257242327</t>
  </si>
  <si>
    <t>熊妙君等人</t>
  </si>
  <si>
    <t>2020-08-07</t>
  </si>
  <si>
    <t>4381</t>
  </si>
  <si>
    <t>2006202139375275</t>
  </si>
  <si>
    <t>姚丽晶</t>
  </si>
  <si>
    <t>2020-08-06</t>
  </si>
  <si>
    <t>4193</t>
  </si>
  <si>
    <t>2006201642485102</t>
  </si>
  <si>
    <t>周毛</t>
  </si>
  <si>
    <t>4192</t>
  </si>
  <si>
    <t>2006201640505102</t>
  </si>
  <si>
    <t>王建和</t>
  </si>
  <si>
    <t>4296</t>
  </si>
  <si>
    <t>2006181025220076</t>
  </si>
  <si>
    <t>李玉娇（大床房）</t>
  </si>
  <si>
    <t>2020-08-02</t>
  </si>
  <si>
    <t>2020-08-03</t>
  </si>
  <si>
    <t>3712</t>
  </si>
  <si>
    <t>2007301720210459</t>
  </si>
  <si>
    <t>罗永存（27间双人房）,罗永存,罗永存,罗永存,罗永存,罗永存,罗永存,罗永存,罗永存,罗永存,罗永存,罗永存,罗永存,罗永存,罗永存,罗永存,罗永存,罗永存,罗永存,罗永存,罗永存,罗永存,罗永存,罗永存,罗永存,罗永存,罗永存</t>
  </si>
  <si>
    <t>2020-08-01</t>
  </si>
  <si>
    <t>3881</t>
  </si>
  <si>
    <t>袁益灵（2间双床，尽量安排在一起）,袁益灵</t>
  </si>
  <si>
    <t>2006260804374365</t>
  </si>
  <si>
    <t>李淡宗（大床）</t>
  </si>
  <si>
    <t>3500</t>
  </si>
  <si>
    <t>2006181042571354</t>
  </si>
  <si>
    <t>管超李钦艳</t>
  </si>
  <si>
    <t>3942</t>
  </si>
  <si>
    <t>合计</t>
  </si>
  <si>
    <t>P200911150910489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</si>
</sst>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0.5"/>
      <color rgb="FF337AB7"/>
      <name val="Helvetica"/>
      <charset val="134"/>
    </font>
    <font>
      <sz val="10.5"/>
      <color rgb="FF23527C"/>
      <name val="Helvetica"/>
      <charset val="134"/>
    </font>
    <font>
      <sz val="10.5"/>
      <color rgb="FF333333"/>
      <name val="Helvetica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zoomScale="72" zoomScaleNormal="72" topLeftCell="A22" workbookViewId="0">
      <selection activeCell="I2" sqref="I2:I30"/>
    </sheetView>
  </sheetViews>
  <sheetFormatPr defaultColWidth="9" defaultRowHeight="36" customHeight="1"/>
  <cols>
    <col min="1" max="1" width="14.125" style="2" customWidth="1"/>
    <col min="2" max="2" width="23.775" style="2" customWidth="1"/>
    <col min="3" max="3" width="21.25" style="2" customWidth="1"/>
    <col min="4" max="5" width="9" style="2"/>
    <col min="6" max="6" width="13.5416666666667" style="2" customWidth="1"/>
    <col min="7" max="8" width="9" style="2"/>
    <col min="9" max="9" width="18.375" style="2" customWidth="1"/>
    <col min="10" max="16384" width="9" style="2"/>
  </cols>
  <sheetData>
    <row r="1" s="1" customFormat="1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customHeight="1" spans="1:10">
      <c r="A2" s="4" t="s">
        <v>8</v>
      </c>
      <c r="B2" s="5" t="s">
        <v>9</v>
      </c>
      <c r="C2" s="4" t="s">
        <v>10</v>
      </c>
      <c r="D2" s="5" t="s">
        <v>11</v>
      </c>
      <c r="E2" s="5" t="s">
        <v>12</v>
      </c>
      <c r="F2" s="6">
        <v>1</v>
      </c>
      <c r="G2" s="6">
        <v>305</v>
      </c>
      <c r="H2" s="7">
        <f>F1:F2*G2</f>
        <v>305</v>
      </c>
      <c r="I2" s="2">
        <f>F2*100</f>
        <v>100</v>
      </c>
      <c r="J2" s="2" t="s">
        <v>13</v>
      </c>
    </row>
    <row r="3" customHeight="1" spans="1:10">
      <c r="A3" s="4" t="s">
        <v>8</v>
      </c>
      <c r="B3" s="5" t="s">
        <v>14</v>
      </c>
      <c r="C3" s="5" t="s">
        <v>15</v>
      </c>
      <c r="D3" s="5" t="s">
        <v>16</v>
      </c>
      <c r="E3" s="5" t="s">
        <v>11</v>
      </c>
      <c r="F3" s="6">
        <v>6</v>
      </c>
      <c r="G3" s="6">
        <v>305</v>
      </c>
      <c r="H3" s="7">
        <f t="shared" ref="H3:H30" si="0">F2:F3*G3</f>
        <v>1830</v>
      </c>
      <c r="I3" s="2">
        <f t="shared" ref="I3:I15" si="1">F3*100</f>
        <v>600</v>
      </c>
      <c r="J3" s="2" t="s">
        <v>17</v>
      </c>
    </row>
    <row r="4" customHeight="1" spans="1:10">
      <c r="A4" s="4" t="s">
        <v>8</v>
      </c>
      <c r="B4" s="5" t="s">
        <v>18</v>
      </c>
      <c r="C4" s="5" t="s">
        <v>19</v>
      </c>
      <c r="D4" s="5" t="s">
        <v>16</v>
      </c>
      <c r="E4" s="5" t="s">
        <v>11</v>
      </c>
      <c r="F4" s="6">
        <v>1</v>
      </c>
      <c r="G4" s="6">
        <v>305</v>
      </c>
      <c r="H4" s="7">
        <f t="shared" si="0"/>
        <v>305</v>
      </c>
      <c r="I4" s="2">
        <f t="shared" si="1"/>
        <v>100</v>
      </c>
      <c r="J4" s="2" t="s">
        <v>20</v>
      </c>
    </row>
    <row r="5" customHeight="1" spans="1:10">
      <c r="A5" s="4" t="s">
        <v>8</v>
      </c>
      <c r="B5" s="5" t="s">
        <v>21</v>
      </c>
      <c r="C5" s="5" t="s">
        <v>22</v>
      </c>
      <c r="D5" s="5" t="s">
        <v>16</v>
      </c>
      <c r="E5" s="5" t="s">
        <v>11</v>
      </c>
      <c r="F5" s="6">
        <v>1</v>
      </c>
      <c r="G5" s="6">
        <v>305</v>
      </c>
      <c r="H5" s="7">
        <f t="shared" si="0"/>
        <v>305</v>
      </c>
      <c r="I5" s="2">
        <f t="shared" si="1"/>
        <v>100</v>
      </c>
      <c r="J5" s="2" t="s">
        <v>23</v>
      </c>
    </row>
    <row r="6" customHeight="1" spans="1:10">
      <c r="A6" s="4" t="s">
        <v>8</v>
      </c>
      <c r="B6" s="5" t="s">
        <v>9</v>
      </c>
      <c r="C6" s="5" t="s">
        <v>24</v>
      </c>
      <c r="D6" s="5" t="s">
        <v>16</v>
      </c>
      <c r="E6" s="5" t="s">
        <v>11</v>
      </c>
      <c r="F6" s="6">
        <v>2</v>
      </c>
      <c r="G6" s="6">
        <v>305</v>
      </c>
      <c r="H6" s="7">
        <f t="shared" si="0"/>
        <v>610</v>
      </c>
      <c r="I6" s="2">
        <f t="shared" si="1"/>
        <v>200</v>
      </c>
      <c r="J6" s="9">
        <v>6224</v>
      </c>
    </row>
    <row r="7" customHeight="1" spans="1:10">
      <c r="A7" s="4" t="s">
        <v>8</v>
      </c>
      <c r="B7" s="5" t="s">
        <v>25</v>
      </c>
      <c r="C7" s="5" t="s">
        <v>26</v>
      </c>
      <c r="D7" s="5" t="s">
        <v>16</v>
      </c>
      <c r="E7" s="5" t="s">
        <v>11</v>
      </c>
      <c r="F7" s="7">
        <v>1</v>
      </c>
      <c r="G7" s="6">
        <v>305</v>
      </c>
      <c r="H7" s="7">
        <f t="shared" si="0"/>
        <v>305</v>
      </c>
      <c r="I7" s="2">
        <f t="shared" si="1"/>
        <v>100</v>
      </c>
      <c r="J7" s="2" t="s">
        <v>27</v>
      </c>
    </row>
    <row r="8" customHeight="1" spans="1:10">
      <c r="A8" s="4" t="s">
        <v>8</v>
      </c>
      <c r="B8" s="5" t="s">
        <v>28</v>
      </c>
      <c r="C8" s="5" t="s">
        <v>29</v>
      </c>
      <c r="D8" s="5" t="s">
        <v>30</v>
      </c>
      <c r="E8" s="5" t="s">
        <v>31</v>
      </c>
      <c r="F8" s="6">
        <v>1</v>
      </c>
      <c r="G8" s="6">
        <v>305</v>
      </c>
      <c r="H8" s="7">
        <f t="shared" si="0"/>
        <v>305</v>
      </c>
      <c r="I8" s="2">
        <f t="shared" si="1"/>
        <v>100</v>
      </c>
      <c r="J8" s="2" t="s">
        <v>32</v>
      </c>
    </row>
    <row r="9" customHeight="1" spans="1:10">
      <c r="A9" s="4" t="s">
        <v>8</v>
      </c>
      <c r="B9" s="5" t="s">
        <v>33</v>
      </c>
      <c r="C9" s="5" t="s">
        <v>34</v>
      </c>
      <c r="D9" s="5" t="s">
        <v>35</v>
      </c>
      <c r="E9" s="5" t="s">
        <v>30</v>
      </c>
      <c r="F9" s="7">
        <v>1</v>
      </c>
      <c r="G9" s="6">
        <v>305</v>
      </c>
      <c r="H9" s="7">
        <f t="shared" si="0"/>
        <v>305</v>
      </c>
      <c r="I9" s="2">
        <f t="shared" si="1"/>
        <v>100</v>
      </c>
      <c r="J9" s="2" t="s">
        <v>36</v>
      </c>
    </row>
    <row r="10" customHeight="1" spans="1:10">
      <c r="A10" s="4" t="s">
        <v>8</v>
      </c>
      <c r="B10" s="5" t="s">
        <v>37</v>
      </c>
      <c r="C10" s="5" t="s">
        <v>38</v>
      </c>
      <c r="D10" s="5" t="s">
        <v>35</v>
      </c>
      <c r="E10" s="5" t="s">
        <v>30</v>
      </c>
      <c r="F10" s="7">
        <v>1</v>
      </c>
      <c r="G10" s="6">
        <v>305</v>
      </c>
      <c r="H10" s="7">
        <f t="shared" si="0"/>
        <v>305</v>
      </c>
      <c r="I10" s="2">
        <f t="shared" si="1"/>
        <v>100</v>
      </c>
      <c r="J10" s="2" t="s">
        <v>39</v>
      </c>
    </row>
    <row r="11" customHeight="1" spans="1:10">
      <c r="A11" s="4" t="s">
        <v>8</v>
      </c>
      <c r="B11" s="5" t="s">
        <v>40</v>
      </c>
      <c r="C11" s="5" t="s">
        <v>41</v>
      </c>
      <c r="D11" s="5" t="s">
        <v>35</v>
      </c>
      <c r="E11" s="5" t="s">
        <v>30</v>
      </c>
      <c r="F11" s="7">
        <v>1</v>
      </c>
      <c r="G11" s="6">
        <v>305</v>
      </c>
      <c r="H11" s="7">
        <f t="shared" si="0"/>
        <v>305</v>
      </c>
      <c r="I11" s="2">
        <f t="shared" si="1"/>
        <v>100</v>
      </c>
      <c r="J11" s="2" t="s">
        <v>42</v>
      </c>
    </row>
    <row r="12" customHeight="1" spans="1:10">
      <c r="A12" s="4" t="s">
        <v>8</v>
      </c>
      <c r="B12" s="5" t="s">
        <v>43</v>
      </c>
      <c r="C12" s="5" t="s">
        <v>44</v>
      </c>
      <c r="D12" s="5" t="s">
        <v>35</v>
      </c>
      <c r="E12" s="5" t="s">
        <v>30</v>
      </c>
      <c r="F12" s="7">
        <v>1</v>
      </c>
      <c r="G12" s="6">
        <v>305</v>
      </c>
      <c r="H12" s="7">
        <f t="shared" si="0"/>
        <v>305</v>
      </c>
      <c r="I12" s="2">
        <f t="shared" si="1"/>
        <v>100</v>
      </c>
      <c r="J12" s="2" t="s">
        <v>45</v>
      </c>
    </row>
    <row r="13" customHeight="1" spans="1:10">
      <c r="A13" s="4" t="s">
        <v>8</v>
      </c>
      <c r="B13" s="5" t="s">
        <v>46</v>
      </c>
      <c r="C13" s="5" t="s">
        <v>47</v>
      </c>
      <c r="D13" s="5" t="s">
        <v>48</v>
      </c>
      <c r="E13" s="5" t="s">
        <v>49</v>
      </c>
      <c r="F13" s="7">
        <v>1</v>
      </c>
      <c r="G13" s="6">
        <v>305</v>
      </c>
      <c r="H13" s="7">
        <f t="shared" si="0"/>
        <v>305</v>
      </c>
      <c r="I13" s="2">
        <f t="shared" si="1"/>
        <v>100</v>
      </c>
      <c r="J13" s="2" t="s">
        <v>50</v>
      </c>
    </row>
    <row r="14" customHeight="1" spans="1:10">
      <c r="A14" s="4" t="s">
        <v>8</v>
      </c>
      <c r="B14" s="5" t="s">
        <v>51</v>
      </c>
      <c r="C14" s="5" t="s">
        <v>52</v>
      </c>
      <c r="D14" s="5" t="s">
        <v>53</v>
      </c>
      <c r="E14" s="5" t="s">
        <v>54</v>
      </c>
      <c r="F14" s="7">
        <v>1</v>
      </c>
      <c r="G14" s="6">
        <v>305</v>
      </c>
      <c r="H14" s="7">
        <f t="shared" si="0"/>
        <v>305</v>
      </c>
      <c r="I14" s="2">
        <f t="shared" si="1"/>
        <v>100</v>
      </c>
      <c r="J14" s="2" t="s">
        <v>55</v>
      </c>
    </row>
    <row r="15" customHeight="1" spans="1:10">
      <c r="A15" s="4" t="s">
        <v>8</v>
      </c>
      <c r="B15" s="5" t="s">
        <v>56</v>
      </c>
      <c r="C15" s="5" t="s">
        <v>57</v>
      </c>
      <c r="D15" s="5" t="s">
        <v>53</v>
      </c>
      <c r="E15" s="5" t="s">
        <v>54</v>
      </c>
      <c r="F15" s="7">
        <v>1</v>
      </c>
      <c r="G15" s="6">
        <v>305</v>
      </c>
      <c r="H15" s="7">
        <f t="shared" si="0"/>
        <v>305</v>
      </c>
      <c r="I15" s="2">
        <f t="shared" si="1"/>
        <v>100</v>
      </c>
      <c r="J15" s="2" t="s">
        <v>58</v>
      </c>
    </row>
    <row r="16" customHeight="1" spans="1:10">
      <c r="A16" s="4" t="s">
        <v>8</v>
      </c>
      <c r="B16" s="5" t="s">
        <v>59</v>
      </c>
      <c r="C16" s="5" t="s">
        <v>60</v>
      </c>
      <c r="D16" s="5" t="s">
        <v>61</v>
      </c>
      <c r="E16" s="5" t="s">
        <v>53</v>
      </c>
      <c r="F16" s="7">
        <v>1</v>
      </c>
      <c r="G16" s="6">
        <v>305</v>
      </c>
      <c r="H16" s="7">
        <f t="shared" si="0"/>
        <v>305</v>
      </c>
      <c r="I16" s="2">
        <f t="shared" ref="I16:I30" si="2">F16*100</f>
        <v>100</v>
      </c>
      <c r="J16" s="2" t="s">
        <v>62</v>
      </c>
    </row>
    <row r="17" customHeight="1" spans="1:10">
      <c r="A17" s="4" t="s">
        <v>8</v>
      </c>
      <c r="B17" s="5" t="s">
        <v>63</v>
      </c>
      <c r="C17" s="5" t="s">
        <v>64</v>
      </c>
      <c r="D17" s="5" t="s">
        <v>65</v>
      </c>
      <c r="E17" s="5" t="s">
        <v>61</v>
      </c>
      <c r="F17" s="6">
        <v>1</v>
      </c>
      <c r="G17" s="6">
        <v>305</v>
      </c>
      <c r="H17" s="7">
        <f t="shared" si="0"/>
        <v>305</v>
      </c>
      <c r="I17" s="2">
        <f t="shared" si="2"/>
        <v>100</v>
      </c>
      <c r="J17" s="2" t="s">
        <v>66</v>
      </c>
    </row>
    <row r="18" customHeight="1" spans="1:10">
      <c r="A18" s="4" t="s">
        <v>8</v>
      </c>
      <c r="B18" s="5" t="s">
        <v>67</v>
      </c>
      <c r="C18" s="5" t="s">
        <v>68</v>
      </c>
      <c r="D18" s="5" t="s">
        <v>69</v>
      </c>
      <c r="E18" s="5" t="s">
        <v>70</v>
      </c>
      <c r="F18" s="6">
        <v>1</v>
      </c>
      <c r="G18" s="6">
        <v>305</v>
      </c>
      <c r="H18" s="7">
        <f t="shared" si="0"/>
        <v>305</v>
      </c>
      <c r="I18" s="2">
        <f t="shared" si="2"/>
        <v>100</v>
      </c>
      <c r="J18" s="2" t="s">
        <v>71</v>
      </c>
    </row>
    <row r="19" customHeight="1" spans="1:10">
      <c r="A19" s="4" t="s">
        <v>8</v>
      </c>
      <c r="B19" s="5" t="s">
        <v>9</v>
      </c>
      <c r="C19" s="5" t="s">
        <v>72</v>
      </c>
      <c r="D19" s="5" t="s">
        <v>73</v>
      </c>
      <c r="E19" s="5" t="s">
        <v>69</v>
      </c>
      <c r="F19" s="6">
        <v>1</v>
      </c>
      <c r="G19" s="6">
        <v>305</v>
      </c>
      <c r="H19" s="7">
        <f t="shared" si="0"/>
        <v>305</v>
      </c>
      <c r="I19" s="2">
        <f t="shared" si="2"/>
        <v>100</v>
      </c>
      <c r="J19" s="10">
        <v>4574</v>
      </c>
    </row>
    <row r="20" customHeight="1" spans="1:10">
      <c r="A20" s="4" t="s">
        <v>8</v>
      </c>
      <c r="B20" s="5" t="s">
        <v>74</v>
      </c>
      <c r="C20" s="5" t="s">
        <v>75</v>
      </c>
      <c r="D20" s="5" t="s">
        <v>76</v>
      </c>
      <c r="E20" s="5" t="s">
        <v>73</v>
      </c>
      <c r="F20" s="7">
        <v>2</v>
      </c>
      <c r="G20" s="6">
        <v>305</v>
      </c>
      <c r="H20" s="7">
        <f t="shared" si="0"/>
        <v>610</v>
      </c>
      <c r="I20" s="2">
        <f t="shared" si="2"/>
        <v>200</v>
      </c>
      <c r="J20" s="2" t="s">
        <v>77</v>
      </c>
    </row>
    <row r="21" customHeight="1" spans="1:10">
      <c r="A21" s="4" t="s">
        <v>8</v>
      </c>
      <c r="B21" s="5" t="s">
        <v>78</v>
      </c>
      <c r="C21" s="5" t="s">
        <v>79</v>
      </c>
      <c r="D21" s="5" t="s">
        <v>76</v>
      </c>
      <c r="E21" s="5" t="s">
        <v>73</v>
      </c>
      <c r="F21" s="7">
        <v>1</v>
      </c>
      <c r="G21" s="6">
        <v>305</v>
      </c>
      <c r="H21" s="7">
        <f t="shared" si="0"/>
        <v>305</v>
      </c>
      <c r="I21" s="2">
        <f t="shared" si="2"/>
        <v>100</v>
      </c>
      <c r="J21" s="2" t="s">
        <v>80</v>
      </c>
    </row>
    <row r="22" customHeight="1" spans="1:10">
      <c r="A22" s="4" t="s">
        <v>8</v>
      </c>
      <c r="B22" s="5" t="s">
        <v>81</v>
      </c>
      <c r="C22" s="5" t="s">
        <v>82</v>
      </c>
      <c r="D22" s="5" t="s">
        <v>83</v>
      </c>
      <c r="E22" s="5" t="s">
        <v>76</v>
      </c>
      <c r="F22" s="7">
        <v>1</v>
      </c>
      <c r="G22" s="6">
        <v>305</v>
      </c>
      <c r="H22" s="7">
        <f t="shared" si="0"/>
        <v>305</v>
      </c>
      <c r="I22" s="2">
        <f t="shared" si="2"/>
        <v>100</v>
      </c>
      <c r="J22" s="2" t="s">
        <v>84</v>
      </c>
    </row>
    <row r="23" customHeight="1" spans="1:10">
      <c r="A23" s="4" t="s">
        <v>8</v>
      </c>
      <c r="B23" s="5" t="s">
        <v>85</v>
      </c>
      <c r="C23" s="5" t="s">
        <v>86</v>
      </c>
      <c r="D23" s="5" t="s">
        <v>87</v>
      </c>
      <c r="E23" s="5" t="s">
        <v>83</v>
      </c>
      <c r="F23" s="7">
        <v>1</v>
      </c>
      <c r="G23" s="6">
        <v>305</v>
      </c>
      <c r="H23" s="7">
        <f t="shared" si="0"/>
        <v>305</v>
      </c>
      <c r="I23" s="2">
        <f t="shared" si="2"/>
        <v>100</v>
      </c>
      <c r="J23" s="2" t="s">
        <v>88</v>
      </c>
    </row>
    <row r="24" customHeight="1" spans="1:10">
      <c r="A24" s="4" t="s">
        <v>8</v>
      </c>
      <c r="B24" s="5" t="s">
        <v>89</v>
      </c>
      <c r="C24" s="5" t="s">
        <v>90</v>
      </c>
      <c r="D24" s="5" t="s">
        <v>87</v>
      </c>
      <c r="E24" s="5" t="s">
        <v>83</v>
      </c>
      <c r="F24" s="7">
        <v>1</v>
      </c>
      <c r="G24" s="6">
        <v>305</v>
      </c>
      <c r="H24" s="7">
        <f t="shared" si="0"/>
        <v>305</v>
      </c>
      <c r="I24" s="2">
        <f t="shared" si="2"/>
        <v>100</v>
      </c>
      <c r="J24" s="2" t="s">
        <v>91</v>
      </c>
    </row>
    <row r="25" customHeight="1" spans="1:10">
      <c r="A25" s="4" t="s">
        <v>8</v>
      </c>
      <c r="B25" s="5" t="s">
        <v>92</v>
      </c>
      <c r="C25" s="5" t="s">
        <v>93</v>
      </c>
      <c r="D25" s="5" t="s">
        <v>87</v>
      </c>
      <c r="E25" s="5" t="s">
        <v>83</v>
      </c>
      <c r="F25" s="7">
        <v>1</v>
      </c>
      <c r="G25" s="6">
        <v>305</v>
      </c>
      <c r="H25" s="7">
        <f t="shared" si="0"/>
        <v>305</v>
      </c>
      <c r="I25" s="2">
        <f t="shared" si="2"/>
        <v>100</v>
      </c>
      <c r="J25" s="2" t="s">
        <v>94</v>
      </c>
    </row>
    <row r="26" customHeight="1" spans="1:10">
      <c r="A26" s="4" t="s">
        <v>8</v>
      </c>
      <c r="B26" s="5" t="s">
        <v>95</v>
      </c>
      <c r="C26" s="5" t="s">
        <v>96</v>
      </c>
      <c r="D26" s="5" t="s">
        <v>97</v>
      </c>
      <c r="E26" s="5" t="s">
        <v>98</v>
      </c>
      <c r="F26" s="7">
        <v>1</v>
      </c>
      <c r="G26" s="6">
        <v>305</v>
      </c>
      <c r="H26" s="7">
        <f t="shared" si="0"/>
        <v>305</v>
      </c>
      <c r="I26" s="2">
        <f t="shared" si="2"/>
        <v>100</v>
      </c>
      <c r="J26" s="2" t="s">
        <v>99</v>
      </c>
    </row>
    <row r="27" customHeight="1" spans="1:10">
      <c r="A27" s="4" t="s">
        <v>8</v>
      </c>
      <c r="B27" s="5" t="s">
        <v>100</v>
      </c>
      <c r="C27" s="5" t="s">
        <v>101</v>
      </c>
      <c r="D27" s="5" t="s">
        <v>102</v>
      </c>
      <c r="E27" s="5" t="s">
        <v>97</v>
      </c>
      <c r="F27" s="6">
        <v>27</v>
      </c>
      <c r="G27" s="6">
        <v>305</v>
      </c>
      <c r="H27" s="7">
        <f t="shared" si="0"/>
        <v>8235</v>
      </c>
      <c r="I27" s="2">
        <f t="shared" si="2"/>
        <v>2700</v>
      </c>
      <c r="J27" s="2" t="s">
        <v>103</v>
      </c>
    </row>
    <row r="28" customHeight="1" spans="1:10">
      <c r="A28" s="4" t="s">
        <v>8</v>
      </c>
      <c r="B28" s="5" t="s">
        <v>9</v>
      </c>
      <c r="C28" s="5" t="s">
        <v>104</v>
      </c>
      <c r="D28" s="5" t="s">
        <v>102</v>
      </c>
      <c r="E28" s="5" t="s">
        <v>97</v>
      </c>
      <c r="F28" s="6">
        <v>2</v>
      </c>
      <c r="G28" s="6">
        <v>305</v>
      </c>
      <c r="H28" s="7">
        <f t="shared" si="0"/>
        <v>610</v>
      </c>
      <c r="I28" s="2">
        <f t="shared" si="2"/>
        <v>200</v>
      </c>
      <c r="J28" s="9">
        <v>3736</v>
      </c>
    </row>
    <row r="29" customHeight="1" spans="1:10">
      <c r="A29" s="4" t="s">
        <v>8</v>
      </c>
      <c r="B29" s="12" t="s">
        <v>105</v>
      </c>
      <c r="C29" s="5" t="s">
        <v>106</v>
      </c>
      <c r="D29" s="5" t="s">
        <v>102</v>
      </c>
      <c r="E29" s="5" t="s">
        <v>97</v>
      </c>
      <c r="F29" s="7">
        <v>1</v>
      </c>
      <c r="G29" s="6">
        <v>305</v>
      </c>
      <c r="H29" s="7">
        <f t="shared" si="0"/>
        <v>305</v>
      </c>
      <c r="I29" s="2">
        <f t="shared" si="2"/>
        <v>100</v>
      </c>
      <c r="J29" s="2" t="s">
        <v>107</v>
      </c>
    </row>
    <row r="30" customHeight="1" spans="1:10">
      <c r="A30" s="4" t="s">
        <v>8</v>
      </c>
      <c r="B30" s="5" t="s">
        <v>108</v>
      </c>
      <c r="C30" s="5" t="s">
        <v>109</v>
      </c>
      <c r="D30" s="5" t="s">
        <v>102</v>
      </c>
      <c r="E30" s="5" t="s">
        <v>97</v>
      </c>
      <c r="F30" s="7">
        <v>1</v>
      </c>
      <c r="G30" s="6">
        <v>305</v>
      </c>
      <c r="H30" s="7">
        <f t="shared" si="0"/>
        <v>305</v>
      </c>
      <c r="I30" s="2">
        <f t="shared" si="2"/>
        <v>100</v>
      </c>
      <c r="J30" s="2" t="s">
        <v>110</v>
      </c>
    </row>
    <row r="31" customHeight="1" spans="1:9">
      <c r="A31" s="8"/>
      <c r="B31" s="8"/>
      <c r="C31" s="8"/>
      <c r="D31" s="8"/>
      <c r="E31" s="8"/>
      <c r="F31" s="8">
        <f>SUM(F2:F30)</f>
        <v>63</v>
      </c>
      <c r="G31" s="8" t="s">
        <v>111</v>
      </c>
      <c r="H31" s="8">
        <f>SUM(H2:H30)</f>
        <v>19215</v>
      </c>
      <c r="I31" s="11" t="s">
        <v>112</v>
      </c>
    </row>
  </sheetData>
  <autoFilter ref="A1:H31">
    <extLst/>
  </autoFilter>
  <conditionalFormatting sqref="B2:B3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小YI</cp:lastModifiedBy>
  <dcterms:created xsi:type="dcterms:W3CDTF">2020-09-08T03:20:00Z</dcterms:created>
  <dcterms:modified xsi:type="dcterms:W3CDTF">2020-10-12T08:53:41Z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