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账单信息" sheetId="1" r:id="rId1"/>
    <sheet name="账单明细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<sst xmlns="http://schemas.openxmlformats.org/spreadsheetml/2006/main" count="556" uniqueCount="212">
  <si>
    <t>机构名</t>
  </si>
  <si>
    <t>机构号</t>
  </si>
  <si>
    <t>账单号</t>
  </si>
  <si>
    <t>账单货币</t>
  </si>
  <si>
    <t>账单总价</t>
  </si>
  <si>
    <t>账单描述</t>
  </si>
  <si>
    <t>开户行</t>
  </si>
  <si>
    <t>收款账户户名</t>
  </si>
  <si>
    <t>银行账号</t>
  </si>
  <si>
    <t>广州汇登信息科技有限公司</t>
  </si>
  <si>
    <t>jasonngai</t>
  </si>
  <si>
    <t>HFSTM201016021518137</t>
  </si>
  <si>
    <t>CNY</t>
  </si>
  <si>
    <t>您的结算方式是预订每半月结算,账单中包括2020/10/01到2020/10/15的订单（含历史未结订单）</t>
  </si>
  <si>
    <t>中信银行深圳西乡支行</t>
  </si>
  <si>
    <t>深圳市道旅旅游科技股份有限公司</t>
  </si>
  <si>
    <t>7440810182600056321</t>
  </si>
  <si>
    <t>城市</t>
  </si>
  <si>
    <t>订单号</t>
  </si>
  <si>
    <t>酒店名</t>
  </si>
  <si>
    <t>机构ID</t>
  </si>
  <si>
    <t>入住日期</t>
  </si>
  <si>
    <t>离店日期</t>
  </si>
  <si>
    <t>订单状态</t>
  </si>
  <si>
    <t>货币</t>
  </si>
  <si>
    <t>国籍</t>
  </si>
  <si>
    <t>总价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</si>
  <si>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</si>
  <si>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</si>
  <si>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</si>
  <si>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</si>
  <si>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</si>
  <si>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</si>
  <si>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</si>
  <si>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</si>
  <si>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</si>
  <si>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Medan(Medan)</t>
  </si>
  <si>
    <t>DHB201002082902642</t>
  </si>
  <si>
    <t>瑞士-贝林棉兰酒店(Swiss-Belinn Medan)</t>
  </si>
  <si>
    <t>2020-10-04</t>
  </si>
  <si>
    <t>2020-10-06</t>
  </si>
  <si>
    <t>已确认</t>
  </si>
  <si>
    <t>CN</t>
  </si>
  <si>
    <t>2020-10-02 08:29:02</t>
  </si>
  <si>
    <t>PAN XIAOJUN|</t>
  </si>
  <si>
    <t>谢琳琳</t>
  </si>
  <si>
    <t>linda18</t>
  </si>
  <si>
    <t>Guangzhou(Guangzhou)</t>
  </si>
  <si>
    <t>DHB201002160558458</t>
  </si>
  <si>
    <t>广州花园酒店(The Garden Hotel Guangzhou)</t>
  </si>
  <si>
    <t>2020-10-02</t>
  </si>
  <si>
    <t>2020-10-03</t>
  </si>
  <si>
    <t>2020-10-02 16:05:57</t>
  </si>
  <si>
    <t>Zhang Xiaodong|</t>
  </si>
  <si>
    <t>YeJinLing</t>
  </si>
  <si>
    <t>DHB201002170842816</t>
  </si>
  <si>
    <t>2020-10-02 17:08:41</t>
  </si>
  <si>
    <t>Zhang Kejia|</t>
  </si>
  <si>
    <t>Macau(Macau)</t>
  </si>
  <si>
    <t>DHB201002183520298</t>
  </si>
  <si>
    <t>澳门帝濠酒店(Emperor Hotel)</t>
  </si>
  <si>
    <t>2020-10-02 18:35:20</t>
  </si>
  <si>
    <t>LUAN HAITAO|</t>
  </si>
  <si>
    <t>DHB201002212553254</t>
  </si>
  <si>
    <t>澳门总统酒店(Hotel Presidente Macau)</t>
  </si>
  <si>
    <t>2020-10-02 21:25:53</t>
  </si>
  <si>
    <t>ZHANG MIN|</t>
  </si>
  <si>
    <t>Bang Phli(Bang Phli)</t>
  </si>
  <si>
    <t>DHB201002232235744</t>
  </si>
  <si>
    <t>萨米特风车高尔夫公寓酒店(Summit Windmill Golf Residence)</t>
  </si>
  <si>
    <t>2020-10-02 23:22:34</t>
  </si>
  <si>
    <t>ma Yuqiang|</t>
  </si>
  <si>
    <t>Cotai(Cotai)</t>
  </si>
  <si>
    <t>DHB201003121131423</t>
  </si>
  <si>
    <t>澳门银河酒店(Galaxy Hotel)</t>
  </si>
  <si>
    <t>2020-10-03 12:11:30</t>
  </si>
  <si>
    <t>XIA TIANYUN|LU YULAN|</t>
  </si>
  <si>
    <t>Nantong(Nantong)</t>
  </si>
  <si>
    <t>DHB201004114300361</t>
  </si>
  <si>
    <t>锦江之星（海门解放中路店）(Jinjiang Inn (Haimen Jiefang Middle Road))</t>
  </si>
  <si>
    <t>2020-10-05</t>
  </si>
  <si>
    <t>2020-10-04 11:43:00</t>
  </si>
  <si>
    <t>黄 硕涵|</t>
  </si>
  <si>
    <t>NgaiJason</t>
  </si>
  <si>
    <t>Yantai(Yantai)</t>
  </si>
  <si>
    <t>DHB201004093722843</t>
  </si>
  <si>
    <t>锦江之星(蓬莱阁钟楼北路店)(Jinjiang Inn Yantai Penglaige Zhonglou North Road)</t>
  </si>
  <si>
    <t>2020-10-04 09:37:21</t>
  </si>
  <si>
    <t>韩 昊泽|</t>
  </si>
  <si>
    <t>DHB201004162802239</t>
  </si>
  <si>
    <t>2020-10-04 16:28:01</t>
  </si>
  <si>
    <t>chen chaohua|Liang Xi|</t>
  </si>
  <si>
    <t>Shanghai(Shanghai)</t>
  </si>
  <si>
    <t>DHB201005134736318</t>
  </si>
  <si>
    <t>上海东锦江希尔顿逸林酒店(DoubleTree by Hilton Hotel Shanghai - Pudong)</t>
  </si>
  <si>
    <t>2020-10-05 13:47:35</t>
  </si>
  <si>
    <t>Zhang SiHang|</t>
  </si>
  <si>
    <t>DHB201005134833464</t>
  </si>
  <si>
    <t>2020-10-07</t>
  </si>
  <si>
    <t>2020-10-05 13:48:32</t>
  </si>
  <si>
    <t>zhang sihang|</t>
  </si>
  <si>
    <t>DHB201005135612532</t>
  </si>
  <si>
    <t>2020-10-05 13:56:11</t>
  </si>
  <si>
    <t>Zheng WeiDong|</t>
  </si>
  <si>
    <t>DHB201005135542519</t>
  </si>
  <si>
    <t>2020-10-05 13:55:41</t>
  </si>
  <si>
    <t>DHB201007095958900</t>
  </si>
  <si>
    <t>澳门JW万豪酒店(JW Marriott Hotel Macau)</t>
  </si>
  <si>
    <t>2020-10-08</t>
  </si>
  <si>
    <t>2020-10-07 09:59:57</t>
  </si>
  <si>
    <t>yao yilong|</t>
  </si>
  <si>
    <t>DHB201008104624491</t>
  </si>
  <si>
    <t>2020-10-09</t>
  </si>
  <si>
    <t>2020-10-08 10:46:23</t>
  </si>
  <si>
    <t>Yan Yaqian|Li Zhe|</t>
  </si>
  <si>
    <t>Yinchuan(Yinchuan)</t>
  </si>
  <si>
    <t>DHB201009105238444</t>
  </si>
  <si>
    <t>银川凯宾斯基饭店(Kempinski Hotel Yinchuan)</t>
  </si>
  <si>
    <t>2020-10-16</t>
  </si>
  <si>
    <t>2020-10-17</t>
  </si>
  <si>
    <t>2020-10-09 10:52:37</t>
  </si>
  <si>
    <t>CHEN ZHIYI|WU SHIPING|</t>
  </si>
  <si>
    <t>DHB201009110002226</t>
  </si>
  <si>
    <t>2020-10-09 11:00:02</t>
  </si>
  <si>
    <t>毕 锦雄|李 钧基|</t>
  </si>
  <si>
    <t>DHB201009110658119</t>
  </si>
  <si>
    <t>2020-10-09 11:06:58</t>
  </si>
  <si>
    <t>吴 善飞|李 迟岗|</t>
  </si>
  <si>
    <t>DHB201009111630153</t>
  </si>
  <si>
    <t>2020-10-09 11:16:29</t>
  </si>
  <si>
    <t>曹 洪亮|孟 庆航|</t>
  </si>
  <si>
    <t>DHB201009114321459</t>
  </si>
  <si>
    <t>2020-10-09 11:43:20</t>
  </si>
  <si>
    <t>任 大伟|赵 振华|</t>
  </si>
  <si>
    <t>DHB201009114556122</t>
  </si>
  <si>
    <t>2020-10-09 11:45:55</t>
  </si>
  <si>
    <t>李 海永|陈 青林|</t>
  </si>
  <si>
    <t>Beijing(Beijing)</t>
  </si>
  <si>
    <t>DHB201009142445075</t>
  </si>
  <si>
    <t>锦江之星(北京亦庄经济技术开发区店)(JinJiang Inn - Bejing Yizhuang Development Zone)</t>
  </si>
  <si>
    <t>2020-10-12</t>
  </si>
  <si>
    <t>2020-10-13</t>
  </si>
  <si>
    <t>2020-10-09 14:24:44</t>
  </si>
  <si>
    <t>WANG YANG|XU JINMEI|</t>
  </si>
  <si>
    <t>DHB201009153636968</t>
  </si>
  <si>
    <t>澳门喜来登大酒店(Sheraton Grand Macao Hotel, Cotai Central)</t>
  </si>
  <si>
    <t>2020-10-11</t>
  </si>
  <si>
    <t>2020-10-09 15:36:36</t>
  </si>
  <si>
    <t>wang qingsong|</t>
  </si>
  <si>
    <t>DHB201009210541662</t>
  </si>
  <si>
    <t>上海外滩中南海滨酒店(海湾大厦)(Shanghai South China Harbour View Hotel (Bay Building))</t>
  </si>
  <si>
    <t>2020-10-15</t>
  </si>
  <si>
    <t>2020-10-18</t>
  </si>
  <si>
    <t>2020-10-09 21:05:40</t>
  </si>
  <si>
    <t>刘 舲|</t>
  </si>
  <si>
    <t>DHB201010094650862</t>
  </si>
  <si>
    <t>2020-10-10</t>
  </si>
  <si>
    <t>2020-10-10 09:46:49</t>
  </si>
  <si>
    <t>Zhang Zhiwei|</t>
  </si>
  <si>
    <t>DHB201010094918026</t>
  </si>
  <si>
    <t>2020-10-10 09:49:17</t>
  </si>
  <si>
    <t>Xianglin Xie|</t>
  </si>
  <si>
    <t>DHB201010145553688</t>
  </si>
  <si>
    <t>上海中信泰富朱家角锦江酒店(CITIC Pacific Zhujiajiao Jin Jiang Hotel)</t>
  </si>
  <si>
    <t>2020-10-30</t>
  </si>
  <si>
    <t>2020-10-31</t>
  </si>
  <si>
    <t>2020-10-10 14:55:52</t>
  </si>
  <si>
    <t>刘 春鸣|</t>
  </si>
  <si>
    <t>Chengdu(Chengdu)</t>
  </si>
  <si>
    <t>DHB201010181030683</t>
  </si>
  <si>
    <t>成都世纪城天堂洲际大饭店(InterContinental Chengdu Century City)</t>
  </si>
  <si>
    <t>2020-10-20</t>
  </si>
  <si>
    <t>2020-10-22</t>
  </si>
  <si>
    <t>2020-10-10 18:10:30</t>
  </si>
  <si>
    <t>GUO YANG|</t>
  </si>
  <si>
    <t>DHB201011193107315</t>
  </si>
  <si>
    <t>2020-10-11 19:31:06</t>
  </si>
  <si>
    <t>Zhang Yi|Yin Jianguo|</t>
  </si>
  <si>
    <t>DHB201012151116250</t>
  </si>
  <si>
    <t>2020-10-12 15:11:15</t>
  </si>
  <si>
    <t>Chen Jiahui|</t>
  </si>
  <si>
    <t>DHB201013164145986</t>
  </si>
  <si>
    <t>广州瑰丽酒店(Rosewood Guangzhou)</t>
  </si>
  <si>
    <t>2020-10-14</t>
  </si>
  <si>
    <t>2020-10-13 16:41:45</t>
  </si>
  <si>
    <t>liang xinshu|</t>
  </si>
  <si>
    <t>DHB201014114151679</t>
  </si>
  <si>
    <t>2020-10-14 11:41:51</t>
  </si>
  <si>
    <t>Ye Yunqing|</t>
  </si>
  <si>
    <t>Hong Kong(Hong Kong)</t>
  </si>
  <si>
    <t>DHB201015080624790</t>
  </si>
  <si>
    <t>香港如心铜锣湾海景酒店(L' hotel Causeway Bay Harbour View)</t>
  </si>
  <si>
    <t>2020-10-15 08:06:24</t>
  </si>
  <si>
    <t>Li JiXin|</t>
  </si>
  <si>
    <t>DHB201015090104564</t>
  </si>
  <si>
    <t>上海锦江汤臣洲际大酒店(InterContinental Shanghai Pudong Hotel)</t>
  </si>
  <si>
    <t>2020-10-15 09:01:03</t>
  </si>
  <si>
    <t>BI SUWEN|</t>
  </si>
  <si>
    <t>DHB201005122307124</t>
  </si>
  <si>
    <t>广东亚洲国际大酒店(Asia International Hotel)</t>
  </si>
  <si>
    <t>2020-10-05 12:23:06</t>
  </si>
  <si>
    <t>TANG JUN|</t>
  </si>
  <si>
    <t>订单未确认</t>
  </si>
  <si>
    <t>Bangkok(Bangkok)</t>
  </si>
  <si>
    <t>DHB201008104850876</t>
  </si>
  <si>
    <t>曼谷水门伯克利酒店(The Berkeley Hotel Pratunam)</t>
  </si>
  <si>
    <t>TH</t>
  </si>
  <si>
    <t>2020-10-08 10:48:49</t>
  </si>
  <si>
    <t>Kaewchuen Wanatda|</t>
  </si>
  <si>
    <t>DHB201012102700810</t>
  </si>
  <si>
    <t>2020-10-12 10:26:59</t>
  </si>
  <si>
    <t>ZHU HUANRONG|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</si>
</sst>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2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20" fillId="29" borderId="3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3">
    <xf numFmtId="0" fontId="0" fillId="0" borderId="0" xfId="0" applyNumberFormat="1" applyFont="1" applyProtection="1"/>
    <xf numFmtId="0" fontId="0" fillId="2" borderId="0" xfId="0" applyNumberFormat="1" applyFont="1" applyFill="1" applyProtection="1"/>
    <xf numFmtId="0" fontId="1" fillId="2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8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ownloads\&#24212;&#20184;&#27454;&#31649;&#29702;&#25968;&#25454;_2020101915494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原币金额</v>
          </cell>
        </row>
        <row r="2">
          <cell r="A2">
            <v>1880396</v>
          </cell>
          <cell r="B2">
            <v>264</v>
          </cell>
        </row>
        <row r="3">
          <cell r="A3">
            <v>1875305</v>
          </cell>
          <cell r="B3">
            <v>228</v>
          </cell>
        </row>
        <row r="4">
          <cell r="A4">
            <v>1875149</v>
          </cell>
          <cell r="B4">
            <v>225</v>
          </cell>
        </row>
        <row r="5">
          <cell r="A5">
            <v>1884767</v>
          </cell>
          <cell r="B5">
            <v>614</v>
          </cell>
        </row>
        <row r="6">
          <cell r="A6">
            <v>1876953</v>
          </cell>
          <cell r="B6">
            <v>1066</v>
          </cell>
        </row>
        <row r="7">
          <cell r="A7">
            <v>1887825</v>
          </cell>
          <cell r="B7">
            <v>675</v>
          </cell>
        </row>
        <row r="8">
          <cell r="A8">
            <v>1879576</v>
          </cell>
          <cell r="B8">
            <v>833</v>
          </cell>
        </row>
        <row r="9">
          <cell r="A9">
            <v>1875740</v>
          </cell>
          <cell r="B9">
            <v>1209</v>
          </cell>
        </row>
        <row r="10">
          <cell r="A10">
            <v>1878957</v>
          </cell>
          <cell r="B10">
            <v>960</v>
          </cell>
        </row>
        <row r="11">
          <cell r="A11">
            <v>1883962</v>
          </cell>
          <cell r="B11">
            <v>689</v>
          </cell>
        </row>
        <row r="12">
          <cell r="A12">
            <v>1794160</v>
          </cell>
          <cell r="B12">
            <v>1948</v>
          </cell>
        </row>
        <row r="13">
          <cell r="A13">
            <v>1887130</v>
          </cell>
          <cell r="B13">
            <v>495</v>
          </cell>
        </row>
        <row r="14">
          <cell r="A14">
            <v>1887609</v>
          </cell>
          <cell r="B14">
            <v>804</v>
          </cell>
        </row>
        <row r="15">
          <cell r="A15">
            <v>1879524</v>
          </cell>
          <cell r="B15">
            <v>3566</v>
          </cell>
        </row>
        <row r="16">
          <cell r="A16">
            <v>1888205</v>
          </cell>
          <cell r="B16">
            <v>612</v>
          </cell>
        </row>
        <row r="17">
          <cell r="A17">
            <v>1879552</v>
          </cell>
          <cell r="B17">
            <v>651</v>
          </cell>
        </row>
        <row r="18">
          <cell r="A18">
            <v>1886975</v>
          </cell>
          <cell r="B18">
            <v>924</v>
          </cell>
        </row>
        <row r="19">
          <cell r="A19">
            <v>1877223</v>
          </cell>
          <cell r="B19">
            <v>403</v>
          </cell>
        </row>
        <row r="20">
          <cell r="A20">
            <v>1885562</v>
          </cell>
          <cell r="B20">
            <v>479</v>
          </cell>
        </row>
        <row r="21">
          <cell r="A21">
            <v>1881677</v>
          </cell>
          <cell r="B21">
            <v>480</v>
          </cell>
        </row>
        <row r="22">
          <cell r="A22">
            <v>1888252</v>
          </cell>
          <cell r="B22">
            <v>716</v>
          </cell>
        </row>
        <row r="23">
          <cell r="A23">
            <v>1887399</v>
          </cell>
          <cell r="B23">
            <v>358</v>
          </cell>
        </row>
        <row r="24">
          <cell r="A24">
            <v>1876410</v>
          </cell>
          <cell r="B24">
            <v>786</v>
          </cell>
        </row>
        <row r="25">
          <cell r="A25">
            <v>1877721</v>
          </cell>
          <cell r="B25">
            <v>395</v>
          </cell>
        </row>
        <row r="26">
          <cell r="A26">
            <v>1881224</v>
          </cell>
          <cell r="B26">
            <v>1200</v>
          </cell>
        </row>
        <row r="27">
          <cell r="A27">
            <v>1886582</v>
          </cell>
          <cell r="B27">
            <v>479</v>
          </cell>
        </row>
        <row r="28">
          <cell r="A28">
            <v>1882317</v>
          </cell>
          <cell r="B28">
            <v>360</v>
          </cell>
        </row>
        <row r="29">
          <cell r="A29">
            <v>1882225</v>
          </cell>
          <cell r="B29">
            <v>360</v>
          </cell>
        </row>
        <row r="30">
          <cell r="A30">
            <v>1882829</v>
          </cell>
          <cell r="B30">
            <v>480</v>
          </cell>
        </row>
        <row r="31">
          <cell r="A31">
            <v>1881029</v>
          </cell>
          <cell r="B31">
            <v>480</v>
          </cell>
        </row>
        <row r="32">
          <cell r="A32">
            <v>1888532</v>
          </cell>
          <cell r="B32">
            <v>718</v>
          </cell>
        </row>
        <row r="33">
          <cell r="A33">
            <v>1886577</v>
          </cell>
          <cell r="B33">
            <v>838</v>
          </cell>
        </row>
        <row r="34">
          <cell r="A34">
            <v>1888031</v>
          </cell>
          <cell r="B34">
            <v>358</v>
          </cell>
        </row>
        <row r="35">
          <cell r="A35">
            <v>1888491</v>
          </cell>
          <cell r="B35">
            <v>358</v>
          </cell>
        </row>
        <row r="36">
          <cell r="A36">
            <v>1887672</v>
          </cell>
          <cell r="B36">
            <v>478</v>
          </cell>
        </row>
        <row r="37">
          <cell r="A37">
            <v>1888273</v>
          </cell>
          <cell r="B37">
            <v>358</v>
          </cell>
        </row>
        <row r="38">
          <cell r="A38">
            <v>1885090</v>
          </cell>
          <cell r="B38">
            <v>838</v>
          </cell>
        </row>
        <row r="39">
          <cell r="A39">
            <v>1881271</v>
          </cell>
          <cell r="B39">
            <v>480</v>
          </cell>
        </row>
        <row r="40">
          <cell r="A40">
            <v>1881686</v>
          </cell>
          <cell r="B40">
            <v>480</v>
          </cell>
        </row>
        <row r="41">
          <cell r="A41">
            <v>1884026</v>
          </cell>
          <cell r="B41">
            <v>496</v>
          </cell>
        </row>
        <row r="42">
          <cell r="A42">
            <v>1876965</v>
          </cell>
          <cell r="B42">
            <v>1192</v>
          </cell>
        </row>
        <row r="43">
          <cell r="A43">
            <v>1873924</v>
          </cell>
          <cell r="B43">
            <v>464</v>
          </cell>
        </row>
        <row r="44">
          <cell r="A44">
            <v>1886739</v>
          </cell>
          <cell r="B44">
            <v>491</v>
          </cell>
        </row>
        <row r="45">
          <cell r="A45">
            <v>1880136</v>
          </cell>
          <cell r="B45">
            <v>486</v>
          </cell>
        </row>
        <row r="46">
          <cell r="A46">
            <v>1885714</v>
          </cell>
          <cell r="B46">
            <v>2609</v>
          </cell>
        </row>
        <row r="47">
          <cell r="A47">
            <v>1886956</v>
          </cell>
          <cell r="B47">
            <v>164</v>
          </cell>
        </row>
        <row r="48">
          <cell r="A48">
            <v>1874674</v>
          </cell>
          <cell r="B48">
            <v>286</v>
          </cell>
        </row>
        <row r="49">
          <cell r="A49">
            <v>1887768</v>
          </cell>
          <cell r="B49">
            <v>344</v>
          </cell>
        </row>
        <row r="50">
          <cell r="A50">
            <v>1878836</v>
          </cell>
          <cell r="B50">
            <v>447</v>
          </cell>
        </row>
        <row r="51">
          <cell r="A51">
            <v>1874738</v>
          </cell>
          <cell r="B51">
            <v>6124</v>
          </cell>
        </row>
        <row r="52">
          <cell r="A52">
            <v>1887627</v>
          </cell>
          <cell r="B52">
            <v>1326</v>
          </cell>
        </row>
        <row r="53">
          <cell r="A53">
            <v>1887667</v>
          </cell>
          <cell r="B53">
            <v>1326</v>
          </cell>
        </row>
        <row r="54">
          <cell r="A54">
            <v>1887644</v>
          </cell>
          <cell r="B54">
            <v>356</v>
          </cell>
        </row>
        <row r="55">
          <cell r="A55">
            <v>1877673</v>
          </cell>
          <cell r="B55">
            <v>1028</v>
          </cell>
        </row>
        <row r="56">
          <cell r="A56">
            <v>1879037</v>
          </cell>
          <cell r="B56">
            <v>234</v>
          </cell>
        </row>
        <row r="57">
          <cell r="A57">
            <v>1880363</v>
          </cell>
          <cell r="B57">
            <v>746</v>
          </cell>
        </row>
        <row r="58">
          <cell r="A58">
            <v>1886960</v>
          </cell>
          <cell r="B58">
            <v>166</v>
          </cell>
        </row>
        <row r="59">
          <cell r="A59">
            <v>1882609</v>
          </cell>
          <cell r="B59">
            <v>1182</v>
          </cell>
        </row>
        <row r="60">
          <cell r="A60">
            <v>1875080</v>
          </cell>
          <cell r="B60">
            <v>847</v>
          </cell>
        </row>
        <row r="61">
          <cell r="A61">
            <v>1883246</v>
          </cell>
          <cell r="B61">
            <v>591</v>
          </cell>
        </row>
        <row r="62">
          <cell r="A62">
            <v>1881025</v>
          </cell>
          <cell r="B62">
            <v>591</v>
          </cell>
        </row>
        <row r="63">
          <cell r="A63">
            <v>1881022</v>
          </cell>
          <cell r="B63">
            <v>591</v>
          </cell>
        </row>
        <row r="64">
          <cell r="A64">
            <v>1875041</v>
          </cell>
          <cell r="B64">
            <v>847</v>
          </cell>
        </row>
        <row r="65">
          <cell r="A65">
            <v>1875164</v>
          </cell>
          <cell r="B65">
            <v>1884</v>
          </cell>
        </row>
        <row r="66">
          <cell r="A66">
            <v>1876613</v>
          </cell>
          <cell r="B66">
            <v>4920</v>
          </cell>
        </row>
        <row r="67">
          <cell r="A67">
            <v>1877363</v>
          </cell>
          <cell r="B67">
            <v>1038</v>
          </cell>
        </row>
        <row r="68">
          <cell r="A68">
            <v>1876396</v>
          </cell>
          <cell r="B68">
            <v>1038</v>
          </cell>
        </row>
        <row r="69">
          <cell r="A69">
            <v>1878833</v>
          </cell>
          <cell r="B69">
            <v>1038</v>
          </cell>
        </row>
        <row r="70">
          <cell r="A70">
            <v>1877361</v>
          </cell>
          <cell r="B70">
            <v>1038</v>
          </cell>
        </row>
        <row r="71">
          <cell r="A71">
            <v>1877292</v>
          </cell>
          <cell r="B71">
            <v>2268</v>
          </cell>
        </row>
        <row r="72">
          <cell r="A72">
            <v>1875437</v>
          </cell>
          <cell r="B72">
            <v>1884</v>
          </cell>
        </row>
        <row r="73">
          <cell r="A73">
            <v>1875277</v>
          </cell>
          <cell r="B73">
            <v>1038</v>
          </cell>
        </row>
        <row r="74">
          <cell r="A74">
            <v>1884611</v>
          </cell>
          <cell r="B74">
            <v>2268</v>
          </cell>
        </row>
        <row r="75">
          <cell r="A75">
            <v>1876933</v>
          </cell>
          <cell r="B75">
            <v>1134</v>
          </cell>
        </row>
        <row r="76">
          <cell r="A76">
            <v>1876709</v>
          </cell>
          <cell r="B76">
            <v>1134</v>
          </cell>
        </row>
        <row r="77">
          <cell r="A77">
            <v>1888469</v>
          </cell>
          <cell r="B77">
            <v>2112</v>
          </cell>
        </row>
        <row r="78">
          <cell r="A78">
            <v>1879374</v>
          </cell>
          <cell r="B78">
            <v>2799.99</v>
          </cell>
        </row>
        <row r="79">
          <cell r="A79">
            <v>1882806</v>
          </cell>
          <cell r="B79">
            <v>821</v>
          </cell>
        </row>
        <row r="80">
          <cell r="A80">
            <v>1880115</v>
          </cell>
          <cell r="B80">
            <v>865</v>
          </cell>
        </row>
        <row r="81">
          <cell r="A81">
            <v>1882816</v>
          </cell>
          <cell r="B81">
            <v>1878</v>
          </cell>
        </row>
        <row r="82">
          <cell r="A82">
            <v>1878525</v>
          </cell>
          <cell r="B82">
            <v>628</v>
          </cell>
        </row>
        <row r="83">
          <cell r="A83">
            <v>1883670</v>
          </cell>
          <cell r="B83">
            <v>1557</v>
          </cell>
        </row>
        <row r="84">
          <cell r="A84">
            <v>1880067</v>
          </cell>
          <cell r="B84">
            <v>2498</v>
          </cell>
        </row>
        <row r="85">
          <cell r="A85">
            <v>1877681</v>
          </cell>
          <cell r="B85">
            <v>509</v>
          </cell>
        </row>
        <row r="86">
          <cell r="A86">
            <v>1877683</v>
          </cell>
          <cell r="B86">
            <v>443</v>
          </cell>
        </row>
        <row r="87">
          <cell r="A87">
            <v>1877690</v>
          </cell>
          <cell r="B87">
            <v>443</v>
          </cell>
        </row>
        <row r="88">
          <cell r="A88">
            <v>1877691</v>
          </cell>
          <cell r="B88">
            <v>509</v>
          </cell>
        </row>
        <row r="89">
          <cell r="A89">
            <v>1886447</v>
          </cell>
          <cell r="B89">
            <v>846</v>
          </cell>
        </row>
        <row r="90">
          <cell r="A90">
            <v>1886843</v>
          </cell>
          <cell r="B90">
            <v>423</v>
          </cell>
        </row>
        <row r="91">
          <cell r="A91">
            <v>1888610</v>
          </cell>
          <cell r="B91">
            <v>1095</v>
          </cell>
        </row>
        <row r="92">
          <cell r="A92">
            <v>1884469</v>
          </cell>
          <cell r="B92">
            <v>992</v>
          </cell>
        </row>
        <row r="93">
          <cell r="A93">
            <v>1885670</v>
          </cell>
          <cell r="B93">
            <v>1139</v>
          </cell>
        </row>
        <row r="94">
          <cell r="A94">
            <v>1449261</v>
          </cell>
          <cell r="B94">
            <v>7344</v>
          </cell>
        </row>
        <row r="95">
          <cell r="A95">
            <v>1887406</v>
          </cell>
          <cell r="B95">
            <v>288</v>
          </cell>
        </row>
        <row r="96">
          <cell r="A96">
            <v>1883512</v>
          </cell>
          <cell r="B96">
            <v>341</v>
          </cell>
        </row>
        <row r="97">
          <cell r="A97">
            <v>1768103</v>
          </cell>
          <cell r="B97">
            <v>518.67</v>
          </cell>
        </row>
        <row r="98">
          <cell r="A98">
            <v>1888237</v>
          </cell>
          <cell r="B98">
            <v>132</v>
          </cell>
        </row>
        <row r="99">
          <cell r="A99">
            <v>1874432</v>
          </cell>
          <cell r="B99">
            <v>1620</v>
          </cell>
        </row>
        <row r="100">
          <cell r="A100">
            <v>1886246</v>
          </cell>
          <cell r="B100">
            <v>504</v>
          </cell>
        </row>
        <row r="101">
          <cell r="A101">
            <v>1874795</v>
          </cell>
          <cell r="B101">
            <v>462</v>
          </cell>
        </row>
        <row r="102">
          <cell r="A102">
            <v>1875841</v>
          </cell>
          <cell r="B102">
            <v>727</v>
          </cell>
        </row>
        <row r="103">
          <cell r="A103">
            <v>1884367</v>
          </cell>
          <cell r="B103">
            <v>745</v>
          </cell>
        </row>
        <row r="104">
          <cell r="A104">
            <v>1777015</v>
          </cell>
          <cell r="B104">
            <v>276</v>
          </cell>
        </row>
        <row r="105">
          <cell r="A105">
            <v>1877115</v>
          </cell>
          <cell r="B105">
            <v>253</v>
          </cell>
        </row>
        <row r="106">
          <cell r="A106">
            <v>1885211</v>
          </cell>
          <cell r="B106">
            <v>223</v>
          </cell>
        </row>
        <row r="107">
          <cell r="A107">
            <v>1878655</v>
          </cell>
          <cell r="B107">
            <v>223</v>
          </cell>
        </row>
        <row r="108">
          <cell r="A108">
            <v>1876028</v>
          </cell>
          <cell r="B108">
            <v>230</v>
          </cell>
        </row>
        <row r="109">
          <cell r="A109">
            <v>1878477</v>
          </cell>
          <cell r="B109">
            <v>367</v>
          </cell>
        </row>
        <row r="110">
          <cell r="A110">
            <v>1884644</v>
          </cell>
          <cell r="B110">
            <v>355</v>
          </cell>
        </row>
        <row r="111">
          <cell r="A111">
            <v>1878547</v>
          </cell>
          <cell r="B111">
            <v>321</v>
          </cell>
        </row>
        <row r="112">
          <cell r="A112">
            <v>1876623</v>
          </cell>
          <cell r="B112">
            <v>802</v>
          </cell>
        </row>
        <row r="113">
          <cell r="A113">
            <v>1888331</v>
          </cell>
          <cell r="B113">
            <v>970</v>
          </cell>
        </row>
        <row r="114">
          <cell r="A114">
            <v>1879818</v>
          </cell>
          <cell r="B114">
            <v>1357</v>
          </cell>
        </row>
        <row r="115">
          <cell r="A115">
            <v>1883809</v>
          </cell>
          <cell r="B115">
            <v>1872</v>
          </cell>
        </row>
        <row r="116">
          <cell r="A116">
            <v>1874291</v>
          </cell>
          <cell r="B116">
            <v>1260</v>
          </cell>
        </row>
        <row r="117">
          <cell r="A117">
            <v>1888357</v>
          </cell>
          <cell r="B117">
            <v>834</v>
          </cell>
        </row>
        <row r="118">
          <cell r="A118">
            <v>1884696</v>
          </cell>
          <cell r="B118">
            <v>1344</v>
          </cell>
        </row>
        <row r="119">
          <cell r="A119">
            <v>1878285</v>
          </cell>
          <cell r="B119">
            <v>796</v>
          </cell>
        </row>
        <row r="120">
          <cell r="A120">
            <v>1874761</v>
          </cell>
          <cell r="B120">
            <v>566</v>
          </cell>
        </row>
        <row r="121">
          <cell r="A121">
            <v>1874763</v>
          </cell>
          <cell r="B121">
            <v>566</v>
          </cell>
        </row>
        <row r="122">
          <cell r="A122">
            <v>1888362</v>
          </cell>
          <cell r="B122">
            <v>1016</v>
          </cell>
        </row>
        <row r="123">
          <cell r="A123">
            <v>1884692</v>
          </cell>
          <cell r="B123">
            <v>1628</v>
          </cell>
        </row>
        <row r="124">
          <cell r="A124">
            <v>1879960</v>
          </cell>
          <cell r="B124">
            <v>606</v>
          </cell>
        </row>
        <row r="125">
          <cell r="A125">
            <v>1879022</v>
          </cell>
          <cell r="B125">
            <v>446</v>
          </cell>
        </row>
        <row r="126">
          <cell r="A126">
            <v>1880544</v>
          </cell>
          <cell r="B126">
            <v>191</v>
          </cell>
        </row>
        <row r="127">
          <cell r="A127">
            <v>1880482</v>
          </cell>
          <cell r="B127">
            <v>161</v>
          </cell>
        </row>
        <row r="128">
          <cell r="A128">
            <v>1881400</v>
          </cell>
          <cell r="B128">
            <v>642</v>
          </cell>
        </row>
        <row r="129">
          <cell r="A129">
            <v>1880457</v>
          </cell>
          <cell r="B129">
            <v>565</v>
          </cell>
        </row>
        <row r="130">
          <cell r="A130">
            <v>1886691</v>
          </cell>
          <cell r="B130">
            <v>838</v>
          </cell>
        </row>
        <row r="131">
          <cell r="A131">
            <v>1877619</v>
          </cell>
          <cell r="B131">
            <v>426</v>
          </cell>
        </row>
        <row r="132">
          <cell r="A132">
            <v>1886286</v>
          </cell>
          <cell r="B132">
            <v>576</v>
          </cell>
        </row>
        <row r="133">
          <cell r="A133">
            <v>1888146</v>
          </cell>
          <cell r="B133">
            <v>1152</v>
          </cell>
        </row>
        <row r="134">
          <cell r="A134">
            <v>1886368</v>
          </cell>
          <cell r="B134">
            <v>769</v>
          </cell>
        </row>
        <row r="135">
          <cell r="A135">
            <v>1879443</v>
          </cell>
          <cell r="B135">
            <v>962</v>
          </cell>
        </row>
        <row r="136">
          <cell r="A136">
            <v>1874488</v>
          </cell>
          <cell r="B136">
            <v>155</v>
          </cell>
        </row>
        <row r="137">
          <cell r="A137">
            <v>1878124</v>
          </cell>
          <cell r="B137">
            <v>312</v>
          </cell>
        </row>
        <row r="138">
          <cell r="A138">
            <v>1879613</v>
          </cell>
          <cell r="B138">
            <v>156</v>
          </cell>
        </row>
        <row r="139">
          <cell r="A139">
            <v>1874908</v>
          </cell>
          <cell r="B139">
            <v>155</v>
          </cell>
        </row>
        <row r="140">
          <cell r="A140">
            <v>1877653</v>
          </cell>
          <cell r="B140">
            <v>155</v>
          </cell>
        </row>
        <row r="141">
          <cell r="A141">
            <v>1878003</v>
          </cell>
          <cell r="B141">
            <v>156</v>
          </cell>
        </row>
        <row r="142">
          <cell r="A142">
            <v>1881703</v>
          </cell>
          <cell r="B142">
            <v>200</v>
          </cell>
        </row>
        <row r="143">
          <cell r="A143">
            <v>1888505</v>
          </cell>
          <cell r="B143">
            <v>1215</v>
          </cell>
        </row>
        <row r="144">
          <cell r="A144">
            <v>1880360</v>
          </cell>
          <cell r="B144">
            <v>333</v>
          </cell>
        </row>
        <row r="145">
          <cell r="A145">
            <v>1888489</v>
          </cell>
          <cell r="B145">
            <v>550</v>
          </cell>
        </row>
        <row r="146">
          <cell r="A146">
            <v>1888500</v>
          </cell>
          <cell r="B146">
            <v>566</v>
          </cell>
        </row>
        <row r="147">
          <cell r="A147">
            <v>1880431</v>
          </cell>
          <cell r="B147">
            <v>322</v>
          </cell>
        </row>
        <row r="148">
          <cell r="A148">
            <v>1885361</v>
          </cell>
          <cell r="B148">
            <v>667</v>
          </cell>
        </row>
        <row r="149">
          <cell r="A149">
            <v>1878650</v>
          </cell>
          <cell r="B149">
            <v>888</v>
          </cell>
        </row>
        <row r="150">
          <cell r="A150">
            <v>1879028</v>
          </cell>
          <cell r="B150">
            <v>883</v>
          </cell>
        </row>
        <row r="151">
          <cell r="A151">
            <v>1878557</v>
          </cell>
          <cell r="B151">
            <v>916</v>
          </cell>
        </row>
        <row r="152">
          <cell r="A152">
            <v>1881539</v>
          </cell>
          <cell r="B152">
            <v>1788</v>
          </cell>
        </row>
        <row r="153">
          <cell r="A153">
            <v>1877874</v>
          </cell>
          <cell r="B153">
            <v>2505</v>
          </cell>
        </row>
        <row r="154">
          <cell r="A154">
            <v>1880253</v>
          </cell>
          <cell r="B154">
            <v>552</v>
          </cell>
        </row>
        <row r="155">
          <cell r="A155">
            <v>1880296</v>
          </cell>
          <cell r="B155">
            <v>552</v>
          </cell>
        </row>
        <row r="156">
          <cell r="A156">
            <v>1880298</v>
          </cell>
          <cell r="B156">
            <v>552</v>
          </cell>
        </row>
        <row r="157">
          <cell r="A157">
            <v>1880265</v>
          </cell>
          <cell r="B157">
            <v>552</v>
          </cell>
        </row>
        <row r="158">
          <cell r="A158">
            <v>1880274</v>
          </cell>
          <cell r="B158">
            <v>552</v>
          </cell>
        </row>
        <row r="159">
          <cell r="A159">
            <v>1880266</v>
          </cell>
          <cell r="B159">
            <v>552</v>
          </cell>
        </row>
        <row r="160">
          <cell r="A160">
            <v>1876147</v>
          </cell>
          <cell r="B160">
            <v>2114</v>
          </cell>
        </row>
        <row r="161">
          <cell r="A161">
            <v>1876239</v>
          </cell>
          <cell r="B161">
            <v>1845</v>
          </cell>
        </row>
        <row r="162">
          <cell r="A162">
            <v>1879992</v>
          </cell>
          <cell r="B162">
            <v>865</v>
          </cell>
        </row>
        <row r="163">
          <cell r="A163">
            <v>1877334</v>
          </cell>
          <cell r="B163">
            <v>961</v>
          </cell>
        </row>
        <row r="164">
          <cell r="A164">
            <v>1884478</v>
          </cell>
          <cell r="B164">
            <v>845</v>
          </cell>
        </row>
        <row r="165">
          <cell r="A165">
            <v>1875378</v>
          </cell>
          <cell r="B165">
            <v>1057</v>
          </cell>
        </row>
        <row r="166">
          <cell r="A166">
            <v>1876054</v>
          </cell>
          <cell r="B166">
            <v>1557</v>
          </cell>
        </row>
        <row r="167">
          <cell r="A167">
            <v>1877257</v>
          </cell>
          <cell r="B167">
            <v>692</v>
          </cell>
        </row>
        <row r="168">
          <cell r="A168">
            <v>1876176</v>
          </cell>
          <cell r="B168">
            <v>769</v>
          </cell>
        </row>
        <row r="169">
          <cell r="A169">
            <v>1876705</v>
          </cell>
          <cell r="B169">
            <v>1461</v>
          </cell>
        </row>
        <row r="170">
          <cell r="A170">
            <v>1875383</v>
          </cell>
          <cell r="B170">
            <v>1057</v>
          </cell>
        </row>
        <row r="171">
          <cell r="A171">
            <v>1885503</v>
          </cell>
          <cell r="B171">
            <v>817</v>
          </cell>
        </row>
        <row r="172">
          <cell r="A172">
            <v>1882703</v>
          </cell>
          <cell r="B172">
            <v>807</v>
          </cell>
        </row>
        <row r="173">
          <cell r="A173">
            <v>1876360</v>
          </cell>
          <cell r="B173">
            <v>865</v>
          </cell>
        </row>
        <row r="174">
          <cell r="A174">
            <v>1879012</v>
          </cell>
          <cell r="B174">
            <v>1499</v>
          </cell>
        </row>
        <row r="175">
          <cell r="A175">
            <v>1888381</v>
          </cell>
          <cell r="B175">
            <v>445</v>
          </cell>
        </row>
        <row r="176">
          <cell r="A176">
            <v>1876340</v>
          </cell>
          <cell r="B176">
            <v>266</v>
          </cell>
        </row>
        <row r="177">
          <cell r="A177">
            <v>1887619</v>
          </cell>
          <cell r="B177">
            <v>833</v>
          </cell>
        </row>
        <row r="178">
          <cell r="A178">
            <v>1878340</v>
          </cell>
          <cell r="B178">
            <v>1386</v>
          </cell>
        </row>
        <row r="179">
          <cell r="A179">
            <v>1877197</v>
          </cell>
          <cell r="B179">
            <v>212</v>
          </cell>
        </row>
        <row r="180">
          <cell r="A180">
            <v>1875412</v>
          </cell>
          <cell r="B180">
            <v>451</v>
          </cell>
        </row>
        <row r="181">
          <cell r="A181">
            <v>1767714</v>
          </cell>
          <cell r="B181">
            <v>858</v>
          </cell>
        </row>
        <row r="182">
          <cell r="A182">
            <v>1882454</v>
          </cell>
          <cell r="B182">
            <v>286</v>
          </cell>
        </row>
        <row r="183">
          <cell r="A183">
            <v>1887100</v>
          </cell>
          <cell r="B183">
            <v>148</v>
          </cell>
        </row>
        <row r="184">
          <cell r="A184">
            <v>1883700</v>
          </cell>
          <cell r="B184">
            <v>145</v>
          </cell>
        </row>
        <row r="185">
          <cell r="A185">
            <v>1880436</v>
          </cell>
          <cell r="B185">
            <v>926</v>
          </cell>
        </row>
        <row r="186">
          <cell r="A186">
            <v>1774848</v>
          </cell>
          <cell r="B186">
            <v>636</v>
          </cell>
        </row>
        <row r="187">
          <cell r="A187">
            <v>1885261</v>
          </cell>
          <cell r="B187">
            <v>146</v>
          </cell>
        </row>
        <row r="188">
          <cell r="A188">
            <v>1883807</v>
          </cell>
          <cell r="B188">
            <v>193</v>
          </cell>
        </row>
        <row r="189">
          <cell r="A189">
            <v>1888035</v>
          </cell>
          <cell r="B189">
            <v>195</v>
          </cell>
        </row>
        <row r="190">
          <cell r="A190">
            <v>1769245</v>
          </cell>
          <cell r="B190">
            <v>849</v>
          </cell>
        </row>
        <row r="191">
          <cell r="A191">
            <v>1887009</v>
          </cell>
          <cell r="B191">
            <v>311</v>
          </cell>
        </row>
        <row r="192">
          <cell r="A192">
            <v>1887563</v>
          </cell>
          <cell r="B192">
            <v>319</v>
          </cell>
        </row>
        <row r="193">
          <cell r="A193">
            <v>1887661</v>
          </cell>
          <cell r="B193">
            <v>319</v>
          </cell>
        </row>
        <row r="194">
          <cell r="A194">
            <v>1887203</v>
          </cell>
          <cell r="B194">
            <v>312</v>
          </cell>
        </row>
        <row r="195">
          <cell r="A195">
            <v>1887910</v>
          </cell>
          <cell r="B195">
            <v>303</v>
          </cell>
        </row>
        <row r="196">
          <cell r="A196">
            <v>1877388</v>
          </cell>
          <cell r="B196">
            <v>729</v>
          </cell>
        </row>
        <row r="197">
          <cell r="A197">
            <v>1883331</v>
          </cell>
          <cell r="B197">
            <v>750</v>
          </cell>
        </row>
        <row r="198">
          <cell r="A198">
            <v>1886201</v>
          </cell>
          <cell r="B198">
            <v>1710</v>
          </cell>
        </row>
        <row r="199">
          <cell r="A199">
            <v>1887086</v>
          </cell>
          <cell r="B199">
            <v>999</v>
          </cell>
        </row>
        <row r="200">
          <cell r="A200">
            <v>1885784</v>
          </cell>
          <cell r="B200">
            <v>804</v>
          </cell>
        </row>
        <row r="201">
          <cell r="A201">
            <v>1881320</v>
          </cell>
          <cell r="B201">
            <v>968</v>
          </cell>
        </row>
        <row r="202">
          <cell r="A202">
            <v>1878517</v>
          </cell>
          <cell r="B202">
            <v>2788</v>
          </cell>
        </row>
        <row r="203">
          <cell r="A203">
            <v>1887707</v>
          </cell>
          <cell r="B203">
            <v>961</v>
          </cell>
        </row>
        <row r="204">
          <cell r="A204">
            <v>1886157</v>
          </cell>
          <cell r="B204">
            <v>3556</v>
          </cell>
        </row>
        <row r="205">
          <cell r="A205">
            <v>1886160</v>
          </cell>
          <cell r="B205">
            <v>3556</v>
          </cell>
        </row>
        <row r="206">
          <cell r="A206">
            <v>1886802</v>
          </cell>
          <cell r="B206">
            <v>334</v>
          </cell>
        </row>
        <row r="207">
          <cell r="A207">
            <v>1878716</v>
          </cell>
          <cell r="B207">
            <v>3652</v>
          </cell>
        </row>
        <row r="208">
          <cell r="A208">
            <v>1886981</v>
          </cell>
          <cell r="B208">
            <v>469</v>
          </cell>
        </row>
        <row r="209">
          <cell r="A209">
            <v>1879588</v>
          </cell>
          <cell r="B209">
            <v>2412</v>
          </cell>
        </row>
        <row r="210">
          <cell r="A210">
            <v>1879286</v>
          </cell>
          <cell r="B210">
            <v>528</v>
          </cell>
        </row>
        <row r="211">
          <cell r="A211">
            <v>1878698</v>
          </cell>
          <cell r="B211">
            <v>2055</v>
          </cell>
        </row>
        <row r="212">
          <cell r="A212">
            <v>1849577</v>
          </cell>
          <cell r="B212">
            <v>4704</v>
          </cell>
        </row>
        <row r="213">
          <cell r="A213">
            <v>1874481</v>
          </cell>
          <cell r="B213">
            <v>643</v>
          </cell>
        </row>
        <row r="214">
          <cell r="A214">
            <v>1876260</v>
          </cell>
          <cell r="B214">
            <v>1354</v>
          </cell>
        </row>
        <row r="215">
          <cell r="A215">
            <v>1888485</v>
          </cell>
          <cell r="B215">
            <v>516</v>
          </cell>
        </row>
        <row r="216">
          <cell r="A216">
            <v>1875736</v>
          </cell>
          <cell r="B216">
            <v>1594</v>
          </cell>
        </row>
        <row r="217">
          <cell r="A217">
            <v>1875340</v>
          </cell>
          <cell r="B217">
            <v>845</v>
          </cell>
        </row>
        <row r="218">
          <cell r="A218">
            <v>1888576</v>
          </cell>
          <cell r="B218">
            <v>1922</v>
          </cell>
        </row>
        <row r="219">
          <cell r="A219">
            <v>1884422</v>
          </cell>
          <cell r="B219">
            <v>961</v>
          </cell>
        </row>
        <row r="220">
          <cell r="A220">
            <v>1887697</v>
          </cell>
          <cell r="B220">
            <v>865</v>
          </cell>
        </row>
        <row r="221">
          <cell r="A221">
            <v>1888581</v>
          </cell>
          <cell r="B221">
            <v>1922</v>
          </cell>
        </row>
        <row r="222">
          <cell r="A222">
            <v>1876300</v>
          </cell>
          <cell r="B222">
            <v>3882</v>
          </cell>
        </row>
        <row r="223">
          <cell r="A223">
            <v>1875403</v>
          </cell>
          <cell r="B223">
            <v>531</v>
          </cell>
        </row>
        <row r="224">
          <cell r="A224">
            <v>1875404</v>
          </cell>
          <cell r="B224">
            <v>625</v>
          </cell>
        </row>
        <row r="225">
          <cell r="A225">
            <v>1879496</v>
          </cell>
          <cell r="B225">
            <v>625</v>
          </cell>
        </row>
        <row r="226">
          <cell r="A226">
            <v>1879393</v>
          </cell>
          <cell r="B226">
            <v>960</v>
          </cell>
        </row>
        <row r="227">
          <cell r="A227">
            <v>1881702</v>
          </cell>
          <cell r="B227">
            <v>1250</v>
          </cell>
        </row>
        <row r="228">
          <cell r="A228">
            <v>1878900</v>
          </cell>
          <cell r="B228">
            <v>625</v>
          </cell>
        </row>
        <row r="229">
          <cell r="A229">
            <v>1877239</v>
          </cell>
          <cell r="B229">
            <v>625</v>
          </cell>
        </row>
        <row r="230">
          <cell r="A230">
            <v>1881340</v>
          </cell>
          <cell r="B230">
            <v>1250</v>
          </cell>
        </row>
        <row r="231">
          <cell r="A231">
            <v>1886807</v>
          </cell>
          <cell r="B231">
            <v>178</v>
          </cell>
        </row>
        <row r="232">
          <cell r="A232">
            <v>1880792</v>
          </cell>
          <cell r="B232">
            <v>1599</v>
          </cell>
        </row>
        <row r="233">
          <cell r="A233">
            <v>1878794</v>
          </cell>
          <cell r="B233">
            <v>158</v>
          </cell>
        </row>
        <row r="234">
          <cell r="A234">
            <v>1887655</v>
          </cell>
          <cell r="B234">
            <v>1125</v>
          </cell>
        </row>
        <row r="235">
          <cell r="A235">
            <v>1875259</v>
          </cell>
          <cell r="B235">
            <v>197</v>
          </cell>
        </row>
        <row r="236">
          <cell r="A236">
            <v>1885105</v>
          </cell>
          <cell r="B236">
            <v>227</v>
          </cell>
        </row>
        <row r="237">
          <cell r="A237">
            <v>1887985</v>
          </cell>
          <cell r="B237">
            <v>261</v>
          </cell>
        </row>
        <row r="238">
          <cell r="A238">
            <v>1886497</v>
          </cell>
          <cell r="B238">
            <v>371</v>
          </cell>
        </row>
        <row r="239">
          <cell r="A239">
            <v>1884274</v>
          </cell>
          <cell r="B239">
            <v>244</v>
          </cell>
        </row>
        <row r="240">
          <cell r="A240">
            <v>1876878</v>
          </cell>
          <cell r="B240">
            <v>388</v>
          </cell>
        </row>
        <row r="241">
          <cell r="A241">
            <v>1884394</v>
          </cell>
          <cell r="B241">
            <v>303</v>
          </cell>
        </row>
        <row r="242">
          <cell r="A242">
            <v>1885146</v>
          </cell>
          <cell r="B242">
            <v>898</v>
          </cell>
        </row>
        <row r="243">
          <cell r="A243">
            <v>1885790</v>
          </cell>
          <cell r="B243">
            <v>1532</v>
          </cell>
        </row>
        <row r="244">
          <cell r="A244">
            <v>1881958</v>
          </cell>
          <cell r="B244">
            <v>312</v>
          </cell>
        </row>
        <row r="245">
          <cell r="A245">
            <v>1886938</v>
          </cell>
          <cell r="B245">
            <v>436</v>
          </cell>
        </row>
        <row r="246">
          <cell r="A246">
            <v>1884731</v>
          </cell>
          <cell r="B246">
            <v>208</v>
          </cell>
        </row>
        <row r="247">
          <cell r="A247">
            <v>1888605</v>
          </cell>
          <cell r="B247">
            <v>364</v>
          </cell>
        </row>
        <row r="248">
          <cell r="A248">
            <v>1886172</v>
          </cell>
          <cell r="B248">
            <v>389</v>
          </cell>
        </row>
        <row r="249">
          <cell r="A249">
            <v>1885946</v>
          </cell>
          <cell r="B249">
            <v>346</v>
          </cell>
        </row>
        <row r="250">
          <cell r="A250">
            <v>1885955</v>
          </cell>
          <cell r="B250">
            <v>346</v>
          </cell>
        </row>
        <row r="251">
          <cell r="A251">
            <v>1887387</v>
          </cell>
          <cell r="B251">
            <v>261</v>
          </cell>
        </row>
        <row r="252">
          <cell r="A252">
            <v>1887329</v>
          </cell>
          <cell r="B252">
            <v>234</v>
          </cell>
        </row>
        <row r="253">
          <cell r="A253">
            <v>1883957</v>
          </cell>
          <cell r="B253">
            <v>207</v>
          </cell>
        </row>
        <row r="254">
          <cell r="A254">
            <v>1883956</v>
          </cell>
          <cell r="B254">
            <v>207</v>
          </cell>
        </row>
        <row r="255">
          <cell r="A255">
            <v>1887739</v>
          </cell>
          <cell r="B255">
            <v>312</v>
          </cell>
        </row>
        <row r="256">
          <cell r="A256">
            <v>1887790</v>
          </cell>
          <cell r="B256">
            <v>320</v>
          </cell>
        </row>
        <row r="257">
          <cell r="A257">
            <v>1886628</v>
          </cell>
          <cell r="B257">
            <v>434</v>
          </cell>
        </row>
        <row r="258">
          <cell r="A258">
            <v>1886672</v>
          </cell>
          <cell r="B258">
            <v>476</v>
          </cell>
        </row>
        <row r="259">
          <cell r="A259">
            <v>1885540</v>
          </cell>
          <cell r="B259">
            <v>408</v>
          </cell>
        </row>
        <row r="260">
          <cell r="A260">
            <v>1886824</v>
          </cell>
          <cell r="B260">
            <v>139</v>
          </cell>
        </row>
        <row r="261">
          <cell r="A261">
            <v>1886866</v>
          </cell>
          <cell r="B261">
            <v>121</v>
          </cell>
        </row>
        <row r="262">
          <cell r="A262">
            <v>1887576</v>
          </cell>
          <cell r="B262">
            <v>108</v>
          </cell>
        </row>
        <row r="263">
          <cell r="A263">
            <v>1887727</v>
          </cell>
          <cell r="B263">
            <v>108</v>
          </cell>
        </row>
        <row r="264">
          <cell r="A264">
            <v>1887762</v>
          </cell>
          <cell r="B264">
            <v>128</v>
          </cell>
        </row>
        <row r="265">
          <cell r="A265">
            <v>1887631</v>
          </cell>
          <cell r="B265">
            <v>108</v>
          </cell>
        </row>
        <row r="266">
          <cell r="A266">
            <v>1885947</v>
          </cell>
          <cell r="B266">
            <v>244</v>
          </cell>
        </row>
        <row r="267">
          <cell r="A267">
            <v>1888369</v>
          </cell>
          <cell r="B267">
            <v>199</v>
          </cell>
        </row>
        <row r="268">
          <cell r="A268">
            <v>1879911</v>
          </cell>
          <cell r="B268">
            <v>100</v>
          </cell>
        </row>
        <row r="269">
          <cell r="A269">
            <v>1875239</v>
          </cell>
          <cell r="B269">
            <v>346</v>
          </cell>
        </row>
        <row r="270">
          <cell r="A270">
            <v>1886097</v>
          </cell>
          <cell r="B270">
            <v>287</v>
          </cell>
        </row>
        <row r="271">
          <cell r="A271">
            <v>1886122</v>
          </cell>
          <cell r="B271">
            <v>287</v>
          </cell>
        </row>
        <row r="272">
          <cell r="A272">
            <v>1876011</v>
          </cell>
          <cell r="B272">
            <v>3460</v>
          </cell>
        </row>
        <row r="273">
          <cell r="A273">
            <v>1876483</v>
          </cell>
          <cell r="B273">
            <v>330</v>
          </cell>
        </row>
        <row r="274">
          <cell r="A274">
            <v>1880026</v>
          </cell>
          <cell r="B274">
            <v>125</v>
          </cell>
        </row>
        <row r="275">
          <cell r="A275">
            <v>1887408</v>
          </cell>
          <cell r="B275">
            <v>117</v>
          </cell>
        </row>
        <row r="276">
          <cell r="A276">
            <v>1878921</v>
          </cell>
          <cell r="B276">
            <v>224</v>
          </cell>
        </row>
        <row r="277">
          <cell r="A277">
            <v>1878920</v>
          </cell>
          <cell r="B277">
            <v>224</v>
          </cell>
        </row>
        <row r="278">
          <cell r="A278">
            <v>1886016</v>
          </cell>
          <cell r="B278">
            <v>124</v>
          </cell>
        </row>
        <row r="279">
          <cell r="A279">
            <v>1886049</v>
          </cell>
          <cell r="B279">
            <v>124</v>
          </cell>
        </row>
        <row r="280">
          <cell r="A280">
            <v>1886751</v>
          </cell>
          <cell r="B280">
            <v>133</v>
          </cell>
        </row>
        <row r="281">
          <cell r="A281">
            <v>1886937</v>
          </cell>
          <cell r="B281">
            <v>133</v>
          </cell>
        </row>
        <row r="282">
          <cell r="A282">
            <v>1886847</v>
          </cell>
          <cell r="B282">
            <v>133</v>
          </cell>
        </row>
        <row r="283">
          <cell r="A283">
            <v>1885704</v>
          </cell>
          <cell r="B283">
            <v>124</v>
          </cell>
        </row>
        <row r="284">
          <cell r="A284">
            <v>1884659</v>
          </cell>
          <cell r="B284">
            <v>108</v>
          </cell>
        </row>
        <row r="285">
          <cell r="A285">
            <v>1878762</v>
          </cell>
          <cell r="B285">
            <v>266</v>
          </cell>
        </row>
        <row r="286">
          <cell r="A286">
            <v>1878937</v>
          </cell>
          <cell r="B286">
            <v>158</v>
          </cell>
        </row>
        <row r="287">
          <cell r="A287">
            <v>1877480</v>
          </cell>
          <cell r="B287">
            <v>192</v>
          </cell>
        </row>
        <row r="288">
          <cell r="A288">
            <v>1879986</v>
          </cell>
          <cell r="B288">
            <v>193</v>
          </cell>
        </row>
        <row r="289">
          <cell r="A289">
            <v>1880211</v>
          </cell>
          <cell r="B289">
            <v>100</v>
          </cell>
        </row>
        <row r="290">
          <cell r="A290">
            <v>1887554</v>
          </cell>
          <cell r="B290">
            <v>192</v>
          </cell>
        </row>
        <row r="291">
          <cell r="A291">
            <v>1886078</v>
          </cell>
          <cell r="B291">
            <v>109</v>
          </cell>
        </row>
        <row r="292">
          <cell r="A292">
            <v>1884572</v>
          </cell>
          <cell r="B292">
            <v>137</v>
          </cell>
        </row>
        <row r="293">
          <cell r="A293">
            <v>1884538</v>
          </cell>
          <cell r="B293">
            <v>147</v>
          </cell>
        </row>
        <row r="294">
          <cell r="A294">
            <v>1887757</v>
          </cell>
          <cell r="B294">
            <v>119</v>
          </cell>
        </row>
        <row r="295">
          <cell r="A295">
            <v>1884368</v>
          </cell>
          <cell r="B295">
            <v>239</v>
          </cell>
        </row>
        <row r="296">
          <cell r="A296">
            <v>1884365</v>
          </cell>
          <cell r="B296">
            <v>239</v>
          </cell>
        </row>
        <row r="297">
          <cell r="A297">
            <v>1878922</v>
          </cell>
          <cell r="B297">
            <v>183</v>
          </cell>
        </row>
        <row r="298">
          <cell r="A298">
            <v>1888463</v>
          </cell>
          <cell r="B298">
            <v>268</v>
          </cell>
        </row>
        <row r="299">
          <cell r="A299">
            <v>1886025</v>
          </cell>
          <cell r="B299">
            <v>129</v>
          </cell>
        </row>
        <row r="300">
          <cell r="A300">
            <v>1887465</v>
          </cell>
          <cell r="B300">
            <v>268</v>
          </cell>
        </row>
        <row r="301">
          <cell r="A301">
            <v>1886295</v>
          </cell>
          <cell r="B301">
            <v>138</v>
          </cell>
        </row>
        <row r="302">
          <cell r="A302">
            <v>1886064</v>
          </cell>
          <cell r="B302">
            <v>119</v>
          </cell>
        </row>
        <row r="303">
          <cell r="A303">
            <v>1886021</v>
          </cell>
          <cell r="B303">
            <v>129</v>
          </cell>
        </row>
        <row r="304">
          <cell r="A304">
            <v>1886129</v>
          </cell>
          <cell r="B304">
            <v>696</v>
          </cell>
        </row>
        <row r="305">
          <cell r="A305">
            <v>1884463</v>
          </cell>
          <cell r="B305">
            <v>348</v>
          </cell>
        </row>
        <row r="306">
          <cell r="A306">
            <v>1887152</v>
          </cell>
          <cell r="B306">
            <v>158</v>
          </cell>
        </row>
        <row r="307">
          <cell r="A307">
            <v>1886176</v>
          </cell>
          <cell r="B307">
            <v>261</v>
          </cell>
        </row>
        <row r="308">
          <cell r="A308">
            <v>1887710</v>
          </cell>
          <cell r="B308">
            <v>183</v>
          </cell>
        </row>
        <row r="309">
          <cell r="A309">
            <v>1886105</v>
          </cell>
          <cell r="B309">
            <v>147</v>
          </cell>
        </row>
        <row r="310">
          <cell r="A310">
            <v>1885877</v>
          </cell>
          <cell r="B310">
            <v>316</v>
          </cell>
        </row>
        <row r="311">
          <cell r="A311">
            <v>1884166</v>
          </cell>
          <cell r="B311">
            <v>147</v>
          </cell>
        </row>
        <row r="312">
          <cell r="A312">
            <v>1886533</v>
          </cell>
          <cell r="B312">
            <v>167</v>
          </cell>
        </row>
        <row r="313">
          <cell r="A313">
            <v>1884169</v>
          </cell>
          <cell r="B313">
            <v>147</v>
          </cell>
        </row>
        <row r="314">
          <cell r="A314">
            <v>1879563</v>
          </cell>
          <cell r="B314">
            <v>158</v>
          </cell>
        </row>
        <row r="315">
          <cell r="A315">
            <v>1878950</v>
          </cell>
          <cell r="B315">
            <v>100</v>
          </cell>
        </row>
        <row r="316">
          <cell r="A316">
            <v>1886357</v>
          </cell>
          <cell r="B316">
            <v>198</v>
          </cell>
        </row>
        <row r="317">
          <cell r="A317">
            <v>1886623</v>
          </cell>
          <cell r="B317">
            <v>119</v>
          </cell>
        </row>
        <row r="318">
          <cell r="A318">
            <v>1886601</v>
          </cell>
          <cell r="B318">
            <v>129</v>
          </cell>
        </row>
        <row r="319">
          <cell r="A319">
            <v>1886998</v>
          </cell>
          <cell r="B319">
            <v>188</v>
          </cell>
        </row>
        <row r="320">
          <cell r="A320">
            <v>1881100</v>
          </cell>
          <cell r="B320">
            <v>192</v>
          </cell>
        </row>
        <row r="321">
          <cell r="A321">
            <v>1887572</v>
          </cell>
          <cell r="B321">
            <v>315</v>
          </cell>
        </row>
        <row r="322">
          <cell r="A322">
            <v>1888473</v>
          </cell>
          <cell r="B322">
            <v>149</v>
          </cell>
        </row>
        <row r="323">
          <cell r="A323">
            <v>1878949</v>
          </cell>
          <cell r="B323">
            <v>124</v>
          </cell>
        </row>
        <row r="324">
          <cell r="A324">
            <v>1886848</v>
          </cell>
          <cell r="B324">
            <v>179</v>
          </cell>
        </row>
        <row r="325">
          <cell r="A325">
            <v>1886748</v>
          </cell>
          <cell r="B325">
            <v>179</v>
          </cell>
        </row>
        <row r="326">
          <cell r="A326">
            <v>1886832</v>
          </cell>
          <cell r="B326">
            <v>179</v>
          </cell>
        </row>
        <row r="327">
          <cell r="A327">
            <v>1884374</v>
          </cell>
          <cell r="B327">
            <v>132</v>
          </cell>
        </row>
        <row r="328">
          <cell r="A328">
            <v>1880171</v>
          </cell>
          <cell r="B328">
            <v>150</v>
          </cell>
        </row>
        <row r="329">
          <cell r="A329">
            <v>1879933</v>
          </cell>
          <cell r="B329">
            <v>151</v>
          </cell>
        </row>
        <row r="330">
          <cell r="A330">
            <v>1884879</v>
          </cell>
          <cell r="B330">
            <v>138</v>
          </cell>
        </row>
        <row r="331">
          <cell r="A331">
            <v>1886678</v>
          </cell>
          <cell r="B331">
            <v>208</v>
          </cell>
        </row>
        <row r="332">
          <cell r="A332">
            <v>1887007</v>
          </cell>
          <cell r="B332">
            <v>267</v>
          </cell>
        </row>
        <row r="333">
          <cell r="A333">
            <v>1873992</v>
          </cell>
          <cell r="B333">
            <v>209</v>
          </cell>
        </row>
        <row r="334">
          <cell r="A334">
            <v>1886886</v>
          </cell>
          <cell r="B334">
            <v>200</v>
          </cell>
        </row>
        <row r="335">
          <cell r="A335">
            <v>1886882</v>
          </cell>
          <cell r="B335">
            <v>200</v>
          </cell>
        </row>
        <row r="336">
          <cell r="A336">
            <v>1886889</v>
          </cell>
          <cell r="B336">
            <v>200</v>
          </cell>
        </row>
        <row r="337">
          <cell r="A337">
            <v>1887251</v>
          </cell>
          <cell r="B337">
            <v>179</v>
          </cell>
        </row>
        <row r="338">
          <cell r="A338">
            <v>1887605</v>
          </cell>
          <cell r="B338">
            <v>169</v>
          </cell>
        </row>
        <row r="339">
          <cell r="A339">
            <v>1886029</v>
          </cell>
          <cell r="B339">
            <v>158</v>
          </cell>
        </row>
        <row r="340">
          <cell r="A340">
            <v>1887652</v>
          </cell>
          <cell r="B340">
            <v>188</v>
          </cell>
        </row>
        <row r="341">
          <cell r="A341">
            <v>1887650</v>
          </cell>
          <cell r="B341">
            <v>188</v>
          </cell>
        </row>
        <row r="342">
          <cell r="A342">
            <v>1887625</v>
          </cell>
          <cell r="B342">
            <v>188</v>
          </cell>
        </row>
        <row r="343">
          <cell r="A343">
            <v>1887670</v>
          </cell>
          <cell r="B343">
            <v>208</v>
          </cell>
        </row>
        <row r="344">
          <cell r="A344">
            <v>1887646</v>
          </cell>
          <cell r="B344">
            <v>188</v>
          </cell>
        </row>
        <row r="345">
          <cell r="A345">
            <v>1887899</v>
          </cell>
          <cell r="B345">
            <v>119</v>
          </cell>
        </row>
        <row r="346">
          <cell r="A346">
            <v>1886424</v>
          </cell>
          <cell r="B346">
            <v>199</v>
          </cell>
        </row>
        <row r="347">
          <cell r="A347">
            <v>1878936</v>
          </cell>
          <cell r="B347">
            <v>124</v>
          </cell>
        </row>
        <row r="348">
          <cell r="A348">
            <v>1886971</v>
          </cell>
          <cell r="B348">
            <v>158</v>
          </cell>
        </row>
        <row r="349">
          <cell r="A349">
            <v>1879975</v>
          </cell>
          <cell r="B349">
            <v>134</v>
          </cell>
        </row>
        <row r="350">
          <cell r="A350">
            <v>1879888</v>
          </cell>
          <cell r="B350">
            <v>134</v>
          </cell>
        </row>
        <row r="351">
          <cell r="A351">
            <v>1884466</v>
          </cell>
          <cell r="B351">
            <v>119</v>
          </cell>
        </row>
        <row r="352">
          <cell r="A352">
            <v>1887051</v>
          </cell>
          <cell r="B352">
            <v>258</v>
          </cell>
        </row>
        <row r="353">
          <cell r="A353">
            <v>1884874</v>
          </cell>
          <cell r="B353">
            <v>118</v>
          </cell>
        </row>
        <row r="354">
          <cell r="A354">
            <v>1886854</v>
          </cell>
          <cell r="B354">
            <v>169</v>
          </cell>
        </row>
        <row r="355">
          <cell r="A355">
            <v>1887794</v>
          </cell>
          <cell r="B355">
            <v>200</v>
          </cell>
        </row>
        <row r="356">
          <cell r="A356">
            <v>1887048</v>
          </cell>
          <cell r="B356">
            <v>165</v>
          </cell>
        </row>
        <row r="357">
          <cell r="A357">
            <v>1878758</v>
          </cell>
          <cell r="B357">
            <v>213</v>
          </cell>
        </row>
        <row r="358">
          <cell r="A358">
            <v>1885937</v>
          </cell>
          <cell r="B358">
            <v>205</v>
          </cell>
        </row>
        <row r="359">
          <cell r="A359">
            <v>1884259</v>
          </cell>
          <cell r="B359">
            <v>204</v>
          </cell>
        </row>
        <row r="360">
          <cell r="A360">
            <v>1879736</v>
          </cell>
          <cell r="B360">
            <v>458</v>
          </cell>
        </row>
        <row r="361">
          <cell r="A361">
            <v>1884819</v>
          </cell>
          <cell r="B361">
            <v>476</v>
          </cell>
        </row>
        <row r="362">
          <cell r="A362">
            <v>1877945</v>
          </cell>
          <cell r="B362">
            <v>475</v>
          </cell>
        </row>
        <row r="363">
          <cell r="A363">
            <v>1885456</v>
          </cell>
          <cell r="B363">
            <v>1185</v>
          </cell>
        </row>
        <row r="364">
          <cell r="A364">
            <v>1873876</v>
          </cell>
          <cell r="B364">
            <v>455</v>
          </cell>
        </row>
        <row r="365">
          <cell r="A365">
            <v>1887662</v>
          </cell>
          <cell r="B365">
            <v>538</v>
          </cell>
        </row>
        <row r="366">
          <cell r="A366">
            <v>1876066</v>
          </cell>
          <cell r="B366">
            <v>454</v>
          </cell>
        </row>
        <row r="367">
          <cell r="A367">
            <v>1884038</v>
          </cell>
          <cell r="B367">
            <v>649</v>
          </cell>
        </row>
        <row r="368">
          <cell r="A368">
            <v>1876032</v>
          </cell>
          <cell r="B368">
            <v>454</v>
          </cell>
        </row>
        <row r="369">
          <cell r="A369">
            <v>1881377</v>
          </cell>
          <cell r="B369">
            <v>594</v>
          </cell>
        </row>
        <row r="370">
          <cell r="A370">
            <v>1885476</v>
          </cell>
          <cell r="B370">
            <v>592</v>
          </cell>
        </row>
        <row r="371">
          <cell r="A371">
            <v>1879604</v>
          </cell>
          <cell r="B371">
            <v>308</v>
          </cell>
        </row>
        <row r="372">
          <cell r="A372">
            <v>1884208</v>
          </cell>
          <cell r="B372">
            <v>1502</v>
          </cell>
        </row>
        <row r="373">
          <cell r="A373">
            <v>1886040</v>
          </cell>
          <cell r="B373">
            <v>548</v>
          </cell>
        </row>
        <row r="374">
          <cell r="A374">
            <v>1886536</v>
          </cell>
          <cell r="B374">
            <v>559</v>
          </cell>
        </row>
        <row r="375">
          <cell r="A375">
            <v>1884067</v>
          </cell>
          <cell r="B375">
            <v>109</v>
          </cell>
        </row>
        <row r="376">
          <cell r="A376">
            <v>1884074</v>
          </cell>
          <cell r="B376">
            <v>109</v>
          </cell>
        </row>
        <row r="377">
          <cell r="A377">
            <v>1886980</v>
          </cell>
          <cell r="B377">
            <v>179</v>
          </cell>
        </row>
        <row r="378">
          <cell r="A378">
            <v>1884675</v>
          </cell>
          <cell r="B378">
            <v>129</v>
          </cell>
        </row>
        <row r="379">
          <cell r="A379">
            <v>1884296</v>
          </cell>
          <cell r="B379">
            <v>139</v>
          </cell>
        </row>
        <row r="380">
          <cell r="A380">
            <v>1887722</v>
          </cell>
          <cell r="B380">
            <v>278</v>
          </cell>
        </row>
        <row r="381">
          <cell r="A381">
            <v>1883929</v>
          </cell>
          <cell r="B381">
            <v>128</v>
          </cell>
        </row>
        <row r="382">
          <cell r="A382">
            <v>1887338</v>
          </cell>
          <cell r="B382">
            <v>176</v>
          </cell>
        </row>
        <row r="383">
          <cell r="A383">
            <v>1884895</v>
          </cell>
          <cell r="B383">
            <v>147</v>
          </cell>
        </row>
        <row r="384">
          <cell r="A384">
            <v>1886079</v>
          </cell>
          <cell r="B384">
            <v>179</v>
          </cell>
        </row>
        <row r="385">
          <cell r="A385">
            <v>1879225</v>
          </cell>
          <cell r="B385">
            <v>117</v>
          </cell>
        </row>
        <row r="386">
          <cell r="A386">
            <v>1876278</v>
          </cell>
          <cell r="B386">
            <v>1460</v>
          </cell>
        </row>
        <row r="387">
          <cell r="A387">
            <v>1877252</v>
          </cell>
          <cell r="B387">
            <v>1460</v>
          </cell>
        </row>
        <row r="388">
          <cell r="A388">
            <v>1879509</v>
          </cell>
          <cell r="B388">
            <v>7220</v>
          </cell>
        </row>
        <row r="389">
          <cell r="A389">
            <v>1875941</v>
          </cell>
          <cell r="B389">
            <v>191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号" dataDxfId="1"/>
    <tableColumn id="3" name="账单号" dataDxfId="2"/>
    <tableColumn id="4" name="账单货币" dataDxfId="3"/>
    <tableColumn id="5" name="账单总价" dataDxfId="4"/>
    <tableColumn id="6" name="账单描述" dataDxfId="5"/>
    <tableColumn id="7" name="开户行" dataDxfId="6"/>
    <tableColumn id="8" name="收款账户户名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40">
  <autoFilter ref="A1:T40"/>
  <sortState ref="A2:T40">
    <sortCondition ref="P1"/>
  </sortState>
  <tableColumns count="20">
    <tableColumn id="1" name="城市" dataDxfId="9"/>
    <tableColumn id="2" name="订单号" dataDxfId="10"/>
    <tableColumn id="3" name="酒店名" dataDxfId="11"/>
    <tableColumn id="4" name="机构ID" dataDxfId="12"/>
    <tableColumn id="5" name="机构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国籍" dataDxfId="18"/>
    <tableColumn id="11" name="总价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>
        <v>28387</v>
      </c>
      <c r="F2" t="s">
        <v>13</v>
      </c>
      <c r="G2" t="s">
        <v>14</v>
      </c>
      <c r="H2" t="s">
        <v>15</v>
      </c>
      <c r="I2" t="s">
        <v>16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0"/>
  <sheetViews>
    <sheetView tabSelected="1" topLeftCell="A3" workbookViewId="0">
      <selection activeCell="T40" sqref="T40"/>
    </sheetView>
  </sheetViews>
  <sheetFormatPr defaultColWidth="9" defaultRowHeight="15"/>
  <cols>
    <col min="3" max="3" width="33.5714285714286" customWidth="1"/>
    <col min="16" max="16" width="13.1428571428571" customWidth="1"/>
  </cols>
  <sheetData>
    <row r="1" spans="1:20">
      <c r="A1" t="s">
        <v>17</v>
      </c>
      <c r="B1" t="s">
        <v>18</v>
      </c>
      <c r="C1" t="s">
        <v>19</v>
      </c>
      <c r="D1" t="s">
        <v>20</v>
      </c>
      <c r="E1" t="s">
        <v>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</row>
    <row r="2" spans="1:20">
      <c r="A2" t="s">
        <v>36</v>
      </c>
      <c r="B2" t="s">
        <v>37</v>
      </c>
      <c r="C2" t="s">
        <v>38</v>
      </c>
      <c r="D2" t="s">
        <v>10</v>
      </c>
      <c r="E2" t="s">
        <v>10</v>
      </c>
      <c r="F2" t="s">
        <v>39</v>
      </c>
      <c r="G2" t="s">
        <v>40</v>
      </c>
      <c r="H2" t="s">
        <v>41</v>
      </c>
      <c r="I2" t="s">
        <v>12</v>
      </c>
      <c r="J2" t="s">
        <v>42</v>
      </c>
      <c r="K2">
        <v>286</v>
      </c>
      <c r="L2" t="s">
        <v>43</v>
      </c>
      <c r="M2">
        <v>1</v>
      </c>
      <c r="N2">
        <v>2</v>
      </c>
      <c r="O2" t="s">
        <v>44</v>
      </c>
      <c r="P2">
        <v>1874674</v>
      </c>
      <c r="Q2" t="s">
        <v>45</v>
      </c>
      <c r="R2" t="s">
        <v>45</v>
      </c>
      <c r="S2" t="s">
        <v>46</v>
      </c>
      <c r="T2">
        <f>VLOOKUP(P2,[1]应付款管理!$A$1:$B$65536,2,0)</f>
        <v>286</v>
      </c>
    </row>
    <row r="3" spans="1:20">
      <c r="A3" t="s">
        <v>47</v>
      </c>
      <c r="B3" t="s">
        <v>48</v>
      </c>
      <c r="C3" t="s">
        <v>49</v>
      </c>
      <c r="D3" t="s">
        <v>10</v>
      </c>
      <c r="E3" t="s">
        <v>10</v>
      </c>
      <c r="F3" t="s">
        <v>50</v>
      </c>
      <c r="G3" t="s">
        <v>51</v>
      </c>
      <c r="H3" t="s">
        <v>41</v>
      </c>
      <c r="I3" t="s">
        <v>12</v>
      </c>
      <c r="J3" t="s">
        <v>42</v>
      </c>
      <c r="K3">
        <v>847</v>
      </c>
      <c r="L3" t="s">
        <v>52</v>
      </c>
      <c r="M3">
        <v>1</v>
      </c>
      <c r="N3">
        <v>1</v>
      </c>
      <c r="O3" t="s">
        <v>53</v>
      </c>
      <c r="P3">
        <v>1875041</v>
      </c>
      <c r="Q3" t="s">
        <v>54</v>
      </c>
      <c r="T3">
        <f>VLOOKUP(P3,[1]应付款管理!$A$1:$B$65536,2,0)</f>
        <v>847</v>
      </c>
    </row>
    <row r="4" spans="1:20">
      <c r="A4" t="s">
        <v>47</v>
      </c>
      <c r="B4" t="s">
        <v>55</v>
      </c>
      <c r="C4" t="s">
        <v>49</v>
      </c>
      <c r="D4" t="s">
        <v>10</v>
      </c>
      <c r="E4" t="s">
        <v>10</v>
      </c>
      <c r="F4" t="s">
        <v>50</v>
      </c>
      <c r="G4" t="s">
        <v>51</v>
      </c>
      <c r="H4" t="s">
        <v>41</v>
      </c>
      <c r="I4" t="s">
        <v>12</v>
      </c>
      <c r="J4" t="s">
        <v>42</v>
      </c>
      <c r="K4">
        <v>847</v>
      </c>
      <c r="L4" t="s">
        <v>56</v>
      </c>
      <c r="M4">
        <v>1</v>
      </c>
      <c r="N4">
        <v>1</v>
      </c>
      <c r="O4" t="s">
        <v>57</v>
      </c>
      <c r="P4">
        <v>1875080</v>
      </c>
      <c r="Q4" t="s">
        <v>54</v>
      </c>
      <c r="T4">
        <f>VLOOKUP(P4,[1]应付款管理!$A$1:$B$65536,2,0)</f>
        <v>847</v>
      </c>
    </row>
    <row r="5" spans="1:20">
      <c r="A5" t="s">
        <v>58</v>
      </c>
      <c r="B5" t="s">
        <v>59</v>
      </c>
      <c r="C5" t="s">
        <v>60</v>
      </c>
      <c r="D5" t="s">
        <v>10</v>
      </c>
      <c r="E5" t="s">
        <v>10</v>
      </c>
      <c r="F5" t="s">
        <v>51</v>
      </c>
      <c r="G5" t="s">
        <v>39</v>
      </c>
      <c r="H5" t="s">
        <v>41</v>
      </c>
      <c r="I5" t="s">
        <v>12</v>
      </c>
      <c r="J5" t="s">
        <v>42</v>
      </c>
      <c r="K5">
        <v>225</v>
      </c>
      <c r="L5" t="s">
        <v>61</v>
      </c>
      <c r="M5">
        <v>1</v>
      </c>
      <c r="N5">
        <v>1</v>
      </c>
      <c r="O5" t="s">
        <v>62</v>
      </c>
      <c r="P5">
        <v>1875149</v>
      </c>
      <c r="Q5" t="s">
        <v>54</v>
      </c>
      <c r="T5">
        <f>VLOOKUP(P5,[1]应付款管理!$A$1:$B$65536,2,0)</f>
        <v>225</v>
      </c>
    </row>
    <row r="6" spans="1:20">
      <c r="A6" t="s">
        <v>58</v>
      </c>
      <c r="B6" t="s">
        <v>63</v>
      </c>
      <c r="C6" t="s">
        <v>64</v>
      </c>
      <c r="D6" t="s">
        <v>10</v>
      </c>
      <c r="E6" t="s">
        <v>10</v>
      </c>
      <c r="F6" t="s">
        <v>51</v>
      </c>
      <c r="G6" t="s">
        <v>39</v>
      </c>
      <c r="H6" t="s">
        <v>41</v>
      </c>
      <c r="I6" t="s">
        <v>12</v>
      </c>
      <c r="J6" t="s">
        <v>42</v>
      </c>
      <c r="K6">
        <v>228</v>
      </c>
      <c r="L6" t="s">
        <v>65</v>
      </c>
      <c r="M6">
        <v>1</v>
      </c>
      <c r="N6">
        <v>1</v>
      </c>
      <c r="O6" t="s">
        <v>66</v>
      </c>
      <c r="P6">
        <v>1875305</v>
      </c>
      <c r="Q6" t="s">
        <v>54</v>
      </c>
      <c r="T6">
        <f>VLOOKUP(P6,[1]应付款管理!$A$1:$B$65536,2,0)</f>
        <v>228</v>
      </c>
    </row>
    <row r="7" spans="1:20">
      <c r="A7" t="s">
        <v>67</v>
      </c>
      <c r="B7" t="s">
        <v>68</v>
      </c>
      <c r="C7" t="s">
        <v>69</v>
      </c>
      <c r="D7" t="s">
        <v>10</v>
      </c>
      <c r="E7" t="s">
        <v>10</v>
      </c>
      <c r="F7" t="s">
        <v>51</v>
      </c>
      <c r="G7" t="s">
        <v>39</v>
      </c>
      <c r="H7" t="s">
        <v>41</v>
      </c>
      <c r="I7" t="s">
        <v>12</v>
      </c>
      <c r="J7" t="s">
        <v>42</v>
      </c>
      <c r="K7">
        <v>451</v>
      </c>
      <c r="L7" t="s">
        <v>70</v>
      </c>
      <c r="M7">
        <v>1</v>
      </c>
      <c r="N7">
        <v>1</v>
      </c>
      <c r="O7" t="s">
        <v>71</v>
      </c>
      <c r="P7">
        <v>1875412</v>
      </c>
      <c r="Q7" t="s">
        <v>54</v>
      </c>
      <c r="T7">
        <f>VLOOKUP(P7,[1]应付款管理!$A$1:$B$65536,2,0)</f>
        <v>451</v>
      </c>
    </row>
    <row r="8" spans="1:20">
      <c r="A8" t="s">
        <v>72</v>
      </c>
      <c r="B8" t="s">
        <v>73</v>
      </c>
      <c r="C8" t="s">
        <v>74</v>
      </c>
      <c r="D8" t="s">
        <v>10</v>
      </c>
      <c r="E8" t="s">
        <v>10</v>
      </c>
      <c r="F8" t="s">
        <v>51</v>
      </c>
      <c r="G8" t="s">
        <v>39</v>
      </c>
      <c r="H8" t="s">
        <v>41</v>
      </c>
      <c r="I8" t="s">
        <v>12</v>
      </c>
      <c r="J8" t="s">
        <v>42</v>
      </c>
      <c r="K8">
        <v>1209</v>
      </c>
      <c r="L8" t="s">
        <v>75</v>
      </c>
      <c r="M8">
        <v>1</v>
      </c>
      <c r="N8">
        <v>1</v>
      </c>
      <c r="O8" t="s">
        <v>76</v>
      </c>
      <c r="P8">
        <v>1875740</v>
      </c>
      <c r="Q8" t="s">
        <v>54</v>
      </c>
      <c r="T8">
        <f>VLOOKUP(P8,[1]应付款管理!$A$1:$B$65536,2,0)</f>
        <v>1209</v>
      </c>
    </row>
    <row r="9" spans="1:20">
      <c r="A9" t="s">
        <v>77</v>
      </c>
      <c r="B9" t="s">
        <v>78</v>
      </c>
      <c r="C9" t="s">
        <v>79</v>
      </c>
      <c r="D9" t="s">
        <v>10</v>
      </c>
      <c r="E9" t="s">
        <v>10</v>
      </c>
      <c r="F9" t="s">
        <v>39</v>
      </c>
      <c r="G9" t="s">
        <v>80</v>
      </c>
      <c r="H9" t="s">
        <v>41</v>
      </c>
      <c r="I9" t="s">
        <v>12</v>
      </c>
      <c r="J9" t="s">
        <v>42</v>
      </c>
      <c r="K9">
        <v>191</v>
      </c>
      <c r="L9" t="s">
        <v>81</v>
      </c>
      <c r="M9">
        <v>1</v>
      </c>
      <c r="N9">
        <v>1</v>
      </c>
      <c r="O9" t="s">
        <v>82</v>
      </c>
      <c r="P9">
        <v>1875941</v>
      </c>
      <c r="Q9" t="s">
        <v>83</v>
      </c>
      <c r="R9" t="s">
        <v>83</v>
      </c>
      <c r="S9" t="s">
        <v>10</v>
      </c>
      <c r="T9">
        <f>VLOOKUP(P9,[1]应付款管理!$A$1:$B$65536,2,0)</f>
        <v>191</v>
      </c>
    </row>
    <row r="10" spans="1:20">
      <c r="A10" t="s">
        <v>84</v>
      </c>
      <c r="B10" t="s">
        <v>85</v>
      </c>
      <c r="C10" t="s">
        <v>86</v>
      </c>
      <c r="D10" t="s">
        <v>10</v>
      </c>
      <c r="E10" t="s">
        <v>10</v>
      </c>
      <c r="F10" t="s">
        <v>80</v>
      </c>
      <c r="G10" t="s">
        <v>40</v>
      </c>
      <c r="H10" t="s">
        <v>41</v>
      </c>
      <c r="I10" t="s">
        <v>12</v>
      </c>
      <c r="J10" t="s">
        <v>42</v>
      </c>
      <c r="K10">
        <v>330</v>
      </c>
      <c r="L10" t="s">
        <v>87</v>
      </c>
      <c r="M10">
        <v>1</v>
      </c>
      <c r="N10">
        <v>1</v>
      </c>
      <c r="O10" t="s">
        <v>88</v>
      </c>
      <c r="P10">
        <v>1876483</v>
      </c>
      <c r="Q10" t="s">
        <v>45</v>
      </c>
      <c r="R10" t="s">
        <v>45</v>
      </c>
      <c r="S10" t="s">
        <v>46</v>
      </c>
      <c r="T10">
        <f>VLOOKUP(P10,[1]应付款管理!$A$1:$B$65536,2,0)</f>
        <v>330</v>
      </c>
    </row>
    <row r="11" spans="1:20">
      <c r="A11" t="s">
        <v>72</v>
      </c>
      <c r="B11" t="s">
        <v>89</v>
      </c>
      <c r="C11" t="s">
        <v>74</v>
      </c>
      <c r="D11" t="s">
        <v>10</v>
      </c>
      <c r="E11" t="s">
        <v>10</v>
      </c>
      <c r="F11" t="s">
        <v>39</v>
      </c>
      <c r="G11" t="s">
        <v>80</v>
      </c>
      <c r="H11" t="s">
        <v>41</v>
      </c>
      <c r="I11" t="s">
        <v>12</v>
      </c>
      <c r="J11" t="s">
        <v>42</v>
      </c>
      <c r="K11">
        <v>1066</v>
      </c>
      <c r="L11" t="s">
        <v>90</v>
      </c>
      <c r="M11">
        <v>1</v>
      </c>
      <c r="N11">
        <v>1</v>
      </c>
      <c r="O11" t="s">
        <v>91</v>
      </c>
      <c r="P11">
        <v>1876953</v>
      </c>
      <c r="Q11" t="s">
        <v>54</v>
      </c>
      <c r="T11">
        <f>VLOOKUP(P11,[1]应付款管理!$A$1:$B$65536,2,0)</f>
        <v>1066</v>
      </c>
    </row>
    <row r="12" spans="1:20">
      <c r="A12" t="s">
        <v>92</v>
      </c>
      <c r="B12" t="s">
        <v>93</v>
      </c>
      <c r="C12" t="s">
        <v>94</v>
      </c>
      <c r="D12" t="s">
        <v>10</v>
      </c>
      <c r="E12" t="s">
        <v>10</v>
      </c>
      <c r="F12" t="s">
        <v>80</v>
      </c>
      <c r="G12" t="s">
        <v>40</v>
      </c>
      <c r="H12" t="s">
        <v>41</v>
      </c>
      <c r="I12" t="s">
        <v>12</v>
      </c>
      <c r="J12" t="s">
        <v>42</v>
      </c>
      <c r="K12">
        <v>509</v>
      </c>
      <c r="L12" t="s">
        <v>95</v>
      </c>
      <c r="M12">
        <v>1</v>
      </c>
      <c r="N12">
        <v>1</v>
      </c>
      <c r="O12" t="s">
        <v>96</v>
      </c>
      <c r="P12">
        <v>1877681</v>
      </c>
      <c r="Q12" t="s">
        <v>54</v>
      </c>
      <c r="T12">
        <f>VLOOKUP(P12,[1]应付款管理!$A$1:$B$65536,2,0)</f>
        <v>509</v>
      </c>
    </row>
    <row r="13" spans="1:20">
      <c r="A13" t="s">
        <v>92</v>
      </c>
      <c r="B13" t="s">
        <v>97</v>
      </c>
      <c r="C13" t="s">
        <v>94</v>
      </c>
      <c r="D13" t="s">
        <v>10</v>
      </c>
      <c r="E13" t="s">
        <v>10</v>
      </c>
      <c r="F13" t="s">
        <v>40</v>
      </c>
      <c r="G13" t="s">
        <v>98</v>
      </c>
      <c r="H13" t="s">
        <v>41</v>
      </c>
      <c r="I13" t="s">
        <v>12</v>
      </c>
      <c r="J13" t="s">
        <v>42</v>
      </c>
      <c r="K13">
        <v>443</v>
      </c>
      <c r="L13" t="s">
        <v>99</v>
      </c>
      <c r="M13">
        <v>1</v>
      </c>
      <c r="N13">
        <v>1</v>
      </c>
      <c r="O13" t="s">
        <v>100</v>
      </c>
      <c r="P13">
        <v>1877683</v>
      </c>
      <c r="Q13" t="s">
        <v>54</v>
      </c>
      <c r="T13">
        <f>VLOOKUP(P13,[1]应付款管理!$A$1:$B$65536,2,0)</f>
        <v>443</v>
      </c>
    </row>
    <row r="14" spans="1:20">
      <c r="A14" t="s">
        <v>92</v>
      </c>
      <c r="B14" t="s">
        <v>101</v>
      </c>
      <c r="C14" t="s">
        <v>94</v>
      </c>
      <c r="D14" t="s">
        <v>10</v>
      </c>
      <c r="E14" t="s">
        <v>10</v>
      </c>
      <c r="F14" t="s">
        <v>40</v>
      </c>
      <c r="G14" t="s">
        <v>98</v>
      </c>
      <c r="H14" t="s">
        <v>41</v>
      </c>
      <c r="I14" t="s">
        <v>12</v>
      </c>
      <c r="J14" t="s">
        <v>42</v>
      </c>
      <c r="K14">
        <v>443</v>
      </c>
      <c r="L14" t="s">
        <v>102</v>
      </c>
      <c r="M14">
        <v>1</v>
      </c>
      <c r="N14">
        <v>1</v>
      </c>
      <c r="O14" t="s">
        <v>103</v>
      </c>
      <c r="P14">
        <v>1877690</v>
      </c>
      <c r="Q14" t="s">
        <v>54</v>
      </c>
      <c r="T14">
        <f>VLOOKUP(P14,[1]应付款管理!$A$1:$B$65536,2,0)</f>
        <v>443</v>
      </c>
    </row>
    <row r="15" spans="1:20">
      <c r="A15" t="s">
        <v>92</v>
      </c>
      <c r="B15" t="s">
        <v>104</v>
      </c>
      <c r="C15" t="s">
        <v>94</v>
      </c>
      <c r="D15" t="s">
        <v>10</v>
      </c>
      <c r="E15" t="s">
        <v>10</v>
      </c>
      <c r="F15" t="s">
        <v>80</v>
      </c>
      <c r="G15" t="s">
        <v>40</v>
      </c>
      <c r="H15" t="s">
        <v>41</v>
      </c>
      <c r="I15" t="s">
        <v>12</v>
      </c>
      <c r="J15" t="s">
        <v>42</v>
      </c>
      <c r="K15">
        <v>509</v>
      </c>
      <c r="L15" t="s">
        <v>105</v>
      </c>
      <c r="M15">
        <v>1</v>
      </c>
      <c r="N15">
        <v>1</v>
      </c>
      <c r="O15" t="s">
        <v>103</v>
      </c>
      <c r="P15">
        <v>1877691</v>
      </c>
      <c r="Q15" t="s">
        <v>54</v>
      </c>
      <c r="T15">
        <f>VLOOKUP(P15,[1]应付款管理!$A$1:$B$65536,2,0)</f>
        <v>509</v>
      </c>
    </row>
    <row r="16" spans="1:20">
      <c r="A16" t="s">
        <v>72</v>
      </c>
      <c r="B16" t="s">
        <v>106</v>
      </c>
      <c r="C16" t="s">
        <v>107</v>
      </c>
      <c r="D16" t="s">
        <v>10</v>
      </c>
      <c r="E16" t="s">
        <v>10</v>
      </c>
      <c r="F16" t="s">
        <v>98</v>
      </c>
      <c r="G16" t="s">
        <v>108</v>
      </c>
      <c r="H16" t="s">
        <v>41</v>
      </c>
      <c r="I16" t="s">
        <v>12</v>
      </c>
      <c r="J16" t="s">
        <v>42</v>
      </c>
      <c r="K16">
        <v>960</v>
      </c>
      <c r="L16" t="s">
        <v>109</v>
      </c>
      <c r="M16">
        <v>1</v>
      </c>
      <c r="N16">
        <v>1</v>
      </c>
      <c r="O16" t="s">
        <v>110</v>
      </c>
      <c r="P16">
        <v>1878957</v>
      </c>
      <c r="Q16" t="s">
        <v>54</v>
      </c>
      <c r="T16">
        <f>VLOOKUP(P16,[1]应付款管理!$A$1:$B$65536,2,0)</f>
        <v>960</v>
      </c>
    </row>
    <row r="17" spans="1:20">
      <c r="A17" t="s">
        <v>72</v>
      </c>
      <c r="B17" t="s">
        <v>111</v>
      </c>
      <c r="C17" t="s">
        <v>74</v>
      </c>
      <c r="D17" t="s">
        <v>10</v>
      </c>
      <c r="E17" t="s">
        <v>10</v>
      </c>
      <c r="F17" t="s">
        <v>108</v>
      </c>
      <c r="G17" t="s">
        <v>112</v>
      </c>
      <c r="H17" t="s">
        <v>41</v>
      </c>
      <c r="I17" t="s">
        <v>12</v>
      </c>
      <c r="J17" t="s">
        <v>42</v>
      </c>
      <c r="K17">
        <v>833</v>
      </c>
      <c r="L17" t="s">
        <v>113</v>
      </c>
      <c r="M17">
        <v>1</v>
      </c>
      <c r="N17">
        <v>1</v>
      </c>
      <c r="O17" t="s">
        <v>114</v>
      </c>
      <c r="P17">
        <v>1879576</v>
      </c>
      <c r="Q17" t="s">
        <v>54</v>
      </c>
      <c r="T17">
        <f>VLOOKUP(P17,[1]应付款管理!$A$1:$B$65536,2,0)</f>
        <v>833</v>
      </c>
    </row>
    <row r="18" spans="1:20">
      <c r="A18" t="s">
        <v>115</v>
      </c>
      <c r="B18" t="s">
        <v>116</v>
      </c>
      <c r="C18" t="s">
        <v>117</v>
      </c>
      <c r="D18" t="s">
        <v>10</v>
      </c>
      <c r="E18" t="s">
        <v>10</v>
      </c>
      <c r="F18" t="s">
        <v>118</v>
      </c>
      <c r="G18" t="s">
        <v>119</v>
      </c>
      <c r="H18" t="s">
        <v>41</v>
      </c>
      <c r="I18" t="s">
        <v>12</v>
      </c>
      <c r="J18" t="s">
        <v>42</v>
      </c>
      <c r="K18">
        <v>552</v>
      </c>
      <c r="L18" t="s">
        <v>120</v>
      </c>
      <c r="M18">
        <v>1</v>
      </c>
      <c r="N18">
        <v>1</v>
      </c>
      <c r="O18" t="s">
        <v>121</v>
      </c>
      <c r="P18">
        <v>1880253</v>
      </c>
      <c r="Q18" t="s">
        <v>54</v>
      </c>
      <c r="T18">
        <f>VLOOKUP(P18,[1]应付款管理!$A$1:$B$65536,2,0)</f>
        <v>552</v>
      </c>
    </row>
    <row r="19" spans="1:20">
      <c r="A19" t="s">
        <v>115</v>
      </c>
      <c r="B19" t="s">
        <v>122</v>
      </c>
      <c r="C19" t="s">
        <v>117</v>
      </c>
      <c r="D19" t="s">
        <v>10</v>
      </c>
      <c r="E19" t="s">
        <v>10</v>
      </c>
      <c r="F19" t="s">
        <v>118</v>
      </c>
      <c r="G19" t="s">
        <v>119</v>
      </c>
      <c r="H19" t="s">
        <v>41</v>
      </c>
      <c r="I19" t="s">
        <v>12</v>
      </c>
      <c r="J19" t="s">
        <v>42</v>
      </c>
      <c r="K19">
        <v>552</v>
      </c>
      <c r="L19" t="s">
        <v>123</v>
      </c>
      <c r="M19">
        <v>1</v>
      </c>
      <c r="N19">
        <v>1</v>
      </c>
      <c r="O19" t="s">
        <v>124</v>
      </c>
      <c r="P19">
        <v>1880265</v>
      </c>
      <c r="Q19" t="s">
        <v>54</v>
      </c>
      <c r="T19">
        <f>VLOOKUP(P19,[1]应付款管理!$A$1:$B$65536,2,0)</f>
        <v>552</v>
      </c>
    </row>
    <row r="20" spans="1:20">
      <c r="A20" t="s">
        <v>115</v>
      </c>
      <c r="B20" t="s">
        <v>125</v>
      </c>
      <c r="C20" t="s">
        <v>117</v>
      </c>
      <c r="D20" t="s">
        <v>10</v>
      </c>
      <c r="E20" t="s">
        <v>10</v>
      </c>
      <c r="F20" t="s">
        <v>118</v>
      </c>
      <c r="G20" t="s">
        <v>119</v>
      </c>
      <c r="H20" t="s">
        <v>41</v>
      </c>
      <c r="I20" t="s">
        <v>12</v>
      </c>
      <c r="J20" t="s">
        <v>42</v>
      </c>
      <c r="K20">
        <v>552</v>
      </c>
      <c r="L20" t="s">
        <v>126</v>
      </c>
      <c r="M20">
        <v>1</v>
      </c>
      <c r="N20">
        <v>1</v>
      </c>
      <c r="O20" t="s">
        <v>127</v>
      </c>
      <c r="P20">
        <v>1880266</v>
      </c>
      <c r="Q20" t="s">
        <v>54</v>
      </c>
      <c r="T20">
        <f>VLOOKUP(P20,[1]应付款管理!$A$1:$B$65536,2,0)</f>
        <v>552</v>
      </c>
    </row>
    <row r="21" spans="1:20">
      <c r="A21" t="s">
        <v>115</v>
      </c>
      <c r="B21" t="s">
        <v>128</v>
      </c>
      <c r="C21" t="s">
        <v>117</v>
      </c>
      <c r="D21" t="s">
        <v>10</v>
      </c>
      <c r="E21" t="s">
        <v>10</v>
      </c>
      <c r="F21" t="s">
        <v>118</v>
      </c>
      <c r="G21" t="s">
        <v>119</v>
      </c>
      <c r="H21" t="s">
        <v>41</v>
      </c>
      <c r="I21" t="s">
        <v>12</v>
      </c>
      <c r="J21" t="s">
        <v>42</v>
      </c>
      <c r="K21">
        <v>552</v>
      </c>
      <c r="L21" t="s">
        <v>129</v>
      </c>
      <c r="M21">
        <v>1</v>
      </c>
      <c r="N21">
        <v>1</v>
      </c>
      <c r="O21" t="s">
        <v>130</v>
      </c>
      <c r="P21">
        <v>1880274</v>
      </c>
      <c r="Q21" t="s">
        <v>54</v>
      </c>
      <c r="T21">
        <f>VLOOKUP(P21,[1]应付款管理!$A$1:$B$65536,2,0)</f>
        <v>552</v>
      </c>
    </row>
    <row r="22" spans="1:20">
      <c r="A22" t="s">
        <v>115</v>
      </c>
      <c r="B22" t="s">
        <v>131</v>
      </c>
      <c r="C22" t="s">
        <v>117</v>
      </c>
      <c r="D22" t="s">
        <v>10</v>
      </c>
      <c r="E22" t="s">
        <v>10</v>
      </c>
      <c r="F22" t="s">
        <v>118</v>
      </c>
      <c r="G22" t="s">
        <v>119</v>
      </c>
      <c r="H22" t="s">
        <v>41</v>
      </c>
      <c r="I22" t="s">
        <v>12</v>
      </c>
      <c r="J22" t="s">
        <v>42</v>
      </c>
      <c r="K22">
        <v>552</v>
      </c>
      <c r="L22" t="s">
        <v>132</v>
      </c>
      <c r="M22">
        <v>1</v>
      </c>
      <c r="N22">
        <v>1</v>
      </c>
      <c r="O22" t="s">
        <v>133</v>
      </c>
      <c r="P22">
        <v>1880296</v>
      </c>
      <c r="Q22" t="s">
        <v>54</v>
      </c>
      <c r="T22">
        <f>VLOOKUP(P22,[1]应付款管理!$A$1:$B$65536,2,0)</f>
        <v>552</v>
      </c>
    </row>
    <row r="23" spans="1:20">
      <c r="A23" t="s">
        <v>115</v>
      </c>
      <c r="B23" t="s">
        <v>134</v>
      </c>
      <c r="C23" t="s">
        <v>117</v>
      </c>
      <c r="D23" t="s">
        <v>10</v>
      </c>
      <c r="E23" t="s">
        <v>10</v>
      </c>
      <c r="F23" t="s">
        <v>118</v>
      </c>
      <c r="G23" t="s">
        <v>119</v>
      </c>
      <c r="H23" t="s">
        <v>41</v>
      </c>
      <c r="I23" t="s">
        <v>12</v>
      </c>
      <c r="J23" t="s">
        <v>42</v>
      </c>
      <c r="K23">
        <v>552</v>
      </c>
      <c r="L23" t="s">
        <v>135</v>
      </c>
      <c r="M23">
        <v>1</v>
      </c>
      <c r="N23">
        <v>1</v>
      </c>
      <c r="O23" t="s">
        <v>136</v>
      </c>
      <c r="P23">
        <v>1880298</v>
      </c>
      <c r="Q23" t="s">
        <v>54</v>
      </c>
      <c r="T23">
        <f>VLOOKUP(P23,[1]应付款管理!$A$1:$B$65536,2,0)</f>
        <v>552</v>
      </c>
    </row>
    <row r="24" spans="1:20">
      <c r="A24" t="s">
        <v>137</v>
      </c>
      <c r="B24" t="s">
        <v>138</v>
      </c>
      <c r="C24" t="s">
        <v>139</v>
      </c>
      <c r="D24" t="s">
        <v>10</v>
      </c>
      <c r="E24" t="s">
        <v>10</v>
      </c>
      <c r="F24" t="s">
        <v>140</v>
      </c>
      <c r="G24" t="s">
        <v>141</v>
      </c>
      <c r="H24" t="s">
        <v>41</v>
      </c>
      <c r="I24" t="s">
        <v>12</v>
      </c>
      <c r="J24" t="s">
        <v>42</v>
      </c>
      <c r="K24">
        <v>264</v>
      </c>
      <c r="L24" t="s">
        <v>142</v>
      </c>
      <c r="M24">
        <v>1</v>
      </c>
      <c r="N24">
        <v>1</v>
      </c>
      <c r="O24" t="s">
        <v>143</v>
      </c>
      <c r="P24">
        <v>1880396</v>
      </c>
      <c r="Q24" t="s">
        <v>45</v>
      </c>
      <c r="R24" t="s">
        <v>45</v>
      </c>
      <c r="S24" t="s">
        <v>46</v>
      </c>
      <c r="T24">
        <f>VLOOKUP(P24,[1]应付款管理!$A$1:$B$65536,2,0)</f>
        <v>264</v>
      </c>
    </row>
    <row r="25" spans="1:20">
      <c r="A25" t="s">
        <v>72</v>
      </c>
      <c r="B25" t="s">
        <v>144</v>
      </c>
      <c r="C25" t="s">
        <v>145</v>
      </c>
      <c r="D25" t="s">
        <v>10</v>
      </c>
      <c r="E25" t="s">
        <v>10</v>
      </c>
      <c r="F25" t="s">
        <v>146</v>
      </c>
      <c r="G25" t="s">
        <v>140</v>
      </c>
      <c r="H25" t="s">
        <v>41</v>
      </c>
      <c r="I25" t="s">
        <v>12</v>
      </c>
      <c r="J25" t="s">
        <v>42</v>
      </c>
      <c r="K25">
        <v>565</v>
      </c>
      <c r="L25" t="s">
        <v>147</v>
      </c>
      <c r="M25">
        <v>1</v>
      </c>
      <c r="N25">
        <v>1</v>
      </c>
      <c r="O25" t="s">
        <v>148</v>
      </c>
      <c r="P25">
        <v>1880457</v>
      </c>
      <c r="Q25" t="s">
        <v>45</v>
      </c>
      <c r="R25" t="s">
        <v>45</v>
      </c>
      <c r="S25" t="s">
        <v>46</v>
      </c>
      <c r="T25">
        <f>VLOOKUP(P25,[1]应付款管理!$A$1:$B$65536,2,0)</f>
        <v>565</v>
      </c>
    </row>
    <row r="26" spans="1:20">
      <c r="A26" t="s">
        <v>92</v>
      </c>
      <c r="B26" t="s">
        <v>149</v>
      </c>
      <c r="C26" t="s">
        <v>150</v>
      </c>
      <c r="D26" t="s">
        <v>10</v>
      </c>
      <c r="E26" t="s">
        <v>10</v>
      </c>
      <c r="F26" t="s">
        <v>151</v>
      </c>
      <c r="G26" t="s">
        <v>152</v>
      </c>
      <c r="H26" t="s">
        <v>41</v>
      </c>
      <c r="I26" t="s">
        <v>12</v>
      </c>
      <c r="J26" t="s">
        <v>42</v>
      </c>
      <c r="K26">
        <v>1599</v>
      </c>
      <c r="L26" t="s">
        <v>153</v>
      </c>
      <c r="M26">
        <v>1</v>
      </c>
      <c r="N26">
        <v>3</v>
      </c>
      <c r="O26" t="s">
        <v>154</v>
      </c>
      <c r="P26">
        <v>1880792</v>
      </c>
      <c r="Q26" t="s">
        <v>54</v>
      </c>
      <c r="T26">
        <f>VLOOKUP(P26,[1]应付款管理!$A$1:$B$65536,2,0)</f>
        <v>1599</v>
      </c>
    </row>
    <row r="27" spans="1:20">
      <c r="A27" t="s">
        <v>47</v>
      </c>
      <c r="B27" t="s">
        <v>155</v>
      </c>
      <c r="C27" t="s">
        <v>49</v>
      </c>
      <c r="D27" t="s">
        <v>10</v>
      </c>
      <c r="E27" t="s">
        <v>10</v>
      </c>
      <c r="F27" t="s">
        <v>156</v>
      </c>
      <c r="G27" t="s">
        <v>146</v>
      </c>
      <c r="H27" t="s">
        <v>41</v>
      </c>
      <c r="I27" t="s">
        <v>12</v>
      </c>
      <c r="J27" t="s">
        <v>42</v>
      </c>
      <c r="K27">
        <v>591</v>
      </c>
      <c r="L27" t="s">
        <v>157</v>
      </c>
      <c r="M27">
        <v>1</v>
      </c>
      <c r="N27">
        <v>1</v>
      </c>
      <c r="O27" t="s">
        <v>158</v>
      </c>
      <c r="P27">
        <v>1881022</v>
      </c>
      <c r="Q27" t="s">
        <v>54</v>
      </c>
      <c r="T27">
        <f>VLOOKUP(P27,[1]应付款管理!$A$1:$B$65536,2,0)</f>
        <v>591</v>
      </c>
    </row>
    <row r="28" spans="1:20">
      <c r="A28" t="s">
        <v>47</v>
      </c>
      <c r="B28" t="s">
        <v>159</v>
      </c>
      <c r="C28" t="s">
        <v>49</v>
      </c>
      <c r="D28" t="s">
        <v>10</v>
      </c>
      <c r="E28" t="s">
        <v>10</v>
      </c>
      <c r="F28" t="s">
        <v>156</v>
      </c>
      <c r="G28" t="s">
        <v>146</v>
      </c>
      <c r="H28" t="s">
        <v>41</v>
      </c>
      <c r="I28" t="s">
        <v>12</v>
      </c>
      <c r="J28" t="s">
        <v>42</v>
      </c>
      <c r="K28">
        <v>591</v>
      </c>
      <c r="L28" t="s">
        <v>160</v>
      </c>
      <c r="M28">
        <v>1</v>
      </c>
      <c r="N28">
        <v>1</v>
      </c>
      <c r="O28" t="s">
        <v>161</v>
      </c>
      <c r="P28">
        <v>1881025</v>
      </c>
      <c r="Q28" t="s">
        <v>54</v>
      </c>
      <c r="T28">
        <f>VLOOKUP(P28,[1]应付款管理!$A$1:$B$65536,2,0)</f>
        <v>591</v>
      </c>
    </row>
    <row r="29" spans="1:20">
      <c r="A29" t="s">
        <v>92</v>
      </c>
      <c r="B29" t="s">
        <v>162</v>
      </c>
      <c r="C29" t="s">
        <v>163</v>
      </c>
      <c r="D29" t="s">
        <v>10</v>
      </c>
      <c r="E29" t="s">
        <v>10</v>
      </c>
      <c r="F29" t="s">
        <v>164</v>
      </c>
      <c r="G29" t="s">
        <v>165</v>
      </c>
      <c r="H29" t="s">
        <v>41</v>
      </c>
      <c r="I29" t="s">
        <v>12</v>
      </c>
      <c r="J29" t="s">
        <v>42</v>
      </c>
      <c r="K29">
        <v>968</v>
      </c>
      <c r="L29" t="s">
        <v>166</v>
      </c>
      <c r="M29">
        <v>1</v>
      </c>
      <c r="N29">
        <v>1</v>
      </c>
      <c r="O29" t="s">
        <v>167</v>
      </c>
      <c r="P29">
        <v>1881320</v>
      </c>
      <c r="Q29" t="s">
        <v>54</v>
      </c>
      <c r="T29">
        <f>VLOOKUP(P29,[1]应付款管理!$A$1:$B$65536,2,0)</f>
        <v>968</v>
      </c>
    </row>
    <row r="30" spans="1:20">
      <c r="A30" t="s">
        <v>168</v>
      </c>
      <c r="B30" t="s">
        <v>169</v>
      </c>
      <c r="C30" t="s">
        <v>170</v>
      </c>
      <c r="D30" t="s">
        <v>10</v>
      </c>
      <c r="E30" t="s">
        <v>10</v>
      </c>
      <c r="F30" t="s">
        <v>171</v>
      </c>
      <c r="G30" t="s">
        <v>172</v>
      </c>
      <c r="H30" t="s">
        <v>41</v>
      </c>
      <c r="I30" t="s">
        <v>12</v>
      </c>
      <c r="J30" t="s">
        <v>42</v>
      </c>
      <c r="K30">
        <v>1788</v>
      </c>
      <c r="L30" t="s">
        <v>173</v>
      </c>
      <c r="M30">
        <v>1</v>
      </c>
      <c r="N30">
        <v>2</v>
      </c>
      <c r="O30" t="s">
        <v>174</v>
      </c>
      <c r="P30">
        <v>1881539</v>
      </c>
      <c r="Q30" t="s">
        <v>54</v>
      </c>
      <c r="T30">
        <f>VLOOKUP(P30,[1]应付款管理!$A$1:$B$65536,2,0)</f>
        <v>1788</v>
      </c>
    </row>
    <row r="31" spans="1:20">
      <c r="A31" t="s">
        <v>47</v>
      </c>
      <c r="B31" t="s">
        <v>175</v>
      </c>
      <c r="C31" t="s">
        <v>49</v>
      </c>
      <c r="D31" t="s">
        <v>10</v>
      </c>
      <c r="E31" t="s">
        <v>10</v>
      </c>
      <c r="F31" t="s">
        <v>146</v>
      </c>
      <c r="G31" t="s">
        <v>140</v>
      </c>
      <c r="H31" t="s">
        <v>41</v>
      </c>
      <c r="I31" t="s">
        <v>12</v>
      </c>
      <c r="J31" t="s">
        <v>42</v>
      </c>
      <c r="K31">
        <v>1182</v>
      </c>
      <c r="L31" t="s">
        <v>176</v>
      </c>
      <c r="M31">
        <v>2</v>
      </c>
      <c r="N31">
        <v>2</v>
      </c>
      <c r="O31" t="s">
        <v>177</v>
      </c>
      <c r="P31">
        <v>1882609</v>
      </c>
      <c r="Q31" t="s">
        <v>54</v>
      </c>
      <c r="T31">
        <f>VLOOKUP(P31,[1]应付款管理!$A$1:$B$65536,2,0)</f>
        <v>1182</v>
      </c>
    </row>
    <row r="32" spans="1:20">
      <c r="A32" t="s">
        <v>47</v>
      </c>
      <c r="B32" t="s">
        <v>178</v>
      </c>
      <c r="C32" t="s">
        <v>49</v>
      </c>
      <c r="D32" t="s">
        <v>10</v>
      </c>
      <c r="E32" t="s">
        <v>10</v>
      </c>
      <c r="F32" t="s">
        <v>140</v>
      </c>
      <c r="G32" t="s">
        <v>141</v>
      </c>
      <c r="H32" t="s">
        <v>41</v>
      </c>
      <c r="I32" t="s">
        <v>12</v>
      </c>
      <c r="J32" t="s">
        <v>42</v>
      </c>
      <c r="K32">
        <v>591</v>
      </c>
      <c r="L32" t="s">
        <v>179</v>
      </c>
      <c r="M32">
        <v>1</v>
      </c>
      <c r="N32">
        <v>1</v>
      </c>
      <c r="O32" t="s">
        <v>180</v>
      </c>
      <c r="P32">
        <v>1883246</v>
      </c>
      <c r="Q32" t="s">
        <v>54</v>
      </c>
      <c r="T32">
        <f>VLOOKUP(P32,[1]应付款管理!$A$1:$B$65536,2,0)</f>
        <v>591</v>
      </c>
    </row>
    <row r="33" spans="1:20">
      <c r="A33" t="s">
        <v>47</v>
      </c>
      <c r="B33" t="s">
        <v>181</v>
      </c>
      <c r="C33" t="s">
        <v>182</v>
      </c>
      <c r="D33" t="s">
        <v>10</v>
      </c>
      <c r="E33" t="s">
        <v>10</v>
      </c>
      <c r="F33" t="s">
        <v>141</v>
      </c>
      <c r="G33" t="s">
        <v>183</v>
      </c>
      <c r="H33" t="s">
        <v>41</v>
      </c>
      <c r="I33" t="s">
        <v>12</v>
      </c>
      <c r="J33" t="s">
        <v>42</v>
      </c>
      <c r="K33">
        <v>1502</v>
      </c>
      <c r="L33" t="s">
        <v>184</v>
      </c>
      <c r="M33">
        <v>1</v>
      </c>
      <c r="N33">
        <v>1</v>
      </c>
      <c r="O33" t="s">
        <v>185</v>
      </c>
      <c r="P33">
        <v>1884208</v>
      </c>
      <c r="Q33" t="s">
        <v>54</v>
      </c>
      <c r="T33">
        <f>VLOOKUP(P33,[1]应付款管理!$A$1:$B$65536,2,0)</f>
        <v>1502</v>
      </c>
    </row>
    <row r="34" spans="1:20">
      <c r="A34" t="s">
        <v>72</v>
      </c>
      <c r="B34" t="s">
        <v>186</v>
      </c>
      <c r="C34" t="s">
        <v>74</v>
      </c>
      <c r="D34" t="s">
        <v>10</v>
      </c>
      <c r="E34" t="s">
        <v>10</v>
      </c>
      <c r="F34" t="s">
        <v>183</v>
      </c>
      <c r="G34" t="s">
        <v>151</v>
      </c>
      <c r="H34" t="s">
        <v>41</v>
      </c>
      <c r="I34" t="s">
        <v>12</v>
      </c>
      <c r="J34" t="s">
        <v>42</v>
      </c>
      <c r="K34">
        <v>614</v>
      </c>
      <c r="L34" t="s">
        <v>187</v>
      </c>
      <c r="M34">
        <v>1</v>
      </c>
      <c r="N34">
        <v>1</v>
      </c>
      <c r="O34" t="s">
        <v>188</v>
      </c>
      <c r="P34">
        <v>1884767</v>
      </c>
      <c r="Q34" t="s">
        <v>83</v>
      </c>
      <c r="R34" t="s">
        <v>83</v>
      </c>
      <c r="S34" t="s">
        <v>10</v>
      </c>
      <c r="T34">
        <f>VLOOKUP(P34,[1]应付款管理!$A$1:$B$65536,2,0)</f>
        <v>614</v>
      </c>
    </row>
    <row r="35" spans="1:20">
      <c r="A35" t="s">
        <v>189</v>
      </c>
      <c r="B35" t="s">
        <v>190</v>
      </c>
      <c r="C35" t="s">
        <v>191</v>
      </c>
      <c r="D35" t="s">
        <v>10</v>
      </c>
      <c r="E35" t="s">
        <v>10</v>
      </c>
      <c r="F35" t="s">
        <v>151</v>
      </c>
      <c r="G35" t="s">
        <v>172</v>
      </c>
      <c r="H35" t="s">
        <v>41</v>
      </c>
      <c r="I35" t="s">
        <v>12</v>
      </c>
      <c r="J35" t="s">
        <v>42</v>
      </c>
      <c r="K35">
        <v>2609</v>
      </c>
      <c r="L35" t="s">
        <v>192</v>
      </c>
      <c r="M35">
        <v>1</v>
      </c>
      <c r="N35">
        <v>7</v>
      </c>
      <c r="O35" t="s">
        <v>193</v>
      </c>
      <c r="P35">
        <v>1885714</v>
      </c>
      <c r="Q35" t="s">
        <v>45</v>
      </c>
      <c r="R35" t="s">
        <v>45</v>
      </c>
      <c r="S35" t="s">
        <v>46</v>
      </c>
      <c r="T35">
        <f>VLOOKUP(P35,[1]应付款管理!$A$1:$B$65536,2,0)</f>
        <v>2609</v>
      </c>
    </row>
    <row r="36" spans="1:20">
      <c r="A36" t="s">
        <v>92</v>
      </c>
      <c r="B36" t="s">
        <v>194</v>
      </c>
      <c r="C36" t="s">
        <v>195</v>
      </c>
      <c r="D36" t="s">
        <v>10</v>
      </c>
      <c r="E36" t="s">
        <v>10</v>
      </c>
      <c r="F36" t="s">
        <v>119</v>
      </c>
      <c r="G36" t="s">
        <v>152</v>
      </c>
      <c r="H36" t="s">
        <v>41</v>
      </c>
      <c r="I36" t="s">
        <v>12</v>
      </c>
      <c r="J36" t="s">
        <v>42</v>
      </c>
      <c r="K36">
        <v>804</v>
      </c>
      <c r="L36" t="s">
        <v>196</v>
      </c>
      <c r="M36">
        <v>1</v>
      </c>
      <c r="N36">
        <v>1</v>
      </c>
      <c r="O36" t="s">
        <v>197</v>
      </c>
      <c r="P36">
        <v>1885784</v>
      </c>
      <c r="Q36" t="s">
        <v>45</v>
      </c>
      <c r="R36" t="s">
        <v>45</v>
      </c>
      <c r="S36" t="s">
        <v>46</v>
      </c>
      <c r="T36">
        <f>VLOOKUP(P36,[1]应付款管理!$A$1:$B$65536,2,0)</f>
        <v>804</v>
      </c>
    </row>
    <row r="37" s="1" customFormat="1" spans="1:20">
      <c r="A37" s="1" t="s">
        <v>47</v>
      </c>
      <c r="B37" s="1" t="s">
        <v>198</v>
      </c>
      <c r="C37" s="1" t="s">
        <v>199</v>
      </c>
      <c r="D37" s="1" t="s">
        <v>10</v>
      </c>
      <c r="E37" s="1" t="s">
        <v>10</v>
      </c>
      <c r="F37" s="1" t="s">
        <v>40</v>
      </c>
      <c r="G37" s="1" t="s">
        <v>98</v>
      </c>
      <c r="H37" s="1" t="s">
        <v>41</v>
      </c>
      <c r="I37" s="1" t="s">
        <v>12</v>
      </c>
      <c r="J37" s="1" t="s">
        <v>42</v>
      </c>
      <c r="K37" s="1">
        <v>426</v>
      </c>
      <c r="L37" s="1" t="s">
        <v>200</v>
      </c>
      <c r="M37" s="1">
        <v>1</v>
      </c>
      <c r="N37" s="1">
        <v>1</v>
      </c>
      <c r="O37" s="1" t="s">
        <v>201</v>
      </c>
      <c r="Q37" s="1" t="s">
        <v>83</v>
      </c>
      <c r="R37" s="1" t="s">
        <v>83</v>
      </c>
      <c r="S37" s="1" t="s">
        <v>10</v>
      </c>
      <c r="T37" s="2" t="s">
        <v>202</v>
      </c>
    </row>
    <row r="38" s="1" customFormat="1" spans="1:20">
      <c r="A38" s="1" t="s">
        <v>203</v>
      </c>
      <c r="B38" s="1" t="s">
        <v>204</v>
      </c>
      <c r="C38" s="1" t="s">
        <v>205</v>
      </c>
      <c r="D38" s="1" t="s">
        <v>10</v>
      </c>
      <c r="E38" s="1" t="s">
        <v>10</v>
      </c>
      <c r="F38" s="1" t="s">
        <v>112</v>
      </c>
      <c r="G38" s="1" t="s">
        <v>146</v>
      </c>
      <c r="H38" s="1" t="s">
        <v>41</v>
      </c>
      <c r="I38" s="1" t="s">
        <v>12</v>
      </c>
      <c r="J38" s="1" t="s">
        <v>206</v>
      </c>
      <c r="K38" s="1">
        <v>962</v>
      </c>
      <c r="L38" s="1" t="s">
        <v>207</v>
      </c>
      <c r="M38" s="1">
        <v>1</v>
      </c>
      <c r="N38" s="1">
        <v>2</v>
      </c>
      <c r="O38" s="1" t="s">
        <v>208</v>
      </c>
      <c r="Q38" s="1" t="s">
        <v>83</v>
      </c>
      <c r="R38" s="1" t="s">
        <v>83</v>
      </c>
      <c r="S38" s="1" t="s">
        <v>10</v>
      </c>
      <c r="T38" s="2" t="s">
        <v>202</v>
      </c>
    </row>
    <row r="39" s="1" customFormat="1" spans="1:20">
      <c r="A39" s="1" t="s">
        <v>72</v>
      </c>
      <c r="B39" s="1" t="s">
        <v>209</v>
      </c>
      <c r="C39" s="1" t="s">
        <v>145</v>
      </c>
      <c r="D39" s="1" t="s">
        <v>10</v>
      </c>
      <c r="E39" s="1" t="s">
        <v>10</v>
      </c>
      <c r="F39" s="1" t="s">
        <v>119</v>
      </c>
      <c r="G39" s="1" t="s">
        <v>152</v>
      </c>
      <c r="H39" s="1" t="s">
        <v>41</v>
      </c>
      <c r="I39" s="1" t="s">
        <v>12</v>
      </c>
      <c r="J39" s="1" t="s">
        <v>42</v>
      </c>
      <c r="K39" s="1">
        <v>642</v>
      </c>
      <c r="L39" s="1" t="s">
        <v>210</v>
      </c>
      <c r="M39" s="1">
        <v>1</v>
      </c>
      <c r="N39" s="1">
        <v>1</v>
      </c>
      <c r="O39" s="1" t="s">
        <v>211</v>
      </c>
      <c r="Q39" s="1" t="s">
        <v>83</v>
      </c>
      <c r="R39" s="1" t="s">
        <v>83</v>
      </c>
      <c r="S39" s="1" t="s">
        <v>10</v>
      </c>
      <c r="T39" s="2" t="s">
        <v>202</v>
      </c>
    </row>
    <row r="40" spans="20:20">
      <c r="T40">
        <f>SUM(T2:T36)</f>
        <v>26357</v>
      </c>
    </row>
  </sheetData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账单信息</vt:lpstr>
      <vt:lpstr>账单明细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2020-10-19T08:41:08Z</dcterms:created>
  <dcterms:modified xsi:type="dcterms:W3CDTF">2020-10-19T08:47:08Z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