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30" activeTab="1"/>
  </bookViews>
  <sheets>
    <sheet name="首页" sheetId="1" r:id="rId1"/>
    <sheet name="预付酒店" sheetId="2" r:id="rId2"/>
    <sheet name="面付酒店" sheetId="3" r:id="rId3"/>
    <sheet name="旅游" sheetId="4" r:id="rId4"/>
  </sheets>
  <definedNames>
    <definedName name="_xlnm.Print_Area" localSheetId="0">首页!$A$1:$P$29</definedName>
    <definedName name="_xlnm.Print_Area" localSheetId="1">预付酒店!$A$1:$P$75</definedName>
    <definedName name="_xlnm.Print_Area" localSheetId="2">面付酒店!$A$1:$S$27</definedName>
    <definedName name="_xlnm.Print_Area" localSheetId="3">旅游!$A$1:$P$20</definedName>
  </definedNames>
  <calcPr calcId="144525" concurrentCalc="0"/>
</workbook>
</file>

<file path=xl/sharedStrings.xml><?xml version="1.0" encoding="utf-8"?>
<sst xmlns="http://schemas.openxmlformats.org/spreadsheetml/2006/main" count="552" uniqueCount="219">
  <si>
    <t>账单基本信息</t>
  </si>
  <si>
    <t>账单编号：</t>
  </si>
  <si>
    <t>BA266868</t>
  </si>
  <si>
    <t>结算周期：</t>
  </si>
  <si>
    <t>2020-01-01 至 2020-11-15</t>
  </si>
  <si>
    <t>发送到：</t>
  </si>
  <si>
    <t>广州汇登信息科技有限公司</t>
  </si>
  <si>
    <t>发送者：</t>
  </si>
  <si>
    <t>ADS</t>
  </si>
  <si>
    <t>收件人：</t>
  </si>
  <si>
    <t>123456</t>
  </si>
  <si>
    <t>发件人：</t>
  </si>
  <si>
    <t>罗彩虹</t>
  </si>
  <si>
    <t>传真：</t>
  </si>
  <si>
    <t>电话：</t>
  </si>
  <si>
    <t>02066347914</t>
  </si>
  <si>
    <t>地址：</t>
  </si>
  <si>
    <t>天河区黄埔大道西638农信大厦909室</t>
  </si>
  <si>
    <t>未收款项</t>
  </si>
  <si>
    <t>业务</t>
  </si>
  <si>
    <t>应收</t>
  </si>
  <si>
    <t>已收</t>
  </si>
  <si>
    <t>未收</t>
  </si>
  <si>
    <t>明细</t>
  </si>
  <si>
    <t>预付酒店</t>
  </si>
  <si>
    <t>CNY 70916</t>
  </si>
  <si>
    <t>CNY 0</t>
  </si>
  <si>
    <t>查看&gt;</t>
  </si>
  <si>
    <t>面付酒店</t>
  </si>
  <si>
    <t>旅游</t>
  </si>
  <si>
    <t>合计</t>
  </si>
  <si>
    <t>银行信息</t>
  </si>
  <si>
    <t>尊敬的客户，您好，请核对账单后汇款至以下账户，并提供汇款凭证至本公司，非常感谢！</t>
  </si>
  <si>
    <t>户名</t>
  </si>
  <si>
    <t>开户行</t>
  </si>
  <si>
    <t>账号</t>
  </si>
  <si>
    <t>广州市阿络漫国际旅行社有限公司（汇款公账，按汇款户名开具发票）</t>
  </si>
  <si>
    <t>中国农业银行股份有限公司广州金碧世纪花园支行</t>
  </si>
  <si>
    <t>44063001040003339</t>
  </si>
  <si>
    <t>预付酒店对账明细表</t>
  </si>
  <si>
    <t>订单编号</t>
  </si>
  <si>
    <t>类型</t>
  </si>
  <si>
    <t>产品名称</t>
  </si>
  <si>
    <t>入住人</t>
  </si>
  <si>
    <t>下单日期</t>
  </si>
  <si>
    <t>入住日期</t>
  </si>
  <si>
    <t>退房日期</t>
  </si>
  <si>
    <t>间夜</t>
  </si>
  <si>
    <t>交易内容</t>
  </si>
  <si>
    <t>币种</t>
  </si>
  <si>
    <t>订单应收</t>
  </si>
  <si>
    <t>订单已收</t>
  </si>
  <si>
    <t>订单未收</t>
  </si>
  <si>
    <t>客户单号</t>
  </si>
  <si>
    <t>，</t>
  </si>
  <si>
    <t>H0115201106164034</t>
  </si>
  <si>
    <t>酒店</t>
  </si>
  <si>
    <t>广州瑰丽酒店</t>
  </si>
  <si>
    <t>葛靖</t>
  </si>
  <si>
    <t>房费：(1290)*1间</t>
  </si>
  <si>
    <t>CNY</t>
  </si>
  <si>
    <t>H0197201108124230</t>
  </si>
  <si>
    <t>周翔</t>
  </si>
  <si>
    <t>房费：(1578)*1间</t>
  </si>
  <si>
    <t>H0165201108122230</t>
  </si>
  <si>
    <t>广州中国大酒店</t>
  </si>
  <si>
    <t>蒋光友</t>
  </si>
  <si>
    <t>房费：(498)*1间</t>
  </si>
  <si>
    <t>H0163201108134954</t>
  </si>
  <si>
    <t>广州瑰丽府邸</t>
  </si>
  <si>
    <t>赵家俊</t>
  </si>
  <si>
    <t>房费：(1150)*1间</t>
  </si>
  <si>
    <t>H0136201108141243</t>
  </si>
  <si>
    <t>江求国</t>
  </si>
  <si>
    <t>H0192201108102457</t>
  </si>
  <si>
    <t>范景廷</t>
  </si>
  <si>
    <t>H0116201108103945</t>
  </si>
  <si>
    <t>张正建</t>
  </si>
  <si>
    <t>H0168201108101608</t>
  </si>
  <si>
    <t>杜斌</t>
  </si>
  <si>
    <t>H0182201108143455</t>
  </si>
  <si>
    <t>胡忠</t>
  </si>
  <si>
    <t>H0187201108212957</t>
  </si>
  <si>
    <t>谈敏</t>
  </si>
  <si>
    <t>H0183201108191828</t>
  </si>
  <si>
    <t>都强</t>
  </si>
  <si>
    <t>H0168201108211954</t>
  </si>
  <si>
    <t>郭岳临</t>
  </si>
  <si>
    <t>H0118201108180248</t>
  </si>
  <si>
    <t>黄俊洋</t>
  </si>
  <si>
    <t>H0141201108125941</t>
  </si>
  <si>
    <t>任芳菲</t>
  </si>
  <si>
    <t>房费：(1268)*1间</t>
  </si>
  <si>
    <t>H0177201109101257</t>
  </si>
  <si>
    <t>冯普刚</t>
  </si>
  <si>
    <t>H0167201109124250</t>
  </si>
  <si>
    <t>薛稀哲</t>
  </si>
  <si>
    <t>房费：(1628)*1间</t>
  </si>
  <si>
    <t>H0150201109170414</t>
  </si>
  <si>
    <t>包尔祥,胡忠</t>
  </si>
  <si>
    <t>房费：(498)*2间</t>
  </si>
  <si>
    <t>H0113201110135247</t>
  </si>
  <si>
    <t>梁骏</t>
  </si>
  <si>
    <t>房费：(1970)*1间</t>
  </si>
  <si>
    <t>H0146201101224743</t>
  </si>
  <si>
    <t>Nina Zhang</t>
  </si>
  <si>
    <t>房费：(1420+1420+1696)*1间</t>
  </si>
  <si>
    <t>H0113201111135516</t>
  </si>
  <si>
    <t>陈旻璐</t>
  </si>
  <si>
    <t>房费：(1530)*1间</t>
  </si>
  <si>
    <t>H0137201110174343</t>
  </si>
  <si>
    <t>广州大学城雅乐轩酒店</t>
  </si>
  <si>
    <t>郑泽鹏</t>
  </si>
  <si>
    <t>房费：(510+630)*1间</t>
  </si>
  <si>
    <t>H0133201111091026</t>
  </si>
  <si>
    <t>陈万里</t>
  </si>
  <si>
    <t>房费：(510)*1间</t>
  </si>
  <si>
    <t>H0138201111121650</t>
  </si>
  <si>
    <t>周晓庆</t>
  </si>
  <si>
    <t>H0124201110174002</t>
  </si>
  <si>
    <t>H0159201110181524</t>
  </si>
  <si>
    <t>郭少松,郭少松</t>
  </si>
  <si>
    <t>房费：(1952)*2间</t>
  </si>
  <si>
    <t>H0142201109085611</t>
  </si>
  <si>
    <t>楼佳月</t>
  </si>
  <si>
    <t>房费：(1609)*1间</t>
  </si>
  <si>
    <t>H0106201106163905</t>
  </si>
  <si>
    <t>李悦</t>
  </si>
  <si>
    <t>H0173201112185804</t>
  </si>
  <si>
    <t>杨梦姗</t>
  </si>
  <si>
    <t>房费：(1630)*1间</t>
  </si>
  <si>
    <t>H0149201112110527</t>
  </si>
  <si>
    <t>LIU LINGYAO</t>
  </si>
  <si>
    <t>房费：(1435)*1间</t>
  </si>
  <si>
    <t>H0150201112113115</t>
  </si>
  <si>
    <t>AO CIYUE</t>
  </si>
  <si>
    <t>H0157201112134631</t>
  </si>
  <si>
    <t>黄羽</t>
  </si>
  <si>
    <t>房费：(630)*1间</t>
  </si>
  <si>
    <t>H0158201112000844</t>
  </si>
  <si>
    <t>广州海航威斯汀酒店</t>
  </si>
  <si>
    <t>张明琴</t>
  </si>
  <si>
    <t>房费：(830+934+830)*1间</t>
  </si>
  <si>
    <t>H0177201112135221</t>
  </si>
  <si>
    <t>冯国勇</t>
  </si>
  <si>
    <t>H0141201109130416</t>
  </si>
  <si>
    <t>王文彬</t>
  </si>
  <si>
    <t>H0166201112222234</t>
  </si>
  <si>
    <t>张新玉</t>
  </si>
  <si>
    <t>H0101201112222807</t>
  </si>
  <si>
    <t>叶志茵</t>
  </si>
  <si>
    <t>房费：(1550)*1间</t>
  </si>
  <si>
    <t>H0188201112152128</t>
  </si>
  <si>
    <t>张龙</t>
  </si>
  <si>
    <t>房费：(1827)*1间</t>
  </si>
  <si>
    <t>H0196201112111538</t>
  </si>
  <si>
    <t>谷跃</t>
  </si>
  <si>
    <t>房费：(1205)*1间</t>
  </si>
  <si>
    <t>H0130201112133939</t>
  </si>
  <si>
    <t>佛山岭南天地马哥孛罗酒店</t>
  </si>
  <si>
    <t>欧志豪</t>
  </si>
  <si>
    <t>房费：(580+580)*1间</t>
  </si>
  <si>
    <t>H0105201110082555</t>
  </si>
  <si>
    <t>王丹</t>
  </si>
  <si>
    <t>H0172201111120025</t>
  </si>
  <si>
    <t>黄军建</t>
  </si>
  <si>
    <t>房费：(630+550)*1间</t>
  </si>
  <si>
    <t>H0172201112235853</t>
  </si>
  <si>
    <t>H0165201109175846</t>
  </si>
  <si>
    <t>董滔</t>
  </si>
  <si>
    <t>H0138201113131058</t>
  </si>
  <si>
    <t>刘金朋</t>
  </si>
  <si>
    <t>房费：(2171)*1间</t>
  </si>
  <si>
    <t>H0108201113161730</t>
  </si>
  <si>
    <t>张文彬</t>
  </si>
  <si>
    <t>房费：(1775)*1间</t>
  </si>
  <si>
    <t>H0172201112151631</t>
  </si>
  <si>
    <t>广州柏悦酒店</t>
  </si>
  <si>
    <t>杨梓盈</t>
  </si>
  <si>
    <t>房费：(2630)*1间</t>
  </si>
  <si>
    <t>H0128201112081731</t>
  </si>
  <si>
    <t>张彩铃</t>
  </si>
  <si>
    <t>房费：(1825)*1间</t>
  </si>
  <si>
    <t>H0140201111115035</t>
  </si>
  <si>
    <t>陈锦浪</t>
  </si>
  <si>
    <t>H0197201113161445</t>
  </si>
  <si>
    <t>张棋统</t>
  </si>
  <si>
    <t>H0146201109102807</t>
  </si>
  <si>
    <t>孙鹏,刘天翼</t>
  </si>
  <si>
    <t>房费：(510.0)*2间</t>
  </si>
  <si>
    <t>H0134201114115748</t>
  </si>
  <si>
    <t>曹舒贝</t>
  </si>
  <si>
    <t>房费：(3125)*1间</t>
  </si>
  <si>
    <t>H0148201114081413</t>
  </si>
  <si>
    <t>谈妮</t>
  </si>
  <si>
    <t>房费：(2070)*1间</t>
  </si>
  <si>
    <t>H0122201114151758</t>
  </si>
  <si>
    <t>李琦</t>
  </si>
  <si>
    <t>房费：(1519)*1间</t>
  </si>
  <si>
    <t>H0148201113105740</t>
  </si>
  <si>
    <t>沈婷婷</t>
  </si>
  <si>
    <t>H0196201109110435</t>
  </si>
  <si>
    <t>Leong Hou</t>
  </si>
  <si>
    <t>房费：(1411)*1间</t>
  </si>
  <si>
    <t>H0154201112151106</t>
  </si>
  <si>
    <t>陈任</t>
  </si>
  <si>
    <t>房费：(135)*1间</t>
  </si>
  <si>
    <t>2011101047181125</t>
  </si>
  <si>
    <t>合计：</t>
  </si>
  <si>
    <t>面付酒店对账明细表</t>
  </si>
  <si>
    <t>面付总额</t>
  </si>
  <si>
    <t>佣金总额</t>
  </si>
  <si>
    <t>代扣税费</t>
  </si>
  <si>
    <t/>
  </si>
  <si>
    <t>旅游对账明细表</t>
  </si>
  <si>
    <t>出行人</t>
  </si>
  <si>
    <t>开始日期</t>
  </si>
  <si>
    <t>结束日期</t>
  </si>
  <si>
    <t>份数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</si>
</sst>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yyyy/mm/dd"/>
  </numFmts>
  <fonts count="37">
    <font>
      <sz val="11"/>
      <color theme="1"/>
      <name val="DengXian"/>
      <charset val="134"/>
      <scheme val="minor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10"/>
      <color indexed="8"/>
      <name val="微软雅黑"/>
      <charset val="134"/>
    </font>
    <font>
      <sz val="12"/>
      <color indexed="8"/>
      <name val="微软雅黑"/>
      <charset val="134"/>
    </font>
    <font>
      <sz val="18"/>
      <color indexed="8"/>
      <name val="微软雅黑"/>
      <charset val="134"/>
    </font>
    <font>
      <sz val="12"/>
      <color theme="0" tint="-0.499984740745262"/>
      <name val="微软雅黑"/>
      <charset val="134"/>
    </font>
    <font>
      <sz val="12"/>
      <name val="微软雅黑"/>
      <charset val="134"/>
    </font>
    <font>
      <b/>
      <sz val="12"/>
      <color indexed="63"/>
      <name val="微软雅黑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b/>
      <sz val="12"/>
      <name val="微软雅黑"/>
      <charset val="134"/>
    </font>
    <font>
      <sz val="12"/>
      <color rgb="FFFF0000"/>
      <name val="微软雅黑"/>
      <charset val="134"/>
    </font>
    <font>
      <sz val="14"/>
      <color indexed="8"/>
      <name val="微软雅黑"/>
      <charset val="134"/>
    </font>
    <font>
      <sz val="12"/>
      <color indexed="10"/>
      <name val="微软雅黑"/>
      <charset val="134"/>
    </font>
    <font>
      <sz val="11"/>
      <color theme="1"/>
      <name val="微软雅黑"/>
      <charset val="134"/>
    </font>
    <font>
      <sz val="16"/>
      <color theme="1"/>
      <name val="微软雅黑"/>
      <charset val="134"/>
    </font>
    <font>
      <sz val="10"/>
      <color theme="0" tint="-0.499984740745262"/>
      <name val="微软雅黑"/>
      <charset val="134"/>
    </font>
    <font>
      <u/>
      <sz val="11"/>
      <color theme="10"/>
      <name val="宋体"/>
      <charset val="134"/>
    </font>
    <font>
      <sz val="12"/>
      <color theme="1"/>
      <name val="微软雅黑"/>
      <charset val="134"/>
    </font>
    <font>
      <sz val="11"/>
      <color rgb="FF3F3F7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theme="0" tint="-0.249946592608417"/>
      </top>
      <bottom style="thin">
        <color theme="0" tint="-0.249946592608417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theme="0" tint="-0.249946592608417"/>
      </bottom>
      <diagonal/>
    </border>
    <border>
      <left style="thick">
        <color theme="9" tint="-0.249946592608417"/>
      </left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3" fillId="17" borderId="16" applyNumberFormat="0" applyAlignment="0" applyProtection="0">
      <alignment vertical="center"/>
    </xf>
    <xf numFmtId="0" fontId="32" fillId="17" borderId="11" applyNumberFormat="0" applyAlignment="0" applyProtection="0">
      <alignment vertical="center"/>
    </xf>
    <xf numFmtId="0" fontId="29" fillId="13" borderId="15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49" applyFont="1">
      <alignment vertical="center"/>
    </xf>
    <xf numFmtId="0" fontId="2" fillId="0" borderId="0" xfId="49">
      <alignment vertical="center"/>
    </xf>
    <xf numFmtId="177" fontId="2" fillId="0" borderId="0" xfId="49" applyNumberFormat="1">
      <alignment vertical="center"/>
    </xf>
    <xf numFmtId="0" fontId="2" fillId="0" borderId="0" xfId="49" applyAlignment="1">
      <alignment horizontal="center" vertical="center"/>
    </xf>
    <xf numFmtId="176" fontId="2" fillId="0" borderId="0" xfId="49" applyNumberFormat="1" applyAlignment="1">
      <alignment horizontal="right" vertical="center"/>
    </xf>
    <xf numFmtId="0" fontId="5" fillId="0" borderId="0" xfId="49" applyFont="1" applyAlignment="1">
      <alignment horizontal="center" vertical="center"/>
    </xf>
    <xf numFmtId="0" fontId="6" fillId="0" borderId="0" xfId="49" applyFo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49" applyFont="1" applyBorder="1">
      <alignment vertical="center"/>
    </xf>
    <xf numFmtId="0" fontId="7" fillId="0" borderId="2" xfId="49" applyFont="1" applyBorder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Border="1">
      <alignment vertical="center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177" fontId="8" fillId="0" borderId="4" xfId="49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177" fontId="7" fillId="0" borderId="4" xfId="0" applyNumberFormat="1" applyFont="1" applyFill="1" applyBorder="1" applyAlignment="1">
      <alignment vertical="center"/>
    </xf>
    <xf numFmtId="177" fontId="4" fillId="0" borderId="0" xfId="49" applyNumberFormat="1" applyFont="1">
      <alignment vertical="center"/>
    </xf>
    <xf numFmtId="0" fontId="9" fillId="0" borderId="0" xfId="0" applyFont="1" applyFill="1" applyBorder="1" applyAlignment="1"/>
    <xf numFmtId="0" fontId="10" fillId="0" borderId="0" xfId="49" applyFont="1">
      <alignment vertical="center"/>
    </xf>
    <xf numFmtId="49" fontId="1" fillId="0" borderId="0" xfId="49" applyNumberFormat="1" applyFont="1">
      <alignment vertical="center"/>
    </xf>
    <xf numFmtId="0" fontId="7" fillId="0" borderId="6" xfId="0" applyFont="1" applyBorder="1">
      <alignment vertical="center"/>
    </xf>
    <xf numFmtId="0" fontId="1" fillId="0" borderId="1" xfId="49" applyFont="1" applyBorder="1">
      <alignment vertical="center"/>
    </xf>
    <xf numFmtId="0" fontId="1" fillId="0" borderId="2" xfId="49" applyFont="1" applyBorder="1">
      <alignment vertical="center"/>
    </xf>
    <xf numFmtId="0" fontId="11" fillId="0" borderId="4" xfId="49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4" fillId="0" borderId="0" xfId="49" applyFont="1" applyAlignment="1">
      <alignment horizontal="left" vertical="center"/>
    </xf>
    <xf numFmtId="176" fontId="4" fillId="0" borderId="4" xfId="49" applyNumberFormat="1" applyFont="1" applyBorder="1" applyAlignment="1">
      <alignment horizontal="right" vertical="center"/>
    </xf>
    <xf numFmtId="0" fontId="1" fillId="0" borderId="0" xfId="49" applyFont="1" applyAlignment="1">
      <alignment horizontal="left" vertical="center"/>
    </xf>
    <xf numFmtId="176" fontId="1" fillId="0" borderId="0" xfId="49" applyNumberFormat="1" applyFont="1" applyAlignment="1">
      <alignment horizontal="right" vertical="center"/>
    </xf>
    <xf numFmtId="0" fontId="10" fillId="0" borderId="0" xfId="49" applyFont="1" applyAlignment="1">
      <alignment horizontal="left" vertical="center"/>
    </xf>
    <xf numFmtId="176" fontId="10" fillId="0" borderId="0" xfId="49" applyNumberFormat="1" applyFont="1" applyAlignment="1">
      <alignment horizontal="right" vertical="center"/>
    </xf>
    <xf numFmtId="0" fontId="2" fillId="0" borderId="0" xfId="49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177" fontId="1" fillId="0" borderId="0" xfId="49" applyNumberFormat="1" applyFont="1">
      <alignment vertical="center"/>
    </xf>
    <xf numFmtId="0" fontId="8" fillId="0" borderId="4" xfId="49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0" xfId="49" applyFont="1" applyAlignment="1">
      <alignment horizontal="center" vertical="center"/>
    </xf>
    <xf numFmtId="0" fontId="4" fillId="0" borderId="0" xfId="49" applyFont="1" applyAlignment="1">
      <alignment horizontal="right"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horizontal="right" vertical="center"/>
    </xf>
    <xf numFmtId="0" fontId="12" fillId="0" borderId="4" xfId="0" applyFont="1" applyFill="1" applyBorder="1" applyAlignment="1">
      <alignment horizontal="left" vertical="center" wrapText="1"/>
    </xf>
    <xf numFmtId="177" fontId="2" fillId="0" borderId="0" xfId="49" applyNumberFormat="1" applyAlignment="1">
      <alignment vertical="center"/>
    </xf>
    <xf numFmtId="0" fontId="13" fillId="0" borderId="0" xfId="49" applyFont="1">
      <alignment vertical="center"/>
    </xf>
    <xf numFmtId="176" fontId="7" fillId="0" borderId="4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right" vertical="center" wrapText="1"/>
    </xf>
    <xf numFmtId="176" fontId="14" fillId="0" borderId="4" xfId="0" applyNumberFormat="1" applyFont="1" applyFill="1" applyBorder="1" applyAlignment="1">
      <alignment horizontal="right" vertical="center"/>
    </xf>
    <xf numFmtId="0" fontId="1" fillId="0" borderId="4" xfId="49" applyNumberFormat="1" applyFont="1" applyBorder="1">
      <alignment vertical="center"/>
    </xf>
    <xf numFmtId="177" fontId="1" fillId="0" borderId="0" xfId="49" applyNumberFormat="1" applyFont="1" applyAlignment="1">
      <alignment vertical="center"/>
    </xf>
    <xf numFmtId="0" fontId="1" fillId="0" borderId="4" xfId="49" applyFont="1" applyBorder="1">
      <alignment vertical="center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6" fillId="2" borderId="7" xfId="0" applyFont="1" applyFill="1" applyBorder="1">
      <alignment vertical="center"/>
    </xf>
    <xf numFmtId="0" fontId="15" fillId="2" borderId="0" xfId="0" applyFont="1" applyFill="1">
      <alignment vertical="center"/>
    </xf>
    <xf numFmtId="0" fontId="16" fillId="0" borderId="0" xfId="0" applyFont="1" applyFill="1" applyBorder="1">
      <alignment vertical="center"/>
    </xf>
    <xf numFmtId="0" fontId="15" fillId="0" borderId="8" xfId="0" applyFont="1" applyFill="1" applyBorder="1">
      <alignment vertical="center"/>
    </xf>
    <xf numFmtId="0" fontId="15" fillId="0" borderId="9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right" vertical="center"/>
    </xf>
    <xf numFmtId="0" fontId="15" fillId="2" borderId="8" xfId="0" applyFont="1" applyFill="1" applyBorder="1">
      <alignment vertical="center"/>
    </xf>
    <xf numFmtId="176" fontId="17" fillId="2" borderId="9" xfId="0" applyNumberFormat="1" applyFont="1" applyFill="1" applyBorder="1" applyAlignment="1">
      <alignment horizontal="right" vertical="center" wrapText="1"/>
    </xf>
    <xf numFmtId="176" fontId="15" fillId="2" borderId="10" xfId="0" applyNumberFormat="1" applyFont="1" applyFill="1" applyBorder="1" applyAlignment="1">
      <alignment horizontal="right" vertical="center" wrapText="1"/>
    </xf>
    <xf numFmtId="0" fontId="15" fillId="0" borderId="8" xfId="0" applyFont="1" applyBorder="1">
      <alignment vertical="center"/>
    </xf>
    <xf numFmtId="176" fontId="17" fillId="0" borderId="9" xfId="0" applyNumberFormat="1" applyFont="1" applyBorder="1" applyAlignment="1">
      <alignment horizontal="right" vertical="center" wrapText="1"/>
    </xf>
    <xf numFmtId="176" fontId="15" fillId="0" borderId="10" xfId="0" applyNumberFormat="1" applyFont="1" applyBorder="1" applyAlignment="1">
      <alignment horizontal="right" vertical="center" wrapText="1"/>
    </xf>
    <xf numFmtId="176" fontId="18" fillId="2" borderId="9" xfId="10" applyNumberFormat="1" applyFill="1" applyBorder="1" applyAlignment="1" applyProtection="1">
      <alignment horizontal="right" vertical="center"/>
    </xf>
    <xf numFmtId="176" fontId="18" fillId="2" borderId="10" xfId="10" applyNumberFormat="1" applyFill="1" applyBorder="1" applyAlignment="1" applyProtection="1">
      <alignment horizontal="right" vertical="center"/>
    </xf>
    <xf numFmtId="0" fontId="18" fillId="0" borderId="9" xfId="10" applyBorder="1" applyAlignment="1" applyProtection="1">
      <alignment horizontal="right" vertical="center"/>
    </xf>
    <xf numFmtId="0" fontId="18" fillId="0" borderId="10" xfId="10" applyBorder="1" applyAlignment="1" applyProtection="1">
      <alignment horizontal="right" vertical="center"/>
    </xf>
    <xf numFmtId="176" fontId="19" fillId="0" borderId="9" xfId="0" applyNumberFormat="1" applyFont="1" applyFill="1" applyBorder="1" applyAlignment="1">
      <alignment horizontal="right" vertical="center"/>
    </xf>
    <xf numFmtId="176" fontId="19" fillId="0" borderId="10" xfId="0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注释" xfId="12" builtinId="10"/>
    <cellStyle name="60% - 强调文字颜色 2" xfId="13" builtinId="36"/>
    <cellStyle name="标题 4" xfId="14" builtinId="19"/>
    <cellStyle name="警告文本" xfId="15" builtinId="11"/>
    <cellStyle name="标题" xfId="16" builtinId="15"/>
    <cellStyle name="解释性文本" xfId="17" builtinId="53"/>
    <cellStyle name="标题 1" xfId="18" builtinId="16"/>
    <cellStyle name="标题 2" xfId="19" builtinId="17"/>
    <cellStyle name="60% - 强调文字颜色 1" xfId="20" builtinId="32"/>
    <cellStyle name="标题 3" xfId="21" builtinId="18"/>
    <cellStyle name="60% - 强调文字颜色 4" xfId="22" builtinId="44"/>
    <cellStyle name="输出" xfId="23" builtinId="21"/>
    <cellStyle name="计算" xfId="24" builtinId="22"/>
    <cellStyle name="检查单元格" xfId="25" builtinId="23"/>
    <cellStyle name="20% - 强调文字颜色 6" xfId="26" builtinId="50"/>
    <cellStyle name="强调文字颜色 2" xfId="27" builtinId="33"/>
    <cellStyle name="链接单元格" xfId="28" builtinId="24"/>
    <cellStyle name="汇总" xfId="29" builtinId="25"/>
    <cellStyle name="好" xfId="30" builtinId="26"/>
    <cellStyle name="适中" xfId="31" builtinId="28"/>
    <cellStyle name="20% - 强调文字颜色 5" xfId="32" builtinId="46"/>
    <cellStyle name="强调文字颜色 1" xfId="33" builtinId="29"/>
    <cellStyle name="20% - 强调文字颜色 1" xfId="34" builtinId="30"/>
    <cellStyle name="40% - 强调文字颜色 1" xfId="35" builtinId="31"/>
    <cellStyle name="20% - 强调文字颜色 2" xfId="36" builtinId="34"/>
    <cellStyle name="40% - 强调文字颜色 2" xfId="37" builtinId="35"/>
    <cellStyle name="强调文字颜色 3" xfId="38" builtinId="37"/>
    <cellStyle name="强调文字颜色 4" xfId="39" builtinId="41"/>
    <cellStyle name="20% - 强调文字颜色 4" xfId="40" builtinId="42"/>
    <cellStyle name="40% - 强调文字颜色 4" xfId="41" builtinId="43"/>
    <cellStyle name="强调文字颜色 5" xfId="42" builtinId="45"/>
    <cellStyle name="常规 2 2" xfId="43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479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06000" y="1250950"/>
          <a:ext cx="1371600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130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92000" y="1333500"/>
          <a:ext cx="2146300" cy="1095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638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06200" y="1333500"/>
          <a:ext cx="1473200" cy="1095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3876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63400" y="1333500"/>
          <a:ext cx="21463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9"/>
  <sheetViews>
    <sheetView showGridLines="0" workbookViewId="0">
      <selection activeCell="A1" sqref="A1"/>
    </sheetView>
  </sheetViews>
  <sheetFormatPr defaultColWidth="9" defaultRowHeight="16.5"/>
  <cols>
    <col min="1" max="1" width="1.66666666666667" style="55" customWidth="1"/>
    <col min="2" max="2" width="12.6666666666667" style="55" customWidth="1"/>
    <col min="3" max="5" width="15.1666666666667" style="55" customWidth="1"/>
    <col min="6" max="6" width="9.66666666666667" style="55" customWidth="1"/>
    <col min="7" max="7" width="12.6666666666667" style="55" customWidth="1"/>
    <col min="8" max="8" width="11.8333333333333" style="55" customWidth="1"/>
    <col min="9" max="16384" width="9" style="55"/>
  </cols>
  <sheetData>
    <row r="1" ht="19" customHeight="1"/>
    <row r="2" ht="19" customHeight="1"/>
    <row r="3" ht="19" customHeight="1"/>
    <row r="4" ht="19" customHeight="1"/>
    <row r="5" ht="22.5" spans="2:14">
      <c r="B5" s="56" t="s">
        <v>0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="54" customFormat="1" ht="7.5" customHeight="1" spans="2:2">
      <c r="B6" s="58"/>
    </row>
    <row r="7" s="1" customFormat="1" ht="17.25" spans="2:14">
      <c r="B7" s="10" t="s">
        <v>1</v>
      </c>
      <c r="C7" s="11" t="s">
        <v>2</v>
      </c>
      <c r="D7" s="12"/>
      <c r="E7" s="12"/>
      <c r="H7" s="10" t="s">
        <v>3</v>
      </c>
      <c r="I7" s="25" t="s">
        <v>4</v>
      </c>
      <c r="J7" s="11"/>
      <c r="K7" s="11"/>
      <c r="L7" s="11"/>
      <c r="M7" s="26"/>
      <c r="N7" s="26"/>
    </row>
    <row r="8" s="1" customFormat="1" ht="17.25" spans="2:14">
      <c r="B8" s="10" t="s">
        <v>5</v>
      </c>
      <c r="C8" s="11" t="s">
        <v>6</v>
      </c>
      <c r="D8" s="13"/>
      <c r="E8" s="13"/>
      <c r="H8" s="10" t="s">
        <v>7</v>
      </c>
      <c r="I8" s="13" t="s">
        <v>8</v>
      </c>
      <c r="J8" s="13"/>
      <c r="K8" s="13"/>
      <c r="L8" s="13"/>
      <c r="M8" s="27"/>
      <c r="N8" s="27"/>
    </row>
    <row r="9" s="1" customFormat="1" ht="17.25" spans="2:14">
      <c r="B9" s="10" t="s">
        <v>9</v>
      </c>
      <c r="C9" s="14" t="s">
        <v>10</v>
      </c>
      <c r="D9" s="13"/>
      <c r="E9" s="13"/>
      <c r="H9" s="10" t="s">
        <v>11</v>
      </c>
      <c r="I9" s="15" t="s">
        <v>12</v>
      </c>
      <c r="J9" s="13"/>
      <c r="K9" s="13"/>
      <c r="L9" s="13"/>
      <c r="M9" s="27"/>
      <c r="N9" s="27"/>
    </row>
    <row r="10" s="1" customFormat="1" ht="17.25" spans="2:14">
      <c r="B10" s="10" t="s">
        <v>13</v>
      </c>
      <c r="C10" s="15"/>
      <c r="D10" s="13"/>
      <c r="E10" s="13"/>
      <c r="H10" s="10" t="s">
        <v>13</v>
      </c>
      <c r="I10" s="13"/>
      <c r="J10" s="13"/>
      <c r="K10" s="13"/>
      <c r="L10" s="13"/>
      <c r="M10" s="27"/>
      <c r="N10" s="27"/>
    </row>
    <row r="11" s="1" customFormat="1" ht="17.25" spans="2:14">
      <c r="B11" s="10" t="s">
        <v>14</v>
      </c>
      <c r="C11" s="15"/>
      <c r="D11" s="13"/>
      <c r="E11" s="13"/>
      <c r="H11" s="10" t="s">
        <v>14</v>
      </c>
      <c r="I11" s="13" t="s">
        <v>15</v>
      </c>
      <c r="J11" s="13"/>
      <c r="K11" s="13"/>
      <c r="L11" s="13"/>
      <c r="M11" s="27"/>
      <c r="N11" s="27"/>
    </row>
    <row r="12" s="1" customFormat="1" ht="17.25" spans="2:14">
      <c r="B12" s="10" t="s">
        <v>16</v>
      </c>
      <c r="C12" s="15"/>
      <c r="D12" s="13"/>
      <c r="E12" s="13"/>
      <c r="H12" s="10" t="s">
        <v>16</v>
      </c>
      <c r="I12" s="13" t="s">
        <v>17</v>
      </c>
      <c r="J12" s="13"/>
      <c r="K12" s="13"/>
      <c r="L12" s="13"/>
      <c r="M12" s="27"/>
      <c r="N12" s="27"/>
    </row>
    <row r="14" ht="22.5" spans="2:14">
      <c r="B14" s="56" t="s">
        <v>18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="54" customFormat="1" ht="9" customHeight="1" spans="2:2">
      <c r="B15" s="58"/>
    </row>
    <row r="16" ht="33" customHeight="1" spans="2:10">
      <c r="B16" s="59" t="s">
        <v>19</v>
      </c>
      <c r="C16" s="60" t="s">
        <v>20</v>
      </c>
      <c r="D16" s="61"/>
      <c r="E16" s="60" t="s">
        <v>21</v>
      </c>
      <c r="F16" s="61"/>
      <c r="G16" s="60" t="s">
        <v>22</v>
      </c>
      <c r="H16" s="61"/>
      <c r="I16" s="60" t="s">
        <v>23</v>
      </c>
      <c r="J16" s="61"/>
    </row>
    <row r="17" ht="33" customHeight="1" spans="2:10">
      <c r="B17" s="62" t="s">
        <v>24</v>
      </c>
      <c r="C17" s="63" t="s">
        <v>25</v>
      </c>
      <c r="D17" s="64"/>
      <c r="E17" s="63" t="s">
        <v>26</v>
      </c>
      <c r="F17" s="64"/>
      <c r="G17" s="63" t="s">
        <v>25</v>
      </c>
      <c r="H17" s="64"/>
      <c r="I17" s="68" t="s">
        <v>27</v>
      </c>
      <c r="J17" s="69"/>
    </row>
    <row r="18" ht="33" customHeight="1" spans="2:10">
      <c r="B18" s="65" t="s">
        <v>28</v>
      </c>
      <c r="C18" s="66"/>
      <c r="D18" s="67"/>
      <c r="E18" s="66"/>
      <c r="F18" s="67"/>
      <c r="G18" s="66"/>
      <c r="H18" s="67"/>
      <c r="I18" s="70" t="s">
        <v>27</v>
      </c>
      <c r="J18" s="71"/>
    </row>
    <row r="19" ht="33" customHeight="1" spans="2:10">
      <c r="B19" s="62" t="s">
        <v>29</v>
      </c>
      <c r="C19" s="63"/>
      <c r="D19" s="64"/>
      <c r="E19" s="63"/>
      <c r="F19" s="64"/>
      <c r="G19" s="63"/>
      <c r="H19" s="64"/>
      <c r="I19" s="68" t="s">
        <v>27</v>
      </c>
      <c r="J19" s="69"/>
    </row>
    <row r="20" ht="33" customHeight="1" spans="2:10">
      <c r="B20" s="59" t="s">
        <v>30</v>
      </c>
      <c r="C20" s="66" t="s">
        <v>25</v>
      </c>
      <c r="D20" s="67"/>
      <c r="E20" s="66" t="s">
        <v>26</v>
      </c>
      <c r="F20" s="67"/>
      <c r="G20" s="66" t="s">
        <v>25</v>
      </c>
      <c r="H20" s="67"/>
      <c r="I20" s="72"/>
      <c r="J20" s="73"/>
    </row>
    <row r="22" ht="22.5" spans="2:14">
      <c r="B22" s="56" t="s">
        <v>31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</row>
    <row r="23" s="1" customFormat="1" customHeight="1" spans="2:13">
      <c r="B23" s="22" t="s">
        <v>32</v>
      </c>
      <c r="J23" s="32"/>
      <c r="K23" s="33"/>
      <c r="L23" s="33"/>
      <c r="M23" s="33"/>
    </row>
    <row r="24" s="1" customFormat="1" ht="9.75" customHeight="1" spans="10:13">
      <c r="J24" s="32"/>
      <c r="K24" s="33"/>
      <c r="L24" s="33"/>
      <c r="M24" s="33"/>
    </row>
    <row r="25" s="1" customFormat="1" customHeight="1" spans="2:13">
      <c r="B25" s="23" t="s">
        <v>33</v>
      </c>
      <c r="C25" s="23"/>
      <c r="D25" s="23"/>
      <c r="E25" s="23" t="s">
        <v>34</v>
      </c>
      <c r="F25" s="23"/>
      <c r="G25" s="23"/>
      <c r="H25" s="23"/>
      <c r="I25" s="23" t="s">
        <v>35</v>
      </c>
      <c r="J25" s="34"/>
      <c r="K25" s="35"/>
      <c r="L25" s="35"/>
      <c r="M25" s="33"/>
    </row>
    <row r="26" s="1" customFormat="1" customHeight="1" spans="2:13">
      <c r="B26" s="22" t="s">
        <v>36</v>
      </c>
      <c r="D26" s="22"/>
      <c r="E26" s="22" t="s">
        <v>37</v>
      </c>
      <c r="H26" s="24"/>
      <c r="I26" s="22" t="s">
        <v>38</v>
      </c>
      <c r="J26" s="32"/>
      <c r="K26" s="33"/>
      <c r="L26" s="33"/>
      <c r="M26" s="33"/>
    </row>
    <row r="27" s="1" customFormat="1" customHeight="1" spans="2:15">
      <c r="B27" s="22"/>
      <c r="D27" s="22"/>
      <c r="E27" s="22"/>
      <c r="H27" s="24"/>
      <c r="I27" s="22"/>
      <c r="J27" s="32"/>
      <c r="K27" s="33"/>
      <c r="L27" s="33"/>
      <c r="M27" s="33"/>
      <c r="N27" s="55"/>
      <c r="O27" s="55"/>
    </row>
    <row r="28" s="1" customFormat="1" customHeight="1" spans="2:15">
      <c r="B28" s="22"/>
      <c r="D28" s="22"/>
      <c r="E28" s="22"/>
      <c r="H28" s="24"/>
      <c r="I28" s="22"/>
      <c r="J28" s="32"/>
      <c r="K28" s="33"/>
      <c r="L28" s="33"/>
      <c r="M28" s="33"/>
      <c r="N28" s="55"/>
      <c r="O28" s="55"/>
    </row>
    <row r="29" s="1" customFormat="1" customHeight="1" spans="2:15">
      <c r="B29" s="22"/>
      <c r="D29" s="22"/>
      <c r="E29" s="22"/>
      <c r="H29" s="24"/>
      <c r="I29" s="22"/>
      <c r="J29" s="32"/>
      <c r="K29" s="33"/>
      <c r="L29" s="33"/>
      <c r="M29" s="33"/>
      <c r="N29" s="55"/>
      <c r="O29" s="55"/>
    </row>
  </sheetData>
  <mergeCells count="20"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</mergeCells>
  <hyperlinks>
    <hyperlink ref="I17" location="预付酒店!A1" display="查看&gt;"/>
    <hyperlink ref="I19" location="旅游!A1" display="查看&gt;"/>
    <hyperlink ref="I17:J17" location="预付酒店!A1" display="查看&gt;"/>
    <hyperlink ref="J19" location="旅游!A1"/>
    <hyperlink ref="J17" location="预付酒店!A1"/>
    <hyperlink ref="I18" location="面付酒店!A1" display="查看&gt;"/>
    <hyperlink ref="J18" location="面付酒店!A1"/>
  </hyperlinks>
  <pageMargins left="0.708661417322835" right="0.708661417322835" top="0.748031496062992" bottom="0.748031496062992" header="0.31496062992126" footer="0.31496062992126"/>
  <pageSetup paperSize="9" scale="75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75"/>
  <sheetViews>
    <sheetView showGridLines="0" tabSelected="1" topLeftCell="A37" workbookViewId="0">
      <selection activeCell="N14" sqref="N14:N68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8.16666666666667" style="5" customWidth="1"/>
    <col min="4" max="4" width="25" style="5" customWidth="1"/>
    <col min="5" max="5" width="15.8333333333333" style="5" customWidth="1"/>
    <col min="6" max="6" width="13" style="46" customWidth="1"/>
    <col min="7" max="7" width="13" style="6" customWidth="1"/>
    <col min="8" max="8" width="13.1666666666667" style="6" customWidth="1"/>
    <col min="9" max="9" width="5.66666666666667" style="5" customWidth="1"/>
    <col min="10" max="10" width="21.8333333333333" style="2" customWidth="1"/>
    <col min="11" max="11" width="8.16666666666667" style="2" customWidth="1"/>
    <col min="12" max="12" width="12.6666666666667" style="8" customWidth="1"/>
    <col min="13" max="13" width="16" style="8" customWidth="1"/>
    <col min="14" max="14" width="12.1666666666667" style="8" customWidth="1"/>
    <col min="15" max="15" width="9.25" style="5"/>
    <col min="16" max="16384" width="9" style="5"/>
  </cols>
  <sheetData>
    <row r="1" ht="19" customHeight="1"/>
    <row r="2" ht="19" customHeight="1"/>
    <row r="3" ht="19" customHeight="1"/>
    <row r="4" ht="19" customHeight="1"/>
    <row r="5" ht="29" customHeight="1" spans="2:14">
      <c r="B5" s="9" t="s">
        <v>39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2">
      <c r="B12" s="47"/>
    </row>
    <row r="13" s="2" customFormat="1" ht="22.5" customHeight="1" spans="2:16">
      <c r="B13" s="16" t="s">
        <v>40</v>
      </c>
      <c r="C13" s="16" t="s">
        <v>41</v>
      </c>
      <c r="D13" s="16" t="s">
        <v>42</v>
      </c>
      <c r="E13" s="17" t="s">
        <v>43</v>
      </c>
      <c r="F13" s="18" t="s">
        <v>44</v>
      </c>
      <c r="G13" s="18" t="s">
        <v>45</v>
      </c>
      <c r="H13" s="18" t="s">
        <v>46</v>
      </c>
      <c r="I13" s="16" t="s">
        <v>47</v>
      </c>
      <c r="J13" s="16" t="s">
        <v>48</v>
      </c>
      <c r="K13" s="16" t="s">
        <v>49</v>
      </c>
      <c r="L13" s="16" t="s">
        <v>50</v>
      </c>
      <c r="M13" s="16" t="s">
        <v>51</v>
      </c>
      <c r="N13" s="16" t="s">
        <v>52</v>
      </c>
      <c r="O13" s="28" t="s">
        <v>53</v>
      </c>
      <c r="P13" s="2" t="s">
        <v>54</v>
      </c>
    </row>
    <row r="14" s="3" customFormat="1" ht="17.25" customHeight="1" spans="2:16">
      <c r="B14" s="19" t="s">
        <v>55</v>
      </c>
      <c r="C14" s="19" t="s">
        <v>56</v>
      </c>
      <c r="D14" s="19" t="s">
        <v>57</v>
      </c>
      <c r="E14" s="37" t="s">
        <v>58</v>
      </c>
      <c r="F14" s="20">
        <v>44141.694837963</v>
      </c>
      <c r="G14" s="20">
        <v>44143</v>
      </c>
      <c r="H14" s="20">
        <v>44144</v>
      </c>
      <c r="I14" s="19">
        <v>1</v>
      </c>
      <c r="J14" s="40" t="s">
        <v>59</v>
      </c>
      <c r="K14" s="40" t="s">
        <v>60</v>
      </c>
      <c r="L14" s="48">
        <v>1290</v>
      </c>
      <c r="M14" s="49"/>
      <c r="N14" s="50">
        <v>1290</v>
      </c>
      <c r="O14" s="51">
        <v>1901703</v>
      </c>
      <c r="P14" s="3" t="str">
        <f>$P$13&amp;O14</f>
        <v>，1901703</v>
      </c>
    </row>
    <row r="15" ht="17.25" customHeight="1" spans="2:16">
      <c r="B15" s="19" t="s">
        <v>61</v>
      </c>
      <c r="C15" s="19" t="s">
        <v>56</v>
      </c>
      <c r="D15" s="19" t="s">
        <v>57</v>
      </c>
      <c r="E15" s="37" t="s">
        <v>62</v>
      </c>
      <c r="F15" s="20">
        <v>44143.5295138889</v>
      </c>
      <c r="G15" s="20">
        <v>44143</v>
      </c>
      <c r="H15" s="20">
        <v>44144</v>
      </c>
      <c r="I15" s="19">
        <v>1</v>
      </c>
      <c r="J15" s="40" t="s">
        <v>63</v>
      </c>
      <c r="K15" s="40" t="s">
        <v>60</v>
      </c>
      <c r="L15" s="48">
        <v>1578</v>
      </c>
      <c r="M15" s="49"/>
      <c r="N15" s="50">
        <v>1578</v>
      </c>
      <c r="O15" s="51">
        <v>1903087</v>
      </c>
      <c r="P15" s="3" t="str">
        <f t="shared" ref="P15:P46" si="0">$P$13&amp;O15</f>
        <v>，1903087</v>
      </c>
    </row>
    <row r="16" ht="17.25" customHeight="1" spans="2:16">
      <c r="B16" s="19" t="s">
        <v>64</v>
      </c>
      <c r="C16" s="19" t="s">
        <v>56</v>
      </c>
      <c r="D16" s="19" t="s">
        <v>65</v>
      </c>
      <c r="E16" s="37" t="s">
        <v>66</v>
      </c>
      <c r="F16" s="20">
        <v>44143.515625</v>
      </c>
      <c r="G16" s="20">
        <v>44143</v>
      </c>
      <c r="H16" s="20">
        <v>44144</v>
      </c>
      <c r="I16" s="19">
        <v>1</v>
      </c>
      <c r="J16" s="40" t="s">
        <v>67</v>
      </c>
      <c r="K16" s="40" t="s">
        <v>60</v>
      </c>
      <c r="L16" s="48">
        <v>498</v>
      </c>
      <c r="M16" s="49"/>
      <c r="N16" s="50">
        <v>498</v>
      </c>
      <c r="O16" s="51">
        <v>1903085</v>
      </c>
      <c r="P16" s="3" t="str">
        <f t="shared" si="0"/>
        <v>，1903085</v>
      </c>
    </row>
    <row r="17" ht="17.25" customHeight="1" spans="2:16">
      <c r="B17" s="19" t="s">
        <v>68</v>
      </c>
      <c r="C17" s="19" t="s">
        <v>56</v>
      </c>
      <c r="D17" s="19" t="s">
        <v>69</v>
      </c>
      <c r="E17" s="37" t="s">
        <v>70</v>
      </c>
      <c r="F17" s="20">
        <v>44143.5763194444</v>
      </c>
      <c r="G17" s="20">
        <v>44143</v>
      </c>
      <c r="H17" s="20">
        <v>44144</v>
      </c>
      <c r="I17" s="19">
        <v>1</v>
      </c>
      <c r="J17" s="40" t="s">
        <v>71</v>
      </c>
      <c r="K17" s="40" t="s">
        <v>60</v>
      </c>
      <c r="L17" s="48">
        <v>1150</v>
      </c>
      <c r="M17" s="49"/>
      <c r="N17" s="50">
        <v>1150</v>
      </c>
      <c r="O17" s="51">
        <v>1903123</v>
      </c>
      <c r="P17" s="3" t="str">
        <f t="shared" si="0"/>
        <v>，1903123</v>
      </c>
    </row>
    <row r="18" ht="17.25" customHeight="1" spans="2:16">
      <c r="B18" s="19" t="s">
        <v>72</v>
      </c>
      <c r="C18" s="19" t="s">
        <v>56</v>
      </c>
      <c r="D18" s="19" t="s">
        <v>65</v>
      </c>
      <c r="E18" s="37" t="s">
        <v>73</v>
      </c>
      <c r="F18" s="20">
        <v>44143.5921643519</v>
      </c>
      <c r="G18" s="20">
        <v>44143</v>
      </c>
      <c r="H18" s="20">
        <v>44144</v>
      </c>
      <c r="I18" s="19">
        <v>1</v>
      </c>
      <c r="J18" s="40" t="s">
        <v>67</v>
      </c>
      <c r="K18" s="40" t="s">
        <v>60</v>
      </c>
      <c r="L18" s="48">
        <v>498</v>
      </c>
      <c r="M18" s="49"/>
      <c r="N18" s="50">
        <v>498</v>
      </c>
      <c r="O18" s="51">
        <v>1903140</v>
      </c>
      <c r="P18" s="3" t="str">
        <f t="shared" si="0"/>
        <v>，1903140</v>
      </c>
    </row>
    <row r="19" ht="17.25" customHeight="1" spans="2:16">
      <c r="B19" s="19" t="s">
        <v>74</v>
      </c>
      <c r="C19" s="19" t="s">
        <v>56</v>
      </c>
      <c r="D19" s="19" t="s">
        <v>65</v>
      </c>
      <c r="E19" s="37" t="s">
        <v>75</v>
      </c>
      <c r="F19" s="20">
        <v>44143.4339930556</v>
      </c>
      <c r="G19" s="20">
        <v>44143</v>
      </c>
      <c r="H19" s="20">
        <v>44144</v>
      </c>
      <c r="I19" s="19">
        <v>1</v>
      </c>
      <c r="J19" s="40" t="s">
        <v>67</v>
      </c>
      <c r="K19" s="40" t="s">
        <v>60</v>
      </c>
      <c r="L19" s="48">
        <v>498</v>
      </c>
      <c r="M19" s="49"/>
      <c r="N19" s="50">
        <v>498</v>
      </c>
      <c r="O19" s="51">
        <v>1903019</v>
      </c>
      <c r="P19" s="3" t="str">
        <f t="shared" si="0"/>
        <v>，1903019</v>
      </c>
    </row>
    <row r="20" ht="17.25" customHeight="1" spans="2:16">
      <c r="B20" s="19" t="s">
        <v>76</v>
      </c>
      <c r="C20" s="19" t="s">
        <v>56</v>
      </c>
      <c r="D20" s="19" t="s">
        <v>65</v>
      </c>
      <c r="E20" s="37" t="s">
        <v>77</v>
      </c>
      <c r="F20" s="20">
        <v>44143.4442708333</v>
      </c>
      <c r="G20" s="20">
        <v>44143</v>
      </c>
      <c r="H20" s="20">
        <v>44144</v>
      </c>
      <c r="I20" s="19">
        <v>1</v>
      </c>
      <c r="J20" s="40" t="s">
        <v>67</v>
      </c>
      <c r="K20" s="40" t="s">
        <v>60</v>
      </c>
      <c r="L20" s="48">
        <v>498</v>
      </c>
      <c r="M20" s="49"/>
      <c r="N20" s="50">
        <v>498</v>
      </c>
      <c r="O20" s="51">
        <v>1903031</v>
      </c>
      <c r="P20" s="3" t="str">
        <f t="shared" si="0"/>
        <v>，1903031</v>
      </c>
    </row>
    <row r="21" ht="17.25" customHeight="1" spans="2:16">
      <c r="B21" s="19" t="s">
        <v>78</v>
      </c>
      <c r="C21" s="19" t="s">
        <v>56</v>
      </c>
      <c r="D21" s="19" t="s">
        <v>65</v>
      </c>
      <c r="E21" s="37" t="s">
        <v>79</v>
      </c>
      <c r="F21" s="20">
        <v>44143.4278703704</v>
      </c>
      <c r="G21" s="20">
        <v>44143</v>
      </c>
      <c r="H21" s="20">
        <v>44144</v>
      </c>
      <c r="I21" s="19">
        <v>1</v>
      </c>
      <c r="J21" s="40" t="s">
        <v>67</v>
      </c>
      <c r="K21" s="40" t="s">
        <v>60</v>
      </c>
      <c r="L21" s="48">
        <v>498</v>
      </c>
      <c r="M21" s="49"/>
      <c r="N21" s="50">
        <v>498</v>
      </c>
      <c r="O21" s="51">
        <v>1903010</v>
      </c>
      <c r="P21" s="3" t="str">
        <f t="shared" si="0"/>
        <v>，1903010</v>
      </c>
    </row>
    <row r="22" ht="17.25" customHeight="1" spans="2:16">
      <c r="B22" s="19" t="s">
        <v>80</v>
      </c>
      <c r="C22" s="19" t="s">
        <v>56</v>
      </c>
      <c r="D22" s="19" t="s">
        <v>65</v>
      </c>
      <c r="E22" s="37" t="s">
        <v>81</v>
      </c>
      <c r="F22" s="20">
        <v>44143.6075810185</v>
      </c>
      <c r="G22" s="20">
        <v>44143</v>
      </c>
      <c r="H22" s="20">
        <v>44144</v>
      </c>
      <c r="I22" s="19">
        <v>1</v>
      </c>
      <c r="J22" s="40" t="s">
        <v>67</v>
      </c>
      <c r="K22" s="40" t="s">
        <v>60</v>
      </c>
      <c r="L22" s="48">
        <v>498</v>
      </c>
      <c r="M22" s="49"/>
      <c r="N22" s="50">
        <v>498</v>
      </c>
      <c r="O22" s="51">
        <v>1903149</v>
      </c>
      <c r="P22" s="3" t="str">
        <f t="shared" si="0"/>
        <v>，1903149</v>
      </c>
    </row>
    <row r="23" ht="17.25" customHeight="1" spans="2:16">
      <c r="B23" s="19" t="s">
        <v>82</v>
      </c>
      <c r="C23" s="19" t="s">
        <v>56</v>
      </c>
      <c r="D23" s="19" t="s">
        <v>65</v>
      </c>
      <c r="E23" s="37" t="s">
        <v>83</v>
      </c>
      <c r="F23" s="20">
        <v>44143.8957986111</v>
      </c>
      <c r="G23" s="20">
        <v>44143</v>
      </c>
      <c r="H23" s="20">
        <v>44144</v>
      </c>
      <c r="I23" s="19">
        <v>1</v>
      </c>
      <c r="J23" s="40" t="s">
        <v>67</v>
      </c>
      <c r="K23" s="40" t="s">
        <v>60</v>
      </c>
      <c r="L23" s="48">
        <v>498</v>
      </c>
      <c r="M23" s="49"/>
      <c r="N23" s="50">
        <v>498</v>
      </c>
      <c r="O23" s="51">
        <v>1903453</v>
      </c>
      <c r="P23" s="3" t="str">
        <f t="shared" si="0"/>
        <v>，1903453</v>
      </c>
    </row>
    <row r="24" ht="17.25" customHeight="1" spans="2:16">
      <c r="B24" s="19" t="s">
        <v>84</v>
      </c>
      <c r="C24" s="19" t="s">
        <v>56</v>
      </c>
      <c r="D24" s="19" t="s">
        <v>65</v>
      </c>
      <c r="E24" s="37" t="s">
        <v>85</v>
      </c>
      <c r="F24" s="20">
        <v>44143.8044907407</v>
      </c>
      <c r="G24" s="20">
        <v>44143</v>
      </c>
      <c r="H24" s="20">
        <v>44144</v>
      </c>
      <c r="I24" s="19">
        <v>1</v>
      </c>
      <c r="J24" s="40" t="s">
        <v>67</v>
      </c>
      <c r="K24" s="40" t="s">
        <v>60</v>
      </c>
      <c r="L24" s="48">
        <v>498</v>
      </c>
      <c r="M24" s="49"/>
      <c r="N24" s="50">
        <v>498</v>
      </c>
      <c r="O24" s="51">
        <v>1903369</v>
      </c>
      <c r="P24" s="3" t="str">
        <f t="shared" si="0"/>
        <v>，1903369</v>
      </c>
    </row>
    <row r="25" ht="17.25" customHeight="1" spans="2:16">
      <c r="B25" s="19" t="s">
        <v>86</v>
      </c>
      <c r="C25" s="19" t="s">
        <v>56</v>
      </c>
      <c r="D25" s="19" t="s">
        <v>65</v>
      </c>
      <c r="E25" s="37" t="s">
        <v>87</v>
      </c>
      <c r="F25" s="20">
        <v>44143.8888194444</v>
      </c>
      <c r="G25" s="20">
        <v>44143</v>
      </c>
      <c r="H25" s="20">
        <v>44144</v>
      </c>
      <c r="I25" s="19">
        <v>1</v>
      </c>
      <c r="J25" s="40" t="s">
        <v>67</v>
      </c>
      <c r="K25" s="40" t="s">
        <v>60</v>
      </c>
      <c r="L25" s="48">
        <v>498</v>
      </c>
      <c r="M25" s="49"/>
      <c r="N25" s="50">
        <v>498</v>
      </c>
      <c r="O25" s="51">
        <v>1903451</v>
      </c>
      <c r="P25" s="3" t="str">
        <f t="shared" si="0"/>
        <v>，1903451</v>
      </c>
    </row>
    <row r="26" ht="17.25" customHeight="1" spans="2:16">
      <c r="B26" s="19" t="s">
        <v>88</v>
      </c>
      <c r="C26" s="19" t="s">
        <v>56</v>
      </c>
      <c r="D26" s="19" t="s">
        <v>65</v>
      </c>
      <c r="E26" s="37" t="s">
        <v>89</v>
      </c>
      <c r="F26" s="20">
        <v>44143.7519444444</v>
      </c>
      <c r="G26" s="20">
        <v>44143</v>
      </c>
      <c r="H26" s="20">
        <v>44144</v>
      </c>
      <c r="I26" s="19">
        <v>1</v>
      </c>
      <c r="J26" s="40" t="s">
        <v>67</v>
      </c>
      <c r="K26" s="40" t="s">
        <v>60</v>
      </c>
      <c r="L26" s="48">
        <v>498</v>
      </c>
      <c r="M26" s="49"/>
      <c r="N26" s="50">
        <v>498</v>
      </c>
      <c r="O26" s="51">
        <v>1903332</v>
      </c>
      <c r="P26" s="3" t="str">
        <f t="shared" si="0"/>
        <v>，1903332</v>
      </c>
    </row>
    <row r="27" ht="17.25" customHeight="1" spans="2:16">
      <c r="B27" s="19" t="s">
        <v>90</v>
      </c>
      <c r="C27" s="19" t="s">
        <v>56</v>
      </c>
      <c r="D27" s="19" t="s">
        <v>57</v>
      </c>
      <c r="E27" s="37" t="s">
        <v>91</v>
      </c>
      <c r="F27" s="20">
        <v>44143.5414467593</v>
      </c>
      <c r="G27" s="20">
        <v>44144</v>
      </c>
      <c r="H27" s="20">
        <v>44145</v>
      </c>
      <c r="I27" s="19">
        <v>1</v>
      </c>
      <c r="J27" s="40" t="s">
        <v>92</v>
      </c>
      <c r="K27" s="40" t="s">
        <v>60</v>
      </c>
      <c r="L27" s="48">
        <v>1268</v>
      </c>
      <c r="M27" s="49"/>
      <c r="N27" s="50">
        <v>1268</v>
      </c>
      <c r="O27" s="51">
        <v>1903091</v>
      </c>
      <c r="P27" s="3" t="str">
        <f t="shared" si="0"/>
        <v>，1903091</v>
      </c>
    </row>
    <row r="28" ht="17.25" customHeight="1" spans="2:16">
      <c r="B28" s="19" t="s">
        <v>93</v>
      </c>
      <c r="C28" s="19" t="s">
        <v>56</v>
      </c>
      <c r="D28" s="19" t="s">
        <v>65</v>
      </c>
      <c r="E28" s="37" t="s">
        <v>94</v>
      </c>
      <c r="F28" s="20">
        <v>44144.4256597222</v>
      </c>
      <c r="G28" s="20">
        <v>44144</v>
      </c>
      <c r="H28" s="20">
        <v>44145</v>
      </c>
      <c r="I28" s="19">
        <v>1</v>
      </c>
      <c r="J28" s="40" t="s">
        <v>67</v>
      </c>
      <c r="K28" s="40" t="s">
        <v>60</v>
      </c>
      <c r="L28" s="48">
        <v>498</v>
      </c>
      <c r="M28" s="49"/>
      <c r="N28" s="50">
        <v>498</v>
      </c>
      <c r="O28" s="51">
        <v>1903652</v>
      </c>
      <c r="P28" s="3" t="str">
        <f t="shared" si="0"/>
        <v>，1903652</v>
      </c>
    </row>
    <row r="29" ht="17.25" customHeight="1" spans="2:16">
      <c r="B29" s="19" t="s">
        <v>95</v>
      </c>
      <c r="C29" s="19" t="s">
        <v>56</v>
      </c>
      <c r="D29" s="19" t="s">
        <v>57</v>
      </c>
      <c r="E29" s="37" t="s">
        <v>96</v>
      </c>
      <c r="F29" s="20">
        <v>44144.5297453704</v>
      </c>
      <c r="G29" s="20">
        <v>44144</v>
      </c>
      <c r="H29" s="20">
        <v>44145</v>
      </c>
      <c r="I29" s="19">
        <v>1</v>
      </c>
      <c r="J29" s="40" t="s">
        <v>97</v>
      </c>
      <c r="K29" s="40" t="s">
        <v>60</v>
      </c>
      <c r="L29" s="48">
        <v>1628</v>
      </c>
      <c r="M29" s="49"/>
      <c r="N29" s="50">
        <v>1628</v>
      </c>
      <c r="O29" s="51">
        <v>1903769</v>
      </c>
      <c r="P29" s="3" t="str">
        <f t="shared" si="0"/>
        <v>，1903769</v>
      </c>
    </row>
    <row r="30" ht="17.25" customHeight="1" spans="2:16">
      <c r="B30" s="19" t="s">
        <v>98</v>
      </c>
      <c r="C30" s="19" t="s">
        <v>56</v>
      </c>
      <c r="D30" s="19" t="s">
        <v>65</v>
      </c>
      <c r="E30" s="37" t="s">
        <v>99</v>
      </c>
      <c r="F30" s="20">
        <v>44144.7112731481</v>
      </c>
      <c r="G30" s="20">
        <v>44144</v>
      </c>
      <c r="H30" s="20">
        <v>44145</v>
      </c>
      <c r="I30" s="19">
        <v>2</v>
      </c>
      <c r="J30" s="40" t="s">
        <v>100</v>
      </c>
      <c r="K30" s="40" t="s">
        <v>60</v>
      </c>
      <c r="L30" s="48">
        <v>996</v>
      </c>
      <c r="M30" s="49"/>
      <c r="N30" s="50">
        <v>996</v>
      </c>
      <c r="O30" s="51">
        <v>1903947</v>
      </c>
      <c r="P30" s="3" t="str">
        <f t="shared" si="0"/>
        <v>，1903947</v>
      </c>
    </row>
    <row r="31" ht="17.25" customHeight="1" spans="2:16">
      <c r="B31" s="19" t="s">
        <v>101</v>
      </c>
      <c r="C31" s="19" t="s">
        <v>56</v>
      </c>
      <c r="D31" s="19" t="s">
        <v>57</v>
      </c>
      <c r="E31" s="37" t="s">
        <v>102</v>
      </c>
      <c r="F31" s="20">
        <v>44145.5783217593</v>
      </c>
      <c r="G31" s="20">
        <v>44145</v>
      </c>
      <c r="H31" s="20">
        <v>44146</v>
      </c>
      <c r="I31" s="19">
        <v>1</v>
      </c>
      <c r="J31" s="40" t="s">
        <v>103</v>
      </c>
      <c r="K31" s="40" t="s">
        <v>60</v>
      </c>
      <c r="L31" s="48">
        <v>1970</v>
      </c>
      <c r="M31" s="49"/>
      <c r="N31" s="50">
        <v>1970</v>
      </c>
      <c r="O31" s="51">
        <v>1904606</v>
      </c>
      <c r="P31" s="3" t="str">
        <f t="shared" si="0"/>
        <v>，1904606</v>
      </c>
    </row>
    <row r="32" ht="17.25" customHeight="1" spans="2:16">
      <c r="B32" s="19" t="s">
        <v>104</v>
      </c>
      <c r="C32" s="19" t="s">
        <v>56</v>
      </c>
      <c r="D32" s="19" t="s">
        <v>57</v>
      </c>
      <c r="E32" s="37" t="s">
        <v>105</v>
      </c>
      <c r="F32" s="20">
        <v>44136.9498032407</v>
      </c>
      <c r="G32" s="20">
        <v>44146</v>
      </c>
      <c r="H32" s="20">
        <v>44149</v>
      </c>
      <c r="I32" s="19">
        <v>3</v>
      </c>
      <c r="J32" s="40" t="s">
        <v>106</v>
      </c>
      <c r="K32" s="40" t="s">
        <v>60</v>
      </c>
      <c r="L32" s="48">
        <v>4536</v>
      </c>
      <c r="M32" s="49"/>
      <c r="N32" s="50">
        <v>4536</v>
      </c>
      <c r="O32" s="51">
        <v>1897165</v>
      </c>
      <c r="P32" s="3" t="str">
        <f t="shared" si="0"/>
        <v>，1897165</v>
      </c>
    </row>
    <row r="33" ht="17.25" customHeight="1" spans="2:16">
      <c r="B33" s="19" t="s">
        <v>107</v>
      </c>
      <c r="C33" s="19" t="s">
        <v>56</v>
      </c>
      <c r="D33" s="19" t="s">
        <v>57</v>
      </c>
      <c r="E33" s="37" t="s">
        <v>108</v>
      </c>
      <c r="F33" s="20">
        <v>44146.5800462963</v>
      </c>
      <c r="G33" s="20">
        <v>44146</v>
      </c>
      <c r="H33" s="20">
        <v>44147</v>
      </c>
      <c r="I33" s="19">
        <v>1</v>
      </c>
      <c r="J33" s="40" t="s">
        <v>109</v>
      </c>
      <c r="K33" s="40" t="s">
        <v>60</v>
      </c>
      <c r="L33" s="48">
        <v>1530</v>
      </c>
      <c r="M33" s="49"/>
      <c r="N33" s="50">
        <v>1530</v>
      </c>
      <c r="O33" s="51">
        <v>1905531</v>
      </c>
      <c r="P33" s="3" t="str">
        <f t="shared" si="0"/>
        <v>，1905531</v>
      </c>
    </row>
    <row r="34" ht="17.25" customHeight="1" spans="2:16">
      <c r="B34" s="19" t="s">
        <v>110</v>
      </c>
      <c r="C34" s="19" t="s">
        <v>56</v>
      </c>
      <c r="D34" s="19" t="s">
        <v>111</v>
      </c>
      <c r="E34" s="37" t="s">
        <v>112</v>
      </c>
      <c r="F34" s="20">
        <v>44145.7386921296</v>
      </c>
      <c r="G34" s="20">
        <v>44146</v>
      </c>
      <c r="H34" s="20">
        <v>44148</v>
      </c>
      <c r="I34" s="19">
        <v>2</v>
      </c>
      <c r="J34" s="40" t="s">
        <v>113</v>
      </c>
      <c r="K34" s="40" t="s">
        <v>60</v>
      </c>
      <c r="L34" s="48">
        <v>1140</v>
      </c>
      <c r="M34" s="49"/>
      <c r="N34" s="50">
        <v>1140</v>
      </c>
      <c r="O34" s="51">
        <v>1904818</v>
      </c>
      <c r="P34" s="3" t="str">
        <f t="shared" si="0"/>
        <v>，1904818</v>
      </c>
    </row>
    <row r="35" ht="17.25" customHeight="1" spans="2:16">
      <c r="B35" s="19" t="s">
        <v>114</v>
      </c>
      <c r="C35" s="19" t="s">
        <v>56</v>
      </c>
      <c r="D35" s="19" t="s">
        <v>111</v>
      </c>
      <c r="E35" s="37" t="s">
        <v>115</v>
      </c>
      <c r="F35" s="20">
        <v>44146.3822453704</v>
      </c>
      <c r="G35" s="20">
        <v>44146</v>
      </c>
      <c r="H35" s="20">
        <v>44147</v>
      </c>
      <c r="I35" s="19">
        <v>1</v>
      </c>
      <c r="J35" s="40" t="s">
        <v>116</v>
      </c>
      <c r="K35" s="40" t="s">
        <v>60</v>
      </c>
      <c r="L35" s="48">
        <v>510</v>
      </c>
      <c r="M35" s="49"/>
      <c r="N35" s="50">
        <v>510</v>
      </c>
      <c r="O35" s="51">
        <v>1905253</v>
      </c>
      <c r="P35" s="3" t="str">
        <f t="shared" si="0"/>
        <v>，1905253</v>
      </c>
    </row>
    <row r="36" ht="17.25" customHeight="1" spans="2:16">
      <c r="B36" s="19" t="s">
        <v>117</v>
      </c>
      <c r="C36" s="19" t="s">
        <v>56</v>
      </c>
      <c r="D36" s="19" t="s">
        <v>57</v>
      </c>
      <c r="E36" s="37" t="s">
        <v>118</v>
      </c>
      <c r="F36" s="20">
        <v>44146.5116898148</v>
      </c>
      <c r="G36" s="20">
        <v>44146</v>
      </c>
      <c r="H36" s="20">
        <v>44147</v>
      </c>
      <c r="I36" s="19">
        <v>1</v>
      </c>
      <c r="J36" s="40" t="s">
        <v>109</v>
      </c>
      <c r="K36" s="40" t="s">
        <v>60</v>
      </c>
      <c r="L36" s="48">
        <v>1530</v>
      </c>
      <c r="M36" s="49"/>
      <c r="N36" s="50">
        <v>1530</v>
      </c>
      <c r="O36" s="51">
        <v>1905438</v>
      </c>
      <c r="P36" s="3" t="str">
        <f t="shared" si="0"/>
        <v>，1905438</v>
      </c>
    </row>
    <row r="37" ht="17.25" customHeight="1" spans="2:16">
      <c r="B37" s="19" t="s">
        <v>119</v>
      </c>
      <c r="C37" s="19" t="s">
        <v>56</v>
      </c>
      <c r="D37" s="19" t="s">
        <v>111</v>
      </c>
      <c r="E37" s="37" t="s">
        <v>112</v>
      </c>
      <c r="F37" s="20">
        <v>44145.7361342593</v>
      </c>
      <c r="G37" s="20">
        <v>44146</v>
      </c>
      <c r="H37" s="20">
        <v>44147</v>
      </c>
      <c r="I37" s="19">
        <v>1</v>
      </c>
      <c r="J37" s="40" t="s">
        <v>116</v>
      </c>
      <c r="K37" s="40" t="s">
        <v>60</v>
      </c>
      <c r="L37" s="48">
        <v>510</v>
      </c>
      <c r="M37" s="49"/>
      <c r="N37" s="50">
        <v>510</v>
      </c>
      <c r="O37" s="51">
        <v>1904817</v>
      </c>
      <c r="P37" s="3" t="str">
        <f t="shared" si="0"/>
        <v>，1904817</v>
      </c>
    </row>
    <row r="38" ht="17.25" customHeight="1" spans="2:16">
      <c r="B38" s="19" t="s">
        <v>120</v>
      </c>
      <c r="C38" s="19" t="s">
        <v>56</v>
      </c>
      <c r="D38" s="19" t="s">
        <v>57</v>
      </c>
      <c r="E38" s="37" t="s">
        <v>121</v>
      </c>
      <c r="F38" s="20">
        <v>44145.7606944444</v>
      </c>
      <c r="G38" s="20">
        <v>44146</v>
      </c>
      <c r="H38" s="20">
        <v>44147</v>
      </c>
      <c r="I38" s="19">
        <v>2</v>
      </c>
      <c r="J38" s="40" t="s">
        <v>122</v>
      </c>
      <c r="K38" s="40" t="s">
        <v>60</v>
      </c>
      <c r="L38" s="48">
        <v>3904</v>
      </c>
      <c r="M38" s="49"/>
      <c r="N38" s="50">
        <v>3904</v>
      </c>
      <c r="O38" s="51">
        <v>1904841</v>
      </c>
      <c r="P38" s="3" t="str">
        <f t="shared" si="0"/>
        <v>，1904841</v>
      </c>
    </row>
    <row r="39" ht="17.25" customHeight="1" spans="2:16">
      <c r="B39" s="19" t="s">
        <v>123</v>
      </c>
      <c r="C39" s="19" t="s">
        <v>56</v>
      </c>
      <c r="D39" s="19" t="s">
        <v>57</v>
      </c>
      <c r="E39" s="37" t="s">
        <v>124</v>
      </c>
      <c r="F39" s="20">
        <v>44144.372349537</v>
      </c>
      <c r="G39" s="20">
        <v>44146</v>
      </c>
      <c r="H39" s="20">
        <v>44147</v>
      </c>
      <c r="I39" s="19">
        <v>1</v>
      </c>
      <c r="J39" s="40" t="s">
        <v>125</v>
      </c>
      <c r="K39" s="40" t="s">
        <v>60</v>
      </c>
      <c r="L39" s="48">
        <v>1609</v>
      </c>
      <c r="M39" s="49"/>
      <c r="N39" s="50">
        <v>1609</v>
      </c>
      <c r="O39" s="51">
        <v>1903615</v>
      </c>
      <c r="P39" s="3" t="str">
        <f t="shared" si="0"/>
        <v>，1903615</v>
      </c>
    </row>
    <row r="40" ht="17.25" customHeight="1" spans="2:16">
      <c r="B40" s="19" t="s">
        <v>126</v>
      </c>
      <c r="C40" s="19" t="s">
        <v>56</v>
      </c>
      <c r="D40" s="19" t="s">
        <v>111</v>
      </c>
      <c r="E40" s="37" t="s">
        <v>127</v>
      </c>
      <c r="F40" s="20">
        <v>44141.6938078704</v>
      </c>
      <c r="G40" s="20">
        <v>44147</v>
      </c>
      <c r="H40" s="20">
        <v>44148</v>
      </c>
      <c r="I40" s="19">
        <v>1</v>
      </c>
      <c r="J40" s="40" t="s">
        <v>116</v>
      </c>
      <c r="K40" s="40" t="s">
        <v>60</v>
      </c>
      <c r="L40" s="48">
        <v>510</v>
      </c>
      <c r="M40" s="49"/>
      <c r="N40" s="50">
        <v>510</v>
      </c>
      <c r="O40" s="51">
        <v>1901700</v>
      </c>
      <c r="P40" s="3" t="str">
        <f t="shared" si="0"/>
        <v>，1901700</v>
      </c>
    </row>
    <row r="41" ht="17.25" customHeight="1" spans="2:16">
      <c r="B41" s="19" t="s">
        <v>128</v>
      </c>
      <c r="C41" s="19" t="s">
        <v>56</v>
      </c>
      <c r="D41" s="19" t="s">
        <v>57</v>
      </c>
      <c r="E41" s="37" t="s">
        <v>129</v>
      </c>
      <c r="F41" s="20">
        <v>44147.7903240741</v>
      </c>
      <c r="G41" s="20">
        <v>44147</v>
      </c>
      <c r="H41" s="20">
        <v>44148</v>
      </c>
      <c r="I41" s="19">
        <v>1</v>
      </c>
      <c r="J41" s="40" t="s">
        <v>130</v>
      </c>
      <c r="K41" s="40" t="s">
        <v>60</v>
      </c>
      <c r="L41" s="48">
        <v>1630</v>
      </c>
      <c r="M41" s="49"/>
      <c r="N41" s="50">
        <v>1630</v>
      </c>
      <c r="O41" s="51">
        <v>1906739</v>
      </c>
      <c r="P41" s="3" t="str">
        <f t="shared" si="0"/>
        <v>，1906739</v>
      </c>
    </row>
    <row r="42" ht="17.25" customHeight="1" spans="2:16">
      <c r="B42" s="19" t="s">
        <v>131</v>
      </c>
      <c r="C42" s="19" t="s">
        <v>56</v>
      </c>
      <c r="D42" s="19" t="s">
        <v>57</v>
      </c>
      <c r="E42" s="37" t="s">
        <v>132</v>
      </c>
      <c r="F42" s="20">
        <v>44147.4621180556</v>
      </c>
      <c r="G42" s="20">
        <v>44147</v>
      </c>
      <c r="H42" s="20">
        <v>44148</v>
      </c>
      <c r="I42" s="19">
        <v>1</v>
      </c>
      <c r="J42" s="40" t="s">
        <v>133</v>
      </c>
      <c r="K42" s="40" t="s">
        <v>60</v>
      </c>
      <c r="L42" s="48">
        <v>1435</v>
      </c>
      <c r="M42" s="49"/>
      <c r="N42" s="50">
        <v>1435</v>
      </c>
      <c r="O42" s="51">
        <v>1906327</v>
      </c>
      <c r="P42" s="3" t="str">
        <f t="shared" si="0"/>
        <v>，1906327</v>
      </c>
    </row>
    <row r="43" ht="17.25" customHeight="1" spans="2:16">
      <c r="B43" s="19" t="s">
        <v>134</v>
      </c>
      <c r="C43" s="19" t="s">
        <v>56</v>
      </c>
      <c r="D43" s="19" t="s">
        <v>57</v>
      </c>
      <c r="E43" s="37" t="s">
        <v>135</v>
      </c>
      <c r="F43" s="20">
        <v>44147.4800347222</v>
      </c>
      <c r="G43" s="20">
        <v>44147</v>
      </c>
      <c r="H43" s="20">
        <v>44148</v>
      </c>
      <c r="I43" s="19">
        <v>1</v>
      </c>
      <c r="J43" s="40" t="s">
        <v>133</v>
      </c>
      <c r="K43" s="40" t="s">
        <v>60</v>
      </c>
      <c r="L43" s="48">
        <v>1435</v>
      </c>
      <c r="M43" s="49"/>
      <c r="N43" s="50">
        <v>1435</v>
      </c>
      <c r="O43" s="51">
        <v>1906354</v>
      </c>
      <c r="P43" s="3" t="str">
        <f t="shared" si="0"/>
        <v>，1906354</v>
      </c>
    </row>
    <row r="44" ht="17.25" customHeight="1" spans="2:16">
      <c r="B44" s="19" t="s">
        <v>136</v>
      </c>
      <c r="C44" s="19" t="s">
        <v>56</v>
      </c>
      <c r="D44" s="19" t="s">
        <v>111</v>
      </c>
      <c r="E44" s="37" t="s">
        <v>137</v>
      </c>
      <c r="F44" s="20">
        <v>44147.5739699074</v>
      </c>
      <c r="G44" s="20">
        <v>44147</v>
      </c>
      <c r="H44" s="20">
        <v>44148</v>
      </c>
      <c r="I44" s="19">
        <v>1</v>
      </c>
      <c r="J44" s="40" t="s">
        <v>138</v>
      </c>
      <c r="K44" s="40" t="s">
        <v>60</v>
      </c>
      <c r="L44" s="48">
        <v>630</v>
      </c>
      <c r="M44" s="49"/>
      <c r="N44" s="50">
        <v>630</v>
      </c>
      <c r="O44" s="51">
        <v>1906460</v>
      </c>
      <c r="P44" s="3" t="str">
        <f t="shared" si="0"/>
        <v>，1906460</v>
      </c>
    </row>
    <row r="45" ht="17.25" customHeight="1" spans="2:16">
      <c r="B45" s="19" t="s">
        <v>139</v>
      </c>
      <c r="C45" s="19" t="s">
        <v>56</v>
      </c>
      <c r="D45" s="19" t="s">
        <v>140</v>
      </c>
      <c r="E45" s="37" t="s">
        <v>141</v>
      </c>
      <c r="F45" s="20">
        <v>44147.0060648148</v>
      </c>
      <c r="G45" s="20">
        <v>44147</v>
      </c>
      <c r="H45" s="20">
        <v>44150</v>
      </c>
      <c r="I45" s="19">
        <v>3</v>
      </c>
      <c r="J45" s="40" t="s">
        <v>142</v>
      </c>
      <c r="K45" s="40" t="s">
        <v>60</v>
      </c>
      <c r="L45" s="48">
        <v>2594</v>
      </c>
      <c r="M45" s="49"/>
      <c r="N45" s="50">
        <v>2594</v>
      </c>
      <c r="O45" s="51">
        <v>1906112</v>
      </c>
      <c r="P45" s="3" t="str">
        <f t="shared" si="0"/>
        <v>，1906112</v>
      </c>
    </row>
    <row r="46" ht="17.25" customHeight="1" spans="2:16">
      <c r="B46" s="19" t="s">
        <v>143</v>
      </c>
      <c r="C46" s="19" t="s">
        <v>56</v>
      </c>
      <c r="D46" s="19" t="s">
        <v>65</v>
      </c>
      <c r="E46" s="37" t="s">
        <v>144</v>
      </c>
      <c r="F46" s="20">
        <v>44147.5780208333</v>
      </c>
      <c r="G46" s="20">
        <v>44147</v>
      </c>
      <c r="H46" s="20">
        <v>44148</v>
      </c>
      <c r="I46" s="19">
        <v>1</v>
      </c>
      <c r="J46" s="40" t="s">
        <v>67</v>
      </c>
      <c r="K46" s="40" t="s">
        <v>60</v>
      </c>
      <c r="L46" s="48">
        <v>498</v>
      </c>
      <c r="M46" s="49"/>
      <c r="N46" s="50">
        <v>498</v>
      </c>
      <c r="O46" s="51">
        <v>1906464</v>
      </c>
      <c r="P46" s="3" t="str">
        <f t="shared" si="0"/>
        <v>，1906464</v>
      </c>
    </row>
    <row r="47" ht="17.25" customHeight="1" spans="2:16">
      <c r="B47" s="19" t="s">
        <v>145</v>
      </c>
      <c r="C47" s="19" t="s">
        <v>56</v>
      </c>
      <c r="D47" s="19" t="s">
        <v>111</v>
      </c>
      <c r="E47" s="37" t="s">
        <v>146</v>
      </c>
      <c r="F47" s="20">
        <v>44144.5446296296</v>
      </c>
      <c r="G47" s="20">
        <v>44147</v>
      </c>
      <c r="H47" s="20">
        <v>44148</v>
      </c>
      <c r="I47" s="19">
        <v>1</v>
      </c>
      <c r="J47" s="40" t="s">
        <v>116</v>
      </c>
      <c r="K47" s="40" t="s">
        <v>60</v>
      </c>
      <c r="L47" s="48">
        <v>510</v>
      </c>
      <c r="M47" s="49"/>
      <c r="N47" s="50">
        <v>510</v>
      </c>
      <c r="O47" s="51">
        <v>1903789</v>
      </c>
      <c r="P47" s="3" t="str">
        <f t="shared" ref="P47:P68" si="1">$P$13&amp;O47</f>
        <v>，1903789</v>
      </c>
    </row>
    <row r="48" ht="17.25" customHeight="1" spans="2:16">
      <c r="B48" s="19" t="s">
        <v>147</v>
      </c>
      <c r="C48" s="19" t="s">
        <v>56</v>
      </c>
      <c r="D48" s="19" t="s">
        <v>111</v>
      </c>
      <c r="E48" s="37" t="s">
        <v>148</v>
      </c>
      <c r="F48" s="20">
        <v>44147.932337963</v>
      </c>
      <c r="G48" s="20">
        <v>44147</v>
      </c>
      <c r="H48" s="20">
        <v>44148</v>
      </c>
      <c r="I48" s="19">
        <v>1</v>
      </c>
      <c r="J48" s="40" t="s">
        <v>138</v>
      </c>
      <c r="K48" s="40" t="s">
        <v>60</v>
      </c>
      <c r="L48" s="48">
        <v>630</v>
      </c>
      <c r="M48" s="49"/>
      <c r="N48" s="50">
        <v>630</v>
      </c>
      <c r="O48" s="51">
        <v>1906983</v>
      </c>
      <c r="P48" s="3" t="str">
        <f t="shared" si="1"/>
        <v>，1906983</v>
      </c>
    </row>
    <row r="49" ht="17.25" customHeight="1" spans="2:16">
      <c r="B49" s="19" t="s">
        <v>149</v>
      </c>
      <c r="C49" s="19" t="s">
        <v>56</v>
      </c>
      <c r="D49" s="19" t="s">
        <v>69</v>
      </c>
      <c r="E49" s="37" t="s">
        <v>150</v>
      </c>
      <c r="F49" s="20">
        <v>44147.9361921296</v>
      </c>
      <c r="G49" s="20">
        <v>44147</v>
      </c>
      <c r="H49" s="20">
        <v>44148</v>
      </c>
      <c r="I49" s="19">
        <v>1</v>
      </c>
      <c r="J49" s="40" t="s">
        <v>151</v>
      </c>
      <c r="K49" s="40" t="s">
        <v>60</v>
      </c>
      <c r="L49" s="48">
        <v>1550</v>
      </c>
      <c r="M49" s="49"/>
      <c r="N49" s="50">
        <v>1550</v>
      </c>
      <c r="O49" s="51">
        <v>1906988</v>
      </c>
      <c r="P49" s="3" t="str">
        <f t="shared" si="1"/>
        <v>，1906988</v>
      </c>
    </row>
    <row r="50" ht="17.25" customHeight="1" spans="2:16">
      <c r="B50" s="19" t="s">
        <v>152</v>
      </c>
      <c r="C50" s="19" t="s">
        <v>56</v>
      </c>
      <c r="D50" s="19" t="s">
        <v>57</v>
      </c>
      <c r="E50" s="37" t="s">
        <v>153</v>
      </c>
      <c r="F50" s="20">
        <v>44147.6399074074</v>
      </c>
      <c r="G50" s="20">
        <v>44147</v>
      </c>
      <c r="H50" s="20">
        <v>44148</v>
      </c>
      <c r="I50" s="19">
        <v>1</v>
      </c>
      <c r="J50" s="40" t="s">
        <v>154</v>
      </c>
      <c r="K50" s="40" t="s">
        <v>60</v>
      </c>
      <c r="L50" s="48">
        <v>1827</v>
      </c>
      <c r="M50" s="49"/>
      <c r="N50" s="50">
        <v>1827</v>
      </c>
      <c r="O50" s="51">
        <v>1906542</v>
      </c>
      <c r="P50" s="3" t="str">
        <f t="shared" si="1"/>
        <v>，1906542</v>
      </c>
    </row>
    <row r="51" ht="17.25" customHeight="1" spans="2:16">
      <c r="B51" s="19" t="s">
        <v>155</v>
      </c>
      <c r="C51" s="19" t="s">
        <v>56</v>
      </c>
      <c r="D51" s="19" t="s">
        <v>69</v>
      </c>
      <c r="E51" s="37" t="s">
        <v>156</v>
      </c>
      <c r="F51" s="20">
        <v>44147.4691898148</v>
      </c>
      <c r="G51" s="20">
        <v>44147</v>
      </c>
      <c r="H51" s="20">
        <v>44148</v>
      </c>
      <c r="I51" s="19">
        <v>1</v>
      </c>
      <c r="J51" s="40" t="s">
        <v>157</v>
      </c>
      <c r="K51" s="40" t="s">
        <v>60</v>
      </c>
      <c r="L51" s="48">
        <v>1205</v>
      </c>
      <c r="M51" s="49"/>
      <c r="N51" s="50">
        <v>1205</v>
      </c>
      <c r="O51" s="51">
        <v>1906339</v>
      </c>
      <c r="P51" s="3" t="str">
        <f t="shared" si="1"/>
        <v>，1906339</v>
      </c>
    </row>
    <row r="52" ht="17.25" customHeight="1" spans="2:16">
      <c r="B52" s="19" t="s">
        <v>158</v>
      </c>
      <c r="C52" s="19" t="s">
        <v>56</v>
      </c>
      <c r="D52" s="19" t="s">
        <v>159</v>
      </c>
      <c r="E52" s="37" t="s">
        <v>160</v>
      </c>
      <c r="F52" s="20">
        <v>44147.5692013889</v>
      </c>
      <c r="G52" s="20">
        <v>44147</v>
      </c>
      <c r="H52" s="20">
        <v>44149</v>
      </c>
      <c r="I52" s="19">
        <v>2</v>
      </c>
      <c r="J52" s="40" t="s">
        <v>161</v>
      </c>
      <c r="K52" s="40" t="s">
        <v>60</v>
      </c>
      <c r="L52" s="48">
        <v>1160</v>
      </c>
      <c r="M52" s="49"/>
      <c r="N52" s="50">
        <v>1160</v>
      </c>
      <c r="O52" s="51">
        <v>1906453</v>
      </c>
      <c r="P52" s="3" t="str">
        <f t="shared" si="1"/>
        <v>，1906453</v>
      </c>
    </row>
    <row r="53" ht="17.25" customHeight="1" spans="2:16">
      <c r="B53" s="19" t="s">
        <v>162</v>
      </c>
      <c r="C53" s="19" t="s">
        <v>56</v>
      </c>
      <c r="D53" s="19" t="s">
        <v>111</v>
      </c>
      <c r="E53" s="37" t="s">
        <v>163</v>
      </c>
      <c r="F53" s="20">
        <v>44145.3513310185</v>
      </c>
      <c r="G53" s="20">
        <v>44148</v>
      </c>
      <c r="H53" s="20">
        <v>44149</v>
      </c>
      <c r="I53" s="19">
        <v>1</v>
      </c>
      <c r="J53" s="40" t="s">
        <v>138</v>
      </c>
      <c r="K53" s="40" t="s">
        <v>60</v>
      </c>
      <c r="L53" s="48">
        <v>630</v>
      </c>
      <c r="M53" s="49"/>
      <c r="N53" s="50">
        <v>630</v>
      </c>
      <c r="O53" s="51">
        <v>1904348</v>
      </c>
      <c r="P53" s="3" t="str">
        <f t="shared" si="1"/>
        <v>，1904348</v>
      </c>
    </row>
    <row r="54" ht="17.25" customHeight="1" spans="2:16">
      <c r="B54" s="19" t="s">
        <v>164</v>
      </c>
      <c r="C54" s="19" t="s">
        <v>56</v>
      </c>
      <c r="D54" s="19" t="s">
        <v>111</v>
      </c>
      <c r="E54" s="37" t="s">
        <v>165</v>
      </c>
      <c r="F54" s="20">
        <v>44146.5002893519</v>
      </c>
      <c r="G54" s="20">
        <v>44148</v>
      </c>
      <c r="H54" s="20">
        <v>44150</v>
      </c>
      <c r="I54" s="19">
        <v>2</v>
      </c>
      <c r="J54" s="40" t="s">
        <v>166</v>
      </c>
      <c r="K54" s="40" t="s">
        <v>60</v>
      </c>
      <c r="L54" s="48">
        <v>1180</v>
      </c>
      <c r="M54" s="49"/>
      <c r="N54" s="50">
        <v>1180</v>
      </c>
      <c r="O54" s="51">
        <v>1905422</v>
      </c>
      <c r="P54" s="3" t="str">
        <f t="shared" si="1"/>
        <v>，1905422</v>
      </c>
    </row>
    <row r="55" ht="17.25" customHeight="1" spans="2:16">
      <c r="B55" s="19" t="s">
        <v>167</v>
      </c>
      <c r="C55" s="19" t="s">
        <v>56</v>
      </c>
      <c r="D55" s="19" t="s">
        <v>111</v>
      </c>
      <c r="E55" s="37" t="s">
        <v>146</v>
      </c>
      <c r="F55" s="20">
        <v>44147.999224537</v>
      </c>
      <c r="G55" s="20">
        <v>44148</v>
      </c>
      <c r="H55" s="20">
        <v>44149</v>
      </c>
      <c r="I55" s="19">
        <v>1</v>
      </c>
      <c r="J55" s="40" t="s">
        <v>138</v>
      </c>
      <c r="K55" s="40" t="s">
        <v>60</v>
      </c>
      <c r="L55" s="48">
        <v>630</v>
      </c>
      <c r="M55" s="49"/>
      <c r="N55" s="50">
        <v>630</v>
      </c>
      <c r="O55" s="51">
        <v>1907065</v>
      </c>
      <c r="P55" s="3" t="str">
        <f t="shared" si="1"/>
        <v>，1907065</v>
      </c>
    </row>
    <row r="56" ht="17.25" customHeight="1" spans="2:16">
      <c r="B56" s="19" t="s">
        <v>168</v>
      </c>
      <c r="C56" s="19" t="s">
        <v>56</v>
      </c>
      <c r="D56" s="19" t="s">
        <v>111</v>
      </c>
      <c r="E56" s="37" t="s">
        <v>169</v>
      </c>
      <c r="F56" s="20">
        <v>44144.7491435185</v>
      </c>
      <c r="G56" s="20">
        <v>44148</v>
      </c>
      <c r="H56" s="20">
        <v>44149</v>
      </c>
      <c r="I56" s="19">
        <v>1</v>
      </c>
      <c r="J56" s="40" t="s">
        <v>138</v>
      </c>
      <c r="K56" s="40" t="s">
        <v>60</v>
      </c>
      <c r="L56" s="48">
        <v>630</v>
      </c>
      <c r="M56" s="49"/>
      <c r="N56" s="50">
        <v>630</v>
      </c>
      <c r="O56" s="51">
        <v>1903989</v>
      </c>
      <c r="P56" s="3" t="str">
        <f t="shared" si="1"/>
        <v>，1903989</v>
      </c>
    </row>
    <row r="57" ht="17.25" customHeight="1" spans="2:16">
      <c r="B57" s="19" t="s">
        <v>170</v>
      </c>
      <c r="C57" s="19" t="s">
        <v>56</v>
      </c>
      <c r="D57" s="19" t="s">
        <v>57</v>
      </c>
      <c r="E57" s="37" t="s">
        <v>171</v>
      </c>
      <c r="F57" s="20">
        <v>44148.5492824074</v>
      </c>
      <c r="G57" s="20">
        <v>44148</v>
      </c>
      <c r="H57" s="20">
        <v>44149</v>
      </c>
      <c r="I57" s="19">
        <v>1</v>
      </c>
      <c r="J57" s="40" t="s">
        <v>172</v>
      </c>
      <c r="K57" s="40" t="s">
        <v>60</v>
      </c>
      <c r="L57" s="48">
        <v>2171</v>
      </c>
      <c r="M57" s="49"/>
      <c r="N57" s="50">
        <v>2171</v>
      </c>
      <c r="O57" s="51">
        <v>1907491</v>
      </c>
      <c r="P57" s="3" t="str">
        <f t="shared" si="1"/>
        <v>，1907491</v>
      </c>
    </row>
    <row r="58" ht="17.25" customHeight="1" spans="2:16">
      <c r="B58" s="19" t="s">
        <v>173</v>
      </c>
      <c r="C58" s="19" t="s">
        <v>56</v>
      </c>
      <c r="D58" s="19" t="s">
        <v>57</v>
      </c>
      <c r="E58" s="37" t="s">
        <v>174</v>
      </c>
      <c r="F58" s="20">
        <v>44148.6788194444</v>
      </c>
      <c r="G58" s="20">
        <v>44148</v>
      </c>
      <c r="H58" s="20">
        <v>44149</v>
      </c>
      <c r="I58" s="19">
        <v>1</v>
      </c>
      <c r="J58" s="40" t="s">
        <v>175</v>
      </c>
      <c r="K58" s="40" t="s">
        <v>60</v>
      </c>
      <c r="L58" s="48">
        <v>1775</v>
      </c>
      <c r="M58" s="49"/>
      <c r="N58" s="50">
        <v>1775</v>
      </c>
      <c r="O58" s="51">
        <v>1907709</v>
      </c>
      <c r="P58" s="3" t="str">
        <f t="shared" si="1"/>
        <v>，1907709</v>
      </c>
    </row>
    <row r="59" ht="17.25" customHeight="1" spans="2:16">
      <c r="B59" s="19" t="s">
        <v>176</v>
      </c>
      <c r="C59" s="19" t="s">
        <v>56</v>
      </c>
      <c r="D59" s="19" t="s">
        <v>177</v>
      </c>
      <c r="E59" s="37" t="s">
        <v>178</v>
      </c>
      <c r="F59" s="20">
        <v>44147.6364699074</v>
      </c>
      <c r="G59" s="20">
        <v>44148</v>
      </c>
      <c r="H59" s="20">
        <v>44149</v>
      </c>
      <c r="I59" s="19">
        <v>1</v>
      </c>
      <c r="J59" s="40" t="s">
        <v>179</v>
      </c>
      <c r="K59" s="40" t="s">
        <v>60</v>
      </c>
      <c r="L59" s="48">
        <v>2630</v>
      </c>
      <c r="M59" s="49"/>
      <c r="N59" s="50">
        <v>2630</v>
      </c>
      <c r="O59" s="51">
        <v>1906536</v>
      </c>
      <c r="P59" s="3" t="str">
        <f t="shared" si="1"/>
        <v>，1906536</v>
      </c>
    </row>
    <row r="60" ht="17.25" customHeight="1" spans="2:16">
      <c r="B60" s="19" t="s">
        <v>180</v>
      </c>
      <c r="C60" s="19" t="s">
        <v>56</v>
      </c>
      <c r="D60" s="19" t="s">
        <v>57</v>
      </c>
      <c r="E60" s="37" t="s">
        <v>181</v>
      </c>
      <c r="F60" s="20">
        <v>44147.3454976852</v>
      </c>
      <c r="G60" s="20">
        <v>44148</v>
      </c>
      <c r="H60" s="20">
        <v>44149</v>
      </c>
      <c r="I60" s="19">
        <v>1</v>
      </c>
      <c r="J60" s="40" t="s">
        <v>182</v>
      </c>
      <c r="K60" s="40" t="s">
        <v>60</v>
      </c>
      <c r="L60" s="48">
        <v>1825</v>
      </c>
      <c r="M60" s="49"/>
      <c r="N60" s="50">
        <v>1825</v>
      </c>
      <c r="O60" s="51">
        <v>1906219</v>
      </c>
      <c r="P60" s="3" t="str">
        <f t="shared" si="1"/>
        <v>，1906219</v>
      </c>
    </row>
    <row r="61" ht="17.25" customHeight="1" spans="2:16">
      <c r="B61" s="19" t="s">
        <v>183</v>
      </c>
      <c r="C61" s="19" t="s">
        <v>56</v>
      </c>
      <c r="D61" s="19" t="s">
        <v>111</v>
      </c>
      <c r="E61" s="37" t="s">
        <v>184</v>
      </c>
      <c r="F61" s="20">
        <v>44146.4934606481</v>
      </c>
      <c r="G61" s="20">
        <v>44148</v>
      </c>
      <c r="H61" s="20">
        <v>44149</v>
      </c>
      <c r="I61" s="19">
        <v>1</v>
      </c>
      <c r="J61" s="40" t="s">
        <v>138</v>
      </c>
      <c r="K61" s="40" t="s">
        <v>60</v>
      </c>
      <c r="L61" s="48">
        <v>630</v>
      </c>
      <c r="M61" s="49"/>
      <c r="N61" s="50">
        <v>630</v>
      </c>
      <c r="O61" s="51">
        <v>1905409</v>
      </c>
      <c r="P61" s="3" t="str">
        <f t="shared" si="1"/>
        <v>，1905409</v>
      </c>
    </row>
    <row r="62" ht="17.25" customHeight="1" spans="2:16">
      <c r="B62" s="19" t="s">
        <v>185</v>
      </c>
      <c r="C62" s="19" t="s">
        <v>56</v>
      </c>
      <c r="D62" s="19" t="s">
        <v>57</v>
      </c>
      <c r="E62" s="37" t="s">
        <v>186</v>
      </c>
      <c r="F62" s="20">
        <v>44148.6769097222</v>
      </c>
      <c r="G62" s="20">
        <v>44148</v>
      </c>
      <c r="H62" s="20">
        <v>44149</v>
      </c>
      <c r="I62" s="19">
        <v>1</v>
      </c>
      <c r="J62" s="40" t="s">
        <v>175</v>
      </c>
      <c r="K62" s="40" t="s">
        <v>60</v>
      </c>
      <c r="L62" s="48">
        <v>1775</v>
      </c>
      <c r="M62" s="49"/>
      <c r="N62" s="50">
        <v>1775</v>
      </c>
      <c r="O62" s="51">
        <v>1907700</v>
      </c>
      <c r="P62" s="3" t="str">
        <f t="shared" si="1"/>
        <v>，1907700</v>
      </c>
    </row>
    <row r="63" ht="17.25" customHeight="1" spans="2:16">
      <c r="B63" s="19" t="s">
        <v>187</v>
      </c>
      <c r="C63" s="19" t="s">
        <v>56</v>
      </c>
      <c r="D63" s="19" t="s">
        <v>111</v>
      </c>
      <c r="E63" s="37" t="s">
        <v>188</v>
      </c>
      <c r="F63" s="20">
        <v>44144.4361921296</v>
      </c>
      <c r="G63" s="20">
        <v>44148</v>
      </c>
      <c r="H63" s="20">
        <v>44149</v>
      </c>
      <c r="I63" s="19">
        <v>2</v>
      </c>
      <c r="J63" s="40" t="s">
        <v>189</v>
      </c>
      <c r="K63" s="40" t="s">
        <v>60</v>
      </c>
      <c r="L63" s="48">
        <v>1020</v>
      </c>
      <c r="M63" s="49"/>
      <c r="N63" s="50">
        <v>1020</v>
      </c>
      <c r="O63" s="51">
        <v>1903661</v>
      </c>
      <c r="P63" s="3" t="str">
        <f t="shared" si="1"/>
        <v>，1903661</v>
      </c>
    </row>
    <row r="64" ht="17.25" customHeight="1" spans="2:16">
      <c r="B64" s="19" t="s">
        <v>190</v>
      </c>
      <c r="C64" s="19" t="s">
        <v>56</v>
      </c>
      <c r="D64" s="19" t="s">
        <v>57</v>
      </c>
      <c r="E64" s="37" t="s">
        <v>191</v>
      </c>
      <c r="F64" s="20">
        <v>44149.4984722222</v>
      </c>
      <c r="G64" s="20">
        <v>44149</v>
      </c>
      <c r="H64" s="20">
        <v>44150</v>
      </c>
      <c r="I64" s="19">
        <v>1</v>
      </c>
      <c r="J64" s="40" t="s">
        <v>192</v>
      </c>
      <c r="K64" s="40" t="s">
        <v>60</v>
      </c>
      <c r="L64" s="48">
        <v>3125</v>
      </c>
      <c r="M64" s="49"/>
      <c r="N64" s="50">
        <v>3125</v>
      </c>
      <c r="O64" s="51">
        <v>1908604</v>
      </c>
      <c r="P64" s="3" t="str">
        <f t="shared" si="1"/>
        <v>，1908604</v>
      </c>
    </row>
    <row r="65" ht="17.25" customHeight="1" spans="2:16">
      <c r="B65" s="19" t="s">
        <v>193</v>
      </c>
      <c r="C65" s="19" t="s">
        <v>56</v>
      </c>
      <c r="D65" s="19" t="s">
        <v>177</v>
      </c>
      <c r="E65" s="37" t="s">
        <v>194</v>
      </c>
      <c r="F65" s="20">
        <v>44149.3432060185</v>
      </c>
      <c r="G65" s="20">
        <v>44149</v>
      </c>
      <c r="H65" s="20">
        <v>44150</v>
      </c>
      <c r="I65" s="19">
        <v>1</v>
      </c>
      <c r="J65" s="40" t="s">
        <v>195</v>
      </c>
      <c r="K65" s="40" t="s">
        <v>60</v>
      </c>
      <c r="L65" s="48">
        <v>2070</v>
      </c>
      <c r="M65" s="49"/>
      <c r="N65" s="50">
        <v>2070</v>
      </c>
      <c r="O65" s="51">
        <v>1908371</v>
      </c>
      <c r="P65" s="3" t="str">
        <f t="shared" si="1"/>
        <v>，1908371</v>
      </c>
    </row>
    <row r="66" ht="17.25" customHeight="1" spans="2:16">
      <c r="B66" s="19" t="s">
        <v>196</v>
      </c>
      <c r="C66" s="19" t="s">
        <v>56</v>
      </c>
      <c r="D66" s="19" t="s">
        <v>69</v>
      </c>
      <c r="E66" s="37" t="s">
        <v>197</v>
      </c>
      <c r="F66" s="20">
        <v>44149.6374768519</v>
      </c>
      <c r="G66" s="20">
        <v>44149</v>
      </c>
      <c r="H66" s="20">
        <v>44150</v>
      </c>
      <c r="I66" s="19">
        <v>1</v>
      </c>
      <c r="J66" s="40" t="s">
        <v>198</v>
      </c>
      <c r="K66" s="40" t="s">
        <v>60</v>
      </c>
      <c r="L66" s="48">
        <v>1519</v>
      </c>
      <c r="M66" s="49"/>
      <c r="N66" s="50">
        <v>1519</v>
      </c>
      <c r="O66" s="51">
        <v>1908815</v>
      </c>
      <c r="P66" s="3" t="str">
        <f t="shared" si="1"/>
        <v>，1908815</v>
      </c>
    </row>
    <row r="67" ht="17.25" customHeight="1" spans="2:16">
      <c r="B67" s="19" t="s">
        <v>199</v>
      </c>
      <c r="C67" s="19" t="s">
        <v>56</v>
      </c>
      <c r="D67" s="19" t="s">
        <v>69</v>
      </c>
      <c r="E67" s="37" t="s">
        <v>200</v>
      </c>
      <c r="F67" s="20">
        <v>44148.456712963</v>
      </c>
      <c r="G67" s="20">
        <v>44149</v>
      </c>
      <c r="H67" s="20">
        <v>44150</v>
      </c>
      <c r="I67" s="19">
        <v>1</v>
      </c>
      <c r="J67" s="40" t="s">
        <v>198</v>
      </c>
      <c r="K67" s="40" t="s">
        <v>60</v>
      </c>
      <c r="L67" s="48">
        <v>1519</v>
      </c>
      <c r="M67" s="49"/>
      <c r="N67" s="50">
        <v>1519</v>
      </c>
      <c r="O67" s="51">
        <v>1907299</v>
      </c>
      <c r="P67" s="3" t="str">
        <f t="shared" si="1"/>
        <v>，1907299</v>
      </c>
    </row>
    <row r="68" ht="17.25" customHeight="1" spans="2:16">
      <c r="B68" s="19" t="s">
        <v>201</v>
      </c>
      <c r="C68" s="19" t="s">
        <v>56</v>
      </c>
      <c r="D68" s="19" t="s">
        <v>69</v>
      </c>
      <c r="E68" s="37" t="s">
        <v>202</v>
      </c>
      <c r="F68" s="20">
        <v>44144.4615162037</v>
      </c>
      <c r="G68" s="20">
        <v>44149</v>
      </c>
      <c r="H68" s="20">
        <v>44150</v>
      </c>
      <c r="I68" s="19">
        <v>1</v>
      </c>
      <c r="J68" s="40" t="s">
        <v>203</v>
      </c>
      <c r="K68" s="40" t="s">
        <v>60</v>
      </c>
      <c r="L68" s="48">
        <v>1411</v>
      </c>
      <c r="M68" s="49"/>
      <c r="N68" s="50">
        <v>1411</v>
      </c>
      <c r="O68" s="51">
        <v>1903687</v>
      </c>
      <c r="P68" s="3" t="str">
        <f t="shared" si="1"/>
        <v>，1903687</v>
      </c>
    </row>
    <row r="69" s="5" customFormat="1" ht="17.25" customHeight="1" spans="2:15">
      <c r="B69" s="19" t="s">
        <v>204</v>
      </c>
      <c r="C69" s="19" t="s">
        <v>56</v>
      </c>
      <c r="D69" s="19" t="s">
        <v>177</v>
      </c>
      <c r="E69" s="37" t="s">
        <v>205</v>
      </c>
      <c r="F69" s="20">
        <v>44147.6327083333</v>
      </c>
      <c r="G69" s="20">
        <v>44149</v>
      </c>
      <c r="H69" s="20">
        <v>44150</v>
      </c>
      <c r="I69" s="19">
        <v>1</v>
      </c>
      <c r="J69" s="40" t="s">
        <v>206</v>
      </c>
      <c r="K69" s="40" t="s">
        <v>60</v>
      </c>
      <c r="L69" s="48">
        <v>135</v>
      </c>
      <c r="M69" s="49"/>
      <c r="N69" s="50">
        <v>135</v>
      </c>
      <c r="O69" s="53" t="s">
        <v>207</v>
      </c>
    </row>
    <row r="70" s="1" customFormat="1" ht="23" customHeight="1" spans="6:14">
      <c r="F70" s="52"/>
      <c r="G70" s="38"/>
      <c r="H70" s="38"/>
      <c r="J70" s="32"/>
      <c r="K70" s="30" t="s">
        <v>208</v>
      </c>
      <c r="L70" s="31" t="s">
        <v>25</v>
      </c>
      <c r="M70" s="31" t="s">
        <v>26</v>
      </c>
      <c r="N70" s="31" t="s">
        <v>25</v>
      </c>
    </row>
    <row r="71" ht="16.5" customHeight="1"/>
    <row r="72" s="1" customFormat="1" ht="16.5" customHeight="1" spans="2:13">
      <c r="B72" s="22" t="s">
        <v>32</v>
      </c>
      <c r="J72" s="32"/>
      <c r="K72" s="33"/>
      <c r="L72" s="33"/>
      <c r="M72" s="33"/>
    </row>
    <row r="73" s="1" customFormat="1" ht="9.75" customHeight="1" spans="10:13">
      <c r="J73" s="32"/>
      <c r="K73" s="33"/>
      <c r="L73" s="33"/>
      <c r="M73" s="33"/>
    </row>
    <row r="74" s="1" customFormat="1" ht="16.5" customHeight="1" spans="2:13">
      <c r="B74" s="23" t="s">
        <v>33</v>
      </c>
      <c r="C74" s="23"/>
      <c r="D74" s="23"/>
      <c r="E74" s="23" t="s">
        <v>34</v>
      </c>
      <c r="F74" s="23"/>
      <c r="G74" s="23"/>
      <c r="H74" s="23"/>
      <c r="I74" s="23" t="s">
        <v>35</v>
      </c>
      <c r="J74" s="34"/>
      <c r="K74" s="35"/>
      <c r="L74" s="35"/>
      <c r="M74" s="33"/>
    </row>
    <row r="75" s="1" customFormat="1" ht="16.5" customHeight="1" spans="2:13">
      <c r="B75" s="22" t="s">
        <v>36</v>
      </c>
      <c r="D75" s="22"/>
      <c r="E75" s="22" t="s">
        <v>37</v>
      </c>
      <c r="H75" s="24"/>
      <c r="I75" s="22" t="s">
        <v>38</v>
      </c>
      <c r="J75" s="32"/>
      <c r="K75" s="33"/>
      <c r="L75" s="33"/>
      <c r="M75" s="33"/>
    </row>
  </sheetData>
  <mergeCells count="1">
    <mergeCell ref="B5:N5"/>
  </mergeCells>
  <pageMargins left="0.708661417322835" right="0.708661417322835" top="0.748031496062992" bottom="0.748031496062992" header="0.31496062992126" footer="0.31496062992126"/>
  <pageSetup paperSize="9" scale="65" orientation="landscape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27"/>
  <sheetViews>
    <sheetView showGridLines="0" workbookViewId="0">
      <selection activeCell="A1" sqref="A1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8.83333333333333" style="5" customWidth="1"/>
    <col min="4" max="4" width="15" style="5" customWidth="1"/>
    <col min="5" max="5" width="15.8333333333333" style="5" customWidth="1"/>
    <col min="6" max="7" width="13" style="6" customWidth="1"/>
    <col min="8" max="8" width="13.1666666666667" style="6" customWidth="1"/>
    <col min="9" max="9" width="5.66666666666667" style="5" customWidth="1"/>
    <col min="10" max="10" width="23.1666666666667" style="2" customWidth="1"/>
    <col min="11" max="11" width="10.1666666666667" style="7" customWidth="1"/>
    <col min="12" max="14" width="9.66666666666667" style="36" customWidth="1"/>
    <col min="15" max="15" width="12.6666666666667" style="8" customWidth="1"/>
    <col min="16" max="16" width="16" style="8" customWidth="1"/>
    <col min="17" max="17" width="12.1666666666667" style="8" customWidth="1"/>
    <col min="18" max="16384" width="9" style="5"/>
  </cols>
  <sheetData>
    <row r="1" ht="19" customHeight="1"/>
    <row r="2" ht="19" customHeight="1"/>
    <row r="3" ht="19" customHeight="1"/>
    <row r="4" ht="19" customHeight="1"/>
    <row r="5" ht="29" customHeight="1" spans="2:17">
      <c r="B5" s="9" t="s">
        <v>209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"/>
      <c r="P5" s="5"/>
      <c r="Q5" s="5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17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5"/>
      <c r="P12" s="5"/>
      <c r="Q12" s="5"/>
    </row>
    <row r="13" s="2" customFormat="1" ht="22.5" customHeight="1" spans="2:18">
      <c r="B13" s="16" t="s">
        <v>40</v>
      </c>
      <c r="C13" s="16" t="s">
        <v>41</v>
      </c>
      <c r="D13" s="16" t="s">
        <v>42</v>
      </c>
      <c r="E13" s="17" t="s">
        <v>43</v>
      </c>
      <c r="F13" s="18" t="s">
        <v>44</v>
      </c>
      <c r="G13" s="18" t="s">
        <v>45</v>
      </c>
      <c r="H13" s="18" t="s">
        <v>46</v>
      </c>
      <c r="I13" s="16" t="s">
        <v>47</v>
      </c>
      <c r="J13" s="16" t="s">
        <v>48</v>
      </c>
      <c r="K13" s="16" t="s">
        <v>49</v>
      </c>
      <c r="L13" s="39" t="s">
        <v>210</v>
      </c>
      <c r="M13" s="39" t="s">
        <v>211</v>
      </c>
      <c r="N13" s="39" t="s">
        <v>212</v>
      </c>
      <c r="O13" s="16" t="s">
        <v>50</v>
      </c>
      <c r="P13" s="16" t="s">
        <v>51</v>
      </c>
      <c r="Q13" s="16" t="s">
        <v>52</v>
      </c>
      <c r="R13" s="28" t="s">
        <v>53</v>
      </c>
    </row>
    <row r="14" s="3" customFormat="1" ht="18" customHeight="1" spans="2:18">
      <c r="B14" s="19" t="s">
        <v>213</v>
      </c>
      <c r="C14" s="19" t="s">
        <v>213</v>
      </c>
      <c r="D14" s="19" t="s">
        <v>213</v>
      </c>
      <c r="E14" s="37" t="s">
        <v>213</v>
      </c>
      <c r="F14" s="20" t="s">
        <v>213</v>
      </c>
      <c r="G14" s="20" t="s">
        <v>213</v>
      </c>
      <c r="H14" s="20" t="s">
        <v>213</v>
      </c>
      <c r="I14" s="19" t="s">
        <v>213</v>
      </c>
      <c r="J14" s="40" t="s">
        <v>213</v>
      </c>
      <c r="K14" s="40" t="s">
        <v>213</v>
      </c>
      <c r="L14" s="40" t="s">
        <v>213</v>
      </c>
      <c r="M14" s="40" t="s">
        <v>213</v>
      </c>
      <c r="N14" s="40" t="s">
        <v>213</v>
      </c>
      <c r="O14" s="40" t="s">
        <v>213</v>
      </c>
      <c r="P14" s="40" t="s">
        <v>213</v>
      </c>
      <c r="Q14" s="45" t="s">
        <v>213</v>
      </c>
      <c r="R14" s="40" t="s">
        <v>213</v>
      </c>
    </row>
    <row r="15" s="4" customFormat="1" ht="21" customHeight="1" spans="6:17">
      <c r="F15" s="21"/>
      <c r="G15" s="21"/>
      <c r="H15" s="21"/>
      <c r="J15" s="30"/>
      <c r="K15" s="41"/>
      <c r="L15" s="42"/>
      <c r="M15" s="42"/>
      <c r="N15" s="30" t="s">
        <v>208</v>
      </c>
      <c r="O15" s="31"/>
      <c r="P15" s="31"/>
      <c r="Q15" s="31"/>
    </row>
    <row r="16" s="1" customFormat="1" ht="16.5" customHeight="1" spans="6:17">
      <c r="F16" s="38"/>
      <c r="G16" s="38"/>
      <c r="H16" s="38"/>
      <c r="J16" s="32"/>
      <c r="K16" s="43"/>
      <c r="L16" s="44"/>
      <c r="M16" s="44"/>
      <c r="N16" s="44"/>
      <c r="O16" s="33"/>
      <c r="P16" s="33"/>
      <c r="Q16" s="33"/>
    </row>
    <row r="17" s="1" customFormat="1" ht="16.5" customHeight="1" spans="2:13">
      <c r="B17" s="22" t="s">
        <v>32</v>
      </c>
      <c r="J17" s="32"/>
      <c r="K17" s="33"/>
      <c r="L17" s="33"/>
      <c r="M17" s="33"/>
    </row>
    <row r="18" s="1" customFormat="1" ht="9.75" customHeight="1" spans="10:13">
      <c r="J18" s="32"/>
      <c r="K18" s="33"/>
      <c r="L18" s="33"/>
      <c r="M18" s="33"/>
    </row>
    <row r="19" s="1" customFormat="1" ht="16.5" customHeight="1" spans="2:13">
      <c r="B19" s="23" t="s">
        <v>33</v>
      </c>
      <c r="C19" s="23"/>
      <c r="D19" s="23"/>
      <c r="E19" s="23" t="s">
        <v>34</v>
      </c>
      <c r="F19" s="23"/>
      <c r="G19" s="23"/>
      <c r="H19" s="23"/>
      <c r="I19" s="23" t="s">
        <v>35</v>
      </c>
      <c r="J19" s="34"/>
      <c r="K19" s="35"/>
      <c r="L19" s="35"/>
      <c r="M19" s="33"/>
    </row>
    <row r="20" s="1" customFormat="1" ht="16.5" customHeight="1" spans="2:13">
      <c r="B20" s="22" t="s">
        <v>36</v>
      </c>
      <c r="D20" s="22"/>
      <c r="E20" s="22" t="s">
        <v>37</v>
      </c>
      <c r="H20" s="24"/>
      <c r="I20" s="22" t="s">
        <v>38</v>
      </c>
      <c r="J20" s="32"/>
      <c r="K20" s="33"/>
      <c r="L20" s="33"/>
      <c r="M20" s="33"/>
    </row>
    <row r="21" ht="16.5" customHeight="1" spans="2:7">
      <c r="B21" s="1"/>
      <c r="D21" s="1"/>
      <c r="G21" s="38"/>
    </row>
    <row r="22" ht="16.5" customHeight="1" spans="2:7">
      <c r="B22" s="1"/>
      <c r="D22" s="1"/>
      <c r="G22" s="38"/>
    </row>
    <row r="23" ht="16.5" customHeight="1"/>
    <row r="24" ht="16.5" customHeight="1"/>
    <row r="25" ht="16.5" customHeight="1"/>
    <row r="26" ht="16.5" customHeight="1"/>
    <row r="27" ht="16.5" customHeight="1"/>
  </sheetData>
  <mergeCells count="1">
    <mergeCell ref="B5:N5"/>
  </mergeCells>
  <pageMargins left="0.708661417322835" right="0.708661417322835" top="0.748031496062992" bottom="0.748031496062992" header="0.31496062992126" footer="0.31496062992126"/>
  <pageSetup paperSize="9" scale="55" orientation="landscape" horizontalDpi="2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0"/>
  <sheetViews>
    <sheetView showGridLines="0" workbookViewId="0">
      <selection activeCell="A1" sqref="A1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7.83333333333333" style="5" customWidth="1"/>
    <col min="4" max="4" width="20.1666666666667" style="5" customWidth="1"/>
    <col min="5" max="5" width="15.8333333333333" style="5" customWidth="1"/>
    <col min="6" max="7" width="13" style="6" customWidth="1"/>
    <col min="8" max="8" width="13.1666666666667" style="6" customWidth="1"/>
    <col min="9" max="9" width="5.66666666666667" style="5" customWidth="1"/>
    <col min="10" max="10" width="23.1666666666667" style="2" customWidth="1"/>
    <col min="11" max="11" width="9" style="7" customWidth="1"/>
    <col min="12" max="12" width="12.6666666666667" style="8" customWidth="1"/>
    <col min="13" max="13" width="16" style="8" customWidth="1"/>
    <col min="14" max="14" width="12.1666666666667" style="8" customWidth="1"/>
    <col min="15" max="16384" width="9" style="5"/>
  </cols>
  <sheetData>
    <row r="1" ht="19" customHeight="1"/>
    <row r="2" ht="19" customHeight="1"/>
    <row r="3" ht="19" customHeight="1"/>
    <row r="4" ht="19" customHeight="1"/>
    <row r="5" ht="29" customHeight="1" spans="2:14">
      <c r="B5" s="9" t="s">
        <v>214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14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="2" customFormat="1" ht="22.5" customHeight="1" spans="2:15">
      <c r="B13" s="16" t="s">
        <v>40</v>
      </c>
      <c r="C13" s="16" t="s">
        <v>41</v>
      </c>
      <c r="D13" s="16" t="s">
        <v>42</v>
      </c>
      <c r="E13" s="17" t="s">
        <v>215</v>
      </c>
      <c r="F13" s="18" t="s">
        <v>44</v>
      </c>
      <c r="G13" s="18" t="s">
        <v>216</v>
      </c>
      <c r="H13" s="18" t="s">
        <v>217</v>
      </c>
      <c r="I13" s="16" t="s">
        <v>218</v>
      </c>
      <c r="J13" s="16" t="s">
        <v>48</v>
      </c>
      <c r="K13" s="16" t="s">
        <v>49</v>
      </c>
      <c r="L13" s="16" t="s">
        <v>50</v>
      </c>
      <c r="M13" s="16" t="s">
        <v>51</v>
      </c>
      <c r="N13" s="16" t="s">
        <v>52</v>
      </c>
      <c r="O13" s="28" t="s">
        <v>53</v>
      </c>
    </row>
    <row r="14" s="3" customFormat="1" ht="17.25" spans="2:15">
      <c r="B14" s="19" t="s">
        <v>213</v>
      </c>
      <c r="C14" s="19" t="s">
        <v>213</v>
      </c>
      <c r="D14" s="19" t="s">
        <v>213</v>
      </c>
      <c r="E14" s="19" t="s">
        <v>213</v>
      </c>
      <c r="F14" s="20" t="s">
        <v>213</v>
      </c>
      <c r="G14" s="20" t="s">
        <v>213</v>
      </c>
      <c r="H14" s="20" t="s">
        <v>213</v>
      </c>
      <c r="I14" s="19" t="s">
        <v>213</v>
      </c>
      <c r="J14" s="19" t="s">
        <v>213</v>
      </c>
      <c r="K14" s="19" t="s">
        <v>213</v>
      </c>
      <c r="L14" s="19" t="s">
        <v>213</v>
      </c>
      <c r="M14" s="19" t="s">
        <v>213</v>
      </c>
      <c r="N14" s="29" t="s">
        <v>213</v>
      </c>
      <c r="O14" s="19" t="s">
        <v>213</v>
      </c>
    </row>
    <row r="15" s="4" customFormat="1" ht="21" customHeight="1" spans="6:14">
      <c r="F15" s="21"/>
      <c r="G15" s="21"/>
      <c r="H15" s="21"/>
      <c r="J15" s="30"/>
      <c r="K15" s="30" t="s">
        <v>208</v>
      </c>
      <c r="L15" s="31"/>
      <c r="M15" s="31"/>
      <c r="N15" s="31"/>
    </row>
    <row r="17" s="1" customFormat="1" ht="16.5" customHeight="1" spans="2:13">
      <c r="B17" s="22" t="s">
        <v>32</v>
      </c>
      <c r="J17" s="32"/>
      <c r="K17" s="33"/>
      <c r="L17" s="33"/>
      <c r="M17" s="33"/>
    </row>
    <row r="18" s="1" customFormat="1" ht="9.75" customHeight="1" spans="10:13">
      <c r="J18" s="32"/>
      <c r="K18" s="33"/>
      <c r="L18" s="33"/>
      <c r="M18" s="33"/>
    </row>
    <row r="19" s="1" customFormat="1" ht="16.5" customHeight="1" spans="2:13">
      <c r="B19" s="23" t="s">
        <v>33</v>
      </c>
      <c r="C19" s="23"/>
      <c r="D19" s="23"/>
      <c r="E19" s="23" t="s">
        <v>34</v>
      </c>
      <c r="F19" s="23"/>
      <c r="G19" s="23"/>
      <c r="H19" s="23"/>
      <c r="I19" s="23" t="s">
        <v>35</v>
      </c>
      <c r="J19" s="34"/>
      <c r="K19" s="35"/>
      <c r="L19" s="35"/>
      <c r="M19" s="33"/>
    </row>
    <row r="20" s="1" customFormat="1" ht="16.5" customHeight="1" spans="2:13">
      <c r="B20" s="22" t="s">
        <v>36</v>
      </c>
      <c r="D20" s="22"/>
      <c r="E20" s="22" t="s">
        <v>37</v>
      </c>
      <c r="H20" s="24"/>
      <c r="I20" s="22" t="s">
        <v>38</v>
      </c>
      <c r="J20" s="32"/>
      <c r="K20" s="33"/>
      <c r="L20" s="33"/>
      <c r="M20" s="33"/>
    </row>
  </sheetData>
  <mergeCells count="1">
    <mergeCell ref="B5:N5"/>
  </mergeCells>
  <pageMargins left="0.748031496062992" right="0.748031496062992" top="0.984251968503937" bottom="0.984251968503937" header="0.511811023622047" footer="0.511811023622047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首页</vt:lpstr>
      <vt:lpstr>预付酒店</vt:lpstr>
      <vt:lpstr>面付酒店</vt:lpstr>
      <vt:lpstr>旅游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HOKULT</cp:lastModifiedBy>
  <dcterms:created xsi:type="dcterms:W3CDTF">2006-09-13T11:21:00Z</dcterms:created>
  <cp:lastPrinted>2017-08-07T08:33:00Z</cp:lastPrinted>
  <dcterms:modified xsi:type="dcterms:W3CDTF">2020-11-18T08:13:25Z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