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0" hidden="1">Sheet1!$A$1:$U$448</definedName>
    <definedName name="_xlnm._FilterDatabase" localSheetId="1" hidden="1">对账!$A$1:$K$411</definedName>
  </definedNames>
  <calcPr calcId="144525"/>
</workbook>
</file>

<file path=xl/sharedStrings.xml><?xml version="1.0" encoding="utf-8"?>
<sst xmlns="http://schemas.openxmlformats.org/spreadsheetml/2006/main" count="8337" uniqueCount="2456">
  <si>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</si>
  <si>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</si>
  <si>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</si>
  <si>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</si>
  <si>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</si>
  <si>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</si>
  <si>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</si>
  <si>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</si>
  <si>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</si>
  <si>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</si>
  <si>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</si>
  <si>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</si>
  <si>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</si>
  <si>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</si>
  <si>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</si>
  <si>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</si>
  <si>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</si>
  <si>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</si>
  <si>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</si>
  <si>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</si>
  <si>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</si>
  <si>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</si>
  <si>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正常</t>
  </si>
  <si>
    <t>[新加坡]新加坡富丽敦海湾酒店(Staycation Approved)(The Fullerton Bay Hotel Singapore (Staycation Approved))(37214942)</t>
  </si>
  <si>
    <t>豪华房&lt;1&gt;&lt;不退款&gt;&lt;2人入住&gt;</t>
  </si>
  <si>
    <t>USD</t>
  </si>
  <si>
    <t>cheng/liang,ong/jok joo</t>
  </si>
  <si>
    <t>CA5326210104USD-W</t>
  </si>
  <si>
    <t>未提现</t>
  </si>
  <si>
    <t>携程开票</t>
  </si>
  <si>
    <t>[尼斯]贝斯特韦斯特阿尔芭酒店(Best Western Alba)(37213415)</t>
  </si>
  <si>
    <t>标准双人床房&lt;不退款&gt;&lt;2人入住&gt;</t>
  </si>
  <si>
    <t>Marasco/Michael</t>
  </si>
  <si>
    <t>[济州市]口哨云雀酒店(Hotel Whistle Lark)(37197269)</t>
  </si>
  <si>
    <t>豪华双床房&lt;不退款&gt;&lt;2人入住&gt;</t>
  </si>
  <si>
    <t>Song/bong geun,Park/ji hyun</t>
  </si>
  <si>
    <t>[首尔]首尔时代广场万怡酒店(Courtyard by Marriott Seoul Times Square)(37231509)</t>
  </si>
  <si>
    <t>豪华双床房&lt;1&gt;&lt;早餐&gt;&lt;不退款&gt;&lt;2人入住&gt;</t>
  </si>
  <si>
    <t>Kang/minji</t>
  </si>
  <si>
    <t>[布雷达]布雷达拿韶傲途格精选酒店(Hotel Nassau Breda, Autograph Collection)(37224821)</t>
  </si>
  <si>
    <t>高级特大床房&lt;不退款&gt;&lt;2人入住&gt;</t>
  </si>
  <si>
    <t>Veenstra/Pauline,Gieling/Remy</t>
  </si>
  <si>
    <t>[伯明翰]希尔顿伯明翰大街欢朋酒店(Hampton by Hilton Birmingham Broad Street)(37240967)</t>
  </si>
  <si>
    <t>大号床房&lt;不退款&gt;&lt;2人入住&gt;</t>
  </si>
  <si>
    <t>Ali/Hawker anwar</t>
  </si>
  <si>
    <t>[伊斯特本]岸景酒店(Shore View Hotel)(37210636)</t>
  </si>
  <si>
    <t>双人床房&lt;不退款&gt;&lt;2人入住&gt;</t>
  </si>
  <si>
    <t>Clark/Tara</t>
  </si>
  <si>
    <t>[芭堤雅]第10页酒店 &amp; 餐厅(Page 10 Hotel &amp; Restaurant)(37237991)</t>
  </si>
  <si>
    <t>超豪华房&lt;不退款&gt;&lt;2人入住&gt;</t>
  </si>
  <si>
    <t>ZHOU/CHENG</t>
  </si>
  <si>
    <t>[墨尔本]墨尔本林德拉姆 - 美憬阁索菲特酒店(Hotel Lindrum Melbourne - MGallery by Sofitel)(37211435)</t>
  </si>
  <si>
    <t>豪华特大床城景房&lt;不退款&gt;&lt;2人入住&gt;</t>
  </si>
  <si>
    <t>Imbert/Elizabeth</t>
  </si>
  <si>
    <t>[芭堤雅]芭堤雅选择酒店(Hotel Selection Pattaya)(37198137)</t>
  </si>
  <si>
    <t>豪华海景房&lt;不退款&gt;&lt;2人入住&gt;</t>
  </si>
  <si>
    <t>POLLOCK/Seevika</t>
  </si>
  <si>
    <t>阶梯</t>
  </si>
  <si>
    <t>[圣马科斯湖]湖宅度假酒店(Lakehouse Hotel and Resort)(44790521)</t>
  </si>
  <si>
    <t>双人床房(特色)&lt;不退款&gt;&lt;2人入住&gt;</t>
  </si>
  <si>
    <t>Sultz/Carrie Lynn</t>
  </si>
  <si>
    <t>[新加坡]新加坡庄家大酒店 (Staycation Approved)(Hotel Boss Singapore (Staycation Approved))(37198395)</t>
  </si>
  <si>
    <t>城景双人房&lt;1&gt;&lt;不退款&gt;&lt;2人入住&gt;</t>
  </si>
  <si>
    <t>MOORTHI/VENOTHINI,SREE/VIKNES</t>
  </si>
  <si>
    <t>[巴厘岛]维拉巴厘岛精品酒店及套房(The Vira Bali Boutique Hotel &amp; Suite)(37225917)</t>
  </si>
  <si>
    <t>高级房&lt;不退款&gt;&lt;2人入住&gt;</t>
  </si>
  <si>
    <t>Tanjaya/Wenny,Tantono/Wildy</t>
  </si>
  <si>
    <t>[布里斯班]北加州旧金山机场希尔顿欣庭套房酒店(Homewood Suites by Hilton San Francisco Airport North California)(39053385)</t>
  </si>
  <si>
    <t>大床一室套房&lt;不退款&gt;&lt;2人入住&gt;</t>
  </si>
  <si>
    <t>Morales/Josey</t>
  </si>
  <si>
    <t>取消</t>
  </si>
  <si>
    <t>[珀斯]珀斯弗里曼特尔-瑞吉斯滨海酒店(Perth Esplanade Hotel Fremantle by Rydges)(39061140)</t>
  </si>
  <si>
    <t>高级双人房&lt;不退款&gt;&lt;2人入住&gt;</t>
  </si>
  <si>
    <t>Keane/Jeanette,Keane/Tim</t>
  </si>
  <si>
    <t>[丹戎本雅]槟城火烈鸟海滩酒店(Flamingo Hotel by The Beach, Penang)(37229209)</t>
  </si>
  <si>
    <t>豪华海景双床房&lt;不退款&gt;&lt;2人入住&gt;</t>
  </si>
  <si>
    <t>KUPUSAMY/JEGATHEESWARY</t>
  </si>
  <si>
    <t>[曼谷]上海曼谷庄园酒店(Shanghai Mansion Bangkok)(37237987)</t>
  </si>
  <si>
    <t>梅花高级房&lt;不退款&gt;&lt;2人入住&gt;</t>
  </si>
  <si>
    <t>Nicholas/Anton Gerard</t>
  </si>
  <si>
    <t>[博兹曼]博兹曼元素酒店(Element Bozeman)(37214248)</t>
  </si>
  <si>
    <t>大型特大床一室房（沙发床）&lt;不退款&gt;&lt;2人入住&gt;</t>
  </si>
  <si>
    <t>Hastings/Peter Michael,Hastings/Helen Rachel</t>
  </si>
  <si>
    <t>[奥斯汀]奥斯汀市中心雅乐轩酒店(Aloft Austin Downtown)(46737942)</t>
  </si>
  <si>
    <t>特大床房&lt;不退款&gt;&lt;2人入住&gt;</t>
  </si>
  <si>
    <t>Pagan/Luigi</t>
  </si>
  <si>
    <t>[洛杉矶]洛杉矶大道喜来登酒店(Sheraton Gateway Los Angeles Hotel)(37241259)</t>
  </si>
  <si>
    <t>传统特大床房&lt;不退款&gt;&lt;2人入住&gt;</t>
  </si>
  <si>
    <t>CHEN/YIYANG</t>
  </si>
  <si>
    <t>[Cairns North]凯恩斯热带海湾度假村(Bay Village Tropical Retreat &amp; Apartments Cairns)(40742253)</t>
  </si>
  <si>
    <t>标准房&lt;不退款&gt;&lt;2人入住&gt;</t>
  </si>
  <si>
    <t>MAHONEY/MATTHEW</t>
  </si>
  <si>
    <t>[沃灵福德]纽黑文沃灵福德万怡酒店(Courtyard New Haven Wallingford)(46891128)</t>
  </si>
  <si>
    <t>特大床房(带沙发床)&lt;不退款&gt;&lt;2人入住&gt;</t>
  </si>
  <si>
    <t>Taylor/Steffon</t>
  </si>
  <si>
    <t>[克利尔沃特海滩]克利尔沃特海滩假日酒店&amp;套房(Holiday Inn Hotel &amp; Suites Clearwater Beach)(37245474)</t>
  </si>
  <si>
    <t>标准房&lt;1&gt;&lt;不退款&gt;&lt;2人入住&gt;</t>
  </si>
  <si>
    <t>Phillips/Carolyn</t>
  </si>
  <si>
    <t>[西归浦市]济州岛西归浦卡尔酒店(Seogwipo Kal Hotel Jeju)(37199110)</t>
  </si>
  <si>
    <t>山景标准双人床房&lt;不退款&gt;&lt;2人入住&gt;</t>
  </si>
  <si>
    <t>kim/Hyungyu</t>
  </si>
  <si>
    <t>[迪拜]迪拜市中心罗弗酒店(Rove Downtown)(39052491)</t>
  </si>
  <si>
    <t>越野房&lt;不退款&gt;&lt;2人入住&gt;</t>
  </si>
  <si>
    <t>Lahcene/Naima</t>
  </si>
  <si>
    <t>[罗托鲁瓦]罗托鲁瓦湖畔诺富特酒店(Novotel Rotorua Lakeside)(37196395)</t>
  </si>
  <si>
    <t>城景特大床房&lt;不退款&gt;&lt;2人入住&gt;</t>
  </si>
  <si>
    <t>CLARKE/LAURA GLADYS,HAYWARD/TOBY JOHN</t>
  </si>
  <si>
    <t>[凤凰城]凤凰城机场丽笙酒店(Radisson Hotel Phoenix Airport)(44705493)</t>
  </si>
  <si>
    <t>Messer/Cheyanne</t>
  </si>
  <si>
    <t>[圣地亚哥]圣迭戈索伦多谷万怡酒店(Courtyard by Marriott San Diego Sorrento Valley)(37214438)</t>
  </si>
  <si>
    <t>池景特大床房带沙发床&lt;不退款&gt;&lt;2人入住&gt;</t>
  </si>
  <si>
    <t>Agvanian/Aida</t>
  </si>
  <si>
    <t>[华欣]华欣海角丽拉酒店(Cape Nidhra Hotel Hua Hin)(37244177)</t>
  </si>
  <si>
    <t>天空泳池套房&lt;不退款&gt;&lt;2人入住&gt;</t>
  </si>
  <si>
    <t>Amphaiphan/Pakchuda</t>
  </si>
  <si>
    <t>[首尔]首尔花木园万怡酒店(Courtyard Seoul Botanic Park)(39062945)</t>
  </si>
  <si>
    <t>花木园特大床房&lt;不退款&gt;&lt;2人入住&gt;</t>
  </si>
  <si>
    <t>Kim/Minji</t>
  </si>
  <si>
    <t>[首尔]城际首尔酒店(Intercity Seoul Hotel)(48436368)</t>
  </si>
  <si>
    <t>豪华双人房&lt;不退款&gt;&lt;2人入住&gt;</t>
  </si>
  <si>
    <t>KIM/CHAEYEON</t>
  </si>
  <si>
    <t>[New Lambton]布莱克巴特贝斯特韦斯特酒店(Best Western Blackbutt Inn)(39052612)</t>
  </si>
  <si>
    <t>双床房&lt;不退款&gt;&lt;2人入住&gt;</t>
  </si>
  <si>
    <t>HU/QIAN</t>
  </si>
  <si>
    <t>[盐湖城]盐湖城市中心/南万怡酒店(Courtyard by Marriott Salt Lake City Downtown)(37249659)</t>
  </si>
  <si>
    <t>特大床房带沙发床&lt;不退款&gt;&lt;2人入住&gt;</t>
  </si>
  <si>
    <t>Parsons/Benjamin</t>
  </si>
  <si>
    <t>park/jong dae</t>
  </si>
  <si>
    <t>[亨德森]亨德森拉斯维加斯万豪春丘酒店(SpringHill Suites Las Vegas Henderson)(45827280)</t>
  </si>
  <si>
    <t>特大床工作室套房带沙发床&lt;不退款&gt;&lt;2人入住&gt;</t>
  </si>
  <si>
    <t>Nash/Audrie</t>
  </si>
  <si>
    <t>Hiltermann/Kayla</t>
  </si>
  <si>
    <t>[洛杉矶]威斯汀博纳旺蒂尔套房酒店(The Westin Bonaventure Hotel &amp; Suites)(37252406)</t>
  </si>
  <si>
    <t>城景特大床房（高层）&lt;不退款&gt;&lt;2人入住&gt;</t>
  </si>
  <si>
    <t>Williams/Damon</t>
  </si>
  <si>
    <t>[盐湖城]盐湖城喜来登酒店(Sheraton Salt Lake City)(37212214)</t>
  </si>
  <si>
    <t>俱乐部特大床房带阳台&lt;2人入住&gt;&lt;IBU黄金会员专享&gt;&lt;不退款&gt;</t>
  </si>
  <si>
    <t>Perry/Zachary thomas</t>
  </si>
  <si>
    <t>[檀香山]威基基海滩万豪度假酒店及水疗中心(Waikiki Beach Marriott Resort &amp; Spa)(37217489)</t>
  </si>
  <si>
    <t>海景房&lt;2人入住&gt;&lt;IBU黄金会员专享&gt;&lt;不退款&gt;</t>
  </si>
  <si>
    <t>Murphy/Gary</t>
  </si>
  <si>
    <t>[摩押]贝斯特韦斯特优质普勒斯峡谷之地旅馆(Best Western Plus Canyonlands Inn)(37196870)</t>
  </si>
  <si>
    <t>2张大床房&lt;不退款&gt;&lt;2人入住&gt;</t>
  </si>
  <si>
    <t>Yadav/Kumar Amodh</t>
  </si>
  <si>
    <t>[纽约]纽约市中心万豪酒店(New York Marriott Downtown)(37210900)</t>
  </si>
  <si>
    <t>豪华特大床房&lt;2人入住&gt;&lt;IBU黄金会员专享&gt;&lt;不退款&gt;</t>
  </si>
  <si>
    <t>Adu/Providence</t>
  </si>
  <si>
    <t>[布里斯班]布里斯班诺富特南岸酒店(Novotel Brisbane South Bank Hotel)(39661196)</t>
  </si>
  <si>
    <t>Stanford/Matt</t>
  </si>
  <si>
    <t>[都柏林]圣殿酒吧酒店(Temple Bar Hotel)(40069523)</t>
  </si>
  <si>
    <t>标准双人间&lt;不退款&gt;&lt;2人入住&gt;</t>
  </si>
  <si>
    <t>Donnelly/Orla</t>
  </si>
  <si>
    <t>[惠灵顿]惠灵顿诺富特酒店(Novotel Wellington)(37226393)</t>
  </si>
  <si>
    <t>Russell/Peter,Russell/Eve</t>
  </si>
  <si>
    <t>[马西]巴黎马西火车站柔板乐章公寓式酒店(Aparthotel Adagio Access Paris Massy Gare)(39051323)</t>
  </si>
  <si>
    <t>一室房&lt;不退款&gt;&lt;2人入住&gt;</t>
  </si>
  <si>
    <t>Sartre/Anthony</t>
  </si>
  <si>
    <t>[奥兰多]奥兰多关口贝斯特韦斯特酒店(Best Western Orlando Gateway Hotel)(37225716)</t>
  </si>
  <si>
    <t>客房（大床，无障碍）&lt;不退款&gt;&lt;2人入住&gt;</t>
  </si>
  <si>
    <t>Washington/Monica</t>
  </si>
  <si>
    <t>[兰卡威]兰卡威雅乐轩酒店(Aloft Langkawi Pantai Tengah)(39598058)</t>
  </si>
  <si>
    <t>阁楼花园双床房（带阳台）&lt;早餐&gt;&lt;不退款&gt;&lt;2人入住&gt;</t>
  </si>
  <si>
    <t>Chen/Li</t>
  </si>
  <si>
    <t>[兰卡威]兰卡威成功度假村(Berjaya Langkawi Resort)(44820658)</t>
  </si>
  <si>
    <t>热带雨林木屋&lt;不退款&gt;&lt;2人入住&gt;</t>
  </si>
  <si>
    <t>Shalini/Shalini Ghanasan</t>
  </si>
  <si>
    <t>[兰吉]假日度假奥利酒店(Best Western Plus Paris Orly Airport)(37211019)</t>
  </si>
  <si>
    <t>标准双人房&lt;不退款&gt;&lt;2人入住&gt;</t>
  </si>
  <si>
    <t>SOUNDIRAMOURTY/Velmani</t>
  </si>
  <si>
    <t>[哈默史密斯-富勒姆区]伦敦多塞特牧羊人布什酒店(Dorsett Shepherds Bush London)(37206742)</t>
  </si>
  <si>
    <t>双人房&lt;1&gt;&lt;不退款&gt;&lt;2人入住&gt;</t>
  </si>
  <si>
    <t>Gosling/Rosa</t>
  </si>
  <si>
    <t>[纽卡斯尔]纽卡斯尔幸运酒店(The Lucky Hotel Newcastle)(39051907)</t>
  </si>
  <si>
    <t>标准套房&lt;不退款&gt;&lt;2人入住&gt;</t>
  </si>
  <si>
    <t>Kheirallah/Gabriel</t>
  </si>
  <si>
    <t>[大阪]大阪格兰比亚大酒店(Hotel Granvia Osaka)(37201155)</t>
  </si>
  <si>
    <t>标准中床房&lt;2人入住&gt;&lt;不适用日本客人&gt;&lt;不退款&gt;</t>
  </si>
  <si>
    <t>koolu/paramasivam</t>
  </si>
  <si>
    <t>[罗托鲁瓦]罗托鲁阿湖畔诺富特酒店(Novotel Rotorua Lakeside)(37196395)</t>
  </si>
  <si>
    <t>Khaium/Farida</t>
  </si>
  <si>
    <t>[小田原市]东横小田原站东口旅馆(Toyoko Inn Odawara-eki Higashi-guchi)(44703231)</t>
  </si>
  <si>
    <t>双床房&lt;不退款&gt;&lt;2人入住&gt;&lt;不适用日本客人&gt;</t>
  </si>
  <si>
    <t>LIU/JIATIAN,ZHAO/YIFU</t>
  </si>
  <si>
    <t>[吉朗]贝尔梅塞汽车旅馆(Belmercer Motel)(39037334)</t>
  </si>
  <si>
    <t>行政客房&lt;不退款&gt;&lt;2人入住&gt;</t>
  </si>
  <si>
    <t>Goodin/Trent</t>
  </si>
  <si>
    <t>[波尔多]洲际波尔多格兰德酒店(InterContinental Bordeaux Le Grand Hotel)(37201721)</t>
  </si>
  <si>
    <t>Bourdon/Loriane</t>
  </si>
  <si>
    <t>[曼谷]素坤逸套房酒店(Sukhumvit Suites Hotel)(37222698)</t>
  </si>
  <si>
    <t>高级间&lt;不退款&gt;&lt;2人入住&gt;</t>
  </si>
  <si>
    <t>lei/hoi tong</t>
  </si>
  <si>
    <t>[利物浦]利物浦市中心喜登概念酒店(Heeton Concept Hotel City Centre Liverpool)(37205021)</t>
  </si>
  <si>
    <t>双床房&lt;1&gt;&lt;不退款&gt;&lt;2人入住&gt;</t>
  </si>
  <si>
    <t>Wharton/Mark</t>
  </si>
  <si>
    <t>[圣拉斐尔]圣拉斐尔马林乡村喜来登福朋酒店(Four Points by Sheraton San Rafael Marin County)(37234815)</t>
  </si>
  <si>
    <t>Sunico/Lady Margie</t>
  </si>
  <si>
    <t>LUO/ZHIHENG,LIU/LIYING</t>
  </si>
  <si>
    <t>[萨尔瓦多]大酒店史黛拉马里斯城市度假村及会议中心(Gran Hotel Stella Maris Urban Resort &amp; Conventions)(39033852)</t>
  </si>
  <si>
    <t>Strogenski/Andre Marcelo</t>
  </si>
  <si>
    <t>[卡马里奥]卡马里奥万怡酒店(Courtyard by Marriott Camarillo)(39045226)</t>
  </si>
  <si>
    <t>Wyer/Joseph Nelson</t>
  </si>
  <si>
    <t>[Kendale Lakes]朴茨茅斯贝斯特韦斯特优质酒店(Best Western Plus Kendall Hotel &amp; Suites)(44688239)</t>
  </si>
  <si>
    <t>2张大床房&lt;早餐&gt;&lt;不退款&gt;&lt;2人入住&gt;</t>
  </si>
  <si>
    <t>Sanderson/Andrew,Sanderson/Laurel</t>
  </si>
  <si>
    <t>[丹佛]丹佛国际机场贝斯特韦斯特优质套房酒店(Best Western Plus Denver International Airport Inn &amp; Suites)(37213173)</t>
  </si>
  <si>
    <t>Kommineni/Nisanth</t>
  </si>
  <si>
    <t>[波士顿]波士顿港都铎码头原住客栈酒店(Residence Inn by Marriott Boston Harbor on Tudor Wharf)(37221986)</t>
  </si>
  <si>
    <t>大号床一室房带沙发床&lt;不退款&gt;&lt;2人入住&gt;</t>
  </si>
  <si>
    <t>Callahan/Jackson Doyle</t>
  </si>
  <si>
    <t>[京都]京都雷索尔三位一体酒店(Hotel Resol Trinity Kyoto)(37223436)</t>
  </si>
  <si>
    <t>宽敞双人房&lt;不退款&gt;&lt;2人入住&gt;&lt;不适用日本客人&gt;</t>
  </si>
  <si>
    <t>Del Castillo Oropeza/Fathme,McCarthy Jones/Nathaniel</t>
  </si>
  <si>
    <t>[圣塔克拉利塔]圣塔克拉瑞塔瓦伦西亚万怡酒店(Courtyard by Marriott Santa Clarita Valencia)(37242453)</t>
  </si>
  <si>
    <t>特大床客房带沙发床&lt;不退款&gt;&lt;2人入住&gt;</t>
  </si>
  <si>
    <t>Jensen/Joshua Craig</t>
  </si>
  <si>
    <t>[卡纳布]卡纳布智选假日酒店(Holiday Inn Express Hotel &amp; Suites Kanab)(39057106)</t>
  </si>
  <si>
    <t>Lin/Ian</t>
  </si>
  <si>
    <t>[布雷肯里奇]布雷肯里奇希尔顿逸林酒店(DoubleTree by Hilton Breckenridge)(37226715)</t>
  </si>
  <si>
    <t>Morse/Daniel Duane,Kallerman/Charlotte Marie</t>
  </si>
  <si>
    <t>[丹佛]丹佛市中心希尔顿花园酒店(Hilton Garden Inn Denver Downtown)(37226587)</t>
  </si>
  <si>
    <t>Cole/Hannah</t>
  </si>
  <si>
    <t>[迪拜]鲍甯顿朱美拉湖塔酒店(Bonnington Jumeirah Lakes Towers)(37213166)</t>
  </si>
  <si>
    <t>WANG/PENGTENG</t>
  </si>
  <si>
    <t>[济州市]济州华美达市政府酒店(Ramada Jeju Cityhall)(37225846)</t>
  </si>
  <si>
    <t>标准双床房&lt;不退款&gt;&lt;2人入住&gt;</t>
  </si>
  <si>
    <t>YEO/HYEONJI,KIM/YUNJEONG,YEO/CHANJONG,YEO/JUNMO</t>
  </si>
  <si>
    <t>[吉隆坡]吉隆坡安莎酒店(ANSA Kuala Lumpur)(37198430)</t>
  </si>
  <si>
    <t>豪华房&lt;不退款&gt;&lt;2人入住&gt;</t>
  </si>
  <si>
    <t>TAN/BEE HUI</t>
  </si>
  <si>
    <t>[尼亚加拉瀑布]尼亚加拉瀑布万豪酒店(Niagara Falls Marriott on the Falls)(37218932)</t>
  </si>
  <si>
    <t>瀑布景观特大床套房带沙发床带按摩池（高层）&lt;不退款&gt;&lt;2人入住&gt;</t>
  </si>
  <si>
    <t>XIE/YANSHENG</t>
  </si>
  <si>
    <t>[拜县]拜县温泉疗养度假村(Pai Hotspring Spa Resort)(37244559)</t>
  </si>
  <si>
    <t>河景小屋&lt;1&gt;&lt;不退款&gt;&lt;2人入住&gt;</t>
  </si>
  <si>
    <t>DaNaya/Pukpik</t>
  </si>
  <si>
    <t>[欧弗兰帕克]欧弗兰帕克堪萨斯城/会展中心万怡酒店(Courtyard Kansas City Overland Park / Convention Center)(37206594)</t>
  </si>
  <si>
    <t>1张特大床客房（沙发床）&lt;不退款&gt;&lt;2人入住&gt;</t>
  </si>
  <si>
    <t>Dvorak/Steven L</t>
  </si>
  <si>
    <t>[新山]柔佛中环酒店(Hotel Sentral Johor Bahru)(37202045)</t>
  </si>
  <si>
    <t>Mukhtar/Ayu Aqilah,Mukhtar/Ayu Aqilah</t>
  </si>
  <si>
    <t>[棉兰]棉兰豪华樱花酒店(Grand Sakura Hotel Medan)(44803368)</t>
  </si>
  <si>
    <t>行政房&lt;不退款&gt;&lt;2人入住&gt;</t>
  </si>
  <si>
    <t>Rahayu/Sri</t>
  </si>
  <si>
    <t>[劳雷尔]劳雷尔贝斯特韦斯特酒店(Best Western Laurel Inn)(48130499)</t>
  </si>
  <si>
    <t>特大床房&lt;早餐&gt;&lt;不退款&gt;&lt;2人入住&gt;</t>
  </si>
  <si>
    <t>Tisdale/Clinton</t>
  </si>
  <si>
    <t>[休斯敦]扎扎休斯顿纪念城酒店(Hotel ZaZa Houston Memorial City)(44682192)</t>
  </si>
  <si>
    <t>标准房带阳台&lt;不退款&gt;&lt;2人入住&gt;</t>
  </si>
  <si>
    <t>Badejo/Tobby</t>
  </si>
  <si>
    <t>[戈尔登]红石起源酒店(Origin Hotel Red Rocks)(39998286)</t>
  </si>
  <si>
    <t>经典客房1张特大床&lt;不退款&gt;&lt;2人入住&gt;</t>
  </si>
  <si>
    <t>Goetz/Madeline,Ingram/Greg</t>
  </si>
  <si>
    <t>[乔治市]槟城乔治镇湾景酒店(Bayview Hotel Georgetown Penang)(37242547)</t>
  </si>
  <si>
    <t>高级双床房&lt;不退款&gt;&lt;2人入住&gt;</t>
  </si>
  <si>
    <t>Salleh/Fairus Azmiha</t>
  </si>
  <si>
    <t>[奥兰多]波西米亚大奥兰多签名收藏酒店(Grand Bohemian Hotel Orlando, Autograph Collection)(37226688)</t>
  </si>
  <si>
    <t>Benhakuma/Zakariah</t>
  </si>
  <si>
    <t>[里约热内卢]大西洋商务中心酒店(Hotel Atlântico Business Centro)(37211185)</t>
  </si>
  <si>
    <t>DE VASCONCELLOS DA FONSECA/ALBERTO</t>
  </si>
  <si>
    <t>[巴特尔克里克]巴特尔克里克万怡酒店(Courtyard by Marriott Battle Creek)(45826153)</t>
  </si>
  <si>
    <t>ARNOLD/MICHAEL</t>
  </si>
  <si>
    <t>[盐湖城]盐湖城市中心城溪万豪酒店(Salt Lake Marriott Downtown at City Creek)(39034894)</t>
  </si>
  <si>
    <t>特大床客房&lt;不退款&gt;&lt;2人入住&gt;</t>
  </si>
  <si>
    <t>Wogksch/Paul</t>
  </si>
  <si>
    <t>退单</t>
  </si>
  <si>
    <t>[吉隆坡]吉隆坡斯里太平洋酒店(Seri Pacific Hotel Kuala Lumpur)(37200296)</t>
  </si>
  <si>
    <t>Awang/Hussain</t>
  </si>
  <si>
    <t>[雷恩]雷恩市中心爱达格公寓式酒店(Aparthotel Adagio Access Rennes Centre)(39047811)</t>
  </si>
  <si>
    <t>一室公寓&lt;不退款&gt;&lt;2人入住&gt;</t>
  </si>
  <si>
    <t>ENDRES/helmut</t>
  </si>
  <si>
    <t>[棕榈海岸]费尔菲尔德套间酒店(Fairfield Inn and Suites by Marriott)(39046333)</t>
  </si>
  <si>
    <t>Culpepper/Tobias Dontay</t>
  </si>
  <si>
    <t>[萨凡纳]萨凡纳中城万豪套房费尔菲尔德酒店(Fairfield Inn &amp; Suites by Marriott Savannah Midtown)(39269768)</t>
  </si>
  <si>
    <t>Okolie/Chibuzo</t>
  </si>
  <si>
    <t>SONI/DHARMENDRA</t>
  </si>
  <si>
    <t>[伊甸草原]明尼阿波利斯伊甸草原住宅酒店(Residence Inn Minneapolis Eden Prairie)(39060166)</t>
  </si>
  <si>
    <t>大号床工作室房带沙发床&lt;不退款&gt;&lt;2人入住&gt;</t>
  </si>
  <si>
    <t>Ezin/Henrich Edem</t>
  </si>
  <si>
    <t>[洛杉矶]洛杉矶国际机场福朋喜来登酒店(Four Points by Sheraton Los Angeles International Airport)(37240620)</t>
  </si>
  <si>
    <t>客房（1张特大床）&lt;不退款&gt;&lt;2人入住&gt;</t>
  </si>
  <si>
    <t>GUDIPALLI/Sai</t>
  </si>
  <si>
    <t>[林奇堡]万豪林奇堡自由大学费尔菲尔德客栈套房酒店(Fairfield Inn &amp; Suites by Marriott Lynchburg Liberty University)(45827449)</t>
  </si>
  <si>
    <t>Clyde/Mackenzie Alexander</t>
  </si>
  <si>
    <t>[利哈伊]利希感恩角万怡酒店(Courtyard by Marriott Lehi at Thanksgiving Point)(45826356)</t>
  </si>
  <si>
    <t>Sio/Sheila</t>
  </si>
  <si>
    <t>Monis George/Fredy</t>
  </si>
  <si>
    <t>[芭堤雅]芭提雅万丽度假酒店(Renaissance Pattaya Resort &amp; Spa)(40721526)</t>
  </si>
  <si>
    <t>豪华客房(带沙发床)&lt;2人入住&gt;&lt;IBU黄金会员专享&gt;&lt;不退款&gt;</t>
  </si>
  <si>
    <t>Wongpanya/Surassawadee</t>
  </si>
  <si>
    <t>[安塔利亚]阿克拉酒店(Akra Hotel)(37198104)</t>
  </si>
  <si>
    <t>海景豪华双人床房&lt;不退款&gt;&lt;2人入住&gt;</t>
  </si>
  <si>
    <t>Sigarev/Aleksey</t>
  </si>
  <si>
    <t>[Kafr Nassar]开罗米娜宫万豪酒店(Marriott Mena House, Cairo)(39057752)</t>
  </si>
  <si>
    <t>豪华金字塔景观特大床客房&lt;2人入住&gt;&lt;IBU黄金会员专享&gt;&lt;不退款&gt;</t>
  </si>
  <si>
    <t>Alisio/Marco</t>
  </si>
  <si>
    <t>[云顶高原]云顶高原●玖霄明阁凯莱公寓(Gloria Residences Ion Delemen Genting Highlands)(39596008)</t>
  </si>
  <si>
    <t>豪华工作室&lt;不退款&gt;&lt;2人入住&gt;</t>
  </si>
  <si>
    <t>Hng Khim Ting/Florence,Hng Khim Ting/Florence,Hng Khim Ting/Florence,Hng Khim Ting/Florence</t>
  </si>
  <si>
    <t>[威中县]槟城莱特酒店(The Light Hotel Penang)(37221695)</t>
  </si>
  <si>
    <t>高级双床房&lt;早餐&gt;&lt;不退款&gt;&lt;2人入住&gt;</t>
  </si>
  <si>
    <t>Lee/ming koon</t>
  </si>
  <si>
    <t>[门罗维尔]匹兹堡门罗维尔会展中心希尔顿逸林酒店(DoubleTree by Hilton Pittsburgh Monroeville Convention Center)(39058486)</t>
  </si>
  <si>
    <t>客房（1张特大床）&lt;1&gt;&lt;不退款&gt;&lt;2人入住&gt;</t>
  </si>
  <si>
    <t>Wilson/Cliff,Hellested/Nicole</t>
  </si>
  <si>
    <t>[怡保]怡保威尔酒店(Weil Hotel Ipoh)(37202428)</t>
  </si>
  <si>
    <t>布鲁斯特一室房&lt;不退款&gt;&lt;2人入住&gt;</t>
  </si>
  <si>
    <t>Vivien/Ho</t>
  </si>
  <si>
    <t>[墨尔本]墨尔本温莎酒店(The Hotel Windsor Melbourne)(37198021)</t>
  </si>
  <si>
    <t>LI/WENHAI,LI/AIHONG</t>
  </si>
  <si>
    <t>[多拉]雅乐轩迈阿密多拉酒店(Aloft Miami Doral)(46891134)</t>
  </si>
  <si>
    <t>Lewis/Kaleel</t>
  </si>
  <si>
    <t>[凤凰城]喜来登新月市酒店(Sheraton Crescent Hotel)(37195887)</t>
  </si>
  <si>
    <t>特大床房&lt;1&gt;&lt;不退款&gt;&lt;2人入住&gt;</t>
  </si>
  <si>
    <t>NGUYEN/Lorie</t>
  </si>
  <si>
    <t>[多伦多]海港城堡威斯汀酒店（多伦多）(The Westin Harbour Castle, Toronto)(37231485)</t>
  </si>
  <si>
    <t>湖景大型特大床房&lt;2人入住&gt;&lt;IBU黄金会员专享&gt;&lt;不退款&gt;</t>
  </si>
  <si>
    <t>Singh/Rajandeep</t>
  </si>
  <si>
    <t>[奥克兰]铂尔曼奥克兰公寓酒店(Pullman Auckland Hotel &amp; Apartments)(40321297)</t>
  </si>
  <si>
    <t>Edmonds/Carmen</t>
  </si>
  <si>
    <t>[樱桃山]费城樱桃山假日酒店(Holiday Inn Philadelphia-Cherry Hill)(37212293)</t>
  </si>
  <si>
    <t>行政特大床房&lt;不退款&gt;&lt;2人入住&gt;</t>
  </si>
  <si>
    <t>Novick/Ore</t>
  </si>
  <si>
    <t>[印第安纳波利斯]印第安纳波利斯西北酒店(Residence Inn Indianapolis Northwest)(45827303)</t>
  </si>
  <si>
    <t>特大床一室房带沙发床&lt;不退款&gt;&lt;2人入住&gt;</t>
  </si>
  <si>
    <t>Carter-Wallace/Anita</t>
  </si>
  <si>
    <t>[达沃]达沃丽柏酒店(Park Inn by Radisson Davao)(37214767)</t>
  </si>
  <si>
    <t>PULIDO/CHRSTOPHER PIO</t>
  </si>
  <si>
    <t>[印第安纳波利斯]印第安纳波利斯JW万豪酒店(JW Marriott Indianapolis)(37209009)</t>
  </si>
  <si>
    <t>Young/Che,Griffen/Tiffany</t>
  </si>
  <si>
    <t>[惠灵]威灵特瑞阿德尔福亚地区春季山丘套房万豪酒店(SpringHill Suites by Marriott Wheeling Triadelphia Area)(45827267)</t>
  </si>
  <si>
    <t>特大床套房带沙发床&lt;不退款&gt;&lt;2人入住&gt;</t>
  </si>
  <si>
    <t>Roschel/Melissa L</t>
  </si>
  <si>
    <t>[新加坡]华乐酒店 (Staycation Approved)(One Farrer Hotel (Staycation Approved))(37196116)</t>
  </si>
  <si>
    <t>都市双床房&lt;不退款&gt;&lt;2人入住&gt;</t>
  </si>
  <si>
    <t>TANDOC/RODERICK</t>
  </si>
  <si>
    <t>[日惹]日惹加持酒店(Adhisthana Hotel Yogyakarta)(39037697)</t>
  </si>
  <si>
    <t>豪华房（双床）&lt;不退款&gt;&lt;2人入住&gt;</t>
  </si>
  <si>
    <t>Mustamiroh/Faizah</t>
  </si>
  <si>
    <t>[吉隆坡]我的酒店@武吉免登(My Hotel @ Bukit Bintang)(37212399)</t>
  </si>
  <si>
    <t>标准双人床房无窗户&lt;不退款&gt;&lt;2人入住&gt;</t>
  </si>
  <si>
    <t>Ahmad/Fynn</t>
  </si>
  <si>
    <t>[欧文]万豪达拉斯沃斯堡机场南/欧文费尔菲尔德客栈(Fairfield Inn &amp; Suites by Marriott Dallas DFW Airport South/Irving)(48387127)</t>
  </si>
  <si>
    <t>Abu-baker/Mulumba</t>
  </si>
  <si>
    <t>[维克斯堡]维克斯堡假日酒店(Holiday Inn Vicksburg)(48318091)</t>
  </si>
  <si>
    <t>双床客房&lt;不退款&gt;&lt;2人入住&gt;</t>
  </si>
  <si>
    <t>Stewart/Donnesha</t>
  </si>
  <si>
    <t>[黄金海岸]黄金海岸曼特拉传奇酒店(Mantra Legends Hotel Gold Coast)(37221744)</t>
  </si>
  <si>
    <t>酒店豪华双床房&lt;不退款&gt;&lt;2人入住&gt;</t>
  </si>
  <si>
    <t>Bontia/Ben</t>
  </si>
  <si>
    <t>[芭堤雅]紫苑公寓酒店(Aster Hotel and Residence)(37221184)</t>
  </si>
  <si>
    <t>PATCHAMART/KANOKWAN</t>
  </si>
  <si>
    <t>guevarra/jay vincent</t>
  </si>
  <si>
    <t>[坎贝尔敦]瑞吉斯悉尼坎贝顿酒店(Rydges Campbelltown Sydney)(40742141)</t>
  </si>
  <si>
    <t>Hokman/James,Whitfield/Jordan</t>
  </si>
  <si>
    <t>[威斯特伯鲁]波士顿斯特伯鲁万豪原住酒店(Residence Inn By Marriott Boston Westborough)(45826255)</t>
  </si>
  <si>
    <t>一卧大床套房带沙发床&lt;不退款&gt;&lt;2人入住&gt;</t>
  </si>
  <si>
    <t>Swenson/Andrew</t>
  </si>
  <si>
    <t>[施韦夏特]慕奇夕维也纳机场酒店(MOXY Vienna Airport)(39038093)</t>
  </si>
  <si>
    <t>莫克西睡眠者大号床房&lt;不退款&gt;&lt;2人入住&gt;</t>
  </si>
  <si>
    <t>Grygorko/Kateryna</t>
  </si>
  <si>
    <t>Fahmy Abdul Rashid/Mohammad</t>
  </si>
  <si>
    <t>[奥利夫布兰奇]孟菲斯橄榄枝费尔菲尔德套房酒店(Fairfield Inn Suites Memphis Olive Branch)(45827428)</t>
  </si>
  <si>
    <t>AUSTIN/VONSHA</t>
  </si>
  <si>
    <t>[里奇兰]杰克逊里奇兰德原住客栈(Residence Inn Jackson Ridgeland)(39032849)</t>
  </si>
  <si>
    <t>一卧1张特大床套房带沙发床&lt;不退款&gt;&lt;2人入住&gt;</t>
  </si>
  <si>
    <t>Luckett/Willie</t>
  </si>
  <si>
    <t>Liang/Min</t>
  </si>
  <si>
    <t>[新奥尔良]罗斯福新奥尔良华尔道夫度假酒店(The Roosevelt Hotel New Orleans - Waldorf Astoria Hotels &amp; Resorts)(39057258)</t>
  </si>
  <si>
    <t>特大床一卧套房&lt;不退款&gt;&lt;2人入住&gt;</t>
  </si>
  <si>
    <t>Miller/Justin,Miller/Windy</t>
  </si>
  <si>
    <t>Mahler/Timothy,Mahler/Abigail</t>
  </si>
  <si>
    <t>[玛丽湖]奥兰多万豪酒店玛丽湖(Orlando Marriott Lake Mary)(45827307)</t>
  </si>
  <si>
    <t>特大床房(2-7层)&lt;不退款&gt;&lt;2人入住&gt;</t>
  </si>
  <si>
    <t>London/Edward S.</t>
  </si>
  <si>
    <t>[盐湖城]盐湖城市中心丽笙酒店(Radisson Hotel Downtown Salt Lake City)(37222223)</t>
  </si>
  <si>
    <t>高级客房&lt;不退款&gt;&lt;2人入住&gt;</t>
  </si>
  <si>
    <t>Lamar/Luke,Embretson/Brenna</t>
  </si>
  <si>
    <t>[Kaw Township]威斯汀皇冠中心堪萨斯市酒店(The Westin Kansas City at Crown Center)(37207314)</t>
  </si>
  <si>
    <t>Lombardi/Laura</t>
  </si>
  <si>
    <t>[基韦斯特]海滩最南端度假村(Southernmost Beach Resort)(44706531)</t>
  </si>
  <si>
    <t>豪华特大床房&lt;不退款&gt;&lt;2人入住&gt;</t>
  </si>
  <si>
    <t>Frank-Lieberg/Christina</t>
  </si>
  <si>
    <t>[罗切斯特]卡勒旅馆及套房酒店(Kahler Inn and Suites)(46896020)</t>
  </si>
  <si>
    <t>套房&lt;不退款&gt;&lt;2人入住&gt;</t>
  </si>
  <si>
    <t>SCHRODER/LORI LINN</t>
  </si>
  <si>
    <t>[Parole]贝斯特韦斯特安纳波利斯酒店(Best Western Annapolis)(37252320)</t>
  </si>
  <si>
    <t>客房(大床)&lt;不退款&gt;&lt;2人入住&gt;</t>
  </si>
  <si>
    <t>Oldak/Lexy</t>
  </si>
  <si>
    <t>湖景特大床房&lt;不退款&gt;&lt;2人入住&gt;</t>
  </si>
  <si>
    <t>Ngata/Shai</t>
  </si>
  <si>
    <t>PERRETT/KEN</t>
  </si>
  <si>
    <t>[奥兰多]奥兰多市中心雅乐轩酒店(Aloft Orlando Downtown)(39046283)</t>
  </si>
  <si>
    <t>雅乐轩特大床房&lt;不退款&gt;&lt;2人入住&gt;</t>
  </si>
  <si>
    <t>Velasquez/Diego</t>
  </si>
  <si>
    <t>Roberds/Andrew</t>
  </si>
  <si>
    <t>[蒂贝维尔]比洛克西北/D伊贝维尔万怡酒店(Courtyard Biloxi North/D'Iberville)(39056183)</t>
  </si>
  <si>
    <t>Morse/Marlynn</t>
  </si>
  <si>
    <t>[丹佛]丹佛市中心威斯丁酒店(Westin Denver Downtown)(39056187)</t>
  </si>
  <si>
    <t>传统特大床房&lt;2人入住&gt;&lt;IBU黄金会员专享&gt;&lt;不退款&gt;</t>
  </si>
  <si>
    <t>Kiefer/Michael</t>
  </si>
  <si>
    <t>Liu/Yue</t>
  </si>
  <si>
    <t>[罗利]罗利喜来登酒店(Sheraton Raleigh Hotel)(37209491)</t>
  </si>
  <si>
    <t>传统两张双人床房&lt;不退款&gt;&lt;2人入住&gt;</t>
  </si>
  <si>
    <t>Stone/Ashlyn Paige,Dawson/Ava</t>
  </si>
  <si>
    <t>[林肯]林肯市东南万豪费尔菲尔德酒店(Fairfield Inn &amp; Suites by Marriott Lincoln Southeast)(45827440)</t>
  </si>
  <si>
    <t>Karamitros/Luke</t>
  </si>
  <si>
    <t>[甲米]安凡尼奥南悬崖甲米度假村(Avani Ao Nang Cliff Krabi Resort)(37199027)</t>
  </si>
  <si>
    <t>安凡尼房&lt;不退款&gt;&lt;2人入住&gt;</t>
  </si>
  <si>
    <t>THRASHER/TREVOR JOHN</t>
  </si>
  <si>
    <t>[圣胡安]圣胡安米拉马尔万怡酒店(Courtyard by Marriott San Juan Miramar)(39049881)</t>
  </si>
  <si>
    <t>2张双人床房&lt;不退款&gt;&lt;2人入住&gt;</t>
  </si>
  <si>
    <t>Barrero/Luziris</t>
  </si>
  <si>
    <t>[八打灵再也]八打灵再也希尔顿酒店(Hilton Petaling Jaya)(37210248)</t>
  </si>
  <si>
    <t>客房&lt;不退款&gt;&lt;2人入住&gt;</t>
  </si>
  <si>
    <t>Mohd Yusoff/Norsam</t>
  </si>
  <si>
    <t>[橘子海滩]奥兰治海滩费尔菲尔德套房客栈(Fairfield Inn &amp; Suites Orange Beach)(45827423)</t>
  </si>
  <si>
    <t>Bayley/Frederic</t>
  </si>
  <si>
    <t>Silva/Luis Fernando</t>
  </si>
  <si>
    <t>BIN AHMAD NAJRI/ZULKHARNAIN</t>
  </si>
  <si>
    <t>[芝加哥]芝加哥华丽一英哩雅乐轩酒店(Aloft Chicago Mag Mile)(46737839)</t>
  </si>
  <si>
    <t>Whipple/Chase thomas</t>
  </si>
  <si>
    <t>[曼谷]UHG 拉普罗四分之一酒店(The Quarter Ladprao by Uhg)(39650633)</t>
  </si>
  <si>
    <t>高级客房1张特大床&lt;不退款&gt;&lt;2人入住&gt;</t>
  </si>
  <si>
    <t>larpananrung/Nakarin</t>
  </si>
  <si>
    <t>[哈拉汉]新奥尔良梅泰里唐恩广场套房酒店(TownePlace Suites New Orleans Metairie)(45827067)</t>
  </si>
  <si>
    <t>1卧大号床套房带沙发床&lt;不退款&gt;&lt;2人入住&gt;</t>
  </si>
  <si>
    <t>Phillips/Victoria</t>
  </si>
  <si>
    <t>[杜勒斯]华盛顿杜勒斯国际机场万豪酒店(Washington Dulles Airport Marriott)(37234821)</t>
  </si>
  <si>
    <t>ito/kaori</t>
  </si>
  <si>
    <t>[芭堤雅]盛泰澜幻影海滩度假村(Centara Grand Mirage Beach Resort Pattaya)(44793534)</t>
  </si>
  <si>
    <t>海滨豪华双人房&lt;不退款&gt;&lt;2人入住&gt;</t>
  </si>
  <si>
    <t>SAITO/YOSHIKI</t>
  </si>
  <si>
    <t>[Hamilton City]诺富特泰努伊汉密尔顿酒店(Novotel Tainui Hamilton)(37205941)</t>
  </si>
  <si>
    <t>Rudolph/Rick</t>
  </si>
  <si>
    <t>[圣彼得堡]圣彼得堡涅夫斯基大街格兰德酒店(Nevsky Grand Hotel Saint Petersburg)(37224624)</t>
  </si>
  <si>
    <t>高级双人床房&lt;不退款&gt;&lt;2人入住&gt;</t>
  </si>
  <si>
    <t>Khalikova/Lydia</t>
  </si>
  <si>
    <t>Song/Soo ah</t>
  </si>
  <si>
    <t>[吉隆坡]WP酒店(WP Hotel)(48377041)</t>
  </si>
  <si>
    <t>nazri hussin/abu,nazri hussin/abu</t>
  </si>
  <si>
    <t>[仙台]仙台威斯汀酒店(The Westin Sendai Hotel)(37213489)</t>
  </si>
  <si>
    <t>中等特大床房&lt;2人入住&gt;&lt;IBU黄金会员专享&gt;&lt;不退款&gt;</t>
  </si>
  <si>
    <t>KITAGAWA/NORIYUKI</t>
  </si>
  <si>
    <t>豪华大床房&lt;早餐&gt;&lt;不退款&gt;&lt;2人入住&gt;</t>
  </si>
  <si>
    <t>Muhammad Taib/Muhammad Shafie</t>
  </si>
  <si>
    <t>[蒙彼利埃]基里亚德蒙彼利埃中央安蒂格纳酒店(Kyriad Hotel Montpellier Centre Antigone)(37247924)</t>
  </si>
  <si>
    <t>Transon/Herve</t>
  </si>
  <si>
    <t>[里约热内卢]玛因帕纳玛酒店(Mar Ipanema Hotel)(44808757)</t>
  </si>
  <si>
    <t>Moulin/Felipe</t>
  </si>
  <si>
    <t>[圣于连]蒙塔尼旅馆(Auberge du Montagnier)(39601481)</t>
  </si>
  <si>
    <t>家庭双人房&lt;不退款&gt;&lt;2人入住&gt;</t>
  </si>
  <si>
    <t>cotton/georges</t>
  </si>
  <si>
    <t>Taukafa/Maiko</t>
  </si>
  <si>
    <t>[里约热内卢]里约奥森皇宫酒店(Rio Othon Palace)(37205663)</t>
  </si>
  <si>
    <t>Fabschuetz/Wolfgang</t>
  </si>
  <si>
    <t>[乔治市]槟城市途恩酒店(Tune Hotel Georgetown Penang)(39035338)</t>
  </si>
  <si>
    <t>大床房&lt;不退款&gt;&lt;2人入住&gt;</t>
  </si>
  <si>
    <t>khairi bin khalid/Mohammad,khairi bin khalid/Mohammad</t>
  </si>
  <si>
    <t>[多伦多]多伦多市中心万豪酒店(Toronto Marriott City Centre Hotel)(37209478)</t>
  </si>
  <si>
    <t>城景大号床房&lt;不退款&gt;&lt;2人入住&gt;</t>
  </si>
  <si>
    <t>Senoussi/Ahmat</t>
  </si>
  <si>
    <t>[夏洛特]夏洛特北湖费尔菲尔德客栈(Fairfield Inn Charlotte Northlake)(37230584)</t>
  </si>
  <si>
    <t>特大床房&lt;2人入住&gt;&lt;IBU黄金会员专享&gt;&lt;不退款&gt;</t>
  </si>
  <si>
    <t>Vu/Van Nguyen</t>
  </si>
  <si>
    <t>[厄森尤特]瑞斯酒店(World Point Reis Inn Hotel)(37241225)</t>
  </si>
  <si>
    <t>豪华双人床房&lt;不退款&gt;&lt;2人入住&gt;</t>
  </si>
  <si>
    <t>SELIMOGLU/YASIN</t>
  </si>
  <si>
    <t>[克里夫兰]克利夫兰市中心万豪原住客栈(Residence Inn by Marriott Cleveland Downtown)(37201976)</t>
  </si>
  <si>
    <t>特大床工作室房带沙发床&lt;不退款&gt;&lt;2人入住&gt;</t>
  </si>
  <si>
    <t>Allarakhia/Zahir Iqbal</t>
  </si>
  <si>
    <t>[伊瑟阔]西雅图伊萨夸市万豪春丘酒店(SpringHill Suites by Marriott Seattle Issaquah)(45827251)</t>
  </si>
  <si>
    <t>Hanks/Andrew</t>
  </si>
  <si>
    <t>[温切斯特]拉斯维加斯会议中心 SpringHill Suites 酒店(Springhill Suites by Marriott Las Vegas Convention Center)(37214341)</t>
  </si>
  <si>
    <t>特大床套房（矮脚床）&lt;不退款&gt;&lt;2人入住&gt;</t>
  </si>
  <si>
    <t>Whitted/Justin Terrell</t>
  </si>
  <si>
    <t>[万锦]多伦多东北/马卡姆市万怡酒店(Courtyard by Marriott Toronto Northeast/Markham)(48044616)</t>
  </si>
  <si>
    <t>Spence/Andreas</t>
  </si>
  <si>
    <t>[丹佛]威斯汀丹佛国际机场酒店(The Westin Denver International Airport)(37221006)</t>
  </si>
  <si>
    <t>Castillo/Alvaro</t>
  </si>
  <si>
    <t>[曼哈顿]曼哈顿费尔菲尔德客栈(Fairfield Inn Manhattan)(45827468)</t>
  </si>
  <si>
    <t>Bjerkaas/Doug</t>
  </si>
  <si>
    <t>[奥斯汀]奥斯汀万丽酒店(Renaissance Austin Hotel)(42593416)</t>
  </si>
  <si>
    <t>中庭景观特大床房&lt;2人入住&gt;&lt;IBU黄金会员专享&gt;&lt;不退款&gt;</t>
  </si>
  <si>
    <t>Dorsey/Jeff</t>
  </si>
  <si>
    <t>[国家港口]华盛顿特区国家港湾万豪AC酒店(AC Hotel National Harbor Washington, DC Area)(46912607)</t>
  </si>
  <si>
    <t>Smith/Cerytta smith</t>
  </si>
  <si>
    <t>[休斯敦]休斯顿侯爵万豪酒店(Marriott Marquis Houston)(37204896)</t>
  </si>
  <si>
    <t>2张大号床房带懒河景/公园景带池景&lt;不退款&gt;&lt;2人入住&gt;</t>
  </si>
  <si>
    <t>Bachunguye/Joelle,RUBUYE/FABRICE</t>
  </si>
  <si>
    <t>[科利尔维]曼非斯科利尔维尔万豪套房费尔菲尔德酒店(Fairfield Inn &amp; Suites by Marriott Memphis Collierville)(45001553)</t>
  </si>
  <si>
    <t>Henderson/Dunandrea Lashunta</t>
  </si>
  <si>
    <t>[底特律]底特律市中心河畔皇冠假日酒店(Crowne Plaza Detroit Downtown Riverfront)(37204215)</t>
  </si>
  <si>
    <t>标准大床房&lt;不退款&gt;&lt;2人入住&gt;</t>
  </si>
  <si>
    <t>Harris/Johnny</t>
  </si>
  <si>
    <t>Samir /Muhammad</t>
  </si>
  <si>
    <t>[亚特兰大]亚特兰大丽思卡尔顿酒店(The Ritz-Carlton Atlanta)(37210072)</t>
  </si>
  <si>
    <t>Smith/Essence LaShay Nicole,McGill/Stephon Anthony</t>
  </si>
  <si>
    <t>[布拉格]豪华布拉格酒店(Grandium Prague)(37213752)</t>
  </si>
  <si>
    <t>经典房&lt;不退款&gt;&lt;2人入住&gt;</t>
  </si>
  <si>
    <t>Martin Uribe/Paula</t>
  </si>
  <si>
    <t>Pierre/Daunte</t>
  </si>
  <si>
    <t>[托伦斯]洛杉矶托伦斯/帕洛斯弗德斯万怡酒店(Courtyard Los Angeles Torrance/Palos Verdes)(40617644)</t>
  </si>
  <si>
    <t>特大床房带阳台&lt;不退款&gt;&lt;2人入住&gt;</t>
  </si>
  <si>
    <t>Seo/Sarah Sae Rim</t>
  </si>
  <si>
    <t>[詹姆斯城县]佛德克勒尼万豪庄园俱乐部酒店(Marriott's Manor Club at Ford's Colony)(45826267)</t>
  </si>
  <si>
    <t>Porter/Megan</t>
  </si>
  <si>
    <t>Watts/Dion</t>
  </si>
  <si>
    <t>[莫雷诺谷]贝斯特韦斯特莫雷诺谷套房酒店(Best Western Moreno Hotel &amp; Suites)(37225128)</t>
  </si>
  <si>
    <t>Vasquez/Julian</t>
  </si>
  <si>
    <t>[墨尔本]墨尔本喜来登酒店(Sheraton Melbourne Hotel)(37222553)</t>
  </si>
  <si>
    <t>城景高级特大床房&lt;2人入住&gt;&lt;IBU黄金会员专享&gt;&lt;不退款&gt;</t>
  </si>
  <si>
    <t>Khurana/Xenia</t>
  </si>
  <si>
    <t>[芬德利]芬德利万豪广场套房酒店(TownePlace Suites by Marriott Findlay)(45826491)</t>
  </si>
  <si>
    <t>Hodder/Calvin</t>
  </si>
  <si>
    <t>特大床房带懒河景/公园景带池景&lt;不退款&gt;&lt;2人入住&gt;</t>
  </si>
  <si>
    <t>Zepeda/Erick</t>
  </si>
  <si>
    <t>[克里夫兰]克利夫兰万丽酒店(Renaissance Cleveland Hotel)(44697695)</t>
  </si>
  <si>
    <t>带景大号床房&lt;不退款&gt;&lt;2人入住&gt;</t>
  </si>
  <si>
    <t>Schroeter/Alyssa Jean</t>
  </si>
  <si>
    <t>Dyer/Rogelio</t>
  </si>
  <si>
    <t>[圣路易斯]圣路易斯威斯汀酒店(The Westin St. Louis)(39038628)</t>
  </si>
  <si>
    <t>豪华特大床房&lt;1&gt;&lt;不退款&gt;&lt;2人入住&gt;</t>
  </si>
  <si>
    <t>Bright/Briiauna shanice</t>
  </si>
  <si>
    <t>[里约热内卢]里约热内卢科帕卡巴纳希尔顿酒店(Hilton Copacabana Rio de Janeiro)(37226189)</t>
  </si>
  <si>
    <t>海景房&lt;不退款&gt;&lt;2人入住&gt;</t>
  </si>
  <si>
    <t>Velasco Carrascal/Oscar Andres</t>
  </si>
  <si>
    <t>[吉隆坡]吉隆坡德穆酒店(Tamu Hotel &amp; Suites Kuala Lumpur)(44684988)</t>
  </si>
  <si>
    <t>精致套房&lt;不退款&gt;&lt;2人入住&gt;</t>
  </si>
  <si>
    <t>rejap/ruzzana</t>
  </si>
  <si>
    <t>van wyk/caleb lee,berban/emily dena</t>
  </si>
  <si>
    <t>Russell/Tyson</t>
  </si>
  <si>
    <t>Covarrubias/Fatima</t>
  </si>
  <si>
    <t>[曼谷]亚洲机场饭店(Asia Airport Hotel)(38635617)</t>
  </si>
  <si>
    <t>Worrarermsakul/Chaiyapruek</t>
  </si>
  <si>
    <t>[匹兹堡]春季山丘套房酒店匹兹堡南部工程(SpringHill Suites Pittsburgh Southside Works)(45827094)</t>
  </si>
  <si>
    <t>Darr/Nicholas Andrew,Cziraky/Emily Kate</t>
  </si>
  <si>
    <t>[兰卡威]兰卡威阿迪雅酒店(Adya Hotel Langkawi)(37207137)</t>
  </si>
  <si>
    <t>zanudin/norjeha</t>
  </si>
  <si>
    <t>Brox/Krayton Kathleen,Weingarten/Kevin Mark</t>
  </si>
  <si>
    <t>Gutzwiller/Lynn</t>
  </si>
  <si>
    <t>Lipson/Kelli Lauren</t>
  </si>
  <si>
    <t>Boyd/Matthew</t>
  </si>
  <si>
    <t>[拉斯维加斯]博尔德站娱乐场酒店(Boulder Station Hotel and Casino)(40763033)</t>
  </si>
  <si>
    <t>到店安排&lt;不退款&gt;&lt;2人入住&gt;</t>
  </si>
  <si>
    <t>Helfer/Glenn</t>
  </si>
  <si>
    <t>酒店豪华一室房&lt;不退款&gt;&lt;2人入住&gt;</t>
  </si>
  <si>
    <t>Lutz/Gemma,Carbone/Steven</t>
  </si>
  <si>
    <t>[马里那]贝斯特韦斯特玛丽娜州立海滩酒店(Best Western Marina State Beach)(39046528)</t>
  </si>
  <si>
    <t>两张大床房&lt;早餐&gt;&lt;不退款&gt;&lt;2人入住&gt;</t>
  </si>
  <si>
    <t>Weber/Martin</t>
  </si>
  <si>
    <t>[哈里法克斯]新斯科舍威斯汀大饭店(Westin Nova Scotian)(37209209)</t>
  </si>
  <si>
    <t>传统大号床房&lt;不退款&gt;&lt;2人入住&gt;</t>
  </si>
  <si>
    <t>Lowe/Adam</t>
  </si>
  <si>
    <t>Alvarado/Gloria</t>
  </si>
  <si>
    <t>[吉隆坡]吉隆坡皇家宾堂酒店(Royale Chulan Bukit Bintang)(37206481)</t>
  </si>
  <si>
    <t>Rani/Rhidduan</t>
  </si>
  <si>
    <t>Jogiya/Brijesh</t>
  </si>
  <si>
    <t>[曼谷]曼谷廊曼机场阿玛瑞酒店(Amari Don Muang Airport Bangkok)(37214923)</t>
  </si>
  <si>
    <t>豪华城景双床房&lt;不退款&gt;&lt;2人入住&gt;</t>
  </si>
  <si>
    <t>Khammuang/Kwantip</t>
  </si>
  <si>
    <t>Ekram/Raja</t>
  </si>
  <si>
    <t>Akverdi/Sami</t>
  </si>
  <si>
    <t>[伊斯坦布尔]伊斯坦布尔托普卡匹希尔顿逸林酒店(Doubletree by Hilton Istanbul Topkapi)(39044825)</t>
  </si>
  <si>
    <t>Ikali/Lawson Mpeti</t>
  </si>
  <si>
    <t>调整</t>
  </si>
  <si>
    <t>[欧文]万豪达拉斯沃斯堡机场南/欧文万豪费尔菲尔德酒店(Fairfield Inn &amp; Suites by Marriott Dallas DFW Airport South/Irving)(48387127)</t>
  </si>
  <si>
    <t>2张大号床房&lt;不退款&gt;&lt;2人入住&gt;</t>
  </si>
  <si>
    <t>Chavez/Sandra Grisel</t>
  </si>
  <si>
    <t>[墨尔本]墨尔本雷吉斯中央商务区酒店(Rydges Melbourne Hotel)(37215131)</t>
  </si>
  <si>
    <t>豪华房两张单人床&lt;不退款&gt;&lt;2人入住&gt;</t>
  </si>
  <si>
    <t>Sandhu/Khushpreet</t>
  </si>
  <si>
    <t>[洛杉矶]洛杉矶机场希尔顿酒店(Hilton Los Angeles Airport)(37209498)</t>
  </si>
  <si>
    <t>跑道景观房（1张特大床）&lt;不退款&gt;&lt;2人入住&gt;</t>
  </si>
  <si>
    <t>Cruz/Aaliyah Lilliana kawelalani</t>
  </si>
  <si>
    <t>[Kram]罗勇盛泰乐萨帕亚设计度假村精品酒店(Centara Q Resort Rayong)(39044286)</t>
  </si>
  <si>
    <t>高级面海房&lt;不退款&gt;&lt;2人入住&gt;</t>
  </si>
  <si>
    <t>Laithaisong/Khosit,Laithaisong/Khosit</t>
  </si>
  <si>
    <t>Pryor/Jaxon  Kincade</t>
  </si>
  <si>
    <t>Boonwithawacharoen/Pattarakorn</t>
  </si>
  <si>
    <t>[切罗基]切诺基费尔菲尔德套房客栈(Fairfield Inn &amp; Suites Cherokee)(45826195)</t>
  </si>
  <si>
    <t>Mendoza/Angela R</t>
  </si>
  <si>
    <t>[库克卡克]阿帕莎拉海滨度假别墅酒店(Apsara Beachfront Resort &amp; Villa)(46601301)</t>
  </si>
  <si>
    <t>高级房（双人床或双床）&lt;早餐&gt;&lt;不退款&gt;&lt;2人入住&gt;</t>
  </si>
  <si>
    <t>likasittananon/pornchai,likasittananon/pornchai</t>
  </si>
  <si>
    <t>[阿斯伯里]万丽罗利北山酒店(Renaissance Raleigh North Hills Hotel)(40097883)</t>
  </si>
  <si>
    <t>bowman/sallie</t>
  </si>
  <si>
    <t>[北贝塞斯达]贝塞斯达万豪套房酒店(Bethesda Marriott Suites)(37244313)</t>
  </si>
  <si>
    <t>特大床一卧套房(带沙发床)&lt;2人入住&gt;&lt;IBU黄金会员专享&gt;&lt;不退款&gt;</t>
  </si>
  <si>
    <t>Truss/Ricardo</t>
  </si>
  <si>
    <t>[罗宾逊乡]匹兹堡机场/罗宾逊乡费尔菲尔德客栈(Fairfield Inn &amp; Suites by Marriott Pittsburgh Airport/Robinson Township)(45827098)</t>
  </si>
  <si>
    <t>行政特大床套房带沙发床&lt;不退款&gt;&lt;2人入住&gt;</t>
  </si>
  <si>
    <t>Reid/Aarrion Jason</t>
  </si>
  <si>
    <t>Qaleesya/Faqih,Qaleesya/Faqih</t>
  </si>
  <si>
    <t>[曼谷]曼谷半岛酒店(The Peninsula Bangkok)(40721689)</t>
  </si>
  <si>
    <t>Phithakprachachuen/Jeelang</t>
  </si>
  <si>
    <t>[曼谷]察殿曼谷沙吞酒店式公寓(Chatrium Residence Sathon Bangkok)(38635706)</t>
  </si>
  <si>
    <t>豪华一卧室套房&lt;早餐&gt;&lt;不退款&gt;&lt;2人入住&gt;</t>
  </si>
  <si>
    <t>Shinlapawittayatorn/Krekwit</t>
  </si>
  <si>
    <t>Dewitt/Lataurus</t>
  </si>
  <si>
    <t>[纳舒厄]纳舒厄万豪万怡酒店(Courtyard by Marriott Nashua)(45827402)</t>
  </si>
  <si>
    <t>DiCiero/Amanda</t>
  </si>
  <si>
    <t>De Los Santos/Javid A</t>
  </si>
  <si>
    <t>[底特律]底特律文艺复兴中心万豪酒店(Detroit Marriott at the Renaissance Center)(37243892)</t>
  </si>
  <si>
    <t>Camaj/Noah</t>
  </si>
  <si>
    <t>[胡志明市]西贡景园自由酒店(Liberty Hotel Saigon Parkview)(37213809)</t>
  </si>
  <si>
    <t>THI NGOC/NGUYEN,THI NGOC/NGUYEN</t>
  </si>
  <si>
    <t>[墨西哥城]W墨西哥​​城酒店(W Mexico City)(37226848)</t>
  </si>
  <si>
    <t>城景特大床房(超赞的)&lt;2人入住&gt;&lt;IBU黄金会员专享&gt;&lt;不退款&gt;</t>
  </si>
  <si>
    <t>Perez/Alex</t>
  </si>
  <si>
    <t>Helmsmen/Justin Eugene</t>
  </si>
  <si>
    <t>[奥马哈]国会大厦区奥马哈市中心万豪酒店(Omaha Marriott Downtown at The Capitol District)(44801993)</t>
  </si>
  <si>
    <t>Pottebaum/Amanda kay</t>
  </si>
  <si>
    <t>Williams/Dana</t>
  </si>
  <si>
    <t>[波林布鲁克]芝加哥波林布鲁克春季山丘套房酒店(SpringHill Suites Chicago Bolingbrook)(37226835)</t>
  </si>
  <si>
    <t>Washington/Mlord</t>
  </si>
  <si>
    <t>[哈特福]万豪哈特福德市中心原住客栈(Residence Inn by Marriott Hartford Downtown)(46901937)</t>
  </si>
  <si>
    <t>1卧复式房&lt;不退款&gt;&lt;2人入住&gt;</t>
  </si>
  <si>
    <t>Miller/Wayann</t>
  </si>
  <si>
    <t>[夏洛特敦]爱德华王子万豪德尔塔酒店(Delta Hotels by Marriott Prince Edward)(39044341)</t>
  </si>
  <si>
    <t>城景特大床房&lt;2人入住&gt;&lt;IBU黄金会员专享&gt;&lt;不退款&gt;</t>
  </si>
  <si>
    <t>Rayner/LIsa Ann</t>
  </si>
  <si>
    <t>Williams/Weherua</t>
  </si>
  <si>
    <t>[伊根]明尼阿波利斯 - 圣.保罗机场/伊根春季山丘套房酒店(SpringHill Suites Minneapolis-St. Paul Airport/Eagan)(45826512)</t>
  </si>
  <si>
    <t>Lee/Capprieottie</t>
  </si>
  <si>
    <t>Harper/Marianne</t>
  </si>
  <si>
    <t>[坦普尔]坦普原住客栈(Residence Inn Temple)(45826400)</t>
  </si>
  <si>
    <t>特大床一室房(带沙发床)&lt;不退款&gt;&lt;2人入住&gt;</t>
  </si>
  <si>
    <t>Green/Richard</t>
  </si>
  <si>
    <t>[首尔]首尔东大门诺富特大使酒店(Novotel Ambassador Seoul Dongdaemun Hotels &amp; Residences)(37217950)</t>
  </si>
  <si>
    <t>高级大号床房&lt;不退款&gt;&lt;2人入住&gt;</t>
  </si>
  <si>
    <t>ROH/SEONGSIK</t>
  </si>
  <si>
    <t>[萨斯卡通]萨斯卡通万豪广场套房酒店(TownePlace Suites by Marriott Saskatoon)(39059763)</t>
  </si>
  <si>
    <t>特大床一室房(带沙发床)&lt;2人入住&gt;&lt;IBU黄金会员专享&gt;&lt;不退款&gt;</t>
  </si>
  <si>
    <t>Herman/Jayden</t>
  </si>
  <si>
    <t>[萨凡纳]萨凡纳机场万豪广场套房酒店(TownePlace Suites by Marriott Savannah Airport)(45827132)</t>
  </si>
  <si>
    <t>Vucic/Marko</t>
  </si>
  <si>
    <t>[里贾纳]萨斯卡特彻温省签名系列酒店(The Hotel Saskatchewan, Autograph Collection)(44708481)</t>
  </si>
  <si>
    <t>客房1张特大床&lt;2人入住&gt;&lt;IBU黄金会员专享&gt;&lt;不退款&gt;</t>
  </si>
  <si>
    <t>Banks/Jessika</t>
  </si>
  <si>
    <t>[新加坡]新加坡优良酒店－汤申 (Staycation Approved)(Value Hotel Thomson Singapore (Staycation Approved))(37205267)</t>
  </si>
  <si>
    <t>高级大床房&lt;不退款&gt;&lt;2人入住&gt;</t>
  </si>
  <si>
    <t>Wang/Haoyu</t>
  </si>
  <si>
    <t>[吉隆坡]武吉免登和泉酒店(Izumi Hotel Bukit Bintang)(40372031)</t>
  </si>
  <si>
    <t>标准房无窗&lt;不退款&gt;&lt;2人入住&gt;</t>
  </si>
  <si>
    <t>MARZUKI/MOHD NUR SYAKIR</t>
  </si>
  <si>
    <t>[福安]戴丽火烈鸟度假酒店(Flamingo Dai Lai Resort)(37220239)</t>
  </si>
  <si>
    <t>别墅&lt;不退款&gt;&lt;2人入住&gt;</t>
  </si>
  <si>
    <t>nga/ha,nga/ha</t>
  </si>
  <si>
    <t>smith/mike</t>
  </si>
  <si>
    <t>Lalonde/Amy Marie</t>
  </si>
  <si>
    <t>[西归浦市]菲斯特 70号酒店(The First70 Hotel)(46896127)</t>
  </si>
  <si>
    <t>LEE/DEASONG</t>
  </si>
  <si>
    <t>[夫隆特纳克]圣路易斯夫隆特纳克希尔顿酒店(Hilton St. Louis Frontenac)(37217455)</t>
  </si>
  <si>
    <t>Oh/Grace victoria</t>
  </si>
  <si>
    <t>McGrath/Sara</t>
  </si>
  <si>
    <t>Mohd gunnos/Ahmad basek</t>
  </si>
  <si>
    <t>[科珀斯克里斯蒂]科珀斯克里斯蒂万豪广场套房酒店(TownePlace Suites by Marriott Corpus Christi)(39621759)</t>
  </si>
  <si>
    <t>Zost/Greg</t>
  </si>
  <si>
    <t>Shepherd/Sarah,Shepherd/Matthew</t>
  </si>
  <si>
    <t>Jackson/Ali,Jackson/Steven</t>
  </si>
  <si>
    <t>[芝加哥]芝加哥W酒店 - 湖滨(W Chicago - Lakeshore)(37202158)</t>
  </si>
  <si>
    <t>城景特大床房(超赞的)&lt;不退款&gt;&lt;2人入住&gt;</t>
  </si>
  <si>
    <t>Shi/Qifan</t>
  </si>
  <si>
    <t>[多伦多]多伦多机场万怡酒店(Courtyard by Marriott Toronto Airport)(37210197)</t>
  </si>
  <si>
    <t>Yerra/Sumanth</t>
  </si>
  <si>
    <t>Johnson/Stacey</t>
  </si>
  <si>
    <t>Revilla/Joseph Mark</t>
  </si>
  <si>
    <t>莫克西睡眠者双床房&lt;不退款&gt;&lt;2人入住&gt;</t>
  </si>
  <si>
    <t>Kraubner/Rudolf</t>
  </si>
  <si>
    <t>Nesterov/Sergei</t>
  </si>
  <si>
    <t>Souza/Leandro</t>
  </si>
  <si>
    <t>Samukketum/Lalit</t>
  </si>
  <si>
    <t>[圣胡安卡皮斯特拉诺]贝斯维斯特卡皮斯特拉诺酒店(Best Western Capistrano Inn)(37221463)</t>
  </si>
  <si>
    <t>Marquina/Adam</t>
  </si>
  <si>
    <t>[曼谷]中庭精品酒店(Atrium Boutique Resort Hotel)(39053437)</t>
  </si>
  <si>
    <t>一室双床房&lt;不退款&gt;&lt;2人入住&gt;</t>
  </si>
  <si>
    <t>Piriyapanitch/Anawat,Piriyapanitch/Anawat</t>
  </si>
  <si>
    <t>[圣玛丽亚]圣玛丽亚费尔菲尔德套房酒店(Fairfield Inn &amp; Suites Santa Maria)(39038673)</t>
  </si>
  <si>
    <t>Kutsenko/Andrey</t>
  </si>
  <si>
    <t>[珀斯]伯斯北桥希尔顿逸林酒店(Doubletree by Hilton Perth Northbridge)(39634093)</t>
  </si>
  <si>
    <t>全景双床房&lt;不退款&gt;&lt;2人入住&gt;</t>
  </si>
  <si>
    <t>OLoughlin/Peter,Oloughlin/Rosie</t>
  </si>
  <si>
    <t>[斯德哥尔摩]斯德哥尔摩国王岛万怡酒店(Courtyard by Marriott Stockholm Kungsholmen)(37230807)</t>
  </si>
  <si>
    <t>larsson/robert</t>
  </si>
  <si>
    <t>[首尔]首尔时代广场万怡酒店(Courtyard By Marriott Seoul Times Square)(37231509)</t>
  </si>
  <si>
    <t>豪华房（1张特大床）&lt;不退款&gt;&lt;2人入住&gt;</t>
  </si>
  <si>
    <t>CHOI/SEOYEON</t>
  </si>
  <si>
    <t>[万隆市]万隆莫克西酒店(Moxy Bandung)(39687095)</t>
  </si>
  <si>
    <t>莫西大号床房带城景&lt;不退款&gt;&lt;2人入住&gt;</t>
  </si>
  <si>
    <t>TABAKOVA/VESELINA</t>
  </si>
  <si>
    <t>[乔治市]槟城长荣桂冠酒店(Evergreen Laurel Hotel Penang)(37199115)</t>
  </si>
  <si>
    <t>高级城景双床房&lt;不退款&gt;&lt;2人入住&gt;</t>
  </si>
  <si>
    <t>Hayyat/Nur Muhammad</t>
  </si>
  <si>
    <t>[兰伯顿]兰伯顿万豪费尔菲尔德酒店(Fairfield Inn by Marriott Lumberton)(39061181)</t>
  </si>
  <si>
    <t>Heesh/George</t>
  </si>
  <si>
    <t>[葡萄藤]盖洛德得克萨斯度假及会议中心酒店(Gaylord Texan Resort and Convention Center)(40617515)</t>
  </si>
  <si>
    <t>LeGrand/Kaitlin</t>
  </si>
  <si>
    <t>Ng/Sze Min</t>
  </si>
  <si>
    <t>Bao Hung/Nguyen,Bao Hung/Nguyen</t>
  </si>
  <si>
    <t>[本那比]温哥华铁道镇希尔顿酒店(Hilton Vancouver Metrotown)(37199328)</t>
  </si>
  <si>
    <t>Gill/Jessica</t>
  </si>
  <si>
    <t>[圣地亚哥]圣迭戈德尔马万豪居家酒店(Residence Inn San Diego Del Mar)(44697600)</t>
  </si>
  <si>
    <t>特大床一室房带沙发床&lt;2人入住&gt;&lt;IBU黄金会员专享&gt;&lt;不退款&gt;</t>
  </si>
  <si>
    <t>Jimenez/David</t>
  </si>
  <si>
    <t>[小石城]小石城假日酒店 - 总统府(Holiday Inn Little Rock - Presidential Downtown)(37221500)</t>
  </si>
  <si>
    <t>休闲特大床房&lt;不退款&gt;&lt;2人入住&gt;</t>
  </si>
  <si>
    <t>Tooke/Jason</t>
  </si>
  <si>
    <t>travers/scott douglas,travers/andrea keroline</t>
  </si>
  <si>
    <t>Cho/Sunbin</t>
  </si>
  <si>
    <t>[巴黎]巴黎贝尔西宜必思尚品酒店(Ibis Styles Paris Bercy)(37211443)</t>
  </si>
  <si>
    <t>Cotogoi/Ana</t>
  </si>
  <si>
    <t>[雷恩]雷恩市中心阿德吉奥公寓式酒店(Aparthotel Adagio Access Rennes Centre)(39047811)</t>
  </si>
  <si>
    <t>Chevassus/Clara</t>
  </si>
  <si>
    <t>[曼谷]曼谷素里翁坦塔旺酒店(The Tarntawan Hotel Surawong Bangkok)(37209214)</t>
  </si>
  <si>
    <t>Ranjuanjit/Patintida,Ranjuanjit/Patintida</t>
  </si>
  <si>
    <t>[纽瓦克]纽瓦克硅谷酒店(Residence Inn Newark Silicon Valley)(45827330)</t>
  </si>
  <si>
    <t>大号床一室房（沙发床）&lt;不退款&gt;&lt;2人入住&gt;</t>
  </si>
  <si>
    <t>Ramirez/Edwin A</t>
  </si>
  <si>
    <t>[卡尔加里]福朋喜来登卡尔加里西酒店(Four Points by Sheraton Calgary West)(39036731)</t>
  </si>
  <si>
    <t>特大床房（带阳台）&lt;2人入住&gt;&lt;IBU黄金会员专享&gt;&lt;不退款&gt;</t>
  </si>
  <si>
    <t>Zobell/Gregory</t>
  </si>
  <si>
    <t>[巴斯托]贝斯特韦斯特沙漠别墅酒店(Best Western Desert Villa Inn)(39042654)</t>
  </si>
  <si>
    <t>特大床房&lt;1&gt;&lt;早餐&gt;&lt;不退款&gt;&lt;2人入住&gt;</t>
  </si>
  <si>
    <t>Villarreal Cruz/Jonathan</t>
  </si>
  <si>
    <t>KANG/DAUN</t>
  </si>
  <si>
    <t>[克里夫兰]克里夫兰市中心万豪居家酒店(Residence Inn by Marriott Cleveland Downtown)(37201976)</t>
  </si>
  <si>
    <t>Johnson/Tanethia</t>
  </si>
  <si>
    <t>[Port Phillip City]墨尔本阿尔伯特公园美居酒店(Mercure Melbourne Albert Park)(39032793)</t>
  </si>
  <si>
    <t>标准特大床房&lt;不退款&gt;&lt;2人入住&gt;</t>
  </si>
  <si>
    <t>Grosso/Federico</t>
  </si>
  <si>
    <t>[伊丽莎白]皇冠假日酒店纽瓦克机场店(Crowne Plaza Hotel Newark Airport)(37209761)</t>
  </si>
  <si>
    <t>Cortes/Diana</t>
  </si>
  <si>
    <t>[俄克拉何马城]俄克拉何马城希尔顿酒店(The Skirvin Hilton Oklahoma City)(37211177)</t>
  </si>
  <si>
    <t>Robertson/Michael Douglas</t>
  </si>
  <si>
    <t>Bulko/Nicholas</t>
  </si>
  <si>
    <t>[蒂梅丘拉]彭特葡萄园酒店(Ponte Vineyard Inn)(40049828)</t>
  </si>
  <si>
    <t>豪华客房1张特大床&lt;不退款&gt;&lt;2人入住&gt;</t>
  </si>
  <si>
    <t>Villalobos/Jorge</t>
  </si>
  <si>
    <t>[洛杉矶]洛杉矶机场万丽酒店(Renaissance Los Angeles Airport Hotel)(37210488)</t>
  </si>
  <si>
    <t>Thompson/Tim</t>
  </si>
  <si>
    <t>[波士顿]科罗纳德酒店(The Colonnade Hotel)(37204083)</t>
  </si>
  <si>
    <t>Hernandez/Edwin</t>
  </si>
  <si>
    <t>[哈蒂斯堡]海地斯堡唐普雷斯套房酒店(TownePlace Suites Hattiesburg)(37207807)</t>
  </si>
  <si>
    <t>城景特大床一室房&lt;不退款&gt;&lt;2人入住&gt;</t>
  </si>
  <si>
    <t>Nicholaon/Antony</t>
  </si>
  <si>
    <t>[圣胡安]圣胡安康达杜AC酒店(AC Hotel by Marriott San Juan Condado)(39063503)</t>
  </si>
  <si>
    <t>行政特大床房带阳台(带沙发床)&lt;不退款&gt;&lt;2人入住&gt;</t>
  </si>
  <si>
    <t>DUNBAR/ADELAIDE,SPARKS/COREY</t>
  </si>
  <si>
    <t>Maravilla/Melanie</t>
  </si>
  <si>
    <t>[格林威尔]格林维尔凯悦酒店(Hyatt Regency - Greenville)(40058920)</t>
  </si>
  <si>
    <t>客房1张特大床&lt;不退款&gt;&lt;2人入住&gt;</t>
  </si>
  <si>
    <t>Khmelnitskaya/Natalya</t>
  </si>
  <si>
    <t>[曼谷]素坤逸S31酒店(S31 Sukhumvit Hotel)(37279512)</t>
  </si>
  <si>
    <t>CHALOOTHONG/PATCHAREEPORN</t>
  </si>
  <si>
    <t>[巴厘岛]巴厘岛雷吉安万豪费尔菲尔德酒店(Fairfield by Marriott® Bali Legian)(42594569)</t>
  </si>
  <si>
    <t>豪华客房（1张特大床）&lt;1&gt;&lt;不退款&gt;&lt;2人入住&gt;</t>
  </si>
  <si>
    <t>kurniaty/awan</t>
  </si>
  <si>
    <t>[旧格林威治]格林威治凯悦酒店(Hyatt Regency Greenwich)(37206226)</t>
  </si>
  <si>
    <t>Ballone/Bailey</t>
  </si>
  <si>
    <t>Castillo/Martin</t>
  </si>
  <si>
    <t>Shim/Hyunkyu</t>
  </si>
  <si>
    <t>[圣地亚哥]圣迭戈市中心威斯汀酒店(The Westin San Diego Downtown)(37196111)</t>
  </si>
  <si>
    <t>Hippler/Brian</t>
  </si>
  <si>
    <t>[陶森]北巴尔摩喜来登酒店(Sheraton Baltimore North)(37207855)</t>
  </si>
  <si>
    <t>转角城景特大床房&lt;不退款&gt;&lt;2人入住&gt;</t>
  </si>
  <si>
    <t>Aviles/Nickie Fernando,Hernandez/Juleidy Rafaela</t>
  </si>
  <si>
    <t>[底特律]底特律文艺复兴中心万豪酒店(Detroit Marriott at The Renaissance Center)(37243892)</t>
  </si>
  <si>
    <t>Carvalho/Nicholas Paul</t>
  </si>
  <si>
    <t>poonsuksunti/Lakkana,poonsuksunti/Lakkana</t>
  </si>
  <si>
    <t>一卧大号床套房（沙发床）&lt;不退款&gt;&lt;2人入住&gt;</t>
  </si>
  <si>
    <t>Cox/Tyler</t>
  </si>
  <si>
    <t>[富国岛]西贡富国岛度假酒店(Saigon Phu Quoc Resort)(37230063)</t>
  </si>
  <si>
    <t>星级游轮房&lt;不退款&gt;&lt;2人入住&gt;</t>
  </si>
  <si>
    <t>CONG/JUN</t>
  </si>
  <si>
    <t>[邓弗里斯]邓弗里斯智选假日酒店(Holiday Inn Express Dumfries)(39035564)</t>
  </si>
  <si>
    <t>Rodriguez/Any Jennifer</t>
  </si>
  <si>
    <t>KANG/Jungki</t>
  </si>
  <si>
    <t>Archer/Emily Jo</t>
  </si>
  <si>
    <t>Kassam/Ayaaz</t>
  </si>
  <si>
    <t>[首尔]宜必思尚品首尔明洞大使酒店(Ibis Styles Ambassador Seoul Myeong-Dong)(37247735)</t>
  </si>
  <si>
    <t>Kwack/GukBae</t>
  </si>
  <si>
    <t>[明尼阿波利斯]威明普利斯酒店 - 富沙(W Minneapolis - the Foshay)(37210070)</t>
  </si>
  <si>
    <t>奇妙客房（1张特大床）&lt;不退款&gt;&lt;2人入住&gt;</t>
  </si>
  <si>
    <t>Scott/Sarah K</t>
  </si>
  <si>
    <t>[巴厘岛]查雅加达巴厘岛酒店(Jayakarta Hotel Bali)(37224257)</t>
  </si>
  <si>
    <t>SHIMOGAMA/TAKURO,LIA/YULIANTI,SAKODA/SHUZO,NI NYOMAN/TRISIANI FEBYANA</t>
  </si>
  <si>
    <t>[吉隆坡]一站式服务公寓(One-Stop Residence &amp; Hotel)(39054156)</t>
  </si>
  <si>
    <t>尊贵单卧室公寓&lt;不退款&gt;&lt;2人入住&gt;</t>
  </si>
  <si>
    <t>Lai/Irene</t>
  </si>
  <si>
    <t>DONG/SHULE</t>
  </si>
  <si>
    <t>[曼谷]曼谷拉差阿帕森购物区万丽酒店(Renaissance Bangkok Ratchaprasong Hotel)(37220023)</t>
  </si>
  <si>
    <t>豪华特大床房&lt;早餐&gt;&lt;不退款&gt;&lt;2人入住&gt;</t>
  </si>
  <si>
    <t>Gueney/Deniz</t>
  </si>
  <si>
    <t>[伊斯坦布尔]伊斯坦布尔阿塔图尔克机场希尔顿花园酒店(Hilton Garden Inn Istanbul Atatürk Airport)(37201880)</t>
  </si>
  <si>
    <t>SE/NAZ</t>
  </si>
  <si>
    <t>[雷东多海滩]洛杉矶雷东多比奇海滩万豪居家酒店(Residence Inn by Marriott Los Angeles Redondo Beach)(37210682)</t>
  </si>
  <si>
    <t>一卧特大床套房带沙发床&lt;不退款&gt;&lt;2人入住&gt;</t>
  </si>
  <si>
    <t>Jurado/Leslie</t>
  </si>
  <si>
    <t>[诺伊达]诺伊达丽筠酒店(Radisson Noida)(46737901)</t>
  </si>
  <si>
    <t>nagarkoti/bhupesh</t>
  </si>
  <si>
    <t>[河内]河内酒店(Hanoi Hotel)(46875553)</t>
  </si>
  <si>
    <t>yang/Chao</t>
  </si>
  <si>
    <t>Mehta/Lalit</t>
  </si>
  <si>
    <t>Mason/Phil</t>
  </si>
  <si>
    <t>Yoong/Mmi,Yoong/Mmi</t>
  </si>
  <si>
    <t>Chandra/Dr. Sonia</t>
  </si>
  <si>
    <t>[阿尔伯克基]阿尔伯克基居家酒店(Residence Inn Albuquerque)(37213684)</t>
  </si>
  <si>
    <t>工作室特大床房带沙发床（Fireplace）&lt;不退款&gt;&lt;2人入住&gt;</t>
  </si>
  <si>
    <t>Schneider/Jeffrey</t>
  </si>
  <si>
    <t>[普吉岛]普吉岛安达曼特拉海洋度假村(Andamantra Resort and Villa Phuket)(37200061)</t>
  </si>
  <si>
    <t>尊贵豪华房&lt;1&gt;&lt;不退款&gt;&lt;2人入住&gt;</t>
  </si>
  <si>
    <t>wangsatang/wittaya</t>
  </si>
  <si>
    <t>Larsson/Robert</t>
  </si>
  <si>
    <t>[艾克斯]普罗旺斯艾克斯万丽酒店(Renaissance Aix-en-Provence Hotel)(37211945)</t>
  </si>
  <si>
    <t>高级城景特大床房&lt;不退款&gt;&lt;2人入住&gt;</t>
  </si>
  <si>
    <t>Delin/Kevin</t>
  </si>
  <si>
    <t>[纽波特海滩]纽波特海滩万豪湾景酒店(Newport Beach Marriott Bayview)(37244494)</t>
  </si>
  <si>
    <t>一卧特大床套房（带沙发床、阳台）&lt;不退款&gt;&lt;2人入住&gt;</t>
  </si>
  <si>
    <t>Domingo/Julian</t>
  </si>
  <si>
    <t>[圣拉蒙]圣拉蒙万怡酒店(Courtyard by Marriott San Ramon)(45826351)</t>
  </si>
  <si>
    <t>Grays/JaMize</t>
  </si>
  <si>
    <t>[米里]美乐大酒店(Meritz Hotel)(44803393)</t>
  </si>
  <si>
    <t>Nazrool/Nazrool Iswandy</t>
  </si>
  <si>
    <t>[沃思堡]沃斯堡化石溪万豪春季山丘套房(SpringHill Suites by Marriott Fort Worth Fossil Creek)(39044879)</t>
  </si>
  <si>
    <t>特大床套房带沙发床和阳台&lt;不退款&gt;&lt;2人入住&gt;</t>
  </si>
  <si>
    <t>Kersey/Amanda Jo</t>
  </si>
  <si>
    <t>[奥斯汀]奥斯汀西北部希尔顿逸林酒店 - 树木园(DoubleTree by Hilton Austin Northwest - Arboretum)(37224520)</t>
  </si>
  <si>
    <t>一张特大床房&lt;不退款&gt;&lt;2人入住&gt;</t>
  </si>
  <si>
    <t>Perry/Melissa</t>
  </si>
  <si>
    <t>Hamill/Laurel</t>
  </si>
  <si>
    <t>[橘子海滩]橘子海滩万豪费尔菲尔德酒店(Fairfield Inn &amp; Suites Orange Beach)(45827423)</t>
  </si>
  <si>
    <t>Paul/Jessica</t>
  </si>
  <si>
    <t>休闲特大床房&lt;早餐&gt;&lt;不退款&gt;&lt;2人入住&gt;</t>
  </si>
  <si>
    <t>Dorney/Duchesne Justice</t>
  </si>
  <si>
    <t>[特雷霍特]特雷霍特马里奥特万豪费尔菲尔德酒店(Fairfield Inn &amp; Suites by Marriott Terre Haute)(39057082)</t>
  </si>
  <si>
    <t>SUNDERLAND/NICHOLAS IAN</t>
  </si>
  <si>
    <t>Jensen/Sarah</t>
  </si>
  <si>
    <t>[长滩]长滩居家酒店(Residence Inn Long Beach)(37224729)</t>
  </si>
  <si>
    <t>Canlas/Mabeth</t>
  </si>
  <si>
    <t>Bradley/Lekeisha</t>
  </si>
  <si>
    <t>[劳德代尔堡]劳德代尔堡海滩万怡酒店(Courtyard by Marriott Fort Lauderdale Beach)(37212940)</t>
  </si>
  <si>
    <t>一卧景观精致套房&lt;不退款&gt;&lt;2人入住&gt;</t>
  </si>
  <si>
    <t>Temsamani/Laila</t>
  </si>
  <si>
    <t>SAID/Nahidi</t>
  </si>
  <si>
    <t>Shen/Diane Gloria</t>
  </si>
  <si>
    <t>[希尔顿黑德岛]希尔顿黑德威斯汀水疗度假酒店(The Westin Hilton Head Island Resort &amp; Spa)(39053847)</t>
  </si>
  <si>
    <t>传统岛景有限景观特大床房&lt;2人入住&gt;&lt;IBU黄金会员专享&gt;&lt;不退款&gt;</t>
  </si>
  <si>
    <t>Katiyar/Abhinav</t>
  </si>
  <si>
    <t>Wai/Ming</t>
  </si>
  <si>
    <t>Bellavance/Melissa</t>
  </si>
  <si>
    <t>城景大床房&lt;不退款&gt;&lt;2人入住&gt;</t>
  </si>
  <si>
    <t>Kaur/Kamalpreet</t>
  </si>
  <si>
    <t>[威斯特伯鲁]波士顿威斯特伯鲁万豪居家酒店(Residence Inn by Marriott Boston Westborough)(45826255)</t>
  </si>
  <si>
    <t>GIATHI/SALOME,GACHUKI/PETER</t>
  </si>
  <si>
    <t>[朗代尔]洛杉矶拉克斯曼哈顿海滩镇万豪唐普雷斯酒店(TownePlace Suites Los Angeles LAX Manhattan Beach)(40760430)</t>
  </si>
  <si>
    <t>大型大号床一室房带沙发床&lt;不退款&gt;&lt;2人入住&gt;</t>
  </si>
  <si>
    <t>Townsend/Michelle</t>
  </si>
  <si>
    <t>Cross/Davein</t>
  </si>
  <si>
    <t>[波士顿]波士顿洛根机场希尔顿酒店(Hilton Boston Logan Airport)(37201991)</t>
  </si>
  <si>
    <t>Thomas/Katrina Juliann</t>
  </si>
  <si>
    <t>Hill/Jennifer</t>
  </si>
  <si>
    <t>[巴吞鲁日]巴吞鲁日齐根居家酒店(Residence Inn Baton Rouge Siegen)(45826151)</t>
  </si>
  <si>
    <t>Lawless/Ryan</t>
  </si>
  <si>
    <t>[印第安纳波利斯]费尔菲尔德印第安纳波利斯珀里斯市中心酒店(Fairfield Inn Suites Indianapolis Downtown)(44703003)</t>
  </si>
  <si>
    <t>Warren/Pauyonna</t>
  </si>
  <si>
    <t>Rushton/Christopher</t>
  </si>
  <si>
    <t>Tehranian/Terrence</t>
  </si>
  <si>
    <t>[梅德福]梅德福万豪春季山丘套房酒店(SpringHill Suites by Marriott Medford)(44703276)</t>
  </si>
  <si>
    <t>套房1特大床，带沙发床&lt;2人入住&gt;&lt;IBU黄金会员专享&gt;&lt;不退款&gt;</t>
  </si>
  <si>
    <t>Kenny/Justin</t>
  </si>
  <si>
    <t>[尤英]尤英镇南普林斯顿万豪春丘酒店(SpringHill Suites Ewing Township Princeton South)(44701584)</t>
  </si>
  <si>
    <t>Bethea/Votajsia</t>
  </si>
  <si>
    <t>尊贵特大床房&lt;不退款&gt;&lt;2人入住&gt;</t>
  </si>
  <si>
    <t>PARK/JEANNY</t>
  </si>
  <si>
    <t>salehud-din/saiful-razlan</t>
  </si>
  <si>
    <t>[东点]亚特兰大机场西万怡酒店(Courtyard Atlanta Airport West)(39037942)</t>
  </si>
  <si>
    <t>Fragher/Jiliyah</t>
  </si>
  <si>
    <t>Trujillo/Samuel</t>
  </si>
  <si>
    <t>Lloyd/Corey Jaymes,Anguiano/Sabrina Christine</t>
  </si>
  <si>
    <t>[图森]雅乐轩图森大学酒店(Aloft Tucson University)(46895724)</t>
  </si>
  <si>
    <t>特大床房(雅乐轩)&lt;不退款&gt;&lt;2人入住&gt;</t>
  </si>
  <si>
    <t>Martinez De la Fuente/Leonardo</t>
  </si>
  <si>
    <t>[吉隆坡]吉隆坡大华酒店，傲途格精选酒店(The Majestic Hotel Kuala Lumpur, Autograph Collection)(44800734)</t>
  </si>
  <si>
    <t>天际景豪华特大床房（塔翼）&lt;不退款&gt;&lt;2人入住&gt;</t>
  </si>
  <si>
    <t>hamzah/Mohd hazwan</t>
  </si>
  <si>
    <t>[杜勒斯]贝斯特韦斯特杜勒斯机场酒店(Best Western Dulles Airport Inn)(37202468)</t>
  </si>
  <si>
    <t>Ghezali/Samy,GHEZALI/Yanis</t>
  </si>
  <si>
    <t>[施韦夏特]慕奇夕维也纳机场酒店(Moxy Vienna Airport)(39038093)</t>
  </si>
  <si>
    <t>Clarke/Fiona</t>
  </si>
  <si>
    <t>[波特兰]喀斯喀特车站雅乐轩波特兰机场酒店(Aloft Portland Airport Hotel at Cascade Station)(39057034)</t>
  </si>
  <si>
    <t>Sibley/Rowan Sarah</t>
  </si>
  <si>
    <t>[坎昆]丽思卡尔顿坎昆酒店(The Ritz-Carlton Cancun)(39033904)</t>
  </si>
  <si>
    <t>海滨特大床房（带阳台）&lt;不退款&gt;&lt;2人入住&gt;</t>
  </si>
  <si>
    <t>ALSTON/JESSICA</t>
  </si>
  <si>
    <t>KIM/JEONGJUN</t>
  </si>
  <si>
    <t>[盐湖城]盐湖城市中心关口凯悦嘉轩酒店(Hyatt Place Salt Lake City Downtown / the Gateway)(37198661)</t>
  </si>
  <si>
    <t>特大床房(带沙发床）（上层)&lt;不退款&gt;&lt;2人入住&gt;</t>
  </si>
  <si>
    <t>Maloney/Rebecca</t>
  </si>
  <si>
    <t>Soo/Darlene,Robitaille/Andre</t>
  </si>
  <si>
    <t>Monroy Fraustro/Diego,Perez Barrera/Andrea Margarita</t>
  </si>
  <si>
    <t>giron/jessica</t>
  </si>
  <si>
    <t>[温斯顿塞勒姆]温斯顿塞勒姆哈内斯商城万豪春丘酒店(SpringHill Suites Winston-Salem Hanes Mall)(37214312)</t>
  </si>
  <si>
    <t>1张特大床工作室（沙发床）&lt;不退款&gt;&lt;2人入住&gt;</t>
  </si>
  <si>
    <t>Kovaci/Arben</t>
  </si>
  <si>
    <t>[埃尔帕索]埃尔帕索机场假日酒店(Holiday Inn El Paso Airport)(37225952)</t>
  </si>
  <si>
    <t>休闲特大床房&lt;1&gt;&lt;不退款&gt;&lt;2人入住&gt;</t>
  </si>
  <si>
    <t>Rocha/Phillip</t>
  </si>
  <si>
    <t>carrick/Chad elliot</t>
  </si>
  <si>
    <t>ZHUO/HUALIN,YU/FENGCUI</t>
  </si>
  <si>
    <t>[朗伯德]威斯汀芝加哥朗伯德酒店(The Westin Chicago Lombard)(37222998)</t>
  </si>
  <si>
    <t>Bennett/Walter</t>
  </si>
  <si>
    <t>Stafford/Fredrick</t>
  </si>
  <si>
    <t>[布卢明顿]美国商场丽笙酒店(Radisson Blu Mall of America)(39616561)</t>
  </si>
  <si>
    <t>客房（特大床）&lt;不退款&gt;&lt;2人入住&gt;</t>
  </si>
  <si>
    <t>Frias/Stefany</t>
  </si>
  <si>
    <t>[曼谷]曼谷卡瑟特纳瓦闵利沃特尔酒店(Livotel Hotel Kaset Nawamin Bangkok)(48377477)</t>
  </si>
  <si>
    <t>Khamjunghan/Onkanok,Khamjunghan/Onkanok</t>
  </si>
  <si>
    <t>st john/alex</t>
  </si>
  <si>
    <t>[塔兰特县]沃斯堡沃辛顿万丽酒店(The Worthington Renaissance Fort Worth Hotel)(37201393)</t>
  </si>
  <si>
    <t>Daniels/Mandie</t>
  </si>
  <si>
    <t>Ferenc/Alexander</t>
  </si>
  <si>
    <t>特大床房（Intracoastal）景&lt;1&gt;&lt;不退款&gt;&lt;2人入住&gt;</t>
  </si>
  <si>
    <t>Garcia/Bruno</t>
  </si>
  <si>
    <t>Parker/Glenn</t>
  </si>
  <si>
    <t>Rhoden/Khalia</t>
  </si>
  <si>
    <t>,</t>
  </si>
  <si>
    <t>多收待退28.01USD</t>
  </si>
  <si>
    <t>多收待退14.49USD</t>
  </si>
  <si>
    <t>多收待退74USD</t>
  </si>
  <si>
    <t>勾大于0，未结算</t>
  </si>
  <si>
    <t>原单未结算，强扣102USD，已抵冲</t>
  </si>
  <si>
    <t>订单取消，上期结算80，本期扣回80USD</t>
  </si>
  <si>
    <t>订单取消，上期结算124，本期扣回124USD</t>
  </si>
  <si>
    <t>A210105085914459</t>
  </si>
  <si>
    <t>A2101050901292566</t>
  </si>
  <si>
    <t>A2101050906312566</t>
  </si>
  <si>
    <t>A2101050907122566</t>
  </si>
  <si>
    <t>合计50047USD/387977.36 HKD</t>
  </si>
  <si>
    <t>USD / HKD 当前参考汇率: 7.75226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</si>
  <si>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</si>
  <si>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</si>
  <si>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</si>
  <si>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</si>
  <si>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</si>
  <si>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</si>
  <si>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</si>
  <si>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</si>
  <si>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</si>
  <si>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劳德代尔堡海滩万怡酒店</t>
  </si>
  <si>
    <t>Rhoden Khalia</t>
  </si>
  <si>
    <t>2021-01-02</t>
  </si>
  <si>
    <t>2021-01-03</t>
  </si>
  <si>
    <t>158.00</t>
  </si>
  <si>
    <t/>
  </si>
  <si>
    <t>2021/1/2 20:06:36</t>
  </si>
  <si>
    <t>珀斯弗里曼特尔-瑞吉斯滨海酒店</t>
  </si>
  <si>
    <t>Parker Glenn</t>
  </si>
  <si>
    <t>199.00</t>
  </si>
  <si>
    <t>2021/1/2 17:26:09</t>
  </si>
  <si>
    <t>Garcia Bruno</t>
  </si>
  <si>
    <t>2021/1/2 15:55:21</t>
  </si>
  <si>
    <t>盐湖城市中心/南万怡酒店</t>
  </si>
  <si>
    <t>Ferenc Alexander</t>
  </si>
  <si>
    <t>65.00</t>
  </si>
  <si>
    <t>2021/1/2 14:37:21</t>
  </si>
  <si>
    <t>沃斯堡沃辛顿万丽酒店</t>
  </si>
  <si>
    <t>Daniels Mandie</t>
  </si>
  <si>
    <t>104.00</t>
  </si>
  <si>
    <t>2021/1/2 14:20:54</t>
  </si>
  <si>
    <t>芝加哥W酒店 - 湖滨</t>
  </si>
  <si>
    <t>st john alex</t>
  </si>
  <si>
    <t>112.00</t>
  </si>
  <si>
    <t>2021/1/2 13:55:24</t>
  </si>
  <si>
    <t>曼谷卡瑟特纳瓦闵利沃特尔酒店</t>
  </si>
  <si>
    <t>Khamjunghan Onkanok,Khamjunghan Onkanok</t>
  </si>
  <si>
    <t>20.00</t>
  </si>
  <si>
    <t>2021/1/2 12:45:19</t>
  </si>
  <si>
    <t>美洲购物中心丽笙酒店</t>
  </si>
  <si>
    <t>Frias Stefany</t>
  </si>
  <si>
    <t>107.00</t>
  </si>
  <si>
    <t>2021/1/2 10:06:08</t>
  </si>
  <si>
    <t>斯德哥尔摩国王岛万怡酒店</t>
  </si>
  <si>
    <t>larsson robert</t>
  </si>
  <si>
    <t>69.00</t>
  </si>
  <si>
    <t>2021/1/2 9:26:18</t>
  </si>
  <si>
    <t>奥斯汀市中心雅乐轩酒店</t>
  </si>
  <si>
    <t>Stafford Fredrick</t>
  </si>
  <si>
    <t>83.00</t>
  </si>
  <si>
    <t>2021/1/2 8:58:24</t>
  </si>
  <si>
    <t>威斯汀朗伯德约克镇中心酒店</t>
  </si>
  <si>
    <t>Bennett Walter</t>
  </si>
  <si>
    <t>77.00</t>
  </si>
  <si>
    <t>2021/1/2 8:56:46</t>
  </si>
  <si>
    <t>新加坡优良酒店 - 汤申</t>
  </si>
  <si>
    <t>ZHUO HUALIN,YU FENGCUI</t>
  </si>
  <si>
    <t>61.00</t>
  </si>
  <si>
    <t>2021/1/2 8:49:38</t>
  </si>
  <si>
    <t>FOUR POINTS BY SHERATON Calgary west</t>
  </si>
  <si>
    <t>carrick Chad elliot</t>
  </si>
  <si>
    <t>54.00</t>
  </si>
  <si>
    <t>2021/1/2 7:44:20</t>
  </si>
  <si>
    <t>Holiday Inn El Paso Airport</t>
  </si>
  <si>
    <t>Rocha Phillip</t>
  </si>
  <si>
    <t>87.00</t>
  </si>
  <si>
    <t>2021/1/2 7:38:34</t>
  </si>
  <si>
    <t>温斯顿塞勒姆哈内斯商城万豪春丘酒店</t>
  </si>
  <si>
    <t>Kovaci Arben</t>
  </si>
  <si>
    <t>75.00</t>
  </si>
  <si>
    <t>2021/1/2 6:46:02</t>
  </si>
  <si>
    <t>休斯顿马奎斯万豪酒店</t>
  </si>
  <si>
    <t>giron jessica</t>
  </si>
  <si>
    <t>175.00</t>
  </si>
  <si>
    <t>2021/1/2 6:04:43</t>
  </si>
  <si>
    <t>Monroy Fraustro Diego,Perez Barrera Andrea Margarita</t>
  </si>
  <si>
    <t>2021/1/2 5:26:24</t>
  </si>
  <si>
    <t>爱德华王子万豪德尔塔酒店</t>
  </si>
  <si>
    <t>Soo Darlene,Robitaille Andre</t>
  </si>
  <si>
    <t>2021/1/2 5:00:34</t>
  </si>
  <si>
    <t>盐湖城市中心关口凯悦嘉轩酒店</t>
  </si>
  <si>
    <t>Maloney Rebecca</t>
  </si>
  <si>
    <t>94.00</t>
  </si>
  <si>
    <t>2021/1/2 4:28:35</t>
  </si>
  <si>
    <t>首尔时代广场万怡酒店</t>
  </si>
  <si>
    <t>KIM JEONGJUN</t>
  </si>
  <si>
    <t>98.00</t>
  </si>
  <si>
    <t>2021/1/1 23:26:50</t>
  </si>
  <si>
    <t>丽思卡尔顿坎昆酒店</t>
  </si>
  <si>
    <t>ALSTON JESSICA</t>
  </si>
  <si>
    <t>2021-01-01</t>
  </si>
  <si>
    <t>750.00</t>
  </si>
  <si>
    <t>2021/1/1 22:52:54</t>
  </si>
  <si>
    <t>喀斯喀特车站雅乐轩波特兰机场酒店</t>
  </si>
  <si>
    <t>Sibley Rowan Sarah</t>
  </si>
  <si>
    <t>95.00</t>
  </si>
  <si>
    <t>2021/1/1 22:23:02</t>
  </si>
  <si>
    <t>莫克西维也纳机场酒店</t>
  </si>
  <si>
    <t>Clarke Fiona</t>
  </si>
  <si>
    <t>80.00</t>
  </si>
  <si>
    <t>2021/1/1 22:09:28</t>
  </si>
  <si>
    <t>贝斯特韦斯特杜勒斯机场酒店</t>
  </si>
  <si>
    <t>Ghezali Samy,GHEZALI Yanis</t>
  </si>
  <si>
    <t>56.00</t>
  </si>
  <si>
    <t>2021/1/1 21:06:53</t>
  </si>
  <si>
    <t>吉隆坡大华酒店 - 傲途格精选酒店</t>
  </si>
  <si>
    <t>hamzah Mohd hazwan</t>
  </si>
  <si>
    <t>90.00</t>
  </si>
  <si>
    <t>2021/1/1 19:46:00</t>
  </si>
  <si>
    <t>雅乐轩图森大学酒店</t>
  </si>
  <si>
    <t>Martinez De la Fuente Leonardo</t>
  </si>
  <si>
    <t>2021/1/1 18:14:24</t>
  </si>
  <si>
    <t>Johnson Stacey</t>
  </si>
  <si>
    <t>2021/1/1 18:08:21</t>
  </si>
  <si>
    <t xml:space="preserve">纽波特海滩万豪湾景酒店 </t>
  </si>
  <si>
    <t>Lloyd Corey Jaymes,Anguiano Sabrina Christine</t>
  </si>
  <si>
    <t>123.00</t>
  </si>
  <si>
    <t>2021/1/1 17:54:36</t>
  </si>
  <si>
    <t>Trujillo Samuel</t>
  </si>
  <si>
    <t>108.00</t>
  </si>
  <si>
    <t>2021/1/1 17:17:33</t>
  </si>
  <si>
    <t>亚特兰大机场西万怡酒店</t>
  </si>
  <si>
    <t>Fragher Jiliyah</t>
  </si>
  <si>
    <t>85.00</t>
  </si>
  <si>
    <t>2021/1/1 17:01:32</t>
  </si>
  <si>
    <t>吉隆坡皇家宾堂酒店</t>
  </si>
  <si>
    <t>salehud-din saiful-razlan</t>
  </si>
  <si>
    <t>27.00</t>
  </si>
  <si>
    <t>2021/1/1 15:54:16</t>
  </si>
  <si>
    <t>PARK JEANNY</t>
  </si>
  <si>
    <t>128.00</t>
  </si>
  <si>
    <t>2021/1/1 15:21:32</t>
  </si>
  <si>
    <t>尤英镇南普林斯顿万豪春丘酒店</t>
  </si>
  <si>
    <t>Bethea Votajsia</t>
  </si>
  <si>
    <t>91.00</t>
  </si>
  <si>
    <t>2021/1/1 14:32:56</t>
  </si>
  <si>
    <t>波士顿洛根机场希尔顿酒店</t>
  </si>
  <si>
    <t>Tehranian Terrence</t>
  </si>
  <si>
    <t>118.00</t>
  </si>
  <si>
    <t>2021/1/1 14:07:10</t>
  </si>
  <si>
    <t>伯斯北桥希尔顿逸林酒店</t>
  </si>
  <si>
    <t>Rushton Christopher</t>
  </si>
  <si>
    <t>232.00</t>
  </si>
  <si>
    <t>2021/1/1 13:27:39</t>
  </si>
  <si>
    <t>费尔菲尔德印第安纳波利斯珀里斯市中心酒店</t>
  </si>
  <si>
    <t>Warren Pauyonna</t>
  </si>
  <si>
    <t>74.00</t>
  </si>
  <si>
    <t>2021/1/1 12:31:28</t>
  </si>
  <si>
    <t>巴吞鲁日齐根居家酒店</t>
  </si>
  <si>
    <t>Lawless Ryan</t>
  </si>
  <si>
    <t>152.00</t>
  </si>
  <si>
    <t>2021/1/1 12:05:55</t>
  </si>
  <si>
    <t>Hill Jennifer</t>
  </si>
  <si>
    <t>213.00</t>
  </si>
  <si>
    <t>2021/1/1 12:04:46</t>
  </si>
  <si>
    <t>Thomas Katrina Juliann</t>
  </si>
  <si>
    <t>0.00</t>
  </si>
  <si>
    <t>2021/1/1 11:46:55</t>
  </si>
  <si>
    <t>Cross Davein</t>
  </si>
  <si>
    <t>343.00</t>
  </si>
  <si>
    <t>2021/1/1 11:38:02</t>
  </si>
  <si>
    <t>洛杉矶拉克斯曼哈顿海滩镇广场套房酒店</t>
  </si>
  <si>
    <t>Townsend Michelle</t>
  </si>
  <si>
    <t>100.00</t>
  </si>
  <si>
    <t>2021/1/1 10:58:08</t>
  </si>
  <si>
    <t>波士顿威斯特伯鲁万豪居家酒店</t>
  </si>
  <si>
    <t>GIATHI SALOME,GACHUKI PETER</t>
  </si>
  <si>
    <t>138.00</t>
  </si>
  <si>
    <t>2021/1/1 9:14:56</t>
  </si>
  <si>
    <t>Kaur Kamalpreet</t>
  </si>
  <si>
    <t>2021/1/1 8:55:34</t>
  </si>
  <si>
    <t>格林威治凯悦酒店</t>
  </si>
  <si>
    <t>Bellavance Melissa</t>
  </si>
  <si>
    <t>135.00</t>
  </si>
  <si>
    <t>2021/1/1 8:25:32</t>
  </si>
  <si>
    <t xml:space="preserve">惠灵顿诺富特酒店 </t>
  </si>
  <si>
    <t>Wai Ming</t>
  </si>
  <si>
    <t>86.00</t>
  </si>
  <si>
    <t>2021/1/1 8:10:32</t>
  </si>
  <si>
    <t>希尔顿头岛威斯汀Spa度假酒店</t>
  </si>
  <si>
    <t>Katiyar Abhinav</t>
  </si>
  <si>
    <t>180.00</t>
  </si>
  <si>
    <t>2021/1/1 4:03:28</t>
  </si>
  <si>
    <t>Shen Diane Gloria</t>
  </si>
  <si>
    <t>2021/1/1 3:50:34</t>
  </si>
  <si>
    <t>普罗旺斯艾克斯万丽酒店</t>
  </si>
  <si>
    <t>SAID Nahidi</t>
  </si>
  <si>
    <t>191.00</t>
  </si>
  <si>
    <t>2021/1/1 3:02:00</t>
  </si>
  <si>
    <t>2021/1/1 2:56:06</t>
  </si>
  <si>
    <t>底特律市中心河畔皇冠假日酒店</t>
  </si>
  <si>
    <t>Bradley Lekeisha</t>
  </si>
  <si>
    <t>126.00</t>
  </si>
  <si>
    <t>2021/1/1 2:20:43</t>
  </si>
  <si>
    <t>长滩居家酒店</t>
  </si>
  <si>
    <t>Canlas Mabeth</t>
  </si>
  <si>
    <t>153.00</t>
  </si>
  <si>
    <t>2021/1/1 2:10:25</t>
  </si>
  <si>
    <t>盐湖城市中心城溪万豪酒店</t>
  </si>
  <si>
    <t>Jensen Sarah</t>
  </si>
  <si>
    <t>78.00</t>
  </si>
  <si>
    <t>2021/1/1 1:39:11</t>
  </si>
  <si>
    <t>特雷霍特马里奥特万豪费尔菲尔德酒店</t>
  </si>
  <si>
    <t>SUNDERLAND NICHOLAS IAN</t>
  </si>
  <si>
    <t>68.00</t>
  </si>
  <si>
    <t>2021/1/1 1:07:49</t>
  </si>
  <si>
    <t>邓弗里斯智选假日酒店</t>
  </si>
  <si>
    <t>Dorney Duchesne Justice</t>
  </si>
  <si>
    <t>2020-12-31</t>
  </si>
  <si>
    <t>162.00</t>
  </si>
  <si>
    <t>2020/12/31 22:53:39</t>
  </si>
  <si>
    <t>Fairfield Inn &amp; Suites Orange Beach</t>
  </si>
  <si>
    <t>Paul Jessica</t>
  </si>
  <si>
    <t>168.00</t>
  </si>
  <si>
    <t>2020/12/31 22:51:37</t>
  </si>
  <si>
    <t>北加州旧金山机场希尔顿欣庭套房酒店</t>
  </si>
  <si>
    <t>Hamill Laurel</t>
  </si>
  <si>
    <t>234.00</t>
  </si>
  <si>
    <t>2020/12/31 22:37:05</t>
  </si>
  <si>
    <t>奥斯汀西北部希尔顿逸林酒店 - 树木园</t>
  </si>
  <si>
    <t>Perry Melissa</t>
  </si>
  <si>
    <t>130.00</t>
  </si>
  <si>
    <t>2020/12/31 21:59:04</t>
  </si>
  <si>
    <t>沃斯堡化石溪万豪春季山丘套房</t>
  </si>
  <si>
    <t>Kersey Amanda Jo</t>
  </si>
  <si>
    <t>2020/12/31 20:25:53</t>
  </si>
  <si>
    <t>美乐大酒店</t>
  </si>
  <si>
    <t>Nazrool Nazrool Iswandy</t>
  </si>
  <si>
    <t>37.00</t>
  </si>
  <si>
    <t>2020/12/31 19:52:31</t>
  </si>
  <si>
    <t>圣拉蒙万怡酒店</t>
  </si>
  <si>
    <t>Grays JaMize</t>
  </si>
  <si>
    <t>76.00</t>
  </si>
  <si>
    <t>2020/12/31 18:12:46</t>
  </si>
  <si>
    <t>Domingo Julian</t>
  </si>
  <si>
    <t>144.00</t>
  </si>
  <si>
    <t>2020/12/31 17:58:17</t>
  </si>
  <si>
    <t>Delin Kevin</t>
  </si>
  <si>
    <t>247.00</t>
  </si>
  <si>
    <t>2020/12/31 17:41:41</t>
  </si>
  <si>
    <t>Larsson Robert</t>
  </si>
  <si>
    <t>156.00</t>
  </si>
  <si>
    <t>2020/12/31 17:38:21</t>
  </si>
  <si>
    <t>普吉岛安达曼特拉海洋度假村</t>
  </si>
  <si>
    <t>wangsatang wittaya</t>
  </si>
  <si>
    <t>42.00</t>
  </si>
  <si>
    <t>2020/12/31 17:14:13</t>
  </si>
  <si>
    <t>Residence Inn Albuquerque</t>
  </si>
  <si>
    <t>Schneider Jeffrey</t>
  </si>
  <si>
    <t>2020/12/31 17:10:07</t>
  </si>
  <si>
    <t>诺伊达丽筠酒店</t>
  </si>
  <si>
    <t>Chandra Dr. Sonia</t>
  </si>
  <si>
    <t>39.00</t>
  </si>
  <si>
    <t>2020/12/31 16:55:45</t>
  </si>
  <si>
    <t>一站式服务公寓及办公室</t>
  </si>
  <si>
    <t>Yoong Mmi,Yoong Mmi</t>
  </si>
  <si>
    <t>31.00</t>
  </si>
  <si>
    <t>2020/12/31 16:46:48</t>
  </si>
  <si>
    <t>Mason Phil</t>
  </si>
  <si>
    <t>2020/12/31 16:33:37</t>
  </si>
  <si>
    <t>Mehta Lalit</t>
  </si>
  <si>
    <t>45.00</t>
  </si>
  <si>
    <t>2020/12/31 16:18:54</t>
  </si>
  <si>
    <t>河内酒店</t>
  </si>
  <si>
    <t>yang Chao</t>
  </si>
  <si>
    <t>2020/12/31 16:18:17</t>
  </si>
  <si>
    <t>nagarkoti bhupesh</t>
  </si>
  <si>
    <t>2020/12/31 15:32:55</t>
  </si>
  <si>
    <t>洛杉矶雷东多比奇海滩万豪居家酒店</t>
  </si>
  <si>
    <t>Jurado Leslie</t>
  </si>
  <si>
    <t>2020/12/31 15:16:59</t>
  </si>
  <si>
    <t>伊斯坦布尔阿塔图尔克机场希尔顿花园酒店</t>
  </si>
  <si>
    <t>SE NAZ</t>
  </si>
  <si>
    <t>49.00</t>
  </si>
  <si>
    <t>2020/12/31 15:15:17</t>
  </si>
  <si>
    <t>曼谷拉差阿帕森购物区万丽酒店</t>
  </si>
  <si>
    <t>Gueney Deniz</t>
  </si>
  <si>
    <t>117.00</t>
  </si>
  <si>
    <t>2020/12/31 15:07:26</t>
  </si>
  <si>
    <t>上海曼谷庄园酒店</t>
  </si>
  <si>
    <t>DONG SHULE</t>
  </si>
  <si>
    <t>24.00</t>
  </si>
  <si>
    <t>2020/12/31 14:59:32</t>
  </si>
  <si>
    <t>Lai Irene</t>
  </si>
  <si>
    <t>2020/12/31 14:44:38</t>
  </si>
  <si>
    <t>查雅加达巴厘岛酒店</t>
  </si>
  <si>
    <t>SHIMOGAMA TAKURO,LIA YULIANTI,SAKODA SHUZO,NI NYOMAN TRISIANI FEBYANA</t>
  </si>
  <si>
    <t>102.00</t>
  </si>
  <si>
    <t>2020/12/31 14:43:58</t>
  </si>
  <si>
    <t>威明普利斯酒店 - 富沙</t>
  </si>
  <si>
    <t>Scott Sarah K</t>
  </si>
  <si>
    <t>121.00</t>
  </si>
  <si>
    <t>2020/12/31 14:35:52</t>
  </si>
  <si>
    <t>宜必思尚品首尔明洞大使酒店</t>
  </si>
  <si>
    <t>Kwack GukBae</t>
  </si>
  <si>
    <t>81.00</t>
  </si>
  <si>
    <t>2020/12/31 14:15:45</t>
  </si>
  <si>
    <t>Kassam Ayaaz</t>
  </si>
  <si>
    <t>57.00</t>
  </si>
  <si>
    <t>2020/12/31 14:03:26</t>
  </si>
  <si>
    <t>格林维尔君悦酒店</t>
  </si>
  <si>
    <t>Archer Emily Jo</t>
  </si>
  <si>
    <t>164.00</t>
  </si>
  <si>
    <t>2020/12/31 13:57:53</t>
  </si>
  <si>
    <t>KANG Jungki</t>
  </si>
  <si>
    <t>119.00</t>
  </si>
  <si>
    <t>2020/12/31 13:38:01</t>
  </si>
  <si>
    <t>Rodriguez Any Jennifer</t>
  </si>
  <si>
    <t>2020/12/31 12:19:59</t>
  </si>
  <si>
    <t>西贡富国岛度假酒店</t>
  </si>
  <si>
    <t>CONG JUN</t>
  </si>
  <si>
    <t>2020/12/31 12:07:29</t>
  </si>
  <si>
    <t>纽瓦克硅谷酒店</t>
  </si>
  <si>
    <t>Cox Tyler</t>
  </si>
  <si>
    <t>2020/12/31 12:01:13</t>
  </si>
  <si>
    <t>poonsuksunti Lakkana,poonsuksunti Lakkana</t>
  </si>
  <si>
    <t>2020/12/31 11:21:59</t>
  </si>
  <si>
    <t>底特律文艺复兴中心万豪酒店</t>
  </si>
  <si>
    <t>Carvalho Nicholas Paul</t>
  </si>
  <si>
    <t>241.00</t>
  </si>
  <si>
    <t>2020/12/31 11:15:14</t>
  </si>
  <si>
    <t xml:space="preserve">北巴尔摩喜来登酒店 </t>
  </si>
  <si>
    <t>Aviles Nickie Fernando,Hernandez Juleidy Rafaela</t>
  </si>
  <si>
    <t>113.00</t>
  </si>
  <si>
    <t>2020/12/31 11:06:09</t>
  </si>
  <si>
    <t>圣迭戈威斯汀酒店</t>
  </si>
  <si>
    <t>Hippler Brian</t>
  </si>
  <si>
    <t>157.00</t>
  </si>
  <si>
    <t>2020/12/31 10:55:18</t>
  </si>
  <si>
    <t>Shim Hyunkyu</t>
  </si>
  <si>
    <t>136.00</t>
  </si>
  <si>
    <t>2020/12/31 10:41:29</t>
  </si>
  <si>
    <t>Castillo Martin</t>
  </si>
  <si>
    <t>105.00</t>
  </si>
  <si>
    <t>2020/12/31 10:38:08</t>
  </si>
  <si>
    <t>Ballone Bailey</t>
  </si>
  <si>
    <t>143.00</t>
  </si>
  <si>
    <t>2020/12/31 10:37:23</t>
  </si>
  <si>
    <t>巴厘岛雷吉安万豪费尔菲尔德酒店</t>
  </si>
  <si>
    <t>kurniaty awan</t>
  </si>
  <si>
    <t>48.00</t>
  </si>
  <si>
    <t>2020/12/31 10:35:21</t>
  </si>
  <si>
    <t>曼谷素坤逸S31酒店</t>
  </si>
  <si>
    <t>CHALOOTHONG PATCHAREEPORN</t>
  </si>
  <si>
    <t>116.00</t>
  </si>
  <si>
    <t>2020/12/31 10:26:26</t>
  </si>
  <si>
    <t>Khmelnitskaya Natalya</t>
  </si>
  <si>
    <t>2020/12/31 10:10:32</t>
  </si>
  <si>
    <t>盐湖城市中心丽笙酒店</t>
  </si>
  <si>
    <t>Maravilla Melanie</t>
  </si>
  <si>
    <t>2020/12/31 9:53:17</t>
  </si>
  <si>
    <t>圣胡安康达杜AC酒店</t>
  </si>
  <si>
    <t>DUNBAR ADELAIDE,SPARKS COREY</t>
  </si>
  <si>
    <t>2020/12/31 9:40:23</t>
  </si>
  <si>
    <t>海地斯堡唐普雷斯套房酒店</t>
  </si>
  <si>
    <t>Nicholaon Antony</t>
  </si>
  <si>
    <t>73.00</t>
  </si>
  <si>
    <t>2020/12/31 9:36:57</t>
  </si>
  <si>
    <t>科罗纳德酒店</t>
  </si>
  <si>
    <t>Hernandez Edwin</t>
  </si>
  <si>
    <t>270.00</t>
  </si>
  <si>
    <t>2020/12/31 8:59:59</t>
  </si>
  <si>
    <t>洛杉矶机场万丽酒店</t>
  </si>
  <si>
    <t>Thompson Tim</t>
  </si>
  <si>
    <t>111.00</t>
  </si>
  <si>
    <t>2020/12/31 8:59:53</t>
  </si>
  <si>
    <t>葡萄园桥酒店</t>
  </si>
  <si>
    <t>Villalobos Jorge</t>
  </si>
  <si>
    <t>279.00</t>
  </si>
  <si>
    <t>2020/12/31 8:46:08</t>
  </si>
  <si>
    <t>Bulko Nicholas</t>
  </si>
  <si>
    <t>2020/12/31 8:41:47</t>
  </si>
  <si>
    <t>俄克拉何马城希尔顿酒店</t>
  </si>
  <si>
    <t>Robertson Michael Douglas</t>
  </si>
  <si>
    <t>194.00</t>
  </si>
  <si>
    <t>2020/12/31 7:52:51</t>
  </si>
  <si>
    <t>皇冠假日酒店纽瓦克机场店</t>
  </si>
  <si>
    <t>Cortes Diana</t>
  </si>
  <si>
    <t>89.00</t>
  </si>
  <si>
    <t>2020/12/31 7:50:52</t>
  </si>
  <si>
    <t>墨尔本阿尔伯特公园美居酒店</t>
  </si>
  <si>
    <t>Grosso Federico</t>
  </si>
  <si>
    <t>218.00</t>
  </si>
  <si>
    <t>2020/12/31 7:14:13</t>
  </si>
  <si>
    <t>克里夫兰市中心万豪居家酒店</t>
  </si>
  <si>
    <t>Johnson Tanethia</t>
  </si>
  <si>
    <t>2020/12/31 6:13:22</t>
  </si>
  <si>
    <t>KANG DAUN</t>
  </si>
  <si>
    <t>114.00</t>
  </si>
  <si>
    <t>2020/12/31 6:12:09</t>
  </si>
  <si>
    <t>贝斯特韦斯特沙漠别墅酒店</t>
  </si>
  <si>
    <t>Villarreal Cruz Jonathan</t>
  </si>
  <si>
    <t>2020/12/31 5:31:24</t>
  </si>
  <si>
    <t>Zobell Gregory</t>
  </si>
  <si>
    <t>53.00</t>
  </si>
  <si>
    <t>2020/12/31 5:27:25</t>
  </si>
  <si>
    <t>Ramirez Edwin A</t>
  </si>
  <si>
    <t>2020/12/31 4:44:22</t>
  </si>
  <si>
    <t>曼谷素里翁坦塔旺酒店</t>
  </si>
  <si>
    <t>Ranjuanjit Patintida,Ranjuanjit Patintida</t>
  </si>
  <si>
    <t>17.00</t>
  </si>
  <si>
    <t>2020/12/31 4:39:20</t>
  </si>
  <si>
    <t>雷恩市中心阿德吉奥阿克瑟斯酒店</t>
  </si>
  <si>
    <t>Chevassus Clara</t>
  </si>
  <si>
    <t>97.00</t>
  </si>
  <si>
    <t>2020/12/31 4:22:44</t>
  </si>
  <si>
    <t>巴黎贝尔西宜必思尚品酒店</t>
  </si>
  <si>
    <t>Cotogoi Ana</t>
  </si>
  <si>
    <t>106.00</t>
  </si>
  <si>
    <t>2020/12/31 3:46:19</t>
  </si>
  <si>
    <t>Cho Sunbin</t>
  </si>
  <si>
    <t>2020/12/31 3:42:58</t>
  </si>
  <si>
    <t>卡马里奥万怡酒店</t>
  </si>
  <si>
    <t>travers scott douglas,travers andrea keroline</t>
  </si>
  <si>
    <t>124.00</t>
  </si>
  <si>
    <t>2020/12/31 3:16:13</t>
  </si>
  <si>
    <t>Holiday Inn Little Rock-presidential-dwntn</t>
  </si>
  <si>
    <t>Tooke Jason</t>
  </si>
  <si>
    <t>2020/12/31 3:10:38</t>
  </si>
  <si>
    <t>圣迭戈德尔马万豪居家酒店</t>
  </si>
  <si>
    <t>Jimenez David</t>
  </si>
  <si>
    <t>2020/12/31 2:56:18</t>
  </si>
  <si>
    <t>温哥华铁道镇希尔顿酒店</t>
  </si>
  <si>
    <t>Gill Jessica</t>
  </si>
  <si>
    <t>99.00</t>
  </si>
  <si>
    <t>2020/12/31 2:32:00</t>
  </si>
  <si>
    <t>西贡景园自由酒店</t>
  </si>
  <si>
    <t>Bao Hung Nguyen,Bao Hung Nguyen</t>
  </si>
  <si>
    <t>19.00</t>
  </si>
  <si>
    <t>2020/12/31 1:22:00</t>
  </si>
  <si>
    <t>八打灵再也希尔顿酒店</t>
  </si>
  <si>
    <t>Ng Sze Min</t>
  </si>
  <si>
    <t>2020/12/31 1:20:11</t>
  </si>
  <si>
    <t>盖洛德得克萨斯度假及会议中心酒店</t>
  </si>
  <si>
    <t>LeGrand Kaitlin</t>
  </si>
  <si>
    <t>197.00</t>
  </si>
  <si>
    <t>2020/12/31 0:08:59</t>
  </si>
  <si>
    <t>兰伯顿万豪费尔菲尔德酒店</t>
  </si>
  <si>
    <t>Heesh George</t>
  </si>
  <si>
    <t>2020/12/30 22:47:56</t>
  </si>
  <si>
    <t>Fairfield Inn &amp; Suites Pittsburgh Airport/robinson Township</t>
  </si>
  <si>
    <t>Reid Aarrion Jason</t>
  </si>
  <si>
    <t>2020-12-30</t>
  </si>
  <si>
    <t>2020/12/30 22:45:51</t>
  </si>
  <si>
    <t>槟城长荣桂冠酒店</t>
  </si>
  <si>
    <t>Hayyat Nur Muhammad</t>
  </si>
  <si>
    <t>30.00</t>
  </si>
  <si>
    <t>2020/12/30 21:19:15</t>
  </si>
  <si>
    <t>墨客希万隆酒店</t>
  </si>
  <si>
    <t>TABAKOVA VESELINA</t>
  </si>
  <si>
    <t>2020/12/30 20:55:10</t>
  </si>
  <si>
    <t>CHOI SEOYEON</t>
  </si>
  <si>
    <t>2020/12/30 20:07:13</t>
  </si>
  <si>
    <t>2020/12/30 18:56:21</t>
  </si>
  <si>
    <t>OLoughlin Peter,Oloughlin Rosie</t>
  </si>
  <si>
    <t>109.00</t>
  </si>
  <si>
    <t>2020/12/30 18:46:29</t>
  </si>
  <si>
    <t>圣马丽亚万豪费尔菲尔德酒店</t>
  </si>
  <si>
    <t>Kutsenko Andrey</t>
  </si>
  <si>
    <t>2020/12/30 17:14:55</t>
  </si>
  <si>
    <t>中庭精品酒店</t>
  </si>
  <si>
    <t>Piriyapanitch Anawat,Piriyapanitch Anawat</t>
  </si>
  <si>
    <t>22.00</t>
  </si>
  <si>
    <t>2020/12/30 16:30:10</t>
  </si>
  <si>
    <t>贝斯特韦斯特卡皮斯特拉诺酒店</t>
  </si>
  <si>
    <t>Marquina Adam</t>
  </si>
  <si>
    <t>71.00</t>
  </si>
  <si>
    <t>2020/12/30 16:14:17</t>
  </si>
  <si>
    <t>盛泰澜幻影海滩度假村</t>
  </si>
  <si>
    <t>Samukketum Lalit</t>
  </si>
  <si>
    <t>2020/12/30 15:46:44</t>
  </si>
  <si>
    <t>黄金海岸曼特拉传奇酒店</t>
  </si>
  <si>
    <t>Souza Leandro</t>
  </si>
  <si>
    <t>169.00</t>
  </si>
  <si>
    <t>2020/12/30 15:46:37</t>
  </si>
  <si>
    <t>拉斯维加斯会展中心温泉山套房酒店</t>
  </si>
  <si>
    <t>Nesterov Sergei</t>
  </si>
  <si>
    <t>129.00</t>
  </si>
  <si>
    <t>2020/12/30 15:33:11</t>
  </si>
  <si>
    <t>Kraubner Rudolf</t>
  </si>
  <si>
    <t>2020/12/30 15:19:36</t>
  </si>
  <si>
    <t>Revilla Joseph Mark</t>
  </si>
  <si>
    <t>187.00</t>
  </si>
  <si>
    <t>2020/12/30 15:04:43</t>
  </si>
  <si>
    <t>2020/12/30 13:23:14</t>
  </si>
  <si>
    <t>多伦多机场万怡酒店</t>
  </si>
  <si>
    <t>Yerra Sumanth</t>
  </si>
  <si>
    <t>62.00</t>
  </si>
  <si>
    <t>2020/12/30 13:17:44</t>
  </si>
  <si>
    <t>Shi Qifan</t>
  </si>
  <si>
    <t>139.00</t>
  </si>
  <si>
    <t>2020/12/30 13:10:03</t>
  </si>
  <si>
    <t>Jackson Ali,Jackson Steven</t>
  </si>
  <si>
    <t>2020/12/30 12:32:11</t>
  </si>
  <si>
    <t>Shepherd Sarah,Shepherd Matthew</t>
  </si>
  <si>
    <t>64.00</t>
  </si>
  <si>
    <t>2020/12/30 12:18:00</t>
  </si>
  <si>
    <t>科珀斯克里斯蒂万豪唐普雷斯酒店</t>
  </si>
  <si>
    <t>Zost Greg</t>
  </si>
  <si>
    <t>63.00</t>
  </si>
  <si>
    <t>2020/12/30 11:15:46</t>
  </si>
  <si>
    <t>槟城市途恩酒店</t>
  </si>
  <si>
    <t>Mohd gunnos Ahmad basek</t>
  </si>
  <si>
    <t>2020/12/30 11:05:58</t>
  </si>
  <si>
    <t>McGrath Sara</t>
  </si>
  <si>
    <t>2020/12/30 10:59:18</t>
  </si>
  <si>
    <t>圣路易斯夫隆特纳克希尔顿酒店</t>
  </si>
  <si>
    <t>Oh Grace victoria</t>
  </si>
  <si>
    <t>2020/12/30 10:56:35</t>
  </si>
  <si>
    <t>萨斯卡通万豪唐普雷斯酒店</t>
  </si>
  <si>
    <t>Lalonde Amy Marie</t>
  </si>
  <si>
    <t>2020/12/30 10:39:18</t>
  </si>
  <si>
    <t>戴丽火烈鸟度假酒店</t>
  </si>
  <si>
    <t>nga ha,nga ha</t>
  </si>
  <si>
    <t>2020/12/30 10:07:54</t>
  </si>
  <si>
    <t>贝斯特韦斯特安纳波利斯酒店</t>
  </si>
  <si>
    <t>smith mike</t>
  </si>
  <si>
    <t>110.00</t>
  </si>
  <si>
    <t>2020/12/30 10:07:45</t>
  </si>
  <si>
    <t>武吉免登和泉酒店</t>
  </si>
  <si>
    <t>MARZUKI MOHD NUR SYAKIR</t>
  </si>
  <si>
    <t>2020/12/30 9:41:11</t>
  </si>
  <si>
    <t>Wang Haoyu</t>
  </si>
  <si>
    <t>55.00</t>
  </si>
  <si>
    <t>2020/12/30 9:33:23</t>
  </si>
  <si>
    <t>萨克其万酒店</t>
  </si>
  <si>
    <t>Banks Jessika</t>
  </si>
  <si>
    <t>2020/12/30 9:17:42</t>
  </si>
  <si>
    <t>萨凡纳机场万豪唐普雷斯酒店</t>
  </si>
  <si>
    <t>Vucic Marko</t>
  </si>
  <si>
    <t>103.00</t>
  </si>
  <si>
    <t>2020/12/30 8:51:52</t>
  </si>
  <si>
    <t>Herman Jayden</t>
  </si>
  <si>
    <t>2020/12/30 7:56:38</t>
  </si>
  <si>
    <t>首尔东大门诺富特大使酒店</t>
  </si>
  <si>
    <t>ROH SEONGSIK</t>
  </si>
  <si>
    <t>2020/12/30 7:44:31</t>
  </si>
  <si>
    <t>Residence Inn Temple</t>
  </si>
  <si>
    <t>Green Richard</t>
  </si>
  <si>
    <t>2020/12/30 7:31:13</t>
  </si>
  <si>
    <t>克里夫兰万丽酒店</t>
  </si>
  <si>
    <t>Harper Marianne</t>
  </si>
  <si>
    <t>2020/12/30 7:27:08</t>
  </si>
  <si>
    <t>明尼阿波利斯 - 圣.保罗机场/伊根万豪春丘酒店</t>
  </si>
  <si>
    <t>Lee Capprieottie</t>
  </si>
  <si>
    <t>2020/12/30 7:04:25</t>
  </si>
  <si>
    <t>罗托鲁瓦湖畔诺富特酒店</t>
  </si>
  <si>
    <t>Williams Weherua</t>
  </si>
  <si>
    <t>196.00</t>
  </si>
  <si>
    <t>2020/12/30 6:45:37</t>
  </si>
  <si>
    <t>Rayner LIsa Ann</t>
  </si>
  <si>
    <t>134.00</t>
  </si>
  <si>
    <t>2020/12/30 6:31:10</t>
  </si>
  <si>
    <t>万豪哈特福德市中心居家酒店</t>
  </si>
  <si>
    <t>Miller Wayann</t>
  </si>
  <si>
    <t>167.00</t>
  </si>
  <si>
    <t>2020/12/30 6:23:21</t>
  </si>
  <si>
    <t>芝加哥波林布鲁克万豪春丘酒店</t>
  </si>
  <si>
    <t>Washington Mlord</t>
  </si>
  <si>
    <t>131.00</t>
  </si>
  <si>
    <t>2020/12/30 6:08:31</t>
  </si>
  <si>
    <t>新奥尔良梅泰里唐恩万豪唐普雷斯酒店</t>
  </si>
  <si>
    <t>Williams Dana</t>
  </si>
  <si>
    <t>237.00</t>
  </si>
  <si>
    <t>2020/12/30 5:48:00</t>
  </si>
  <si>
    <t>首都区市中心欧马哈万豪酒店</t>
  </si>
  <si>
    <t>Pottebaum Amanda kay</t>
  </si>
  <si>
    <t>2020/12/30 5:40:17</t>
  </si>
  <si>
    <t>Helmsmen Justin Eugene</t>
  </si>
  <si>
    <t>2020/12/30 4:42:25</t>
  </si>
  <si>
    <t>W墨西哥城酒店</t>
  </si>
  <si>
    <t>Perez Alex</t>
  </si>
  <si>
    <t>151.00</t>
  </si>
  <si>
    <t>2020/12/30 3:43:10</t>
  </si>
  <si>
    <t>THI NGOC NGUYEN,THI NGOC NGUYEN</t>
  </si>
  <si>
    <t>2020/12/30 3:07:49</t>
  </si>
  <si>
    <t>Camaj Noah</t>
  </si>
  <si>
    <t>240.00</t>
  </si>
  <si>
    <t>2020/12/30 2:11:05</t>
  </si>
  <si>
    <t>De Los Santos Javid A</t>
  </si>
  <si>
    <t>2020/12/30 1:55:57</t>
  </si>
  <si>
    <t>纳舒厄万怡酒店</t>
  </si>
  <si>
    <t>DiCiero Amanda</t>
  </si>
  <si>
    <t>2020/12/30 1:51:00</t>
  </si>
  <si>
    <t>曼非斯科利尔维尔万豪套房费尔菲尔德酒店</t>
  </si>
  <si>
    <t>Dewitt Lataurus</t>
  </si>
  <si>
    <t>2020/12/30 0:50:47</t>
  </si>
  <si>
    <t>曼谷察殿沙吞酒店式公寓</t>
  </si>
  <si>
    <t>Shinlapawittayatorn Krekwit</t>
  </si>
  <si>
    <t>84.00</t>
  </si>
  <si>
    <t>2020/12/30 0:13:10</t>
  </si>
  <si>
    <t>曼谷半岛酒店</t>
  </si>
  <si>
    <t>Phithakprachachuen Jeelang</t>
  </si>
  <si>
    <t>411.00</t>
  </si>
  <si>
    <t>2020/12/30 0:08:32</t>
  </si>
  <si>
    <t>2020-12-29</t>
  </si>
  <si>
    <t>2020/12/29 23:21:21</t>
  </si>
  <si>
    <t>贝塞斯达万豪套房酒店</t>
  </si>
  <si>
    <t>Truss Ricardo</t>
  </si>
  <si>
    <t>142.00</t>
  </si>
  <si>
    <t>2020/12/29 22:43:35</t>
  </si>
  <si>
    <t>罗利北山万丽酒店</t>
  </si>
  <si>
    <t>bowman sallie</t>
  </si>
  <si>
    <t>192.00</t>
  </si>
  <si>
    <t>2020/12/29 22:22:21</t>
  </si>
  <si>
    <t>切罗基万豪费尔菲尔德酒店</t>
  </si>
  <si>
    <t>Mendoza Angela R</t>
  </si>
  <si>
    <t>96.00</t>
  </si>
  <si>
    <t>2020/12/29 21:51:10</t>
  </si>
  <si>
    <t>曼谷廊曼机场阿玛瑞酒店</t>
  </si>
  <si>
    <t>Boonwithawacharoen Pattarakorn</t>
  </si>
  <si>
    <t>50.00</t>
  </si>
  <si>
    <t>2020/12/29 20:45:51</t>
  </si>
  <si>
    <t>Pryor Jaxon  Kincade</t>
  </si>
  <si>
    <t>2020/12/29 19:48:43</t>
  </si>
  <si>
    <t>罗勇森塔拉萨帕亚设计度假村精品酒店</t>
  </si>
  <si>
    <t>Laithaisong Khosit,Laithaisong Khosit</t>
  </si>
  <si>
    <t>79.00</t>
  </si>
  <si>
    <t>2020/12/29 18:07:17</t>
  </si>
  <si>
    <t>洛杉矶机场希尔顿酒店</t>
  </si>
  <si>
    <t>Cruz Aaliyah Lilliana kawelalani</t>
  </si>
  <si>
    <t>2020/12/29 18:04:36</t>
  </si>
  <si>
    <t>墨尔本雷吉斯中央商务区酒店</t>
  </si>
  <si>
    <t>Sandhu Khushpreet</t>
  </si>
  <si>
    <t>2020/12/29 17:38:49</t>
  </si>
  <si>
    <t>伊斯坦布尔托普卡匹希尔顿逸林酒店</t>
  </si>
  <si>
    <t>Ikali Lawson Mpeti</t>
  </si>
  <si>
    <t>228.00</t>
  </si>
  <si>
    <t>2020/12/29 17:06:01</t>
  </si>
  <si>
    <t>墨尔本喜来登酒店</t>
  </si>
  <si>
    <t>Akverdi Sami</t>
  </si>
  <si>
    <t>406.00</t>
  </si>
  <si>
    <t>2020/12/29 16:21:24</t>
  </si>
  <si>
    <t>WP 酒店</t>
  </si>
  <si>
    <t>Ekram Raja</t>
  </si>
  <si>
    <t>18.00</t>
  </si>
  <si>
    <t>2020/12/29 16:02:30</t>
  </si>
  <si>
    <t>瑞吉斯悉尼坎贝顿酒店</t>
  </si>
  <si>
    <t>Jogiya Brijesh</t>
  </si>
  <si>
    <t>2020/12/29 15:40:49</t>
  </si>
  <si>
    <t>Rani Rhidduan</t>
  </si>
  <si>
    <t>23.00</t>
  </si>
  <si>
    <t>2020/12/29 15:10:32</t>
  </si>
  <si>
    <t>Alvarado Gloria</t>
  </si>
  <si>
    <t>2020/12/29 14:06:09</t>
  </si>
  <si>
    <t>Boyd Matthew</t>
  </si>
  <si>
    <t>2020/12/29 13:59:23</t>
  </si>
  <si>
    <t>新斯科舍威斯汀大饭店</t>
  </si>
  <si>
    <t>Lowe Adam</t>
  </si>
  <si>
    <t>2020/12/29 13:56:19</t>
  </si>
  <si>
    <t>贝斯特韦斯特玛丽娜州立海滩酒店</t>
  </si>
  <si>
    <t>Weber Martin</t>
  </si>
  <si>
    <t>2020/12/29 13:51:41</t>
  </si>
  <si>
    <t>Lutz Gemma,Carbone Steven</t>
  </si>
  <si>
    <t>2020/12/29 13:40:28</t>
  </si>
  <si>
    <t>博尔德站娱乐场酒店</t>
  </si>
  <si>
    <t>Helfer Glenn</t>
  </si>
  <si>
    <t>32.00</t>
  </si>
  <si>
    <t>2020/12/29 13:13:15</t>
  </si>
  <si>
    <t>2020/12/29 12:50:21</t>
  </si>
  <si>
    <t>Lipson Kelli Lauren</t>
  </si>
  <si>
    <t>2020/12/29 11:59:21</t>
  </si>
  <si>
    <t>利哈伊感恩角万怡酒店</t>
  </si>
  <si>
    <t>Gutzwiller Lynn</t>
  </si>
  <si>
    <t>2020/12/29 11:44:58</t>
  </si>
  <si>
    <t>Brox Krayton Kathleen,Weingarten Kevin Mark</t>
  </si>
  <si>
    <t>2020/12/29 10:46:15</t>
  </si>
  <si>
    <t>兰卡威阿迪雅酒店</t>
  </si>
  <si>
    <t>zanudin norjeha</t>
  </si>
  <si>
    <t>40.00</t>
  </si>
  <si>
    <t>2020/12/29 10:40:55</t>
  </si>
  <si>
    <t>Springhill Suites Pittsburgh Southside Works</t>
  </si>
  <si>
    <t>Darr Nicholas Andrew,Cziraky Emily Kate</t>
  </si>
  <si>
    <t>2020/12/29 10:30:18</t>
  </si>
  <si>
    <t>曼谷亚洲机场酒店</t>
  </si>
  <si>
    <t>Worrarermsakul Chaiyapruek,Worrarermsakul Chaiyapruek</t>
  </si>
  <si>
    <t>2020/12/29 9:59:50</t>
  </si>
  <si>
    <t>Covarrubias Fatima</t>
  </si>
  <si>
    <t>2020/12/29 9:49:56</t>
  </si>
  <si>
    <t>Russell Tyson</t>
  </si>
  <si>
    <t>2020/12/29 9:14:41</t>
  </si>
  <si>
    <t>van wyk caleb lee,berban emily dena</t>
  </si>
  <si>
    <t>2020/12/29 8:55:29</t>
  </si>
  <si>
    <t>里约热内卢科帕卡巴纳希尔顿酒店</t>
  </si>
  <si>
    <t>Velasco Carrascal Oscar Andres</t>
  </si>
  <si>
    <t>2020/12/29 8:00:50</t>
  </si>
  <si>
    <t>圣路易斯威斯汀酒店</t>
  </si>
  <si>
    <t>Bright Briiauna shanice</t>
  </si>
  <si>
    <t>2020/12/29 7:51:54</t>
  </si>
  <si>
    <t>华盛顿特区国家港口万豪AC酒店</t>
  </si>
  <si>
    <t>Dyer Rogelio</t>
  </si>
  <si>
    <t>179.00</t>
  </si>
  <si>
    <t>2020/12/29 7:32:36</t>
  </si>
  <si>
    <t>Schroeter Alyssa Jean</t>
  </si>
  <si>
    <t>122.00</t>
  </si>
  <si>
    <t>2020/12/29 7:31:25</t>
  </si>
  <si>
    <t>Zepeda Erick</t>
  </si>
  <si>
    <t>2020/12/29 7:30:58</t>
  </si>
  <si>
    <t>芬德利万豪唐普雷斯酒店</t>
  </si>
  <si>
    <t>Hodder Calvin</t>
  </si>
  <si>
    <t>2020/12/29 7:26:59</t>
  </si>
  <si>
    <t>Khurana Xenia</t>
  </si>
  <si>
    <t>276.00</t>
  </si>
  <si>
    <t>2020/12/29 7:06:43</t>
  </si>
  <si>
    <t>贝斯特韦斯特莫雷诺谷套房酒店</t>
  </si>
  <si>
    <t>Vasquez Julian</t>
  </si>
  <si>
    <t>2020/12/29 6:58:58</t>
  </si>
  <si>
    <t>Watts Dion</t>
  </si>
  <si>
    <t>2020/12/29 6:56:53</t>
  </si>
  <si>
    <t>佛德克勒尼万豪庄园俱乐部酒店</t>
  </si>
  <si>
    <t>Porter Megan</t>
  </si>
  <si>
    <t>2020/12/29 6:48:43</t>
  </si>
  <si>
    <t>洛杉矶托伦斯/帕洛斯弗德斯万怡酒店</t>
  </si>
  <si>
    <t>Seo Sarah Sae Rim</t>
  </si>
  <si>
    <t>2020/12/29 6:04:21</t>
  </si>
  <si>
    <t>多伦多东北/万锦市万怡酒店</t>
  </si>
  <si>
    <t>Pierre Daunte</t>
  </si>
  <si>
    <t>2020/12/29 5:39:57</t>
  </si>
  <si>
    <t>豪华布拉格酒店</t>
  </si>
  <si>
    <t>Martin Uribe Paula</t>
  </si>
  <si>
    <t>2020/12/29 5:37:58</t>
  </si>
  <si>
    <t>亚特兰大丽思卡尔顿酒店</t>
  </si>
  <si>
    <t>Smith Essence LaShay Nicole,McGill Stephon Anthony</t>
  </si>
  <si>
    <t>212.00</t>
  </si>
  <si>
    <t>2020/12/29 5:30:57</t>
  </si>
  <si>
    <t>我的酒店@武吉免登</t>
  </si>
  <si>
    <t>Samir  Muhammad,Samir  Muhammad</t>
  </si>
  <si>
    <t>12.00</t>
  </si>
  <si>
    <t>2020/12/29 5:14:01</t>
  </si>
  <si>
    <t>Harris Johnny</t>
  </si>
  <si>
    <t>2020/12/29 5:09:27</t>
  </si>
  <si>
    <t>Henderson Dunandrea Lashunta</t>
  </si>
  <si>
    <t>2020/12/29 4:55:51</t>
  </si>
  <si>
    <t>Bachunguye Joelle,RUBUYE FABRICE</t>
  </si>
  <si>
    <t>2020/12/29 4:24:21</t>
  </si>
  <si>
    <t>Smith Cerytta smith</t>
  </si>
  <si>
    <t>2020/12/29 4:11:04</t>
  </si>
  <si>
    <t>奥斯汀万丽酒店</t>
  </si>
  <si>
    <t>Dorsey Jeff</t>
  </si>
  <si>
    <t>2020-12-28</t>
  </si>
  <si>
    <t>176.00</t>
  </si>
  <si>
    <t>2020/12/29 2:57:56</t>
  </si>
  <si>
    <t>Fairfield Inn Manhattan</t>
  </si>
  <si>
    <t>Bjerkaas Doug</t>
  </si>
  <si>
    <t>72.00</t>
  </si>
  <si>
    <t>2020/12/29 2:49:53</t>
  </si>
  <si>
    <t xml:space="preserve">威斯汀丹佛国际机场酒店 </t>
  </si>
  <si>
    <t>Castillo Alvaro</t>
  </si>
  <si>
    <t>2020/12/29 1:54:03</t>
  </si>
  <si>
    <t>Spence Andreas</t>
  </si>
  <si>
    <t>2020/12/29 1:20:48</t>
  </si>
  <si>
    <t>Whitted Justin Terrell</t>
  </si>
  <si>
    <t>2020/12/29 1:09:18</t>
  </si>
  <si>
    <t>西雅图伊萨夸市万豪春丘酒店</t>
  </si>
  <si>
    <t>Hanks Andrew</t>
  </si>
  <si>
    <t>2020/12/29 0:34:40</t>
  </si>
  <si>
    <t>Allarakhia Zahir Iqbal</t>
  </si>
  <si>
    <t>2020/12/28 22:58:55</t>
  </si>
  <si>
    <t>瑞斯酒店</t>
  </si>
  <si>
    <t>SELIMOGLU YASIN</t>
  </si>
  <si>
    <t>41.00</t>
  </si>
  <si>
    <t>2020/12/28 22:36:42</t>
  </si>
  <si>
    <t xml:space="preserve">夏洛特北湖费尔菲尔德酒店 </t>
  </si>
  <si>
    <t>Vu Van Nguyen</t>
  </si>
  <si>
    <t>2020/12/28 22:34:53</t>
  </si>
  <si>
    <t>多伦多市中心万豪酒店</t>
  </si>
  <si>
    <t>Senoussi Ahmat</t>
  </si>
  <si>
    <t>148.00</t>
  </si>
  <si>
    <t>2020/12/28 22:34:17</t>
  </si>
  <si>
    <t>khairi bin khalid Mohammad,khairi bin khalid Mohammad</t>
  </si>
  <si>
    <t>16.00</t>
  </si>
  <si>
    <t>2020/12/28 21:53:16</t>
  </si>
  <si>
    <t>里奥安托宫殿酒店</t>
  </si>
  <si>
    <t>Fabschuetz Wolfgang</t>
  </si>
  <si>
    <t>2020/12/28 19:58:02</t>
  </si>
  <si>
    <t>2020/12/28 19:53:51</t>
  </si>
  <si>
    <t>Taukafa Maiko</t>
  </si>
  <si>
    <t>2020/12/28 19:38:28</t>
  </si>
  <si>
    <t>玛因帕纳玛酒店</t>
  </si>
  <si>
    <t>Moulin Felipe</t>
  </si>
  <si>
    <t>2020/12/28 18:26:21</t>
  </si>
  <si>
    <t>基里亚德蒙彼利埃中央安蒂格纳酒店</t>
  </si>
  <si>
    <t>Transon Herve</t>
  </si>
  <si>
    <t>2020/12/28 17:39:43</t>
  </si>
  <si>
    <t>唯裕酒店</t>
  </si>
  <si>
    <t>Muhammad Taib Muhammad Shafie</t>
  </si>
  <si>
    <t>2020/12/28 17:25:50</t>
  </si>
  <si>
    <t>仙台威斯汀酒店</t>
  </si>
  <si>
    <t>KITAGAWA NORIYUKI</t>
  </si>
  <si>
    <t>268.00</t>
  </si>
  <si>
    <t>2020/12/28 16:54:05</t>
  </si>
  <si>
    <t>nazri hussin abu,nazri hussin abu</t>
  </si>
  <si>
    <t>2020/12/28 16:18:05</t>
  </si>
  <si>
    <t>首尔花木园万怡酒店</t>
  </si>
  <si>
    <t>Song Soo ah</t>
  </si>
  <si>
    <t>190.00</t>
  </si>
  <si>
    <t>2020/12/28 16:07:25</t>
  </si>
  <si>
    <t>圣彼得堡涅夫斯基大街格兰德酒店</t>
  </si>
  <si>
    <t>Khalikova Lydia</t>
  </si>
  <si>
    <t>2020/12/28 16:06:05</t>
  </si>
  <si>
    <t>诺富特泰努伊汉密尔顿酒店</t>
  </si>
  <si>
    <t>Rudolph Rick</t>
  </si>
  <si>
    <t>132.00</t>
  </si>
  <si>
    <t>2020/12/28 15:53:49</t>
  </si>
  <si>
    <t>SAITO YOSHIKI</t>
  </si>
  <si>
    <t>2020/12/28 15:36:25</t>
  </si>
  <si>
    <t>华盛顿杜勒斯国际机场万豪酒店</t>
  </si>
  <si>
    <t>ito kaori</t>
  </si>
  <si>
    <t>70.00</t>
  </si>
  <si>
    <t>2020/12/28 15:22:34</t>
  </si>
  <si>
    <t>Phillips Victoria</t>
  </si>
  <si>
    <t>2020/12/28 15:18:51</t>
  </si>
  <si>
    <t>UHG 拉普罗四分之一酒店</t>
  </si>
  <si>
    <t>larpananrung Nakarin</t>
  </si>
  <si>
    <t>2020/12/28 14:39:53</t>
  </si>
  <si>
    <t>芝加哥华丽一英哩雅乐轩酒店 - 2018 年 10 月开业</t>
  </si>
  <si>
    <t>Whipple Chase thomas</t>
  </si>
  <si>
    <t>2020/12/28 14:28:45</t>
  </si>
  <si>
    <t>新山柔佛中环酒店</t>
  </si>
  <si>
    <t>BIN AHMAD NAJRI ZULKHARNAIN,BIN AHMAD NAJRI ZULKHARNAIN</t>
  </si>
  <si>
    <t>2020/12/28 13:45:29</t>
  </si>
  <si>
    <t>印第安纳波利斯西北酒店</t>
  </si>
  <si>
    <t>Carter-Wallace Anita</t>
  </si>
  <si>
    <t>2020/12/28 13:28:43</t>
  </si>
  <si>
    <t>大西洋商务中心酒店</t>
  </si>
  <si>
    <t>Silva Luis Fernando</t>
  </si>
  <si>
    <t>2020/12/28 12:32:27</t>
  </si>
  <si>
    <t>Bayley Frederic</t>
  </si>
  <si>
    <t>154.00</t>
  </si>
  <si>
    <t>2020/12/28 12:29:25</t>
  </si>
  <si>
    <t>Mohd Yusoff Norsam</t>
  </si>
  <si>
    <t>35.00</t>
  </si>
  <si>
    <t>2020/12/28 12:21:00</t>
  </si>
  <si>
    <t>圣胡安米拉马尔万怡酒店</t>
  </si>
  <si>
    <t>Barrero Luziris</t>
  </si>
  <si>
    <t>133.00</t>
  </si>
  <si>
    <t>2020/12/28 11:32:13</t>
  </si>
  <si>
    <t>安凡尼奥南悬崖甲米度假村</t>
  </si>
  <si>
    <t>THRASHER TREVOR JOHN</t>
  </si>
  <si>
    <t>92.00</t>
  </si>
  <si>
    <t>2020/12/28 10:50:01</t>
  </si>
  <si>
    <t>林肯市东南万豪费尔菲尔德酒店</t>
  </si>
  <si>
    <t>Karamitros Luke</t>
  </si>
  <si>
    <t>60.00</t>
  </si>
  <si>
    <t>2020/12/28 10:21:26</t>
  </si>
  <si>
    <t>罗利喜来登酒店</t>
  </si>
  <si>
    <t>Stone Ashlyn Paige,Dawson Ava</t>
  </si>
  <si>
    <t>2020/12/28 9:59:59</t>
  </si>
  <si>
    <t>铂尔曼酒店&amp;度假村</t>
  </si>
  <si>
    <t>Liu Yue</t>
  </si>
  <si>
    <t>2020/12/28 9:34:18</t>
  </si>
  <si>
    <t>比洛克希北部/蒂贝维尔万怡酒店</t>
  </si>
  <si>
    <t>Morse Marlynn</t>
  </si>
  <si>
    <t>2020/12/28 8:51:28</t>
  </si>
  <si>
    <t>Roberds Andrew</t>
  </si>
  <si>
    <t>2020/12/28 8:35:21</t>
  </si>
  <si>
    <t>奥兰多市中心雅乐轩酒店</t>
  </si>
  <si>
    <t>Velasquez Diego</t>
  </si>
  <si>
    <t>2020/12/28 8:22:36</t>
  </si>
  <si>
    <t>PERRETT KEN</t>
  </si>
  <si>
    <t>2020/12/28 8:16:07</t>
  </si>
  <si>
    <t>Ngata Shai</t>
  </si>
  <si>
    <t>219.00</t>
  </si>
  <si>
    <t>2020/12/28 7:25:57</t>
  </si>
  <si>
    <t>Oldak Lexy</t>
  </si>
  <si>
    <t>2020/12/28 7:24:10</t>
  </si>
  <si>
    <t>罗切斯特卡勒旅馆及套房酒店</t>
  </si>
  <si>
    <t>SCHRODER LORI LINN</t>
  </si>
  <si>
    <t>178.00</t>
  </si>
  <si>
    <t>2020/12/28 7:15:50</t>
  </si>
  <si>
    <t>海滩最南端度假村</t>
  </si>
  <si>
    <t>Frank-Lieberg Christina</t>
  </si>
  <si>
    <t>1528.00</t>
  </si>
  <si>
    <t>2020/12/28 6:12:55</t>
  </si>
  <si>
    <t>威斯汀皇冠中心堪萨斯市酒店</t>
  </si>
  <si>
    <t>Lombardi Laura</t>
  </si>
  <si>
    <t>127.00</t>
  </si>
  <si>
    <t>2020/12/28 6:09:03</t>
  </si>
  <si>
    <t>Lamar Luke,Embretson Brenna</t>
  </si>
  <si>
    <t>146.00</t>
  </si>
  <si>
    <t>2020/12/28 5:20:35</t>
  </si>
  <si>
    <t>奥兰多万豪酒店玛丽湖</t>
  </si>
  <si>
    <t>London Edward S.</t>
  </si>
  <si>
    <t>166.00</t>
  </si>
  <si>
    <t>2020/12/28 4:13:28</t>
  </si>
  <si>
    <t>Mahler Timothy,Mahler Abigail</t>
  </si>
  <si>
    <t>189.00</t>
  </si>
  <si>
    <t>2020/12/28 2:48:52</t>
  </si>
  <si>
    <t>罗斯福新奥尔良华尔道夫度假酒店</t>
  </si>
  <si>
    <t>Miller Justin,Miller Windy</t>
  </si>
  <si>
    <t>297.00</t>
  </si>
  <si>
    <t>2020/12/28 1:00:14</t>
  </si>
  <si>
    <t>新月喜来登酒店</t>
  </si>
  <si>
    <t>Liang Min</t>
  </si>
  <si>
    <t>2020/12/28 0:43:29</t>
  </si>
  <si>
    <t>Residence Inn Jackson Ridgeland</t>
  </si>
  <si>
    <t>Luckett Willie</t>
  </si>
  <si>
    <t>2020-12-27</t>
  </si>
  <si>
    <t>2020/12/27 23:06:21</t>
  </si>
  <si>
    <t>孟菲斯奥利夫布兰奇万豪费尔菲尔德酒店</t>
  </si>
  <si>
    <t>AUSTIN VONSHA</t>
  </si>
  <si>
    <t>2020/12/27 22:05:10</t>
  </si>
  <si>
    <t>Grygorko Kateryna</t>
  </si>
  <si>
    <t>2020/12/27 19:59:59</t>
  </si>
  <si>
    <t>Swenson Andrew</t>
  </si>
  <si>
    <t>150.00</t>
  </si>
  <si>
    <t>2020/12/27 19:41:02</t>
  </si>
  <si>
    <t>Hokman James,Whitfield Jordan</t>
  </si>
  <si>
    <t>2020/12/27 18:58:49</t>
  </si>
  <si>
    <t>华乐酒店</t>
  </si>
  <si>
    <t>guevarra jay vincent,guevarra jay vincent</t>
  </si>
  <si>
    <t>320.00</t>
  </si>
  <si>
    <t>2020/12/27 17:41:50</t>
  </si>
  <si>
    <t>紫苑公寓酒店</t>
  </si>
  <si>
    <t>PATCHAMART KANOKWAN</t>
  </si>
  <si>
    <t>2020/12/27 17:19:38</t>
  </si>
  <si>
    <t>Bontia Ben</t>
  </si>
  <si>
    <t>161.00</t>
  </si>
  <si>
    <t>2020/12/27 16:09:21</t>
  </si>
  <si>
    <t>Holiday Inn Vicksburg</t>
  </si>
  <si>
    <t>Stewart Donnesha</t>
  </si>
  <si>
    <t>2020/12/27 16:08:32</t>
  </si>
  <si>
    <t>Fairfield Inn &amp; Suites Dallas Dfw Airport South/irving</t>
  </si>
  <si>
    <t>Abu-baker Mulumba</t>
  </si>
  <si>
    <t>2020/12/27 14:25:26</t>
  </si>
  <si>
    <t>日惹加持酒店</t>
  </si>
  <si>
    <t>Mustamiroh Faizah,Mustamiroh Faizah</t>
  </si>
  <si>
    <t>2020/12/27 13:33:17</t>
  </si>
  <si>
    <t>TANDOC RODERICK</t>
  </si>
  <si>
    <t>160.00</t>
  </si>
  <si>
    <t>2020/12/27 12:34:30</t>
  </si>
  <si>
    <t>惠灵特瑞阿德尔福亚地区春季山丘套房万豪酒店</t>
  </si>
  <si>
    <t>Roschel Melissa L</t>
  </si>
  <si>
    <t>88.00</t>
  </si>
  <si>
    <t>2020/12/27 11:34:38</t>
  </si>
  <si>
    <t>印第安纳波利斯 JW 万豪酒店</t>
  </si>
  <si>
    <t>Young Che,Griffen Tiffany</t>
  </si>
  <si>
    <t>2020/12/27 9:52:48</t>
  </si>
  <si>
    <t>达沃丽柏酒店</t>
  </si>
  <si>
    <t>PULIDO CHRSTOPHER PIO</t>
  </si>
  <si>
    <t>46.00</t>
  </si>
  <si>
    <t>2020/12/27 9:47:08</t>
  </si>
  <si>
    <t>2020/12/27 8:56:54</t>
  </si>
  <si>
    <t>费城樱桃山假日酒店</t>
  </si>
  <si>
    <t>Novick Ore</t>
  </si>
  <si>
    <t>2020/12/27 8:46:05</t>
  </si>
  <si>
    <t>Edmonds Carmen</t>
  </si>
  <si>
    <t>2020/12/27 8:02:33</t>
  </si>
  <si>
    <t>海港城堡威斯汀酒店（多伦多）</t>
  </si>
  <si>
    <t>Singh Rajandeep</t>
  </si>
  <si>
    <t>2020/12/27 6:49:03</t>
  </si>
  <si>
    <t>NGUYEN Lorie</t>
  </si>
  <si>
    <t>288.00</t>
  </si>
  <si>
    <t>2020/12/27 3:33:21</t>
  </si>
  <si>
    <t>雅乐轩迈阿密多拉酒店</t>
  </si>
  <si>
    <t>Lewis Kaleel</t>
  </si>
  <si>
    <t>219.99</t>
  </si>
  <si>
    <t>2020/12/27 0:15:21</t>
  </si>
  <si>
    <t>墨尔本温莎酒店</t>
  </si>
  <si>
    <t>LI WENHAI,LI AIHONG</t>
  </si>
  <si>
    <t>414.00</t>
  </si>
  <si>
    <t>2020/12/26 23:26:30</t>
  </si>
  <si>
    <t>Vivien Ho,Vivien Ho</t>
  </si>
  <si>
    <t>2020/12/26 23:24:21</t>
  </si>
  <si>
    <t>匹兹堡蒙罗维尔会展中心希尔顿逸林酒店</t>
  </si>
  <si>
    <t>Wilson Cliff,Hellested Nicole</t>
  </si>
  <si>
    <t>2020/12/26 23:20:38</t>
  </si>
  <si>
    <t>槟城莱特酒店</t>
  </si>
  <si>
    <t>Lee ming koon</t>
  </si>
  <si>
    <t>2020/12/26 21:51:28</t>
  </si>
  <si>
    <t>云顶高原●玖霄明阁凯莱公寓</t>
  </si>
  <si>
    <t>Hng Khim Ting Florence,Hng Khim Ting Florence,Hng Khim Ting Florence,Hng Khim Ting Florence</t>
  </si>
  <si>
    <t>2020/12/26 21:27:18</t>
  </si>
  <si>
    <t>开罗米娜宫万豪酒店</t>
  </si>
  <si>
    <t>Alisio Marco</t>
  </si>
  <si>
    <t>2020/12/26 18:34:45</t>
  </si>
  <si>
    <t>阿克拉酒店</t>
  </si>
  <si>
    <t>Sigarev Aleksey</t>
  </si>
  <si>
    <t>2020-12-26</t>
  </si>
  <si>
    <t>2020/12/26 15:10:32</t>
  </si>
  <si>
    <t>芭提雅万丽酒店</t>
  </si>
  <si>
    <t>Wongpanya Surassawadee</t>
  </si>
  <si>
    <t>2020/12/26 14:47:22</t>
  </si>
  <si>
    <t>Monis George Fredy</t>
  </si>
  <si>
    <t>2020/12/26 13:37:39</t>
  </si>
  <si>
    <t>Sio Sheila</t>
  </si>
  <si>
    <t>2020/12/26 13:28:13</t>
  </si>
  <si>
    <t>万豪林奇堡自由大学万豪费尔菲尔德酒店</t>
  </si>
  <si>
    <t>Clyde Mackenzie Alexander</t>
  </si>
  <si>
    <t>2020/12/26 12:01:19</t>
  </si>
  <si>
    <t>洛杉矶福朋喜来登酒店</t>
  </si>
  <si>
    <t>GUDIPALLI Sai</t>
  </si>
  <si>
    <t>2020/12/26 11:37:21</t>
  </si>
  <si>
    <t>明尼阿波利斯伊甸草原居家酒店</t>
  </si>
  <si>
    <t>Ezin Henrich Edem</t>
  </si>
  <si>
    <t>2020/12/26 11:21:53</t>
  </si>
  <si>
    <t>SONI DHARMENDRA</t>
  </si>
  <si>
    <t>2020/12/26 10:17:28</t>
  </si>
  <si>
    <t>萨瓦纳中城万豪费尔菲尔德酒店</t>
  </si>
  <si>
    <t>Okolie Chibuzo</t>
  </si>
  <si>
    <t>195.00</t>
  </si>
  <si>
    <t>2020/12/26 9:59:13</t>
  </si>
  <si>
    <t>费尔菲尔德套间酒店</t>
  </si>
  <si>
    <t>Culpepper Tobias Dontay</t>
  </si>
  <si>
    <t>2020/12/25 23:21:31</t>
  </si>
  <si>
    <t>ENDRES helmut</t>
  </si>
  <si>
    <t>2020/12/25 23:10:30</t>
  </si>
  <si>
    <t>吉隆坡斯里太平洋酒店</t>
  </si>
  <si>
    <t>Awang Hussain</t>
  </si>
  <si>
    <t>2020/12/25 16:18:00</t>
  </si>
  <si>
    <t>14163778125-1930435</t>
  </si>
  <si>
    <t>迪拜棕榈皇家中央酒店</t>
  </si>
  <si>
    <t>LEE SEULA</t>
  </si>
  <si>
    <t>2020-12-25</t>
  </si>
  <si>
    <t>RMB</t>
  </si>
  <si>
    <t>2020/12/25 15:11:55</t>
  </si>
  <si>
    <t>Wogksch Paul</t>
  </si>
  <si>
    <t>2020/12/25 12:56:45</t>
  </si>
  <si>
    <t>巴特尔克里克万怡酒店</t>
  </si>
  <si>
    <t>ARNOLD MICHAEL</t>
  </si>
  <si>
    <t>2020/12/25 11:30:27</t>
  </si>
  <si>
    <t>Curran Tyler</t>
  </si>
  <si>
    <t>2020/12/25 11:17:45</t>
  </si>
  <si>
    <t>DE VASCONCELLOS DA FONSECA ALBERTO</t>
  </si>
  <si>
    <t>2020/12/25 2:06:49</t>
  </si>
  <si>
    <t>波西米亚大奥兰多签名收藏酒店</t>
  </si>
  <si>
    <t>Benhakuma Zakariah</t>
  </si>
  <si>
    <t>304.00</t>
  </si>
  <si>
    <t>2020/12/24 23:46:56</t>
  </si>
  <si>
    <t>槟城乔治镇湾景酒店</t>
  </si>
  <si>
    <t>Salleh Fairus Azmiha</t>
  </si>
  <si>
    <t>2020/12/24 21:01:22</t>
  </si>
  <si>
    <t>红石起源酒店</t>
  </si>
  <si>
    <t>Goetz Madeline,Ingram Greg</t>
  </si>
  <si>
    <t>2020/12/24 11:17:24</t>
  </si>
  <si>
    <t>扎扎休斯顿纪念城酒店</t>
  </si>
  <si>
    <t>Badejo Tobby</t>
  </si>
  <si>
    <t>492.00</t>
  </si>
  <si>
    <t>2020/12/24 11:09:17</t>
  </si>
  <si>
    <t>Best Western Laurel Inn</t>
  </si>
  <si>
    <t>Tisdale Clinton</t>
  </si>
  <si>
    <t>2020/12/24 8:59:11</t>
  </si>
  <si>
    <t>樱花大酒店</t>
  </si>
  <si>
    <t>Rahayu Sri,Rahayu Sri</t>
  </si>
  <si>
    <t>2020/12/24 1:46:03</t>
  </si>
  <si>
    <t>Mukhtar Ayu Aqilah,Mukhtar Ayu Aqilah</t>
  </si>
  <si>
    <t>2020/12/23 23:41:41</t>
  </si>
  <si>
    <t>奥佛兰公园堪萨斯城/会展中心万怡酒店</t>
  </si>
  <si>
    <t>Dvorak Steven L</t>
  </si>
  <si>
    <t>2020/12/23 21:34:46</t>
  </si>
  <si>
    <t>拜县温泉疗养度假村</t>
  </si>
  <si>
    <t>DaNaya Pukpik</t>
  </si>
  <si>
    <t>2020/12/23 18:32:11</t>
  </si>
  <si>
    <t>尼亚加拉瀑布万豪酒店</t>
  </si>
  <si>
    <t>XIE YANSHENG</t>
  </si>
  <si>
    <t>293.00</t>
  </si>
  <si>
    <t>2020/12/23 10:38:03</t>
  </si>
  <si>
    <t>吉隆坡安莎酒店</t>
  </si>
  <si>
    <t>TAN BEE HUI</t>
  </si>
  <si>
    <t>2020/12/22 22:19:21</t>
  </si>
  <si>
    <t>迪拜鲍宁顿朱美拉湖塔酒店</t>
  </si>
  <si>
    <t>WANG PENGTENG</t>
  </si>
  <si>
    <t>436.00</t>
  </si>
  <si>
    <t>2020/12/22 4:14:01</t>
  </si>
  <si>
    <t>丹佛市中心希尔顿花园酒店</t>
  </si>
  <si>
    <t>Cole Hannah</t>
  </si>
  <si>
    <t>170.00</t>
  </si>
  <si>
    <t>2020/12/21 7:54:33</t>
  </si>
  <si>
    <t>布雷肯里奇希尔顿逸林酒店</t>
  </si>
  <si>
    <t>Morse Daniel Duane,Kallerman Charlotte Marie</t>
  </si>
  <si>
    <t>1132.00</t>
  </si>
  <si>
    <t>2020/12/20 15:55:05</t>
  </si>
  <si>
    <t>韦斯特安德品质酒店</t>
  </si>
  <si>
    <t>Brown Latisha</t>
  </si>
  <si>
    <t>2020-12-20</t>
  </si>
  <si>
    <t>2020-12-21</t>
  </si>
  <si>
    <t>2020/12/20 13:12:39</t>
  </si>
  <si>
    <t>卡纳巴智选假日酒店</t>
  </si>
  <si>
    <t>Lin Ian</t>
  </si>
  <si>
    <t>2020/12/20 12:31:07</t>
  </si>
  <si>
    <t>朴茨茅斯贝斯特韦斯特优质酒店</t>
  </si>
  <si>
    <t>Sanderson Andrew,Sanderson Laurel</t>
  </si>
  <si>
    <t>2020/12/20 10:53:49</t>
  </si>
  <si>
    <t>圣塔克拉瑞塔瓦伦西亚万怡酒店</t>
  </si>
  <si>
    <t>Jensen Joshua Craig</t>
  </si>
  <si>
    <t>2020/12/20 10:48:21</t>
  </si>
  <si>
    <t>京都御池麸屋町三一雷索尔酒店</t>
  </si>
  <si>
    <t>Del Castillo Oropeza Fathme,McCarthy Jones Nathaniel</t>
  </si>
  <si>
    <t>2020/12/20 10:42:15</t>
  </si>
  <si>
    <t>波士顿港都铎码头居家酒店</t>
  </si>
  <si>
    <t>Callahan Jackson Doyle</t>
  </si>
  <si>
    <t>2020/12/20 10:27:15</t>
  </si>
  <si>
    <t>华美达丹佛国际机场套房酒店</t>
  </si>
  <si>
    <t>Kommineni Nisanth</t>
  </si>
  <si>
    <t>2020/12/20 9:52:51</t>
  </si>
  <si>
    <t>芝加哥绍姆堡/伍德菲尔德购物商场居家酒店</t>
  </si>
  <si>
    <t>Hudson Zach</t>
  </si>
  <si>
    <t>2020/12/20 8:00:17</t>
  </si>
  <si>
    <t>2020/12/20 7:18:26</t>
  </si>
  <si>
    <t>Wyer Joseph Nelson</t>
  </si>
  <si>
    <t>2020/12/20 7:00:31</t>
  </si>
  <si>
    <t>斯泰拉马里斯度假会议大酒店</t>
  </si>
  <si>
    <t>Strogenski Andre Marcelo</t>
  </si>
  <si>
    <t>756.00</t>
  </si>
  <si>
    <t>2020/12/20 6:42:21</t>
  </si>
  <si>
    <t>LUO ZHIHENG,LIU LIYING</t>
  </si>
  <si>
    <t>2020/12/20 5:33:20</t>
  </si>
  <si>
    <t>圣拉斐尔马林乡村喜来登福朋酒店</t>
  </si>
  <si>
    <t>Sunico Lady Margie</t>
  </si>
  <si>
    <t>188.00</t>
  </si>
  <si>
    <t>2020/12/20 5:13:10</t>
  </si>
  <si>
    <t>戴斯利物浦酒店</t>
  </si>
  <si>
    <t>Wharton Mark</t>
  </si>
  <si>
    <t>2020-12-24</t>
  </si>
  <si>
    <t>183.00</t>
  </si>
  <si>
    <t>2020/12/20 2:23:52</t>
  </si>
  <si>
    <t>素坤逸套房酒店</t>
  </si>
  <si>
    <t>lei hoi tong</t>
  </si>
  <si>
    <t>120.00</t>
  </si>
  <si>
    <t>2020/12/20 0:21:58</t>
  </si>
  <si>
    <t>洲际波尔多格兰德酒店</t>
  </si>
  <si>
    <t>Bourdon Loriane</t>
  </si>
  <si>
    <t>303.00</t>
  </si>
  <si>
    <t>2020/12/19 21:45:46</t>
  </si>
  <si>
    <t>贝尔莫斯尔汽车旅馆</t>
  </si>
  <si>
    <t>Goodin Trent</t>
  </si>
  <si>
    <t>149.00</t>
  </si>
  <si>
    <t>2020/12/19 20:32:51</t>
  </si>
  <si>
    <t>东横小田原站东口旅馆</t>
  </si>
  <si>
    <t>LIU JIATIAN,ZHAO YIFU</t>
  </si>
  <si>
    <t>2020/12/19 17:25:48</t>
  </si>
  <si>
    <t>Khaium Farida</t>
  </si>
  <si>
    <t>367.00</t>
  </si>
  <si>
    <t>2020/12/19 15:07:37</t>
  </si>
  <si>
    <t>圣奥古斯丁品质套房酒店</t>
  </si>
  <si>
    <t>Ramirez Josue</t>
  </si>
  <si>
    <t>2020-12-19</t>
  </si>
  <si>
    <t>2020/12/19 13:51:13</t>
  </si>
  <si>
    <t>迈阿密YVE酒店</t>
  </si>
  <si>
    <t>arevalo delieja</t>
  </si>
  <si>
    <t>2020/12/19 12:56:01</t>
  </si>
  <si>
    <t>希尔顿逸林酒店 - 奥兰多环球影城入口</t>
  </si>
  <si>
    <t>Carullo Nicholas,Jones Jessica</t>
  </si>
  <si>
    <t>2020/12/19 11:39:52</t>
  </si>
  <si>
    <t>洛杉矶大道喜来登酒店</t>
  </si>
  <si>
    <t>SONG ZHANGUO,HUANG ZHENLIN</t>
  </si>
  <si>
    <t>2020/12/19 8:26:53</t>
  </si>
  <si>
    <t>大阪格兰比亚大酒店</t>
  </si>
  <si>
    <t>koolu paramasivam</t>
  </si>
  <si>
    <t>2020/12/18 23:25:04</t>
  </si>
  <si>
    <t>幸运酒店</t>
  </si>
  <si>
    <t>Kheirallah Gabriel</t>
  </si>
  <si>
    <t>2020/12/18 14:42:09</t>
  </si>
  <si>
    <t>伦敦牧羊人布什多赛特酒店</t>
  </si>
  <si>
    <t>Gosling Rosa</t>
  </si>
  <si>
    <t>2020/12/18 6:07:15</t>
  </si>
  <si>
    <t>独特多特蒙德中央火车站诺富姆酒店</t>
  </si>
  <si>
    <t>ZHOU YUTONG</t>
  </si>
  <si>
    <t>2020/12/17 5:39:28</t>
  </si>
  <si>
    <t>假日度假奥利酒店</t>
  </si>
  <si>
    <t>SOUNDIRAMOURTY Velmani</t>
  </si>
  <si>
    <t>59.00</t>
  </si>
  <si>
    <t>2020/12/15 7:32:35</t>
  </si>
  <si>
    <t>兰卡威成功度假村</t>
  </si>
  <si>
    <t>Shalini Shalini Ghanasan</t>
  </si>
  <si>
    <t>2020/12/14 20:25:56</t>
  </si>
  <si>
    <t>雅乐轩兰卡威潘塔登加酒店</t>
  </si>
  <si>
    <t>Chen Li</t>
  </si>
  <si>
    <t>2020/12/14 19:01:09</t>
  </si>
  <si>
    <t>Kim Jungin</t>
  </si>
  <si>
    <t>2020/12/14 8:46:32</t>
  </si>
  <si>
    <t>2020-12-17</t>
  </si>
  <si>
    <t>2020-12-18</t>
  </si>
  <si>
    <t>2020/12/14 8:43:21</t>
  </si>
  <si>
    <t>奥兰多关口贝斯特韦斯特酒店</t>
  </si>
  <si>
    <t>Washington Monica</t>
  </si>
  <si>
    <t>2020/12/14 1:23:49</t>
  </si>
  <si>
    <t>济州斯塔兹罗伯如酒店</t>
  </si>
  <si>
    <t>kim junha</t>
  </si>
  <si>
    <t>2020/12/13 21:32:54</t>
  </si>
  <si>
    <t>阿德吉奥阿克瑟斯巴黎马西火车站公寓酒店</t>
  </si>
  <si>
    <t>Sartre Anthony</t>
  </si>
  <si>
    <t>2020/12/13 19:23:04</t>
  </si>
  <si>
    <t>Russell Peter,Russell Eve</t>
  </si>
  <si>
    <t>66.00</t>
  </si>
  <si>
    <t>2020/12/13 17:49:51</t>
  </si>
  <si>
    <t>圣殿酒吧酒店</t>
  </si>
  <si>
    <t>Donnelly Orla</t>
  </si>
  <si>
    <t>2020/12/13 17:18:33</t>
  </si>
  <si>
    <t>布里斯本诺富特南岸酒店</t>
  </si>
  <si>
    <t>Stanford Matt</t>
  </si>
  <si>
    <t>350.00</t>
  </si>
  <si>
    <t>2020/12/13 14:16:32</t>
  </si>
  <si>
    <t>纽约市中心万豪酒店</t>
  </si>
  <si>
    <t>Adu Providence</t>
  </si>
  <si>
    <t>2020/12/13 13:53:42</t>
  </si>
  <si>
    <t>贝斯特韦斯特优质普勒斯峡谷之地旅馆</t>
  </si>
  <si>
    <t>Yadav Kumar Amodh</t>
  </si>
  <si>
    <t>2020/12/13 13:37:22</t>
  </si>
  <si>
    <t>Courtyard Orlando Lake Mary/north</t>
  </si>
  <si>
    <t>Rosario Cristhian</t>
  </si>
  <si>
    <t>2020-12-13</t>
  </si>
  <si>
    <t>2020-12-14</t>
  </si>
  <si>
    <t>2020/12/13 13:28:38</t>
  </si>
  <si>
    <t>基基海滩万豪度假酒店及水疗中心</t>
  </si>
  <si>
    <t>Murphy Gary</t>
  </si>
  <si>
    <t>612.00</t>
  </si>
  <si>
    <t>2020/12/13 12:45:46</t>
  </si>
  <si>
    <t>盐湖城喜来登酒店</t>
  </si>
  <si>
    <t>Perry Zachary thomas</t>
  </si>
  <si>
    <t>2020/12/13 10:47:30</t>
  </si>
  <si>
    <t>斯坦福德万豪水疗酒店</t>
  </si>
  <si>
    <t>Masino Matthew A.</t>
  </si>
  <si>
    <t>2020/12/13 10:15:44</t>
  </si>
  <si>
    <t>威斯汀博纳旺蒂尔套房酒店</t>
  </si>
  <si>
    <t>Williams Damon</t>
  </si>
  <si>
    <t>2020/12/13 7:14:21</t>
  </si>
  <si>
    <t>Hiltermann Kayla</t>
  </si>
  <si>
    <t>2020/12/13 6:04:32</t>
  </si>
  <si>
    <t>圣安东尼奥河滨步道假日酒店</t>
  </si>
  <si>
    <t>Salinas Oralia</t>
  </si>
  <si>
    <t>2020/12/13 4:51:21</t>
  </si>
  <si>
    <t>Springhill Suites Las Vegas Henderson</t>
  </si>
  <si>
    <t>Nash Audrie</t>
  </si>
  <si>
    <t>2020/12/13 2:35:59</t>
  </si>
  <si>
    <t>park jong dae</t>
  </si>
  <si>
    <t>2020/12/12 23:10:46</t>
  </si>
  <si>
    <t>克罗尔盖博思雅乐轩酒店</t>
  </si>
  <si>
    <t>Berry Eileen P.,Margaryan Vard,Margaryan Sofia</t>
  </si>
  <si>
    <t>2020-12-23</t>
  </si>
  <si>
    <t>2020/12/12 22:48:17</t>
  </si>
  <si>
    <t>Chavez Sandra Grisel</t>
  </si>
  <si>
    <t>2020-12-12</t>
  </si>
  <si>
    <t>51.00</t>
  </si>
  <si>
    <t>2020/12/12 17:34:35</t>
  </si>
  <si>
    <t>Parsons Benjamin</t>
  </si>
  <si>
    <t>244.00</t>
  </si>
  <si>
    <t>2020/12/12 17:33:35</t>
  </si>
  <si>
    <t>德卢斯喜来登酒店</t>
  </si>
  <si>
    <t>Solis Cassandra Lynn,Islas Karen</t>
  </si>
  <si>
    <t>2020-12-16</t>
  </si>
  <si>
    <t>2020/12/12 11:37:04</t>
  </si>
  <si>
    <t>首尔康莱德酒店</t>
  </si>
  <si>
    <t>Park Sanmiri</t>
  </si>
  <si>
    <t>2020/12/11 21:12:32</t>
  </si>
  <si>
    <t>城际首尔酒店</t>
  </si>
  <si>
    <t>KIM CHAEYEON</t>
  </si>
  <si>
    <t>2020/12/10 23:16:37</t>
  </si>
  <si>
    <t>Kim Minji</t>
  </si>
  <si>
    <t>2020/12/10 18:28:06</t>
  </si>
  <si>
    <t>华欣海角丽拉酒店</t>
  </si>
  <si>
    <t>Amphaiphan Pakchuda</t>
  </si>
  <si>
    <t>344.00</t>
  </si>
  <si>
    <t>2020/12/9 10:59:19</t>
  </si>
  <si>
    <t>墨尔本城贝斯特韦斯特酒店</t>
  </si>
  <si>
    <t>Shrestha Bhuwan</t>
  </si>
  <si>
    <t>2020/12/9 7:25:25</t>
  </si>
  <si>
    <t>圣迭戈索伦托山谷万怡酒店</t>
  </si>
  <si>
    <t>Agvanian Aida</t>
  </si>
  <si>
    <t>2020/12/9 5:05:23</t>
  </si>
  <si>
    <t>凤凰城机场北丽笙酒店</t>
  </si>
  <si>
    <t>Messer Cheyanne</t>
  </si>
  <si>
    <t>2020/12/9 3:25:55</t>
  </si>
  <si>
    <t>CLARKE LAURA GLADYS,HAYWARD TOBY JOHN</t>
  </si>
  <si>
    <t>2020/12/8 17:12:24</t>
  </si>
  <si>
    <t>迪拜市中心罗弗酒店</t>
  </si>
  <si>
    <t>Lahcene Naima</t>
  </si>
  <si>
    <t>594.00</t>
  </si>
  <si>
    <t>2020/12/8 14:34:40</t>
  </si>
  <si>
    <t>克利尔沃特海滩假日酒店&amp;套房</t>
  </si>
  <si>
    <t>Phillips Carolyn</t>
  </si>
  <si>
    <t>408.00</t>
  </si>
  <si>
    <t>2020/12/7 23:16:19</t>
  </si>
  <si>
    <t>纽黑文沃灵福德万怡酒店</t>
  </si>
  <si>
    <t>Taylor Steffon</t>
  </si>
  <si>
    <t>260.00</t>
  </si>
  <si>
    <t>2020/12/7 10:39:22</t>
  </si>
  <si>
    <t>新加坡庄家大酒店</t>
  </si>
  <si>
    <t>Khng Jiayuan</t>
  </si>
  <si>
    <t>2020/12/6 18:49:45</t>
  </si>
  <si>
    <t>凯恩斯热带海湾乡村酒店</t>
  </si>
  <si>
    <t>MAHONEY MATTHEW</t>
  </si>
  <si>
    <t>184.00</t>
  </si>
  <si>
    <t>2020/12/6 17:28:21</t>
  </si>
  <si>
    <t>CHEN YIYANG</t>
  </si>
  <si>
    <t>2020/12/6 10:30:52</t>
  </si>
  <si>
    <t>Pagan Luigi</t>
  </si>
  <si>
    <t>2020/12/6 9:19:50</t>
  </si>
  <si>
    <t>博兹曼元素酒店</t>
  </si>
  <si>
    <t>Hastings Peter Michael,Hastings Helen Rachel</t>
  </si>
  <si>
    <t>2020/12/6 7:07:58</t>
  </si>
  <si>
    <t>Nicholas Anton Gerard</t>
  </si>
  <si>
    <t>2020/12/6 4:35:41</t>
  </si>
  <si>
    <t>吉朗诺富特酒店</t>
  </si>
  <si>
    <t>Bassett Gayle</t>
  </si>
  <si>
    <t>2020/12/6 4:05:21</t>
  </si>
  <si>
    <t>槟城火烈鸟海滩酒店</t>
  </si>
  <si>
    <t>KUPUSAMY JEGATHEESWARY</t>
  </si>
  <si>
    <t>36.00</t>
  </si>
  <si>
    <t>2020/12/5 21:04:30</t>
  </si>
  <si>
    <t>Keane Jeanette,Keane Tim</t>
  </si>
  <si>
    <t>2020/12/5 16:58:44</t>
  </si>
  <si>
    <t>Morales Josey</t>
  </si>
  <si>
    <t>2020/12/5 14:13:33</t>
  </si>
  <si>
    <t>维拉巴厘岛精品酒店及套房</t>
  </si>
  <si>
    <t>Tanjaya Wenny,Tantono Wildy</t>
  </si>
  <si>
    <t>2020/12/5 13:31:32</t>
  </si>
  <si>
    <t>伦敦希思罗T5西斯尔酒店</t>
  </si>
  <si>
    <t>ZHAO JUNYU,LI DANNI</t>
  </si>
  <si>
    <t>2020/12/5 4:16:23</t>
  </si>
  <si>
    <t>MOORTHI VENOTHINI,SREE VIKNES</t>
  </si>
  <si>
    <t>2020/12/5 1:35:40</t>
  </si>
  <si>
    <t>芭堤雅选择酒店</t>
  </si>
  <si>
    <t>POLLOCK Seevika</t>
  </si>
  <si>
    <t>252.00</t>
  </si>
  <si>
    <t>2020/12/3 11:43:48</t>
  </si>
  <si>
    <t>BOONLON SURINYAPHON</t>
  </si>
  <si>
    <t>1124.00</t>
  </si>
  <si>
    <t>2020/12/2 16:57:24</t>
  </si>
  <si>
    <t>墨尔本林德拉姆 - 美憬阁索菲特酒店</t>
  </si>
  <si>
    <t>Imbert Elizabeth</t>
  </si>
  <si>
    <t>198.00</t>
  </si>
  <si>
    <t>2020/12/2 14:16:44</t>
  </si>
  <si>
    <t>芭堤雅第10页酒店</t>
  </si>
  <si>
    <t>ZHOU CHENG</t>
  </si>
  <si>
    <t>2020/12/1 21:05:27</t>
  </si>
  <si>
    <t>仁川松岛假日酒店</t>
  </si>
  <si>
    <t>NO sang hyun</t>
  </si>
  <si>
    <t>2020/11/30 13:00:56</t>
  </si>
  <si>
    <t>岸景酒店</t>
  </si>
  <si>
    <t>Clark Tara</t>
  </si>
  <si>
    <t>2020/11/30 4:33:17</t>
  </si>
  <si>
    <t>希尔顿伯明翰大街欢朋酒店</t>
  </si>
  <si>
    <t>Ali Hawker anwar</t>
  </si>
  <si>
    <t>2020/11/30 4:21:35</t>
  </si>
  <si>
    <t>宜必思世界广场酒店</t>
  </si>
  <si>
    <t>Gillum Kaye,Gillum Daryl</t>
  </si>
  <si>
    <t>2020/11/29 13:48:53</t>
  </si>
  <si>
    <t>三宝拢尚提酒店-坦特雷姆酒店管理公司管理</t>
  </si>
  <si>
    <t>Utama Alexander Alvin</t>
  </si>
  <si>
    <t>2020/11/29 12:25:25</t>
  </si>
  <si>
    <t>布雷达拿韶傲途格精选酒店</t>
  </si>
  <si>
    <t>Veenstra Pauline,Gieling Remy</t>
  </si>
  <si>
    <t>2020/11/28 22:06:43</t>
  </si>
  <si>
    <t>Kang minji</t>
  </si>
  <si>
    <t>137.00</t>
  </si>
  <si>
    <t>2020/11/28 21:55:55</t>
  </si>
  <si>
    <t>口哨云雀酒店</t>
  </si>
  <si>
    <t>Song bong geun,Park ji hyun</t>
  </si>
  <si>
    <t>2020/11/28 16:59:38</t>
  </si>
  <si>
    <t>贝斯特韦斯特阿尔芭酒店</t>
  </si>
  <si>
    <t>Marasco Michael</t>
  </si>
  <si>
    <t>2020/11/28 4:31:12</t>
  </si>
  <si>
    <t>Son Hyunji</t>
  </si>
  <si>
    <t>2020-12-15</t>
  </si>
  <si>
    <t>2020/11/27 23:37:32</t>
  </si>
  <si>
    <t>新加坡富丽敦海湾酒店(Staycation Approved)</t>
  </si>
  <si>
    <t>cheng liang,ong jok joo</t>
  </si>
  <si>
    <t>908.00</t>
  </si>
  <si>
    <t>2020/11/27 15:01:00</t>
  </si>
  <si>
    <t>波哥大机场万怡酒店</t>
  </si>
  <si>
    <t>Gamboa Hernandez Victor</t>
  </si>
  <si>
    <t>44.00</t>
  </si>
  <si>
    <t>2020/11/24 0:18:28</t>
  </si>
  <si>
    <t>巴厘岛水明漾乌帕萨酒店</t>
  </si>
  <si>
    <t>Mulyini Samuel</t>
  </si>
  <si>
    <t>420.00</t>
  </si>
  <si>
    <t>2020/11/23 15:59:32</t>
  </si>
  <si>
    <t>水原安巴萨多尔酒店</t>
  </si>
  <si>
    <t>KIM JIYOUNG,KIM YANGSU</t>
  </si>
  <si>
    <t>2020/11/22 23:40:37</t>
  </si>
  <si>
    <t>华美达江原道束草酒店</t>
  </si>
  <si>
    <t>KIM HONGJAE,JEONG DONGMI</t>
  </si>
  <si>
    <t>2020/11/22 16:01:41</t>
  </si>
  <si>
    <t>济州神话世界度假酒店-蓝鼎</t>
  </si>
  <si>
    <t>KIM KYUNGCHAN,MUN YEONGRI</t>
  </si>
  <si>
    <t>2020/11/22 12:55:46</t>
  </si>
  <si>
    <t>Reijnen Karin</t>
  </si>
  <si>
    <t>2020/11/21 17:42:48</t>
  </si>
  <si>
    <t>曼谷苏坤喜来登豪华精选大酒店</t>
  </si>
  <si>
    <t>Choi Carrie</t>
  </si>
  <si>
    <t>2020/11/18 14:41:03</t>
  </si>
  <si>
    <t>库塔里吉斯公园酒店</t>
  </si>
  <si>
    <t>Sebadja Silvy</t>
  </si>
  <si>
    <t>38.00</t>
  </si>
  <si>
    <t>2020/11/17 17:54:42</t>
  </si>
  <si>
    <t>济州华美达市政府酒店</t>
  </si>
  <si>
    <t>GO HYO RIM</t>
  </si>
  <si>
    <t>2020/11/17 14:14:34</t>
  </si>
  <si>
    <t>拉梅萨戴斯酒店</t>
  </si>
  <si>
    <t>Williams Sfronel</t>
  </si>
  <si>
    <t>2020/11/17 5:07:09</t>
  </si>
  <si>
    <t>济州岛南塔酒店</t>
  </si>
  <si>
    <t>KIM SUNAE,KIM DUIL</t>
  </si>
  <si>
    <t>2020/11/16 15:39:23</t>
  </si>
  <si>
    <t>济州岛西归浦卡尔酒店</t>
  </si>
  <si>
    <t>kim Hyungyu</t>
  </si>
  <si>
    <t>128.50</t>
  </si>
  <si>
    <t>2020/11/14 13:32:34</t>
  </si>
  <si>
    <t>济州岛一号酒店</t>
  </si>
  <si>
    <t>Lee Hagjin</t>
  </si>
  <si>
    <t>2020/11/11 18:01:24</t>
  </si>
  <si>
    <t>YEO HYEONJI,KIM YUNJEONG,YEO CHANJONG,YEO JUNMO</t>
  </si>
  <si>
    <t>2020/11/10 23:25:07</t>
  </si>
  <si>
    <t>东恒旅馆釜山海云台2店</t>
  </si>
  <si>
    <t>kim Gyongha</t>
  </si>
  <si>
    <t>2020/11/10 18:41:07</t>
  </si>
  <si>
    <t>济州岛贝斯特韦斯特酒店</t>
  </si>
  <si>
    <t>son hochoul,song eunkyung</t>
  </si>
  <si>
    <t>290.00</t>
  </si>
  <si>
    <t>2020/11/10 8:43:22</t>
  </si>
  <si>
    <t>Kim Hyonok</t>
  </si>
  <si>
    <t>220.00</t>
  </si>
  <si>
    <t>2020/11/10 8:38:56</t>
  </si>
  <si>
    <t>KIM SUHYUN</t>
  </si>
  <si>
    <t>2020/11/9 19:29:32</t>
  </si>
  <si>
    <t>Lee Haena,Nam Taekgeun</t>
  </si>
  <si>
    <t>2020/11/8 16:46:43</t>
  </si>
  <si>
    <t>凤凰钱德勒万怡酒店</t>
  </si>
  <si>
    <t>Chan Donald L,Huerta Rebeca</t>
  </si>
  <si>
    <t>2020/11/8 8:15:43</t>
  </si>
  <si>
    <t>菲斯特 70号酒店</t>
  </si>
  <si>
    <t>Lee JIYUN,JUN YOUNGJU</t>
  </si>
  <si>
    <t>2020-12-22</t>
  </si>
  <si>
    <t>2020/11/4 18:38:06</t>
  </si>
  <si>
    <t>湖宅度假酒店</t>
  </si>
  <si>
    <t>Sultz Carrie Lynn</t>
  </si>
  <si>
    <t>2020/11/2 11:51:33</t>
  </si>
  <si>
    <t>Arellano Jason J,Cartagena Negron Lee Jennifer</t>
  </si>
  <si>
    <t>476.00</t>
  </si>
  <si>
    <t>2020/10/31 13:51:52</t>
  </si>
  <si>
    <t>巴厘岛凯宾斯基</t>
  </si>
  <si>
    <t>Thomas Erwin Prabawa</t>
  </si>
  <si>
    <t>627.00</t>
  </si>
  <si>
    <t>2020/10/28 18:54:22</t>
  </si>
  <si>
    <t>安葩洼娜农Spa&amp;度假村</t>
  </si>
  <si>
    <t>KAVEEWUTISIL Kittichai</t>
  </si>
  <si>
    <t>2020/10/25 12:15:23</t>
  </si>
  <si>
    <t>贝斯特韦斯特优质马丽娜优质度假酒店</t>
  </si>
  <si>
    <t>Gomez Victor</t>
  </si>
  <si>
    <t>2020/10/25 6:51:51</t>
  </si>
  <si>
    <t>Kwon Soonwoo</t>
  </si>
  <si>
    <t>2020/10/24 16:28:37</t>
  </si>
  <si>
    <t>利兹希尔顿逸林酒店</t>
  </si>
  <si>
    <t>Vessey Trev</t>
  </si>
  <si>
    <t>2020/10/15 23:06:59</t>
  </si>
  <si>
    <t>Travelodge Plymouth</t>
  </si>
  <si>
    <t>Cornwall Paul,Camm Sally</t>
  </si>
  <si>
    <t>2020/10/12 19:21:43</t>
  </si>
  <si>
    <t>Tribett Patricia Marie</t>
  </si>
  <si>
    <t>140.00</t>
  </si>
  <si>
    <t>2020/10/12 1:47:51</t>
  </si>
  <si>
    <t>阿尔皮纳埃克莱克蒂克酒店</t>
  </si>
  <si>
    <t>DA SILVA Maelle</t>
  </si>
  <si>
    <t>2020/10/7 2:25:52</t>
  </si>
  <si>
    <t>Daniels Danielle,Daniels Matt</t>
  </si>
  <si>
    <t>2020/10/2 23:49:47</t>
  </si>
  <si>
    <t>爱丽斯泉拉赛特斯皇冠假日酒店</t>
  </si>
  <si>
    <t>Dicks Stephen</t>
  </si>
  <si>
    <t>-216.00</t>
  </si>
  <si>
    <t>2020/9/30 12:05:27</t>
  </si>
  <si>
    <t>LEE DEASONG</t>
  </si>
  <si>
    <t>2020/9/22 19:57:34</t>
  </si>
  <si>
    <t>丹佛市中心威斯汀酒店</t>
  </si>
  <si>
    <t>Kiefer Michael</t>
  </si>
  <si>
    <t>101.50</t>
  </si>
  <si>
    <t>2020/9/21 7:52:14</t>
  </si>
  <si>
    <t>迪拜棕榈岛W酒店</t>
  </si>
  <si>
    <t>Evans Jerome</t>
  </si>
  <si>
    <t>2921.00</t>
  </si>
  <si>
    <t>2020/9/20 19:06:53</t>
  </si>
  <si>
    <t>巴图山邢哈萨里度假村</t>
  </si>
  <si>
    <t>Anggono Ananto</t>
  </si>
  <si>
    <t>398.00</t>
  </si>
  <si>
    <t>2020/9/14 18:18:48</t>
  </si>
  <si>
    <t>索波特喜来登酒店</t>
  </si>
  <si>
    <t>Czubak Malgorzata</t>
  </si>
  <si>
    <t>2020/9/12 6:14:11</t>
  </si>
  <si>
    <t>东公寓诺瓦姆酒店</t>
  </si>
  <si>
    <t>Schaefer Michaela</t>
  </si>
  <si>
    <t>2020/9/10 16:44:25</t>
  </si>
  <si>
    <t>爱丁堡喜来登水疗大酒店</t>
  </si>
  <si>
    <t>Carty Max,Mackay Chloe</t>
  </si>
  <si>
    <t>2020/8/27 1:21:17</t>
  </si>
  <si>
    <t>伦敦海滨酒店</t>
  </si>
  <si>
    <t>Roberts Victoria,Roberts Codie</t>
  </si>
  <si>
    <t>2020/8/18 16:59:05</t>
  </si>
  <si>
    <t>新加坡悦乐樟宜酒店</t>
  </si>
  <si>
    <t>Quek Swee Kok</t>
  </si>
  <si>
    <t>2020/8/17 11:46:25</t>
  </si>
  <si>
    <t>哥打京那巴鲁元明大酒店</t>
  </si>
  <si>
    <t>Mat Salleh Nazrinshah</t>
  </si>
  <si>
    <t>2020/8/13 17:09:49</t>
  </si>
  <si>
    <t>帕洛阿尔托舒适酒店</t>
  </si>
  <si>
    <t>McDowell Scott</t>
  </si>
  <si>
    <t>2020/7/6 12:31:40</t>
  </si>
  <si>
    <t>皇宫水上乐园度假村</t>
  </si>
  <si>
    <t>KIM JIHAK</t>
  </si>
  <si>
    <t>2020/7/3 19:37:16</t>
  </si>
  <si>
    <t>加德满都精品酒店</t>
  </si>
  <si>
    <t>MA YUNLONG</t>
  </si>
  <si>
    <t>2020/5/14 0:18:36</t>
  </si>
  <si>
    <t>北海道札幌大仓饭店</t>
  </si>
  <si>
    <t>MAAZ BENJAMIN,LIU XUELIN</t>
  </si>
  <si>
    <t>2020/4/16 13:05:52</t>
  </si>
  <si>
    <t>西隆富丽萨通酒店</t>
  </si>
  <si>
    <t>ZHANG YIWEI</t>
  </si>
  <si>
    <t>2020/3/9 11:19:22</t>
  </si>
  <si>
    <t>帕班达烟酒店</t>
  </si>
  <si>
    <t>SITORUZ RUDY SURYA</t>
  </si>
  <si>
    <t>2020/1/19 15:07:58</t>
  </si>
  <si>
    <t>釜山UL贝斯特韦斯特酒店</t>
  </si>
  <si>
    <t>NG SUK YEE</t>
  </si>
  <si>
    <t>2020/1/10 17:23:43</t>
  </si>
  <si>
    <t>2020/1/10 17:22:03</t>
  </si>
  <si>
    <t>怀基基海滩凯悦嘉轩酒店</t>
  </si>
  <si>
    <t>PARK SUNGMOO,SONG HEESUN</t>
  </si>
  <si>
    <t>2020/1/8 7:07:22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</si>
</sst>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9" fillId="13" borderId="4" applyNumberFormat="0" applyAlignment="0" applyProtection="0">
      <alignment vertical="center"/>
    </xf>
    <xf numFmtId="0" fontId="13" fillId="17" borderId="5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48"/>
  <sheetViews>
    <sheetView workbookViewId="0">
      <selection activeCell="A1" sqref="$A1:$XFD1"/>
    </sheetView>
  </sheetViews>
  <sheetFormatPr defaultColWidth="9" defaultRowHeight="13.5"/>
  <cols>
    <col min="1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0">
      <c r="A2" s="4">
        <v>14008187465</v>
      </c>
      <c r="B2" s="4" t="s">
        <v>21</v>
      </c>
      <c r="C2" s="4" t="s">
        <v>22</v>
      </c>
      <c r="D2" s="4" t="s">
        <v>23</v>
      </c>
      <c r="E2" s="4" t="s">
        <v>24</v>
      </c>
      <c r="F2" s="6">
        <v>44197</v>
      </c>
      <c r="G2" s="6">
        <v>44199</v>
      </c>
      <c r="H2" s="4">
        <v>1</v>
      </c>
      <c r="I2" s="4">
        <v>2</v>
      </c>
      <c r="J2" s="4">
        <v>2</v>
      </c>
      <c r="K2" s="4" t="s">
        <v>25</v>
      </c>
      <c r="L2" s="4">
        <v>908</v>
      </c>
      <c r="M2" s="4">
        <v>908</v>
      </c>
      <c r="N2" s="4" t="s">
        <v>26</v>
      </c>
      <c r="O2" s="4" t="s">
        <v>27</v>
      </c>
      <c r="P2" s="4" t="s">
        <v>28</v>
      </c>
      <c r="Q2" s="4">
        <v>0</v>
      </c>
      <c r="R2" s="7">
        <v>44162</v>
      </c>
      <c r="S2" s="6">
        <v>44200</v>
      </c>
      <c r="T2" s="4" t="s">
        <v>29</v>
      </c>
    </row>
    <row r="3" s="4" customFormat="1" spans="1:20">
      <c r="A3" s="4">
        <v>14012331845</v>
      </c>
      <c r="B3" s="4" t="s">
        <v>21</v>
      </c>
      <c r="C3" s="4" t="s">
        <v>22</v>
      </c>
      <c r="D3" s="4" t="s">
        <v>30</v>
      </c>
      <c r="E3" s="4" t="s">
        <v>31</v>
      </c>
      <c r="F3" s="6">
        <v>44196</v>
      </c>
      <c r="G3" s="6">
        <v>44197</v>
      </c>
      <c r="H3" s="4">
        <v>1</v>
      </c>
      <c r="I3" s="4">
        <v>1</v>
      </c>
      <c r="J3" s="4">
        <v>1</v>
      </c>
      <c r="K3" s="4" t="s">
        <v>25</v>
      </c>
      <c r="L3" s="4">
        <v>89</v>
      </c>
      <c r="M3" s="4">
        <v>89</v>
      </c>
      <c r="N3" s="4" t="s">
        <v>32</v>
      </c>
      <c r="O3" s="4" t="s">
        <v>27</v>
      </c>
      <c r="P3" s="4" t="s">
        <v>28</v>
      </c>
      <c r="Q3" s="4">
        <v>0</v>
      </c>
      <c r="R3" s="7">
        <v>44163</v>
      </c>
      <c r="S3" s="6">
        <v>44200</v>
      </c>
      <c r="T3" s="4" t="s">
        <v>29</v>
      </c>
    </row>
    <row r="4" s="4" customFormat="1" spans="1:20">
      <c r="A4" s="4">
        <v>14014190846</v>
      </c>
      <c r="B4" s="4" t="s">
        <v>21</v>
      </c>
      <c r="C4" s="4" t="s">
        <v>22</v>
      </c>
      <c r="D4" s="4" t="s">
        <v>33</v>
      </c>
      <c r="E4" s="4" t="s">
        <v>34</v>
      </c>
      <c r="F4" s="6">
        <v>44196</v>
      </c>
      <c r="G4" s="6">
        <v>44197</v>
      </c>
      <c r="H4" s="4">
        <v>1</v>
      </c>
      <c r="I4" s="4">
        <v>1</v>
      </c>
      <c r="J4" s="4">
        <v>1</v>
      </c>
      <c r="K4" s="4" t="s">
        <v>25</v>
      </c>
      <c r="L4" s="4">
        <v>53</v>
      </c>
      <c r="M4" s="4">
        <v>53</v>
      </c>
      <c r="N4" s="4" t="s">
        <v>35</v>
      </c>
      <c r="O4" s="4" t="s">
        <v>27</v>
      </c>
      <c r="P4" s="4" t="s">
        <v>28</v>
      </c>
      <c r="Q4" s="4">
        <v>0</v>
      </c>
      <c r="R4" s="7">
        <v>44163</v>
      </c>
      <c r="S4" s="6">
        <v>44200</v>
      </c>
      <c r="T4" s="4" t="s">
        <v>29</v>
      </c>
    </row>
    <row r="5" s="4" customFormat="1" spans="1:20">
      <c r="A5" s="4">
        <v>14016643665</v>
      </c>
      <c r="B5" s="4" t="s">
        <v>21</v>
      </c>
      <c r="C5" s="4" t="s">
        <v>22</v>
      </c>
      <c r="D5" s="4" t="s">
        <v>36</v>
      </c>
      <c r="E5" s="4" t="s">
        <v>37</v>
      </c>
      <c r="F5" s="6">
        <v>44196</v>
      </c>
      <c r="G5" s="6">
        <v>44197</v>
      </c>
      <c r="H5" s="4">
        <v>1</v>
      </c>
      <c r="I5" s="4">
        <v>1</v>
      </c>
      <c r="J5" s="4">
        <v>1</v>
      </c>
      <c r="K5" s="4" t="s">
        <v>25</v>
      </c>
      <c r="L5" s="4">
        <v>137</v>
      </c>
      <c r="M5" s="4">
        <v>137</v>
      </c>
      <c r="N5" s="4" t="s">
        <v>38</v>
      </c>
      <c r="O5" s="4" t="s">
        <v>27</v>
      </c>
      <c r="P5" s="4" t="s">
        <v>28</v>
      </c>
      <c r="Q5" s="4">
        <v>0</v>
      </c>
      <c r="R5" s="7">
        <v>44163</v>
      </c>
      <c r="S5" s="6">
        <v>44200</v>
      </c>
      <c r="T5" s="4" t="s">
        <v>29</v>
      </c>
    </row>
    <row r="6" s="4" customFormat="1" spans="1:20">
      <c r="A6" s="4">
        <v>14016747430</v>
      </c>
      <c r="B6" s="4" t="s">
        <v>21</v>
      </c>
      <c r="C6" s="4" t="s">
        <v>22</v>
      </c>
      <c r="D6" s="4" t="s">
        <v>39</v>
      </c>
      <c r="E6" s="4" t="s">
        <v>40</v>
      </c>
      <c r="F6" s="6">
        <v>44193</v>
      </c>
      <c r="G6" s="6">
        <v>44194</v>
      </c>
      <c r="H6" s="4">
        <v>1</v>
      </c>
      <c r="I6" s="4">
        <v>1</v>
      </c>
      <c r="J6" s="4">
        <v>1</v>
      </c>
      <c r="K6" s="4" t="s">
        <v>25</v>
      </c>
      <c r="L6" s="4">
        <v>109</v>
      </c>
      <c r="M6" s="4">
        <v>109</v>
      </c>
      <c r="N6" s="4" t="s">
        <v>41</v>
      </c>
      <c r="O6" s="4" t="s">
        <v>27</v>
      </c>
      <c r="P6" s="4" t="s">
        <v>28</v>
      </c>
      <c r="Q6" s="4">
        <v>0</v>
      </c>
      <c r="R6" s="7">
        <v>44163</v>
      </c>
      <c r="S6" s="6">
        <v>44200</v>
      </c>
      <c r="T6" s="4" t="s">
        <v>29</v>
      </c>
    </row>
    <row r="7" s="4" customFormat="1" spans="1:20">
      <c r="A7" s="4">
        <v>14020470278</v>
      </c>
      <c r="B7" s="4" t="s">
        <v>21</v>
      </c>
      <c r="C7" s="4" t="s">
        <v>22</v>
      </c>
      <c r="D7" s="4" t="s">
        <v>42</v>
      </c>
      <c r="E7" s="4" t="s">
        <v>43</v>
      </c>
      <c r="F7" s="6">
        <v>44195</v>
      </c>
      <c r="G7" s="6">
        <v>44196</v>
      </c>
      <c r="H7" s="4">
        <v>1</v>
      </c>
      <c r="I7" s="4">
        <v>1</v>
      </c>
      <c r="J7" s="4">
        <v>1</v>
      </c>
      <c r="K7" s="4" t="s">
        <v>25</v>
      </c>
      <c r="L7" s="4">
        <v>49</v>
      </c>
      <c r="M7" s="4">
        <v>49</v>
      </c>
      <c r="N7" s="4" t="s">
        <v>44</v>
      </c>
      <c r="O7" s="4" t="s">
        <v>27</v>
      </c>
      <c r="P7" s="4" t="s">
        <v>28</v>
      </c>
      <c r="Q7" s="4">
        <v>0</v>
      </c>
      <c r="R7" s="7">
        <v>44165</v>
      </c>
      <c r="S7" s="6">
        <v>44200</v>
      </c>
      <c r="T7" s="4" t="s">
        <v>29</v>
      </c>
    </row>
    <row r="8" s="4" customFormat="1" spans="1:20">
      <c r="A8" s="4">
        <v>14020471899</v>
      </c>
      <c r="B8" s="4" t="s">
        <v>21</v>
      </c>
      <c r="C8" s="4" t="s">
        <v>22</v>
      </c>
      <c r="D8" s="4" t="s">
        <v>45</v>
      </c>
      <c r="E8" s="4" t="s">
        <v>46</v>
      </c>
      <c r="F8" s="6">
        <v>44196</v>
      </c>
      <c r="G8" s="6">
        <v>44197</v>
      </c>
      <c r="H8" s="4">
        <v>1</v>
      </c>
      <c r="I8" s="4">
        <v>1</v>
      </c>
      <c r="J8" s="4">
        <v>1</v>
      </c>
      <c r="K8" s="4" t="s">
        <v>25</v>
      </c>
      <c r="L8" s="4">
        <v>56</v>
      </c>
      <c r="M8" s="4">
        <v>56</v>
      </c>
      <c r="N8" s="4" t="s">
        <v>47</v>
      </c>
      <c r="O8" s="4" t="s">
        <v>27</v>
      </c>
      <c r="P8" s="4" t="s">
        <v>28</v>
      </c>
      <c r="Q8" s="4">
        <v>0</v>
      </c>
      <c r="R8" s="7">
        <v>44165</v>
      </c>
      <c r="S8" s="6">
        <v>44200</v>
      </c>
      <c r="T8" s="4" t="s">
        <v>29</v>
      </c>
    </row>
    <row r="9" s="4" customFormat="1" spans="1:20">
      <c r="A9" s="4">
        <v>14031912166</v>
      </c>
      <c r="B9" s="4" t="s">
        <v>21</v>
      </c>
      <c r="C9" s="4" t="s">
        <v>22</v>
      </c>
      <c r="D9" s="4" t="s">
        <v>48</v>
      </c>
      <c r="E9" s="4" t="s">
        <v>49</v>
      </c>
      <c r="F9" s="6">
        <v>44198</v>
      </c>
      <c r="G9" s="6">
        <v>44199</v>
      </c>
      <c r="H9" s="4">
        <v>1</v>
      </c>
      <c r="I9" s="4">
        <v>1</v>
      </c>
      <c r="J9" s="4">
        <v>1</v>
      </c>
      <c r="K9" s="4" t="s">
        <v>25</v>
      </c>
      <c r="L9" s="4">
        <v>47</v>
      </c>
      <c r="M9" s="4">
        <v>47</v>
      </c>
      <c r="N9" s="4" t="s">
        <v>50</v>
      </c>
      <c r="O9" s="4" t="s">
        <v>27</v>
      </c>
      <c r="P9" s="4" t="s">
        <v>28</v>
      </c>
      <c r="Q9" s="4">
        <v>0</v>
      </c>
      <c r="R9" s="7">
        <v>44166</v>
      </c>
      <c r="S9" s="6">
        <v>44200</v>
      </c>
      <c r="T9" s="4" t="s">
        <v>29</v>
      </c>
    </row>
    <row r="10" s="4" customFormat="1" spans="1:20">
      <c r="A10" s="4">
        <v>14034133358</v>
      </c>
      <c r="B10" s="4" t="s">
        <v>21</v>
      </c>
      <c r="C10" s="4" t="s">
        <v>22</v>
      </c>
      <c r="D10" s="4" t="s">
        <v>51</v>
      </c>
      <c r="E10" s="4" t="s">
        <v>52</v>
      </c>
      <c r="F10" s="6">
        <v>44192</v>
      </c>
      <c r="G10" s="6">
        <v>44193</v>
      </c>
      <c r="H10" s="4">
        <v>1</v>
      </c>
      <c r="I10" s="4">
        <v>1</v>
      </c>
      <c r="J10" s="4">
        <v>1</v>
      </c>
      <c r="K10" s="4" t="s">
        <v>25</v>
      </c>
      <c r="L10" s="4">
        <v>198</v>
      </c>
      <c r="M10" s="4">
        <v>198</v>
      </c>
      <c r="N10" s="4" t="s">
        <v>53</v>
      </c>
      <c r="O10" s="4" t="s">
        <v>27</v>
      </c>
      <c r="P10" s="4" t="s">
        <v>28</v>
      </c>
      <c r="Q10" s="4">
        <v>0</v>
      </c>
      <c r="R10" s="7">
        <v>44167</v>
      </c>
      <c r="S10" s="6">
        <v>44200</v>
      </c>
      <c r="T10" s="4" t="s">
        <v>29</v>
      </c>
    </row>
    <row r="11" s="4" customFormat="1" spans="1:20">
      <c r="A11" s="4">
        <v>14039141124</v>
      </c>
      <c r="B11" s="4" t="s">
        <v>21</v>
      </c>
      <c r="C11" s="4" t="s">
        <v>22</v>
      </c>
      <c r="D11" s="4" t="s">
        <v>54</v>
      </c>
      <c r="E11" s="4" t="s">
        <v>55</v>
      </c>
      <c r="F11" s="6">
        <v>44196</v>
      </c>
      <c r="G11" s="6">
        <v>44198</v>
      </c>
      <c r="H11" s="4">
        <v>3</v>
      </c>
      <c r="I11" s="4">
        <v>2</v>
      </c>
      <c r="J11" s="4">
        <v>6</v>
      </c>
      <c r="K11" s="4" t="s">
        <v>25</v>
      </c>
      <c r="L11" s="4">
        <v>252</v>
      </c>
      <c r="M11" s="4">
        <v>252</v>
      </c>
      <c r="N11" s="4" t="s">
        <v>56</v>
      </c>
      <c r="O11" s="4" t="s">
        <v>27</v>
      </c>
      <c r="P11" s="4" t="s">
        <v>28</v>
      </c>
      <c r="Q11" s="4">
        <v>0</v>
      </c>
      <c r="R11" s="7">
        <v>44168</v>
      </c>
      <c r="S11" s="6">
        <v>44200</v>
      </c>
      <c r="T11" s="4" t="s">
        <v>29</v>
      </c>
    </row>
    <row r="12" s="4" customFormat="1" spans="1:20">
      <c r="A12" s="4">
        <v>13840488279</v>
      </c>
      <c r="B12" s="4" t="s">
        <v>21</v>
      </c>
      <c r="C12" s="4" t="s">
        <v>57</v>
      </c>
      <c r="D12" s="4" t="s">
        <v>58</v>
      </c>
      <c r="E12" s="4" t="s">
        <v>59</v>
      </c>
      <c r="F12" s="6">
        <v>44190</v>
      </c>
      <c r="G12" s="6">
        <v>44196</v>
      </c>
      <c r="H12" s="4">
        <v>1</v>
      </c>
      <c r="I12" s="4">
        <v>6</v>
      </c>
      <c r="J12" s="4">
        <v>6</v>
      </c>
      <c r="K12" s="4" t="s">
        <v>25</v>
      </c>
      <c r="L12" s="4">
        <v>135.01</v>
      </c>
      <c r="M12" s="4">
        <v>135.01</v>
      </c>
      <c r="N12" s="4" t="s">
        <v>60</v>
      </c>
      <c r="O12" s="4" t="s">
        <v>27</v>
      </c>
      <c r="P12" s="4" t="s">
        <v>28</v>
      </c>
      <c r="Q12" s="4">
        <v>0</v>
      </c>
      <c r="R12" s="7">
        <v>44137</v>
      </c>
      <c r="S12" s="6">
        <v>44200</v>
      </c>
      <c r="T12" s="4" t="s">
        <v>29</v>
      </c>
    </row>
    <row r="13" s="4" customFormat="1" spans="1:21">
      <c r="A13" s="4">
        <v>14048903530</v>
      </c>
      <c r="B13" s="4" t="s">
        <v>21</v>
      </c>
      <c r="C13" s="4" t="s">
        <v>22</v>
      </c>
      <c r="D13" s="4" t="s">
        <v>61</v>
      </c>
      <c r="E13" s="4" t="s">
        <v>62</v>
      </c>
      <c r="F13" s="6">
        <v>44196</v>
      </c>
      <c r="G13" s="6">
        <v>44197</v>
      </c>
      <c r="H13" s="4">
        <v>1</v>
      </c>
      <c r="I13" s="4">
        <v>1</v>
      </c>
      <c r="J13" s="4">
        <v>1</v>
      </c>
      <c r="K13" s="4" t="s">
        <v>25</v>
      </c>
      <c r="L13" s="4">
        <v>139</v>
      </c>
      <c r="M13" s="4">
        <v>139</v>
      </c>
      <c r="N13" s="4" t="s">
        <v>63</v>
      </c>
      <c r="O13" s="4" t="s">
        <v>27</v>
      </c>
      <c r="P13" s="4" t="s">
        <v>28</v>
      </c>
      <c r="Q13" s="4">
        <v>0</v>
      </c>
      <c r="R13" s="7">
        <v>44170</v>
      </c>
      <c r="S13" s="6">
        <v>44200</v>
      </c>
      <c r="T13" s="4" t="s">
        <v>29</v>
      </c>
      <c r="U13" s="4">
        <v>1920019</v>
      </c>
    </row>
    <row r="14" s="4" customFormat="1" spans="1:21">
      <c r="A14" s="4">
        <v>14050540294</v>
      </c>
      <c r="B14" s="4" t="s">
        <v>21</v>
      </c>
      <c r="C14" s="4" t="s">
        <v>22</v>
      </c>
      <c r="D14" s="4" t="s">
        <v>64</v>
      </c>
      <c r="E14" s="4" t="s">
        <v>65</v>
      </c>
      <c r="F14" s="6">
        <v>44197</v>
      </c>
      <c r="G14" s="6">
        <v>44198</v>
      </c>
      <c r="H14" s="4">
        <v>1</v>
      </c>
      <c r="I14" s="4">
        <v>1</v>
      </c>
      <c r="J14" s="4">
        <v>1</v>
      </c>
      <c r="K14" s="4" t="s">
        <v>25</v>
      </c>
      <c r="L14" s="4">
        <v>23</v>
      </c>
      <c r="M14" s="4">
        <v>23</v>
      </c>
      <c r="N14" s="4" t="s">
        <v>66</v>
      </c>
      <c r="O14" s="4" t="s">
        <v>27</v>
      </c>
      <c r="P14" s="4" t="s">
        <v>28</v>
      </c>
      <c r="Q14" s="4">
        <v>0</v>
      </c>
      <c r="R14" s="7">
        <v>44170</v>
      </c>
      <c r="S14" s="6">
        <v>44200</v>
      </c>
      <c r="T14" s="4" t="s">
        <v>29</v>
      </c>
      <c r="U14" s="4">
        <v>1920160</v>
      </c>
    </row>
    <row r="15" s="4" customFormat="1" spans="1:21">
      <c r="A15" s="4">
        <v>14050759592</v>
      </c>
      <c r="B15" s="4" t="s">
        <v>21</v>
      </c>
      <c r="C15" s="4" t="s">
        <v>22</v>
      </c>
      <c r="D15" s="4" t="s">
        <v>67</v>
      </c>
      <c r="E15" s="4" t="s">
        <v>68</v>
      </c>
      <c r="F15" s="6">
        <v>44194</v>
      </c>
      <c r="G15" s="6">
        <v>44195</v>
      </c>
      <c r="H15" s="4">
        <v>1</v>
      </c>
      <c r="I15" s="4">
        <v>1</v>
      </c>
      <c r="J15" s="4">
        <v>1</v>
      </c>
      <c r="K15" s="4" t="s">
        <v>25</v>
      </c>
      <c r="L15" s="4">
        <v>107</v>
      </c>
      <c r="M15" s="4">
        <v>107</v>
      </c>
      <c r="N15" s="4" t="s">
        <v>69</v>
      </c>
      <c r="O15" s="4" t="s">
        <v>27</v>
      </c>
      <c r="P15" s="4" t="s">
        <v>28</v>
      </c>
      <c r="Q15" s="4">
        <v>0</v>
      </c>
      <c r="R15" s="7">
        <v>44170</v>
      </c>
      <c r="S15" s="6">
        <v>44200</v>
      </c>
      <c r="T15" s="4" t="s">
        <v>29</v>
      </c>
      <c r="U15" s="4">
        <v>1920180</v>
      </c>
    </row>
    <row r="16" s="4" customFormat="1" spans="1:21">
      <c r="A16" s="4">
        <v>14050759592</v>
      </c>
      <c r="B16" s="4" t="s">
        <v>21</v>
      </c>
      <c r="C16" s="4" t="s">
        <v>70</v>
      </c>
      <c r="D16" s="4" t="s">
        <v>67</v>
      </c>
      <c r="E16" s="4" t="s">
        <v>68</v>
      </c>
      <c r="F16" s="6">
        <v>44194</v>
      </c>
      <c r="G16" s="6">
        <v>44195</v>
      </c>
      <c r="H16" s="4">
        <v>1</v>
      </c>
      <c r="I16" s="4">
        <v>1</v>
      </c>
      <c r="J16" s="4">
        <v>1</v>
      </c>
      <c r="K16" s="4" t="s">
        <v>25</v>
      </c>
      <c r="L16" s="4">
        <v>-107</v>
      </c>
      <c r="M16" s="4">
        <v>-107</v>
      </c>
      <c r="N16" s="4" t="s">
        <v>69</v>
      </c>
      <c r="O16" s="4" t="s">
        <v>27</v>
      </c>
      <c r="P16" s="4" t="s">
        <v>28</v>
      </c>
      <c r="Q16" s="4">
        <v>0</v>
      </c>
      <c r="R16" s="7">
        <v>44170</v>
      </c>
      <c r="S16" s="6">
        <v>44200</v>
      </c>
      <c r="T16" s="4" t="s">
        <v>29</v>
      </c>
      <c r="U16" s="4">
        <v>1920180</v>
      </c>
    </row>
    <row r="17" s="4" customFormat="1" spans="1:21">
      <c r="A17" s="4">
        <v>14051524367</v>
      </c>
      <c r="B17" s="4" t="s">
        <v>21</v>
      </c>
      <c r="C17" s="4" t="s">
        <v>22</v>
      </c>
      <c r="D17" s="4" t="s">
        <v>71</v>
      </c>
      <c r="E17" s="4" t="s">
        <v>72</v>
      </c>
      <c r="F17" s="6">
        <v>44195</v>
      </c>
      <c r="G17" s="6">
        <v>44196</v>
      </c>
      <c r="H17" s="4">
        <v>1</v>
      </c>
      <c r="I17" s="4">
        <v>1</v>
      </c>
      <c r="J17" s="4">
        <v>1</v>
      </c>
      <c r="K17" s="4" t="s">
        <v>25</v>
      </c>
      <c r="L17" s="4">
        <v>118</v>
      </c>
      <c r="M17" s="4">
        <v>118</v>
      </c>
      <c r="N17" s="4" t="s">
        <v>73</v>
      </c>
      <c r="O17" s="4" t="s">
        <v>27</v>
      </c>
      <c r="P17" s="4" t="s">
        <v>28</v>
      </c>
      <c r="Q17" s="4">
        <v>0</v>
      </c>
      <c r="R17" s="7">
        <v>44170</v>
      </c>
      <c r="S17" s="6">
        <v>44200</v>
      </c>
      <c r="T17" s="4" t="s">
        <v>29</v>
      </c>
      <c r="U17" s="4">
        <v>1920258</v>
      </c>
    </row>
    <row r="18" s="4" customFormat="1" spans="1:21">
      <c r="A18" s="4">
        <v>14052341983</v>
      </c>
      <c r="B18" s="4" t="s">
        <v>21</v>
      </c>
      <c r="C18" s="4" t="s">
        <v>22</v>
      </c>
      <c r="D18" s="4" t="s">
        <v>74</v>
      </c>
      <c r="E18" s="4" t="s">
        <v>75</v>
      </c>
      <c r="F18" s="6">
        <v>44196</v>
      </c>
      <c r="G18" s="6">
        <v>44197</v>
      </c>
      <c r="H18" s="4">
        <v>1</v>
      </c>
      <c r="I18" s="4">
        <v>1</v>
      </c>
      <c r="J18" s="4">
        <v>1</v>
      </c>
      <c r="K18" s="4" t="s">
        <v>25</v>
      </c>
      <c r="L18" s="4">
        <v>36</v>
      </c>
      <c r="M18" s="4">
        <v>36</v>
      </c>
      <c r="N18" s="4" t="s">
        <v>76</v>
      </c>
      <c r="O18" s="4" t="s">
        <v>27</v>
      </c>
      <c r="P18" s="4" t="s">
        <v>28</v>
      </c>
      <c r="Q18" s="4">
        <v>0</v>
      </c>
      <c r="R18" s="7">
        <v>44170</v>
      </c>
      <c r="S18" s="6">
        <v>44200</v>
      </c>
      <c r="T18" s="4" t="s">
        <v>29</v>
      </c>
      <c r="U18" s="4">
        <v>1920426</v>
      </c>
    </row>
    <row r="19" s="4" customFormat="1" spans="1:21">
      <c r="A19" s="4">
        <v>14055414199</v>
      </c>
      <c r="B19" s="4" t="s">
        <v>21</v>
      </c>
      <c r="C19" s="4" t="s">
        <v>22</v>
      </c>
      <c r="D19" s="4" t="s">
        <v>77</v>
      </c>
      <c r="E19" s="4" t="s">
        <v>78</v>
      </c>
      <c r="F19" s="6">
        <v>44195</v>
      </c>
      <c r="G19" s="6">
        <v>44196</v>
      </c>
      <c r="H19" s="4">
        <v>1</v>
      </c>
      <c r="I19" s="4">
        <v>1</v>
      </c>
      <c r="J19" s="4">
        <v>1</v>
      </c>
      <c r="K19" s="4" t="s">
        <v>25</v>
      </c>
      <c r="L19" s="4">
        <v>23</v>
      </c>
      <c r="M19" s="4">
        <v>23</v>
      </c>
      <c r="N19" s="4" t="s">
        <v>79</v>
      </c>
      <c r="O19" s="4" t="s">
        <v>27</v>
      </c>
      <c r="P19" s="4" t="s">
        <v>28</v>
      </c>
      <c r="Q19" s="4">
        <v>0</v>
      </c>
      <c r="R19" s="7">
        <v>44171</v>
      </c>
      <c r="S19" s="6">
        <v>44200</v>
      </c>
      <c r="T19" s="4" t="s">
        <v>29</v>
      </c>
      <c r="U19" s="4">
        <v>1920534</v>
      </c>
    </row>
    <row r="20" s="4" customFormat="1" spans="1:21">
      <c r="A20" s="4">
        <v>14055471093</v>
      </c>
      <c r="B20" s="4" t="s">
        <v>21</v>
      </c>
      <c r="C20" s="4" t="s">
        <v>22</v>
      </c>
      <c r="D20" s="4" t="s">
        <v>80</v>
      </c>
      <c r="E20" s="4" t="s">
        <v>81</v>
      </c>
      <c r="F20" s="6">
        <v>44196</v>
      </c>
      <c r="G20" s="6">
        <v>44197</v>
      </c>
      <c r="H20" s="4">
        <v>1</v>
      </c>
      <c r="I20" s="4">
        <v>1</v>
      </c>
      <c r="J20" s="4">
        <v>1</v>
      </c>
      <c r="K20" s="4" t="s">
        <v>25</v>
      </c>
      <c r="L20" s="4">
        <v>156</v>
      </c>
      <c r="M20" s="4">
        <v>156</v>
      </c>
      <c r="N20" s="4" t="s">
        <v>82</v>
      </c>
      <c r="O20" s="4" t="s">
        <v>27</v>
      </c>
      <c r="P20" s="4" t="s">
        <v>28</v>
      </c>
      <c r="Q20" s="4">
        <v>0</v>
      </c>
      <c r="R20" s="7">
        <v>44171</v>
      </c>
      <c r="S20" s="6">
        <v>44200</v>
      </c>
      <c r="T20" s="4" t="s">
        <v>29</v>
      </c>
      <c r="U20" s="4">
        <v>1920548</v>
      </c>
    </row>
    <row r="21" s="4" customFormat="1" spans="1:21">
      <c r="A21" s="4">
        <v>14055673978</v>
      </c>
      <c r="B21" s="4" t="s">
        <v>21</v>
      </c>
      <c r="C21" s="4" t="s">
        <v>22</v>
      </c>
      <c r="D21" s="4" t="s">
        <v>83</v>
      </c>
      <c r="E21" s="4" t="s">
        <v>84</v>
      </c>
      <c r="F21" s="6">
        <v>44191</v>
      </c>
      <c r="G21" s="6">
        <v>44193</v>
      </c>
      <c r="H21" s="4">
        <v>1</v>
      </c>
      <c r="I21" s="4">
        <v>2</v>
      </c>
      <c r="J21" s="4">
        <v>2</v>
      </c>
      <c r="K21" s="4" t="s">
        <v>25</v>
      </c>
      <c r="L21" s="4">
        <v>156</v>
      </c>
      <c r="M21" s="4">
        <v>156</v>
      </c>
      <c r="N21" s="4" t="s">
        <v>85</v>
      </c>
      <c r="O21" s="4" t="s">
        <v>27</v>
      </c>
      <c r="P21" s="4" t="s">
        <v>28</v>
      </c>
      <c r="Q21" s="4">
        <v>0</v>
      </c>
      <c r="R21" s="7">
        <v>44171</v>
      </c>
      <c r="S21" s="6">
        <v>44200</v>
      </c>
      <c r="T21" s="4" t="s">
        <v>29</v>
      </c>
      <c r="U21" s="4">
        <v>1920580</v>
      </c>
    </row>
    <row r="22" s="4" customFormat="1" spans="1:21">
      <c r="A22" s="4">
        <v>14055882043</v>
      </c>
      <c r="B22" s="4" t="s">
        <v>21</v>
      </c>
      <c r="C22" s="4" t="s">
        <v>22</v>
      </c>
      <c r="D22" s="4" t="s">
        <v>86</v>
      </c>
      <c r="E22" s="4" t="s">
        <v>87</v>
      </c>
      <c r="F22" s="6">
        <v>44197</v>
      </c>
      <c r="G22" s="6">
        <v>44199</v>
      </c>
      <c r="H22" s="4">
        <v>1</v>
      </c>
      <c r="I22" s="4">
        <v>2</v>
      </c>
      <c r="J22" s="4">
        <v>2</v>
      </c>
      <c r="K22" s="4" t="s">
        <v>25</v>
      </c>
      <c r="L22" s="4">
        <v>176</v>
      </c>
      <c r="M22" s="4">
        <v>176</v>
      </c>
      <c r="N22" s="4" t="s">
        <v>88</v>
      </c>
      <c r="O22" s="4" t="s">
        <v>27</v>
      </c>
      <c r="P22" s="4" t="s">
        <v>28</v>
      </c>
      <c r="Q22" s="4">
        <v>0</v>
      </c>
      <c r="R22" s="7">
        <v>44171</v>
      </c>
      <c r="S22" s="6">
        <v>44200</v>
      </c>
      <c r="T22" s="4" t="s">
        <v>29</v>
      </c>
      <c r="U22" s="4">
        <v>1920598</v>
      </c>
    </row>
    <row r="23" s="4" customFormat="1" spans="1:21">
      <c r="A23" s="4">
        <v>14057692061</v>
      </c>
      <c r="B23" s="4" t="s">
        <v>21</v>
      </c>
      <c r="C23" s="4" t="s">
        <v>22</v>
      </c>
      <c r="D23" s="4" t="s">
        <v>89</v>
      </c>
      <c r="E23" s="4" t="s">
        <v>90</v>
      </c>
      <c r="F23" s="6">
        <v>44196</v>
      </c>
      <c r="G23" s="6">
        <v>44198</v>
      </c>
      <c r="H23" s="4">
        <v>1</v>
      </c>
      <c r="I23" s="4">
        <v>2</v>
      </c>
      <c r="J23" s="4">
        <v>2</v>
      </c>
      <c r="K23" s="4" t="s">
        <v>25</v>
      </c>
      <c r="L23" s="4">
        <v>184</v>
      </c>
      <c r="M23" s="4">
        <v>184</v>
      </c>
      <c r="N23" s="4" t="s">
        <v>91</v>
      </c>
      <c r="O23" s="4" t="s">
        <v>27</v>
      </c>
      <c r="P23" s="4" t="s">
        <v>28</v>
      </c>
      <c r="Q23" s="4">
        <v>0</v>
      </c>
      <c r="R23" s="7">
        <v>44171</v>
      </c>
      <c r="S23" s="6">
        <v>44200</v>
      </c>
      <c r="T23" s="4" t="s">
        <v>29</v>
      </c>
      <c r="U23" s="4">
        <v>1920762</v>
      </c>
    </row>
    <row r="24" s="4" customFormat="1" spans="1:20">
      <c r="A24" s="4">
        <v>14059662114</v>
      </c>
      <c r="B24" s="4" t="s">
        <v>21</v>
      </c>
      <c r="C24" s="4" t="s">
        <v>22</v>
      </c>
      <c r="D24" s="4" t="s">
        <v>92</v>
      </c>
      <c r="E24" s="4" t="s">
        <v>93</v>
      </c>
      <c r="F24" s="6">
        <v>44196</v>
      </c>
      <c r="G24" s="6">
        <v>44199</v>
      </c>
      <c r="H24" s="4">
        <v>1</v>
      </c>
      <c r="I24" s="4">
        <v>3</v>
      </c>
      <c r="J24" s="4">
        <v>3</v>
      </c>
      <c r="K24" s="4" t="s">
        <v>25</v>
      </c>
      <c r="L24" s="4">
        <v>260</v>
      </c>
      <c r="M24" s="4">
        <v>260</v>
      </c>
      <c r="N24" s="4" t="s">
        <v>94</v>
      </c>
      <c r="O24" s="4" t="s">
        <v>27</v>
      </c>
      <c r="P24" s="4" t="s">
        <v>28</v>
      </c>
      <c r="Q24" s="4">
        <v>0</v>
      </c>
      <c r="R24" s="7">
        <v>44172</v>
      </c>
      <c r="S24" s="6">
        <v>44200</v>
      </c>
      <c r="T24" s="4" t="s">
        <v>29</v>
      </c>
    </row>
    <row r="25" s="4" customFormat="1" spans="1:21">
      <c r="A25" s="4">
        <v>14085568932</v>
      </c>
      <c r="B25" s="4" t="s">
        <v>21</v>
      </c>
      <c r="C25" s="4" t="s">
        <v>22</v>
      </c>
      <c r="D25" s="4" t="s">
        <v>95</v>
      </c>
      <c r="E25" s="4" t="s">
        <v>96</v>
      </c>
      <c r="F25" s="6">
        <v>44196</v>
      </c>
      <c r="G25" s="6">
        <v>44199</v>
      </c>
      <c r="H25" s="4">
        <v>1</v>
      </c>
      <c r="I25" s="4">
        <v>3</v>
      </c>
      <c r="J25" s="4">
        <v>3</v>
      </c>
      <c r="K25" s="4" t="s">
        <v>25</v>
      </c>
      <c r="L25" s="4">
        <v>408</v>
      </c>
      <c r="M25" s="4">
        <v>408</v>
      </c>
      <c r="N25" s="4" t="s">
        <v>97</v>
      </c>
      <c r="O25" s="4" t="s">
        <v>27</v>
      </c>
      <c r="P25" s="4" t="s">
        <v>28</v>
      </c>
      <c r="Q25" s="4">
        <v>0</v>
      </c>
      <c r="R25" s="7">
        <v>44172</v>
      </c>
      <c r="S25" s="6">
        <v>44200</v>
      </c>
      <c r="T25" s="4" t="s">
        <v>29</v>
      </c>
      <c r="U25" s="4">
        <v>1921486</v>
      </c>
    </row>
    <row r="26" s="4" customFormat="1" spans="1:20">
      <c r="A26" s="4">
        <v>13928758215</v>
      </c>
      <c r="B26" s="4" t="s">
        <v>21</v>
      </c>
      <c r="C26" s="4" t="s">
        <v>57</v>
      </c>
      <c r="D26" s="4" t="s">
        <v>98</v>
      </c>
      <c r="E26" s="4" t="s">
        <v>99</v>
      </c>
      <c r="F26" s="6">
        <v>44191</v>
      </c>
      <c r="G26" s="6">
        <v>44193</v>
      </c>
      <c r="H26" s="4">
        <v>1</v>
      </c>
      <c r="I26" s="4">
        <v>2</v>
      </c>
      <c r="J26" s="4">
        <v>2</v>
      </c>
      <c r="K26" s="4" t="s">
        <v>25</v>
      </c>
      <c r="L26" s="4">
        <v>142.99</v>
      </c>
      <c r="M26" s="4">
        <v>142.99</v>
      </c>
      <c r="N26" s="4" t="s">
        <v>100</v>
      </c>
      <c r="O26" s="4" t="s">
        <v>27</v>
      </c>
      <c r="P26" s="4" t="s">
        <v>28</v>
      </c>
      <c r="Q26" s="4">
        <v>0</v>
      </c>
      <c r="R26" s="7">
        <v>44149</v>
      </c>
      <c r="S26" s="6">
        <v>44200</v>
      </c>
      <c r="T26" s="4" t="s">
        <v>29</v>
      </c>
    </row>
    <row r="27" s="4" customFormat="1" spans="1:21">
      <c r="A27" s="4">
        <v>14086738628</v>
      </c>
      <c r="B27" s="4" t="s">
        <v>21</v>
      </c>
      <c r="C27" s="4" t="s">
        <v>22</v>
      </c>
      <c r="D27" s="4" t="s">
        <v>101</v>
      </c>
      <c r="E27" s="4" t="s">
        <v>102</v>
      </c>
      <c r="F27" s="6">
        <v>44192</v>
      </c>
      <c r="G27" s="6">
        <v>44195</v>
      </c>
      <c r="H27" s="4">
        <v>3</v>
      </c>
      <c r="I27" s="4">
        <v>3</v>
      </c>
      <c r="J27" s="4">
        <v>9</v>
      </c>
      <c r="K27" s="4" t="s">
        <v>25</v>
      </c>
      <c r="L27" s="4">
        <v>594</v>
      </c>
      <c r="M27" s="4">
        <v>594</v>
      </c>
      <c r="N27" s="4" t="s">
        <v>103</v>
      </c>
      <c r="O27" s="4" t="s">
        <v>27</v>
      </c>
      <c r="P27" s="4" t="s">
        <v>28</v>
      </c>
      <c r="Q27" s="4">
        <v>0</v>
      </c>
      <c r="R27" s="7">
        <v>44173</v>
      </c>
      <c r="S27" s="6">
        <v>44200</v>
      </c>
      <c r="T27" s="4" t="s">
        <v>29</v>
      </c>
      <c r="U27" s="4">
        <v>1921729</v>
      </c>
    </row>
    <row r="28" s="4" customFormat="1" spans="1:21">
      <c r="A28" s="4">
        <v>14089023000</v>
      </c>
      <c r="B28" s="4" t="s">
        <v>21</v>
      </c>
      <c r="C28" s="4" t="s">
        <v>22</v>
      </c>
      <c r="D28" s="4" t="s">
        <v>104</v>
      </c>
      <c r="E28" s="4" t="s">
        <v>105</v>
      </c>
      <c r="F28" s="6">
        <v>44198</v>
      </c>
      <c r="G28" s="6">
        <v>44199</v>
      </c>
      <c r="H28" s="4">
        <v>1</v>
      </c>
      <c r="I28" s="4">
        <v>1</v>
      </c>
      <c r="J28" s="4">
        <v>1</v>
      </c>
      <c r="K28" s="4" t="s">
        <v>25</v>
      </c>
      <c r="L28" s="4">
        <v>119</v>
      </c>
      <c r="M28" s="4">
        <v>119</v>
      </c>
      <c r="N28" s="4" t="s">
        <v>106</v>
      </c>
      <c r="O28" s="4" t="s">
        <v>27</v>
      </c>
      <c r="P28" s="4" t="s">
        <v>28</v>
      </c>
      <c r="Q28" s="4">
        <v>0</v>
      </c>
      <c r="R28" s="7">
        <v>44173</v>
      </c>
      <c r="S28" s="6">
        <v>44200</v>
      </c>
      <c r="T28" s="4" t="s">
        <v>29</v>
      </c>
      <c r="U28" s="4">
        <v>1921814</v>
      </c>
    </row>
    <row r="29" s="4" customFormat="1" spans="1:21">
      <c r="A29" s="4">
        <v>14091016101</v>
      </c>
      <c r="B29" s="4" t="s">
        <v>21</v>
      </c>
      <c r="C29" s="4" t="s">
        <v>22</v>
      </c>
      <c r="D29" s="4" t="s">
        <v>107</v>
      </c>
      <c r="E29" s="4" t="s">
        <v>84</v>
      </c>
      <c r="F29" s="6">
        <v>44193</v>
      </c>
      <c r="G29" s="6">
        <v>44197</v>
      </c>
      <c r="H29" s="4">
        <v>1</v>
      </c>
      <c r="I29" s="4">
        <v>4</v>
      </c>
      <c r="J29" s="4">
        <v>4</v>
      </c>
      <c r="K29" s="4" t="s">
        <v>25</v>
      </c>
      <c r="L29" s="4">
        <v>276</v>
      </c>
      <c r="M29" s="4">
        <v>276</v>
      </c>
      <c r="N29" s="4" t="s">
        <v>108</v>
      </c>
      <c r="O29" s="4" t="s">
        <v>27</v>
      </c>
      <c r="P29" s="4" t="s">
        <v>28</v>
      </c>
      <c r="Q29" s="4">
        <v>0</v>
      </c>
      <c r="R29" s="7">
        <v>44174</v>
      </c>
      <c r="S29" s="6">
        <v>44200</v>
      </c>
      <c r="T29" s="4" t="s">
        <v>29</v>
      </c>
      <c r="U29" s="4">
        <v>1922020</v>
      </c>
    </row>
    <row r="30" s="4" customFormat="1" spans="1:21">
      <c r="A30" s="4">
        <v>14091042490</v>
      </c>
      <c r="B30" s="4" t="s">
        <v>21</v>
      </c>
      <c r="C30" s="4" t="s">
        <v>22</v>
      </c>
      <c r="D30" s="4" t="s">
        <v>109</v>
      </c>
      <c r="E30" s="4" t="s">
        <v>110</v>
      </c>
      <c r="F30" s="6">
        <v>44197</v>
      </c>
      <c r="G30" s="6">
        <v>44199</v>
      </c>
      <c r="H30" s="4">
        <v>1</v>
      </c>
      <c r="I30" s="4">
        <v>2</v>
      </c>
      <c r="J30" s="4">
        <v>2</v>
      </c>
      <c r="K30" s="4" t="s">
        <v>25</v>
      </c>
      <c r="L30" s="4">
        <v>166</v>
      </c>
      <c r="M30" s="4">
        <v>166</v>
      </c>
      <c r="N30" s="4" t="s">
        <v>111</v>
      </c>
      <c r="O30" s="4" t="s">
        <v>27</v>
      </c>
      <c r="P30" s="4" t="s">
        <v>28</v>
      </c>
      <c r="Q30" s="4">
        <v>0</v>
      </c>
      <c r="R30" s="7">
        <v>44174</v>
      </c>
      <c r="S30" s="6">
        <v>44200</v>
      </c>
      <c r="T30" s="4" t="s">
        <v>29</v>
      </c>
      <c r="U30" s="4">
        <v>1922029</v>
      </c>
    </row>
    <row r="31" s="4" customFormat="1" spans="1:21">
      <c r="A31" s="4">
        <v>14091613632</v>
      </c>
      <c r="B31" s="4" t="s">
        <v>21</v>
      </c>
      <c r="C31" s="4" t="s">
        <v>22</v>
      </c>
      <c r="D31" s="4" t="s">
        <v>112</v>
      </c>
      <c r="E31" s="4" t="s">
        <v>113</v>
      </c>
      <c r="F31" s="6">
        <v>44194</v>
      </c>
      <c r="G31" s="6">
        <v>44195</v>
      </c>
      <c r="H31" s="4">
        <v>1</v>
      </c>
      <c r="I31" s="4">
        <v>1</v>
      </c>
      <c r="J31" s="4">
        <v>1</v>
      </c>
      <c r="K31" s="4" t="s">
        <v>25</v>
      </c>
      <c r="L31" s="4">
        <v>344</v>
      </c>
      <c r="M31" s="4">
        <v>344</v>
      </c>
      <c r="N31" s="4" t="s">
        <v>114</v>
      </c>
      <c r="O31" s="4" t="s">
        <v>27</v>
      </c>
      <c r="P31" s="4" t="s">
        <v>28</v>
      </c>
      <c r="Q31" s="4">
        <v>0</v>
      </c>
      <c r="R31" s="7">
        <v>44174</v>
      </c>
      <c r="S31" s="6">
        <v>44200</v>
      </c>
      <c r="T31" s="4" t="s">
        <v>29</v>
      </c>
      <c r="U31" s="4">
        <v>1922110</v>
      </c>
    </row>
    <row r="32" s="4" customFormat="1" spans="1:21">
      <c r="A32" s="4">
        <v>14101900920</v>
      </c>
      <c r="B32" s="4" t="s">
        <v>21</v>
      </c>
      <c r="C32" s="4" t="s">
        <v>22</v>
      </c>
      <c r="D32" s="4" t="s">
        <v>115</v>
      </c>
      <c r="E32" s="4" t="s">
        <v>116</v>
      </c>
      <c r="F32" s="6">
        <v>44192</v>
      </c>
      <c r="G32" s="6">
        <v>44193</v>
      </c>
      <c r="H32" s="4">
        <v>1</v>
      </c>
      <c r="I32" s="4">
        <v>1</v>
      </c>
      <c r="J32" s="4">
        <v>1</v>
      </c>
      <c r="K32" s="4" t="s">
        <v>25</v>
      </c>
      <c r="L32" s="4">
        <v>107</v>
      </c>
      <c r="M32" s="4">
        <v>107</v>
      </c>
      <c r="N32" s="4" t="s">
        <v>117</v>
      </c>
      <c r="O32" s="4" t="s">
        <v>27</v>
      </c>
      <c r="P32" s="4" t="s">
        <v>28</v>
      </c>
      <c r="Q32" s="4">
        <v>0</v>
      </c>
      <c r="R32" s="7">
        <v>44175</v>
      </c>
      <c r="S32" s="6">
        <v>44200</v>
      </c>
      <c r="T32" s="4" t="s">
        <v>29</v>
      </c>
      <c r="U32" s="4">
        <v>1923139</v>
      </c>
    </row>
    <row r="33" s="4" customFormat="1" spans="1:21">
      <c r="A33" s="4">
        <v>14103447638</v>
      </c>
      <c r="B33" s="4" t="s">
        <v>21</v>
      </c>
      <c r="C33" s="4" t="s">
        <v>22</v>
      </c>
      <c r="D33" s="4" t="s">
        <v>118</v>
      </c>
      <c r="E33" s="4" t="s">
        <v>119</v>
      </c>
      <c r="F33" s="6">
        <v>44196</v>
      </c>
      <c r="G33" s="6">
        <v>44197</v>
      </c>
      <c r="H33" s="4">
        <v>1</v>
      </c>
      <c r="I33" s="4">
        <v>1</v>
      </c>
      <c r="J33" s="4">
        <v>1</v>
      </c>
      <c r="K33" s="4" t="s">
        <v>25</v>
      </c>
      <c r="L33" s="4">
        <v>62</v>
      </c>
      <c r="M33" s="4">
        <v>62</v>
      </c>
      <c r="N33" s="4" t="s">
        <v>120</v>
      </c>
      <c r="O33" s="4" t="s">
        <v>27</v>
      </c>
      <c r="P33" s="4" t="s">
        <v>28</v>
      </c>
      <c r="Q33" s="4">
        <v>0</v>
      </c>
      <c r="R33" s="7">
        <v>44175</v>
      </c>
      <c r="S33" s="6">
        <v>44200</v>
      </c>
      <c r="T33" s="4" t="s">
        <v>29</v>
      </c>
      <c r="U33" s="4">
        <v>1923337</v>
      </c>
    </row>
    <row r="34" s="4" customFormat="1" spans="1:21">
      <c r="A34" s="4">
        <v>14106105691</v>
      </c>
      <c r="B34" s="4" t="s">
        <v>21</v>
      </c>
      <c r="C34" s="4" t="s">
        <v>22</v>
      </c>
      <c r="D34" s="4" t="s">
        <v>121</v>
      </c>
      <c r="E34" s="4" t="s">
        <v>122</v>
      </c>
      <c r="F34" s="6">
        <v>44196</v>
      </c>
      <c r="G34" s="6">
        <v>44197</v>
      </c>
      <c r="H34" s="4">
        <v>1</v>
      </c>
      <c r="I34" s="4">
        <v>1</v>
      </c>
      <c r="J34" s="4">
        <v>1</v>
      </c>
      <c r="K34" s="4" t="s">
        <v>25</v>
      </c>
      <c r="L34" s="4">
        <v>86</v>
      </c>
      <c r="M34" s="4">
        <v>86</v>
      </c>
      <c r="N34" s="4" t="s">
        <v>123</v>
      </c>
      <c r="O34" s="4" t="s">
        <v>27</v>
      </c>
      <c r="P34" s="4" t="s">
        <v>28</v>
      </c>
      <c r="Q34" s="4">
        <v>0</v>
      </c>
      <c r="R34" s="7">
        <v>44176</v>
      </c>
      <c r="S34" s="6">
        <v>44200</v>
      </c>
      <c r="T34" s="4" t="s">
        <v>29</v>
      </c>
      <c r="U34" s="4">
        <v>1923707</v>
      </c>
    </row>
    <row r="35" s="4" customFormat="1" spans="1:21">
      <c r="A35" s="4">
        <v>14106105691</v>
      </c>
      <c r="B35" s="4" t="s">
        <v>21</v>
      </c>
      <c r="C35" s="4" t="s">
        <v>70</v>
      </c>
      <c r="D35" s="4" t="s">
        <v>121</v>
      </c>
      <c r="E35" s="4" t="s">
        <v>122</v>
      </c>
      <c r="F35" s="6">
        <v>44196</v>
      </c>
      <c r="G35" s="6">
        <v>44197</v>
      </c>
      <c r="H35" s="4">
        <v>1</v>
      </c>
      <c r="I35" s="4">
        <v>1</v>
      </c>
      <c r="J35" s="4">
        <v>1</v>
      </c>
      <c r="K35" s="4" t="s">
        <v>25</v>
      </c>
      <c r="L35" s="4">
        <v>-86</v>
      </c>
      <c r="M35" s="4">
        <v>-86</v>
      </c>
      <c r="N35" s="4" t="s">
        <v>123</v>
      </c>
      <c r="O35" s="4" t="s">
        <v>27</v>
      </c>
      <c r="P35" s="4" t="s">
        <v>28</v>
      </c>
      <c r="Q35" s="4">
        <v>0</v>
      </c>
      <c r="R35" s="7">
        <v>44176</v>
      </c>
      <c r="S35" s="6">
        <v>44200</v>
      </c>
      <c r="T35" s="4" t="s">
        <v>29</v>
      </c>
      <c r="U35" s="4">
        <v>1923707</v>
      </c>
    </row>
    <row r="36" s="4" customFormat="1" spans="1:21">
      <c r="A36" s="4">
        <v>14091042490</v>
      </c>
      <c r="B36" s="4" t="s">
        <v>21</v>
      </c>
      <c r="C36" s="4" t="s">
        <v>70</v>
      </c>
      <c r="D36" s="4" t="s">
        <v>109</v>
      </c>
      <c r="E36" s="4" t="s">
        <v>110</v>
      </c>
      <c r="F36" s="6">
        <v>44197</v>
      </c>
      <c r="G36" s="6">
        <v>44199</v>
      </c>
      <c r="H36" s="4">
        <v>1</v>
      </c>
      <c r="I36" s="4">
        <v>2</v>
      </c>
      <c r="J36" s="4">
        <v>2</v>
      </c>
      <c r="K36" s="4" t="s">
        <v>25</v>
      </c>
      <c r="L36" s="4">
        <v>-166</v>
      </c>
      <c r="M36" s="4">
        <v>-166</v>
      </c>
      <c r="N36" s="4" t="s">
        <v>111</v>
      </c>
      <c r="O36" s="4" t="s">
        <v>27</v>
      </c>
      <c r="P36" s="4" t="s">
        <v>28</v>
      </c>
      <c r="Q36" s="4">
        <v>0</v>
      </c>
      <c r="R36" s="7">
        <v>44174</v>
      </c>
      <c r="S36" s="6">
        <v>44200</v>
      </c>
      <c r="T36" s="4" t="s">
        <v>29</v>
      </c>
      <c r="U36" s="4">
        <v>1922029</v>
      </c>
    </row>
    <row r="37" s="4" customFormat="1" spans="1:21">
      <c r="A37" s="4">
        <v>14112576665</v>
      </c>
      <c r="B37" s="4" t="s">
        <v>21</v>
      </c>
      <c r="C37" s="4" t="s">
        <v>22</v>
      </c>
      <c r="D37" s="4" t="s">
        <v>124</v>
      </c>
      <c r="E37" s="4" t="s">
        <v>125</v>
      </c>
      <c r="F37" s="6">
        <v>44194</v>
      </c>
      <c r="G37" s="6">
        <v>44198</v>
      </c>
      <c r="H37" s="4">
        <v>1</v>
      </c>
      <c r="I37" s="4">
        <v>4</v>
      </c>
      <c r="J37" s="4">
        <v>4</v>
      </c>
      <c r="K37" s="4" t="s">
        <v>25</v>
      </c>
      <c r="L37" s="4">
        <v>244</v>
      </c>
      <c r="M37" s="4">
        <v>244</v>
      </c>
      <c r="N37" s="4" t="s">
        <v>126</v>
      </c>
      <c r="O37" s="4" t="s">
        <v>27</v>
      </c>
      <c r="P37" s="4" t="s">
        <v>28</v>
      </c>
      <c r="Q37" s="4">
        <v>0</v>
      </c>
      <c r="R37" s="7">
        <v>44177</v>
      </c>
      <c r="S37" s="6">
        <v>44200</v>
      </c>
      <c r="T37" s="4" t="s">
        <v>29</v>
      </c>
      <c r="U37" s="4">
        <v>1924263</v>
      </c>
    </row>
    <row r="38" s="4" customFormat="1" spans="1:21">
      <c r="A38" s="4">
        <v>14114440441</v>
      </c>
      <c r="B38" s="4" t="s">
        <v>21</v>
      </c>
      <c r="C38" s="4" t="s">
        <v>22</v>
      </c>
      <c r="D38" s="4" t="s">
        <v>36</v>
      </c>
      <c r="E38" s="4" t="s">
        <v>37</v>
      </c>
      <c r="F38" s="6">
        <v>44198</v>
      </c>
      <c r="G38" s="6">
        <v>44199</v>
      </c>
      <c r="H38" s="4">
        <v>1</v>
      </c>
      <c r="I38" s="4">
        <v>1</v>
      </c>
      <c r="J38" s="4">
        <v>1</v>
      </c>
      <c r="K38" s="4" t="s">
        <v>25</v>
      </c>
      <c r="L38" s="4">
        <v>113</v>
      </c>
      <c r="M38" s="4">
        <v>113</v>
      </c>
      <c r="N38" s="4" t="s">
        <v>127</v>
      </c>
      <c r="O38" s="4" t="s">
        <v>27</v>
      </c>
      <c r="P38" s="4" t="s">
        <v>28</v>
      </c>
      <c r="Q38" s="4">
        <v>0</v>
      </c>
      <c r="R38" s="7">
        <v>44177</v>
      </c>
      <c r="S38" s="6">
        <v>44200</v>
      </c>
      <c r="T38" s="4" t="s">
        <v>29</v>
      </c>
      <c r="U38" s="4">
        <v>1924527</v>
      </c>
    </row>
    <row r="39" s="4" customFormat="1" spans="1:21">
      <c r="A39" s="4">
        <v>14114855709</v>
      </c>
      <c r="B39" s="4" t="s">
        <v>21</v>
      </c>
      <c r="C39" s="4" t="s">
        <v>22</v>
      </c>
      <c r="D39" s="4" t="s">
        <v>128</v>
      </c>
      <c r="E39" s="4" t="s">
        <v>129</v>
      </c>
      <c r="F39" s="6">
        <v>44196</v>
      </c>
      <c r="G39" s="6">
        <v>44197</v>
      </c>
      <c r="H39" s="4">
        <v>1</v>
      </c>
      <c r="I39" s="4">
        <v>1</v>
      </c>
      <c r="J39" s="4">
        <v>1</v>
      </c>
      <c r="K39" s="4" t="s">
        <v>25</v>
      </c>
      <c r="L39" s="4">
        <v>92</v>
      </c>
      <c r="M39" s="4">
        <v>92</v>
      </c>
      <c r="N39" s="4" t="s">
        <v>130</v>
      </c>
      <c r="O39" s="4" t="s">
        <v>27</v>
      </c>
      <c r="P39" s="4" t="s">
        <v>28</v>
      </c>
      <c r="Q39" s="4">
        <v>0</v>
      </c>
      <c r="R39" s="7">
        <v>44178</v>
      </c>
      <c r="S39" s="6">
        <v>44200</v>
      </c>
      <c r="T39" s="4" t="s">
        <v>29</v>
      </c>
      <c r="U39" s="4">
        <v>1924571</v>
      </c>
    </row>
    <row r="40" s="4" customFormat="1" spans="1:21">
      <c r="A40" s="4">
        <v>14114949279</v>
      </c>
      <c r="B40" s="4" t="s">
        <v>21</v>
      </c>
      <c r="C40" s="4" t="s">
        <v>22</v>
      </c>
      <c r="D40" s="4" t="s">
        <v>124</v>
      </c>
      <c r="E40" s="4" t="s">
        <v>125</v>
      </c>
      <c r="F40" s="6">
        <v>44196</v>
      </c>
      <c r="G40" s="6">
        <v>44199</v>
      </c>
      <c r="H40" s="4">
        <v>1</v>
      </c>
      <c r="I40" s="4">
        <v>3</v>
      </c>
      <c r="J40" s="4">
        <v>3</v>
      </c>
      <c r="K40" s="4" t="s">
        <v>25</v>
      </c>
      <c r="L40" s="4">
        <v>183</v>
      </c>
      <c r="M40" s="4">
        <v>183</v>
      </c>
      <c r="N40" s="4" t="s">
        <v>131</v>
      </c>
      <c r="O40" s="4" t="s">
        <v>27</v>
      </c>
      <c r="P40" s="4" t="s">
        <v>28</v>
      </c>
      <c r="Q40" s="4">
        <v>0</v>
      </c>
      <c r="R40" s="7">
        <v>44178</v>
      </c>
      <c r="S40" s="6">
        <v>44200</v>
      </c>
      <c r="T40" s="4" t="s">
        <v>29</v>
      </c>
      <c r="U40" s="4">
        <v>1924596</v>
      </c>
    </row>
    <row r="41" s="4" customFormat="1" spans="1:21">
      <c r="A41" s="4">
        <v>14114973257</v>
      </c>
      <c r="B41" s="4" t="s">
        <v>21</v>
      </c>
      <c r="C41" s="4" t="s">
        <v>22</v>
      </c>
      <c r="D41" s="4" t="s">
        <v>132</v>
      </c>
      <c r="E41" s="4" t="s">
        <v>133</v>
      </c>
      <c r="F41" s="6">
        <v>44197</v>
      </c>
      <c r="G41" s="6">
        <v>44198</v>
      </c>
      <c r="H41" s="4">
        <v>1</v>
      </c>
      <c r="I41" s="4">
        <v>1</v>
      </c>
      <c r="J41" s="4">
        <v>1</v>
      </c>
      <c r="K41" s="4" t="s">
        <v>25</v>
      </c>
      <c r="L41" s="4">
        <v>112</v>
      </c>
      <c r="M41" s="4">
        <v>112</v>
      </c>
      <c r="N41" s="4" t="s">
        <v>134</v>
      </c>
      <c r="O41" s="4" t="s">
        <v>27</v>
      </c>
      <c r="P41" s="4" t="s">
        <v>28</v>
      </c>
      <c r="Q41" s="4">
        <v>0</v>
      </c>
      <c r="R41" s="7">
        <v>44178</v>
      </c>
      <c r="S41" s="6">
        <v>44200</v>
      </c>
      <c r="T41" s="4" t="s">
        <v>29</v>
      </c>
      <c r="U41" s="4">
        <v>1924604</v>
      </c>
    </row>
    <row r="42" s="4" customFormat="1" spans="1:21">
      <c r="A42" s="4">
        <v>14115360709</v>
      </c>
      <c r="B42" s="4" t="s">
        <v>21</v>
      </c>
      <c r="C42" s="4" t="s">
        <v>22</v>
      </c>
      <c r="D42" s="4" t="s">
        <v>135</v>
      </c>
      <c r="E42" s="4" t="s">
        <v>136</v>
      </c>
      <c r="F42" s="6">
        <v>44194</v>
      </c>
      <c r="G42" s="6">
        <v>44195</v>
      </c>
      <c r="H42" s="4">
        <v>1</v>
      </c>
      <c r="I42" s="4">
        <v>1</v>
      </c>
      <c r="J42" s="4">
        <v>1</v>
      </c>
      <c r="K42" s="4" t="s">
        <v>25</v>
      </c>
      <c r="L42" s="4">
        <v>74</v>
      </c>
      <c r="M42" s="4">
        <v>74</v>
      </c>
      <c r="N42" s="4" t="s">
        <v>137</v>
      </c>
      <c r="O42" s="4" t="s">
        <v>27</v>
      </c>
      <c r="P42" s="4" t="s">
        <v>28</v>
      </c>
      <c r="Q42" s="4">
        <v>0</v>
      </c>
      <c r="R42" s="7">
        <v>44178</v>
      </c>
      <c r="S42" s="6">
        <v>44200</v>
      </c>
      <c r="T42" s="4" t="s">
        <v>29</v>
      </c>
      <c r="U42" s="4">
        <v>1924687</v>
      </c>
    </row>
    <row r="43" s="4" customFormat="1" spans="1:21">
      <c r="A43" s="4">
        <v>14115776817</v>
      </c>
      <c r="B43" s="4" t="s">
        <v>21</v>
      </c>
      <c r="C43" s="4" t="s">
        <v>22</v>
      </c>
      <c r="D43" s="4" t="s">
        <v>138</v>
      </c>
      <c r="E43" s="4" t="s">
        <v>139</v>
      </c>
      <c r="F43" s="6">
        <v>44195</v>
      </c>
      <c r="G43" s="6">
        <v>44199</v>
      </c>
      <c r="H43" s="4">
        <v>1</v>
      </c>
      <c r="I43" s="4">
        <v>4</v>
      </c>
      <c r="J43" s="4">
        <v>4</v>
      </c>
      <c r="K43" s="4" t="s">
        <v>25</v>
      </c>
      <c r="L43" s="4">
        <v>612</v>
      </c>
      <c r="M43" s="4">
        <v>612</v>
      </c>
      <c r="N43" s="4" t="s">
        <v>140</v>
      </c>
      <c r="O43" s="4" t="s">
        <v>27</v>
      </c>
      <c r="P43" s="4" t="s">
        <v>28</v>
      </c>
      <c r="Q43" s="4">
        <v>0</v>
      </c>
      <c r="R43" s="7">
        <v>44178</v>
      </c>
      <c r="S43" s="6">
        <v>44200</v>
      </c>
      <c r="T43" s="4" t="s">
        <v>29</v>
      </c>
      <c r="U43" s="4">
        <v>1924749</v>
      </c>
    </row>
    <row r="44" s="4" customFormat="1" spans="1:21">
      <c r="A44" s="4">
        <v>14115964975</v>
      </c>
      <c r="B44" s="4" t="s">
        <v>21</v>
      </c>
      <c r="C44" s="4" t="s">
        <v>22</v>
      </c>
      <c r="D44" s="4" t="s">
        <v>141</v>
      </c>
      <c r="E44" s="4" t="s">
        <v>142</v>
      </c>
      <c r="F44" s="6">
        <v>44196</v>
      </c>
      <c r="G44" s="6">
        <v>44197</v>
      </c>
      <c r="H44" s="4">
        <v>1</v>
      </c>
      <c r="I44" s="4">
        <v>1</v>
      </c>
      <c r="J44" s="4">
        <v>1</v>
      </c>
      <c r="K44" s="4" t="s">
        <v>25</v>
      </c>
      <c r="L44" s="4">
        <v>82</v>
      </c>
      <c r="M44" s="4">
        <v>82</v>
      </c>
      <c r="N44" s="4" t="s">
        <v>143</v>
      </c>
      <c r="O44" s="4" t="s">
        <v>27</v>
      </c>
      <c r="P44" s="4" t="s">
        <v>28</v>
      </c>
      <c r="Q44" s="4">
        <v>0</v>
      </c>
      <c r="R44" s="7">
        <v>44178</v>
      </c>
      <c r="S44" s="6">
        <v>44200</v>
      </c>
      <c r="T44" s="4" t="s">
        <v>29</v>
      </c>
      <c r="U44" s="4">
        <v>1924787</v>
      </c>
    </row>
    <row r="45" s="4" customFormat="1" spans="1:21">
      <c r="A45" s="4">
        <v>14116020761</v>
      </c>
      <c r="B45" s="4" t="s">
        <v>21</v>
      </c>
      <c r="C45" s="4" t="s">
        <v>22</v>
      </c>
      <c r="D45" s="4" t="s">
        <v>144</v>
      </c>
      <c r="E45" s="4" t="s">
        <v>145</v>
      </c>
      <c r="F45" s="6">
        <v>44192</v>
      </c>
      <c r="G45" s="6">
        <v>44194</v>
      </c>
      <c r="H45" s="4">
        <v>1</v>
      </c>
      <c r="I45" s="4">
        <v>2</v>
      </c>
      <c r="J45" s="4">
        <v>2</v>
      </c>
      <c r="K45" s="4" t="s">
        <v>25</v>
      </c>
      <c r="L45" s="4">
        <v>156</v>
      </c>
      <c r="M45" s="4">
        <v>156</v>
      </c>
      <c r="N45" s="4" t="s">
        <v>146</v>
      </c>
      <c r="O45" s="4" t="s">
        <v>27</v>
      </c>
      <c r="P45" s="4" t="s">
        <v>28</v>
      </c>
      <c r="Q45" s="4">
        <v>0</v>
      </c>
      <c r="R45" s="7">
        <v>44178</v>
      </c>
      <c r="S45" s="6">
        <v>44200</v>
      </c>
      <c r="T45" s="4" t="s">
        <v>29</v>
      </c>
      <c r="U45" s="4">
        <v>1924794</v>
      </c>
    </row>
    <row r="46" s="4" customFormat="1" spans="1:20">
      <c r="A46" s="4">
        <v>14116101426</v>
      </c>
      <c r="B46" s="4" t="s">
        <v>21</v>
      </c>
      <c r="C46" s="4" t="s">
        <v>22</v>
      </c>
      <c r="D46" s="4" t="s">
        <v>147</v>
      </c>
      <c r="E46" s="4" t="s">
        <v>84</v>
      </c>
      <c r="F46" s="6">
        <v>44192</v>
      </c>
      <c r="G46" s="6">
        <v>44194</v>
      </c>
      <c r="H46" s="4">
        <v>1</v>
      </c>
      <c r="I46" s="4">
        <v>2</v>
      </c>
      <c r="J46" s="4">
        <v>2</v>
      </c>
      <c r="K46" s="4" t="s">
        <v>25</v>
      </c>
      <c r="L46" s="4">
        <v>350</v>
      </c>
      <c r="M46" s="4">
        <v>350</v>
      </c>
      <c r="N46" s="4" t="s">
        <v>148</v>
      </c>
      <c r="O46" s="4" t="s">
        <v>27</v>
      </c>
      <c r="P46" s="4" t="s">
        <v>28</v>
      </c>
      <c r="Q46" s="4">
        <v>0</v>
      </c>
      <c r="R46" s="7">
        <v>44178</v>
      </c>
      <c r="S46" s="6">
        <v>44200</v>
      </c>
      <c r="T46" s="4" t="s">
        <v>29</v>
      </c>
    </row>
    <row r="47" s="4" customFormat="1" spans="1:21">
      <c r="A47" s="4">
        <v>14116598049</v>
      </c>
      <c r="B47" s="4" t="s">
        <v>21</v>
      </c>
      <c r="C47" s="4" t="s">
        <v>22</v>
      </c>
      <c r="D47" s="4" t="s">
        <v>149</v>
      </c>
      <c r="E47" s="4" t="s">
        <v>150</v>
      </c>
      <c r="F47" s="6">
        <v>44196</v>
      </c>
      <c r="G47" s="6">
        <v>44197</v>
      </c>
      <c r="H47" s="4">
        <v>1</v>
      </c>
      <c r="I47" s="4">
        <v>1</v>
      </c>
      <c r="J47" s="4">
        <v>1</v>
      </c>
      <c r="K47" s="4" t="s">
        <v>25</v>
      </c>
      <c r="L47" s="4">
        <v>209</v>
      </c>
      <c r="M47" s="4">
        <v>209</v>
      </c>
      <c r="N47" s="4" t="s">
        <v>151</v>
      </c>
      <c r="O47" s="4" t="s">
        <v>27</v>
      </c>
      <c r="P47" s="4" t="s">
        <v>28</v>
      </c>
      <c r="Q47" s="4">
        <v>0</v>
      </c>
      <c r="R47" s="7">
        <v>44178</v>
      </c>
      <c r="S47" s="6">
        <v>44200</v>
      </c>
      <c r="T47" s="4" t="s">
        <v>29</v>
      </c>
      <c r="U47" s="4">
        <v>1924887</v>
      </c>
    </row>
    <row r="48" s="4" customFormat="1" spans="1:21">
      <c r="A48" s="4">
        <v>14116690895</v>
      </c>
      <c r="B48" s="4" t="s">
        <v>21</v>
      </c>
      <c r="C48" s="4" t="s">
        <v>22</v>
      </c>
      <c r="D48" s="4" t="s">
        <v>152</v>
      </c>
      <c r="E48" s="4" t="s">
        <v>40</v>
      </c>
      <c r="F48" s="6">
        <v>44192</v>
      </c>
      <c r="G48" s="6">
        <v>44193</v>
      </c>
      <c r="H48" s="4">
        <v>1</v>
      </c>
      <c r="I48" s="4">
        <v>1</v>
      </c>
      <c r="J48" s="4">
        <v>1</v>
      </c>
      <c r="K48" s="4" t="s">
        <v>25</v>
      </c>
      <c r="L48" s="4">
        <v>66</v>
      </c>
      <c r="M48" s="4">
        <v>66</v>
      </c>
      <c r="N48" s="4" t="s">
        <v>153</v>
      </c>
      <c r="O48" s="4" t="s">
        <v>27</v>
      </c>
      <c r="P48" s="4" t="s">
        <v>28</v>
      </c>
      <c r="Q48" s="4">
        <v>0</v>
      </c>
      <c r="R48" s="7">
        <v>44178</v>
      </c>
      <c r="S48" s="6">
        <v>44200</v>
      </c>
      <c r="T48" s="4" t="s">
        <v>29</v>
      </c>
      <c r="U48" s="4">
        <v>1924897</v>
      </c>
    </row>
    <row r="49" s="4" customFormat="1" spans="1:21">
      <c r="A49" s="4">
        <v>14116954513</v>
      </c>
      <c r="B49" s="4" t="s">
        <v>21</v>
      </c>
      <c r="C49" s="4" t="s">
        <v>22</v>
      </c>
      <c r="D49" s="4" t="s">
        <v>154</v>
      </c>
      <c r="E49" s="4" t="s">
        <v>155</v>
      </c>
      <c r="F49" s="6">
        <v>44196</v>
      </c>
      <c r="G49" s="6">
        <v>44197</v>
      </c>
      <c r="H49" s="4">
        <v>1</v>
      </c>
      <c r="I49" s="4">
        <v>1</v>
      </c>
      <c r="J49" s="4">
        <v>1</v>
      </c>
      <c r="K49" s="4" t="s">
        <v>25</v>
      </c>
      <c r="L49" s="4">
        <v>62</v>
      </c>
      <c r="M49" s="4">
        <v>62</v>
      </c>
      <c r="N49" s="4" t="s">
        <v>156</v>
      </c>
      <c r="O49" s="4" t="s">
        <v>27</v>
      </c>
      <c r="P49" s="4" t="s">
        <v>28</v>
      </c>
      <c r="Q49" s="4">
        <v>0</v>
      </c>
      <c r="R49" s="7">
        <v>44178</v>
      </c>
      <c r="S49" s="6">
        <v>44200</v>
      </c>
      <c r="T49" s="4" t="s">
        <v>29</v>
      </c>
      <c r="U49" s="4">
        <v>1924945</v>
      </c>
    </row>
    <row r="50" s="4" customFormat="1" spans="1:21">
      <c r="A50" s="4">
        <v>14119819569</v>
      </c>
      <c r="B50" s="4" t="s">
        <v>21</v>
      </c>
      <c r="C50" s="4" t="s">
        <v>22</v>
      </c>
      <c r="D50" s="4" t="s">
        <v>157</v>
      </c>
      <c r="E50" s="4" t="s">
        <v>158</v>
      </c>
      <c r="F50" s="6">
        <v>44191</v>
      </c>
      <c r="G50" s="6">
        <v>44195</v>
      </c>
      <c r="H50" s="4">
        <v>1</v>
      </c>
      <c r="I50" s="4">
        <v>4</v>
      </c>
      <c r="J50" s="4">
        <v>4</v>
      </c>
      <c r="K50" s="4" t="s">
        <v>25</v>
      </c>
      <c r="L50" s="4">
        <v>288</v>
      </c>
      <c r="M50" s="4">
        <v>288</v>
      </c>
      <c r="N50" s="4" t="s">
        <v>159</v>
      </c>
      <c r="O50" s="4" t="s">
        <v>27</v>
      </c>
      <c r="P50" s="4" t="s">
        <v>28</v>
      </c>
      <c r="Q50" s="4">
        <v>0</v>
      </c>
      <c r="R50" s="7">
        <v>44179</v>
      </c>
      <c r="S50" s="6">
        <v>44200</v>
      </c>
      <c r="T50" s="4" t="s">
        <v>29</v>
      </c>
      <c r="U50" s="4">
        <v>1925128</v>
      </c>
    </row>
    <row r="51" s="4" customFormat="1" spans="1:21">
      <c r="A51" s="4">
        <v>14122366729</v>
      </c>
      <c r="B51" s="4" t="s">
        <v>21</v>
      </c>
      <c r="C51" s="4" t="s">
        <v>22</v>
      </c>
      <c r="D51" s="4" t="s">
        <v>160</v>
      </c>
      <c r="E51" s="4" t="s">
        <v>161</v>
      </c>
      <c r="F51" s="6">
        <v>44195</v>
      </c>
      <c r="G51" s="6">
        <v>44196</v>
      </c>
      <c r="H51" s="4">
        <v>1</v>
      </c>
      <c r="I51" s="4">
        <v>1</v>
      </c>
      <c r="J51" s="4">
        <v>1</v>
      </c>
      <c r="K51" s="4" t="s">
        <v>25</v>
      </c>
      <c r="L51" s="4">
        <v>110</v>
      </c>
      <c r="M51" s="4">
        <v>110</v>
      </c>
      <c r="N51" s="4" t="s">
        <v>162</v>
      </c>
      <c r="O51" s="4" t="s">
        <v>27</v>
      </c>
      <c r="P51" s="4" t="s">
        <v>28</v>
      </c>
      <c r="Q51" s="4">
        <v>0</v>
      </c>
      <c r="R51" s="7">
        <v>44179</v>
      </c>
      <c r="S51" s="6">
        <v>44200</v>
      </c>
      <c r="T51" s="4" t="s">
        <v>29</v>
      </c>
      <c r="U51" s="4">
        <v>1925479</v>
      </c>
    </row>
    <row r="52" s="4" customFormat="1" spans="1:21">
      <c r="A52" s="4">
        <v>14122639908</v>
      </c>
      <c r="B52" s="4" t="s">
        <v>21</v>
      </c>
      <c r="C52" s="4" t="s">
        <v>22</v>
      </c>
      <c r="D52" s="4" t="s">
        <v>163</v>
      </c>
      <c r="E52" s="4" t="s">
        <v>164</v>
      </c>
      <c r="F52" s="6">
        <v>44196</v>
      </c>
      <c r="G52" s="6">
        <v>44198</v>
      </c>
      <c r="H52" s="4">
        <v>1</v>
      </c>
      <c r="I52" s="4">
        <v>2</v>
      </c>
      <c r="J52" s="4">
        <v>2</v>
      </c>
      <c r="K52" s="4" t="s">
        <v>25</v>
      </c>
      <c r="L52" s="4">
        <v>132</v>
      </c>
      <c r="M52" s="4">
        <v>132</v>
      </c>
      <c r="N52" s="4" t="s">
        <v>165</v>
      </c>
      <c r="O52" s="4" t="s">
        <v>27</v>
      </c>
      <c r="P52" s="4" t="s">
        <v>28</v>
      </c>
      <c r="Q52" s="4">
        <v>0</v>
      </c>
      <c r="R52" s="7">
        <v>44179</v>
      </c>
      <c r="S52" s="6">
        <v>44200</v>
      </c>
      <c r="T52" s="4" t="s">
        <v>29</v>
      </c>
      <c r="U52" s="4">
        <v>1925514</v>
      </c>
    </row>
    <row r="53" s="4" customFormat="1" spans="1:21">
      <c r="A53" s="4">
        <v>14125423767</v>
      </c>
      <c r="B53" s="4" t="s">
        <v>21</v>
      </c>
      <c r="C53" s="4" t="s">
        <v>22</v>
      </c>
      <c r="D53" s="4" t="s">
        <v>166</v>
      </c>
      <c r="E53" s="4" t="s">
        <v>167</v>
      </c>
      <c r="F53" s="6">
        <v>44198</v>
      </c>
      <c r="G53" s="6">
        <v>44199</v>
      </c>
      <c r="H53" s="4">
        <v>1</v>
      </c>
      <c r="I53" s="4">
        <v>1</v>
      </c>
      <c r="J53" s="4">
        <v>1</v>
      </c>
      <c r="K53" s="4" t="s">
        <v>25</v>
      </c>
      <c r="L53" s="4">
        <v>59</v>
      </c>
      <c r="M53" s="4">
        <v>59</v>
      </c>
      <c r="N53" s="4" t="s">
        <v>168</v>
      </c>
      <c r="O53" s="4" t="s">
        <v>27</v>
      </c>
      <c r="P53" s="4" t="s">
        <v>28</v>
      </c>
      <c r="Q53" s="4">
        <v>0</v>
      </c>
      <c r="R53" s="7">
        <v>44180</v>
      </c>
      <c r="S53" s="6">
        <v>44200</v>
      </c>
      <c r="T53" s="4" t="s">
        <v>29</v>
      </c>
      <c r="U53" s="4">
        <v>1925717</v>
      </c>
    </row>
    <row r="54" s="4" customFormat="1" spans="1:21">
      <c r="A54" s="4">
        <v>14141402315</v>
      </c>
      <c r="B54" s="4" t="s">
        <v>21</v>
      </c>
      <c r="C54" s="4" t="s">
        <v>22</v>
      </c>
      <c r="D54" s="4" t="s">
        <v>169</v>
      </c>
      <c r="E54" s="4" t="s">
        <v>170</v>
      </c>
      <c r="F54" s="6">
        <v>44196</v>
      </c>
      <c r="G54" s="6">
        <v>44197</v>
      </c>
      <c r="H54" s="4">
        <v>1</v>
      </c>
      <c r="I54" s="4">
        <v>1</v>
      </c>
      <c r="J54" s="4">
        <v>1</v>
      </c>
      <c r="K54" s="4" t="s">
        <v>25</v>
      </c>
      <c r="L54" s="4">
        <v>105</v>
      </c>
      <c r="M54" s="4">
        <v>105</v>
      </c>
      <c r="N54" s="4" t="s">
        <v>171</v>
      </c>
      <c r="O54" s="4" t="s">
        <v>27</v>
      </c>
      <c r="P54" s="4" t="s">
        <v>28</v>
      </c>
      <c r="Q54" s="4">
        <v>0</v>
      </c>
      <c r="R54" s="7">
        <v>44183</v>
      </c>
      <c r="S54" s="6">
        <v>44200</v>
      </c>
      <c r="T54" s="4" t="s">
        <v>29</v>
      </c>
      <c r="U54" s="4">
        <v>1927785</v>
      </c>
    </row>
    <row r="55" s="4" customFormat="1" spans="1:21">
      <c r="A55" s="4">
        <v>14144966113</v>
      </c>
      <c r="B55" s="4" t="s">
        <v>21</v>
      </c>
      <c r="C55" s="4" t="s">
        <v>22</v>
      </c>
      <c r="D55" s="4" t="s">
        <v>172</v>
      </c>
      <c r="E55" s="4" t="s">
        <v>173</v>
      </c>
      <c r="F55" s="6">
        <v>44194</v>
      </c>
      <c r="G55" s="6">
        <v>44195</v>
      </c>
      <c r="H55" s="4">
        <v>1</v>
      </c>
      <c r="I55" s="4">
        <v>1</v>
      </c>
      <c r="J55" s="4">
        <v>1</v>
      </c>
      <c r="K55" s="4" t="s">
        <v>25</v>
      </c>
      <c r="L55" s="4">
        <v>103</v>
      </c>
      <c r="M55" s="4">
        <v>103</v>
      </c>
      <c r="N55" s="4" t="s">
        <v>174</v>
      </c>
      <c r="O55" s="4" t="s">
        <v>27</v>
      </c>
      <c r="P55" s="4" t="s">
        <v>28</v>
      </c>
      <c r="Q55" s="4">
        <v>0</v>
      </c>
      <c r="R55" s="7">
        <v>44183</v>
      </c>
      <c r="S55" s="6">
        <v>44200</v>
      </c>
      <c r="T55" s="4" t="s">
        <v>29</v>
      </c>
      <c r="U55" s="4">
        <v>1927985</v>
      </c>
    </row>
    <row r="56" s="4" customFormat="1" spans="1:21">
      <c r="A56" s="4">
        <v>14144966113</v>
      </c>
      <c r="B56" s="4" t="s">
        <v>21</v>
      </c>
      <c r="C56" s="4" t="s">
        <v>70</v>
      </c>
      <c r="D56" s="4" t="s">
        <v>172</v>
      </c>
      <c r="E56" s="4" t="s">
        <v>173</v>
      </c>
      <c r="F56" s="6">
        <v>44194</v>
      </c>
      <c r="G56" s="6">
        <v>44195</v>
      </c>
      <c r="H56" s="4">
        <v>1</v>
      </c>
      <c r="I56" s="4">
        <v>1</v>
      </c>
      <c r="J56" s="4">
        <v>1</v>
      </c>
      <c r="K56" s="4" t="s">
        <v>25</v>
      </c>
      <c r="L56" s="4">
        <v>-103</v>
      </c>
      <c r="M56" s="4">
        <v>-103</v>
      </c>
      <c r="N56" s="4" t="s">
        <v>174</v>
      </c>
      <c r="O56" s="4" t="s">
        <v>27</v>
      </c>
      <c r="P56" s="4" t="s">
        <v>28</v>
      </c>
      <c r="Q56" s="4">
        <v>0</v>
      </c>
      <c r="R56" s="7">
        <v>44183</v>
      </c>
      <c r="S56" s="6">
        <v>44200</v>
      </c>
      <c r="T56" s="4" t="s">
        <v>29</v>
      </c>
      <c r="U56" s="4">
        <v>1927985</v>
      </c>
    </row>
    <row r="57" s="4" customFormat="1" spans="1:21">
      <c r="A57" s="4">
        <v>14147304757</v>
      </c>
      <c r="B57" s="4" t="s">
        <v>21</v>
      </c>
      <c r="C57" s="4" t="s">
        <v>22</v>
      </c>
      <c r="D57" s="4" t="s">
        <v>175</v>
      </c>
      <c r="E57" s="4" t="s">
        <v>176</v>
      </c>
      <c r="F57" s="6">
        <v>44195</v>
      </c>
      <c r="G57" s="6">
        <v>44196</v>
      </c>
      <c r="H57" s="4">
        <v>1</v>
      </c>
      <c r="I57" s="4">
        <v>1</v>
      </c>
      <c r="J57" s="4">
        <v>1</v>
      </c>
      <c r="K57" s="4" t="s">
        <v>25</v>
      </c>
      <c r="L57" s="4">
        <v>99</v>
      </c>
      <c r="M57" s="4">
        <v>99</v>
      </c>
      <c r="N57" s="4" t="s">
        <v>177</v>
      </c>
      <c r="O57" s="4" t="s">
        <v>27</v>
      </c>
      <c r="P57" s="4" t="s">
        <v>28</v>
      </c>
      <c r="Q57" s="4">
        <v>0</v>
      </c>
      <c r="R57" s="7">
        <v>44183</v>
      </c>
      <c r="S57" s="6">
        <v>44200</v>
      </c>
      <c r="T57" s="4" t="s">
        <v>29</v>
      </c>
      <c r="U57" s="4">
        <v>1928452</v>
      </c>
    </row>
    <row r="58" s="4" customFormat="1" spans="1:21">
      <c r="A58" s="4">
        <v>14150360428</v>
      </c>
      <c r="B58" s="4" t="s">
        <v>21</v>
      </c>
      <c r="C58" s="4" t="s">
        <v>22</v>
      </c>
      <c r="D58" s="4" t="s">
        <v>178</v>
      </c>
      <c r="E58" s="4" t="s">
        <v>105</v>
      </c>
      <c r="F58" s="6">
        <v>44191</v>
      </c>
      <c r="G58" s="6">
        <v>44193</v>
      </c>
      <c r="H58" s="4">
        <v>1</v>
      </c>
      <c r="I58" s="4">
        <v>2</v>
      </c>
      <c r="J58" s="4">
        <v>2</v>
      </c>
      <c r="K58" s="4" t="s">
        <v>25</v>
      </c>
      <c r="L58" s="4">
        <v>367</v>
      </c>
      <c r="M58" s="4">
        <v>367</v>
      </c>
      <c r="N58" s="4" t="s">
        <v>179</v>
      </c>
      <c r="O58" s="4" t="s">
        <v>27</v>
      </c>
      <c r="P58" s="4" t="s">
        <v>28</v>
      </c>
      <c r="Q58" s="4">
        <v>0</v>
      </c>
      <c r="R58" s="7">
        <v>44184</v>
      </c>
      <c r="S58" s="6">
        <v>44200</v>
      </c>
      <c r="T58" s="4" t="s">
        <v>29</v>
      </c>
      <c r="U58" s="4">
        <v>1928817</v>
      </c>
    </row>
    <row r="59" s="4" customFormat="1" spans="1:20">
      <c r="A59" s="4">
        <v>14014190846</v>
      </c>
      <c r="B59" s="4" t="s">
        <v>21</v>
      </c>
      <c r="C59" s="4" t="s">
        <v>70</v>
      </c>
      <c r="D59" s="4" t="s">
        <v>33</v>
      </c>
      <c r="E59" s="4" t="s">
        <v>34</v>
      </c>
      <c r="F59" s="6">
        <v>44196</v>
      </c>
      <c r="G59" s="6">
        <v>44197</v>
      </c>
      <c r="H59" s="4">
        <v>1</v>
      </c>
      <c r="I59" s="4">
        <v>1</v>
      </c>
      <c r="J59" s="4">
        <v>1</v>
      </c>
      <c r="K59" s="4" t="s">
        <v>25</v>
      </c>
      <c r="L59" s="4">
        <v>-53</v>
      </c>
      <c r="M59" s="4">
        <v>-53</v>
      </c>
      <c r="N59" s="4" t="s">
        <v>35</v>
      </c>
      <c r="O59" s="4" t="s">
        <v>27</v>
      </c>
      <c r="P59" s="4" t="s">
        <v>28</v>
      </c>
      <c r="Q59" s="4">
        <v>0</v>
      </c>
      <c r="R59" s="7">
        <v>44163</v>
      </c>
      <c r="S59" s="6">
        <v>44200</v>
      </c>
      <c r="T59" s="4" t="s">
        <v>29</v>
      </c>
    </row>
    <row r="60" s="4" customFormat="1" spans="1:21">
      <c r="A60" s="4">
        <v>14150961889</v>
      </c>
      <c r="B60" s="4" t="s">
        <v>21</v>
      </c>
      <c r="C60" s="4" t="s">
        <v>22</v>
      </c>
      <c r="D60" s="4" t="s">
        <v>180</v>
      </c>
      <c r="E60" s="4" t="s">
        <v>181</v>
      </c>
      <c r="F60" s="6">
        <v>44195</v>
      </c>
      <c r="G60" s="6">
        <v>44196</v>
      </c>
      <c r="H60" s="4">
        <v>1</v>
      </c>
      <c r="I60" s="4">
        <v>1</v>
      </c>
      <c r="J60" s="4">
        <v>1</v>
      </c>
      <c r="K60" s="4" t="s">
        <v>25</v>
      </c>
      <c r="L60" s="4">
        <v>97</v>
      </c>
      <c r="M60" s="4">
        <v>97</v>
      </c>
      <c r="N60" s="4" t="s">
        <v>182</v>
      </c>
      <c r="O60" s="4" t="s">
        <v>27</v>
      </c>
      <c r="P60" s="4" t="s">
        <v>28</v>
      </c>
      <c r="Q60" s="4">
        <v>0</v>
      </c>
      <c r="R60" s="7">
        <v>44184</v>
      </c>
      <c r="S60" s="6">
        <v>44200</v>
      </c>
      <c r="T60" s="4" t="s">
        <v>29</v>
      </c>
      <c r="U60" s="4">
        <v>1928894</v>
      </c>
    </row>
    <row r="61" s="4" customFormat="1" spans="1:21">
      <c r="A61" s="4">
        <v>14151805960</v>
      </c>
      <c r="B61" s="4" t="s">
        <v>21</v>
      </c>
      <c r="C61" s="4" t="s">
        <v>22</v>
      </c>
      <c r="D61" s="4" t="s">
        <v>183</v>
      </c>
      <c r="E61" s="4" t="s">
        <v>184</v>
      </c>
      <c r="F61" s="6">
        <v>44194</v>
      </c>
      <c r="G61" s="6">
        <v>44195</v>
      </c>
      <c r="H61" s="4">
        <v>1</v>
      </c>
      <c r="I61" s="4">
        <v>1</v>
      </c>
      <c r="J61" s="4">
        <v>1</v>
      </c>
      <c r="K61" s="4" t="s">
        <v>25</v>
      </c>
      <c r="L61" s="4">
        <v>149</v>
      </c>
      <c r="M61" s="4">
        <v>149</v>
      </c>
      <c r="N61" s="4" t="s">
        <v>185</v>
      </c>
      <c r="O61" s="4" t="s">
        <v>27</v>
      </c>
      <c r="P61" s="4" t="s">
        <v>28</v>
      </c>
      <c r="Q61" s="4">
        <v>0</v>
      </c>
      <c r="R61" s="7">
        <v>44184</v>
      </c>
      <c r="S61" s="6">
        <v>44200</v>
      </c>
      <c r="T61" s="4" t="s">
        <v>29</v>
      </c>
      <c r="U61" s="4">
        <v>1929016</v>
      </c>
    </row>
    <row r="62" s="4" customFormat="1" spans="1:21">
      <c r="A62" s="4">
        <v>14152058158</v>
      </c>
      <c r="B62" s="4" t="s">
        <v>21</v>
      </c>
      <c r="C62" s="4" t="s">
        <v>22</v>
      </c>
      <c r="D62" s="4" t="s">
        <v>186</v>
      </c>
      <c r="E62" s="4" t="s">
        <v>72</v>
      </c>
      <c r="F62" s="6">
        <v>44196</v>
      </c>
      <c r="G62" s="6">
        <v>44197</v>
      </c>
      <c r="H62" s="4">
        <v>1</v>
      </c>
      <c r="I62" s="4">
        <v>1</v>
      </c>
      <c r="J62" s="4">
        <v>1</v>
      </c>
      <c r="K62" s="4" t="s">
        <v>25</v>
      </c>
      <c r="L62" s="4">
        <v>303</v>
      </c>
      <c r="M62" s="4">
        <v>303</v>
      </c>
      <c r="N62" s="4" t="s">
        <v>187</v>
      </c>
      <c r="O62" s="4" t="s">
        <v>27</v>
      </c>
      <c r="P62" s="4" t="s">
        <v>28</v>
      </c>
      <c r="Q62" s="4">
        <v>0</v>
      </c>
      <c r="R62" s="7">
        <v>44184</v>
      </c>
      <c r="S62" s="6">
        <v>44200</v>
      </c>
      <c r="T62" s="4" t="s">
        <v>29</v>
      </c>
      <c r="U62" s="4">
        <v>1929094</v>
      </c>
    </row>
    <row r="63" s="4" customFormat="1" spans="1:21">
      <c r="A63" s="4">
        <v>14152669535</v>
      </c>
      <c r="B63" s="4" t="s">
        <v>21</v>
      </c>
      <c r="C63" s="4" t="s">
        <v>22</v>
      </c>
      <c r="D63" s="4" t="s">
        <v>188</v>
      </c>
      <c r="E63" s="4" t="s">
        <v>189</v>
      </c>
      <c r="F63" s="6">
        <v>44195</v>
      </c>
      <c r="G63" s="6">
        <v>44197</v>
      </c>
      <c r="H63" s="4">
        <v>1</v>
      </c>
      <c r="I63" s="4">
        <v>2</v>
      </c>
      <c r="J63" s="4">
        <v>2</v>
      </c>
      <c r="K63" s="4" t="s">
        <v>25</v>
      </c>
      <c r="L63" s="4">
        <v>120</v>
      </c>
      <c r="M63" s="4">
        <v>120</v>
      </c>
      <c r="N63" s="4" t="s">
        <v>190</v>
      </c>
      <c r="O63" s="4" t="s">
        <v>27</v>
      </c>
      <c r="P63" s="4" t="s">
        <v>28</v>
      </c>
      <c r="Q63" s="4">
        <v>0</v>
      </c>
      <c r="R63" s="7">
        <v>44185</v>
      </c>
      <c r="S63" s="6">
        <v>44200</v>
      </c>
      <c r="T63" s="4" t="s">
        <v>29</v>
      </c>
      <c r="U63" s="4">
        <v>1929210</v>
      </c>
    </row>
    <row r="64" s="4" customFormat="1" spans="1:21">
      <c r="A64" s="4">
        <v>14152854083</v>
      </c>
      <c r="B64" s="4" t="s">
        <v>21</v>
      </c>
      <c r="C64" s="4" t="s">
        <v>22</v>
      </c>
      <c r="D64" s="4" t="s">
        <v>191</v>
      </c>
      <c r="E64" s="4" t="s">
        <v>192</v>
      </c>
      <c r="F64" s="6">
        <v>44189</v>
      </c>
      <c r="G64" s="6">
        <v>44194</v>
      </c>
      <c r="H64" s="4">
        <v>1</v>
      </c>
      <c r="I64" s="4">
        <v>5</v>
      </c>
      <c r="J64" s="4">
        <v>5</v>
      </c>
      <c r="K64" s="4" t="s">
        <v>25</v>
      </c>
      <c r="L64" s="4">
        <v>183</v>
      </c>
      <c r="M64" s="4">
        <v>183</v>
      </c>
      <c r="N64" s="4" t="s">
        <v>193</v>
      </c>
      <c r="O64" s="4" t="s">
        <v>27</v>
      </c>
      <c r="P64" s="4" t="s">
        <v>28</v>
      </c>
      <c r="Q64" s="4">
        <v>0</v>
      </c>
      <c r="R64" s="7">
        <v>44185</v>
      </c>
      <c r="S64" s="6">
        <v>44200</v>
      </c>
      <c r="T64" s="4" t="s">
        <v>29</v>
      </c>
      <c r="U64" s="4">
        <v>1929240</v>
      </c>
    </row>
    <row r="65" s="4" customFormat="1" spans="1:21">
      <c r="A65" s="4">
        <v>14152932482</v>
      </c>
      <c r="B65" s="4" t="s">
        <v>21</v>
      </c>
      <c r="C65" s="4" t="s">
        <v>22</v>
      </c>
      <c r="D65" s="4" t="s">
        <v>194</v>
      </c>
      <c r="E65" s="4" t="s">
        <v>142</v>
      </c>
      <c r="F65" s="6">
        <v>44197</v>
      </c>
      <c r="G65" s="6">
        <v>44199</v>
      </c>
      <c r="H65" s="4">
        <v>1</v>
      </c>
      <c r="I65" s="4">
        <v>2</v>
      </c>
      <c r="J65" s="4">
        <v>2</v>
      </c>
      <c r="K65" s="4" t="s">
        <v>25</v>
      </c>
      <c r="L65" s="4">
        <v>188</v>
      </c>
      <c r="M65" s="4">
        <v>188</v>
      </c>
      <c r="N65" s="4" t="s">
        <v>195</v>
      </c>
      <c r="O65" s="4" t="s">
        <v>27</v>
      </c>
      <c r="P65" s="4" t="s">
        <v>28</v>
      </c>
      <c r="Q65" s="4">
        <v>0</v>
      </c>
      <c r="R65" s="7">
        <v>44185</v>
      </c>
      <c r="S65" s="6">
        <v>44200</v>
      </c>
      <c r="T65" s="4" t="s">
        <v>29</v>
      </c>
      <c r="U65" s="4">
        <v>1929260</v>
      </c>
    </row>
    <row r="66" s="4" customFormat="1" spans="1:21">
      <c r="A66" s="4">
        <v>14152936476</v>
      </c>
      <c r="B66" s="4" t="s">
        <v>21</v>
      </c>
      <c r="C66" s="4" t="s">
        <v>22</v>
      </c>
      <c r="D66" s="4" t="s">
        <v>178</v>
      </c>
      <c r="E66" s="4" t="s">
        <v>105</v>
      </c>
      <c r="F66" s="6">
        <v>44192</v>
      </c>
      <c r="G66" s="6">
        <v>44193</v>
      </c>
      <c r="H66" s="4">
        <v>1</v>
      </c>
      <c r="I66" s="4">
        <v>1</v>
      </c>
      <c r="J66" s="4">
        <v>1</v>
      </c>
      <c r="K66" s="4" t="s">
        <v>25</v>
      </c>
      <c r="L66" s="4">
        <v>195</v>
      </c>
      <c r="M66" s="4">
        <v>195</v>
      </c>
      <c r="N66" s="4" t="s">
        <v>196</v>
      </c>
      <c r="O66" s="4" t="s">
        <v>27</v>
      </c>
      <c r="P66" s="4" t="s">
        <v>28</v>
      </c>
      <c r="Q66" s="4">
        <v>0</v>
      </c>
      <c r="R66" s="7">
        <v>44185</v>
      </c>
      <c r="S66" s="6">
        <v>44200</v>
      </c>
      <c r="T66" s="4" t="s">
        <v>29</v>
      </c>
      <c r="U66" s="4">
        <v>1929262</v>
      </c>
    </row>
    <row r="67" s="4" customFormat="1" spans="1:21">
      <c r="A67" s="4">
        <v>14152950344</v>
      </c>
      <c r="B67" s="4" t="s">
        <v>21</v>
      </c>
      <c r="C67" s="4" t="s">
        <v>22</v>
      </c>
      <c r="D67" s="4" t="s">
        <v>197</v>
      </c>
      <c r="E67" s="4" t="s">
        <v>90</v>
      </c>
      <c r="F67" s="6">
        <v>44194</v>
      </c>
      <c r="G67" s="6">
        <v>44198</v>
      </c>
      <c r="H67" s="4">
        <v>1</v>
      </c>
      <c r="I67" s="4">
        <v>4</v>
      </c>
      <c r="J67" s="4">
        <v>4</v>
      </c>
      <c r="K67" s="4" t="s">
        <v>25</v>
      </c>
      <c r="L67" s="4">
        <v>756</v>
      </c>
      <c r="M67" s="4">
        <v>756</v>
      </c>
      <c r="N67" s="4" t="s">
        <v>198</v>
      </c>
      <c r="O67" s="4" t="s">
        <v>27</v>
      </c>
      <c r="P67" s="4" t="s">
        <v>28</v>
      </c>
      <c r="Q67" s="4">
        <v>0</v>
      </c>
      <c r="R67" s="7">
        <v>44185</v>
      </c>
      <c r="S67" s="6">
        <v>44200</v>
      </c>
      <c r="T67" s="4" t="s">
        <v>29</v>
      </c>
      <c r="U67" s="4">
        <v>1929272</v>
      </c>
    </row>
    <row r="68" s="4" customFormat="1" spans="1:21">
      <c r="A68" s="4">
        <v>14152957413</v>
      </c>
      <c r="B68" s="4" t="s">
        <v>21</v>
      </c>
      <c r="C68" s="4" t="s">
        <v>22</v>
      </c>
      <c r="D68" s="4" t="s">
        <v>199</v>
      </c>
      <c r="E68" s="4" t="s">
        <v>93</v>
      </c>
      <c r="F68" s="6">
        <v>44192</v>
      </c>
      <c r="G68" s="6">
        <v>44193</v>
      </c>
      <c r="H68" s="4">
        <v>1</v>
      </c>
      <c r="I68" s="4">
        <v>1</v>
      </c>
      <c r="J68" s="4">
        <v>1</v>
      </c>
      <c r="K68" s="4" t="s">
        <v>25</v>
      </c>
      <c r="L68" s="4">
        <v>97</v>
      </c>
      <c r="M68" s="4">
        <v>97</v>
      </c>
      <c r="N68" s="4" t="s">
        <v>200</v>
      </c>
      <c r="O68" s="4" t="s">
        <v>27</v>
      </c>
      <c r="P68" s="4" t="s">
        <v>28</v>
      </c>
      <c r="Q68" s="4">
        <v>0</v>
      </c>
      <c r="R68" s="7">
        <v>44185</v>
      </c>
      <c r="S68" s="6">
        <v>44200</v>
      </c>
      <c r="T68" s="4" t="s">
        <v>29</v>
      </c>
      <c r="U68" s="4">
        <v>1929277</v>
      </c>
    </row>
    <row r="69" s="4" customFormat="1" spans="1:21">
      <c r="A69" s="4">
        <v>14152965242</v>
      </c>
      <c r="B69" s="4" t="s">
        <v>21</v>
      </c>
      <c r="C69" s="4" t="s">
        <v>22</v>
      </c>
      <c r="D69" s="4" t="s">
        <v>201</v>
      </c>
      <c r="E69" s="4" t="s">
        <v>202</v>
      </c>
      <c r="F69" s="6">
        <v>44192</v>
      </c>
      <c r="G69" s="6">
        <v>44194</v>
      </c>
      <c r="H69" s="4">
        <v>1</v>
      </c>
      <c r="I69" s="4">
        <v>2</v>
      </c>
      <c r="J69" s="4">
        <v>2</v>
      </c>
      <c r="K69" s="4" t="s">
        <v>25</v>
      </c>
      <c r="L69" s="4">
        <v>160</v>
      </c>
      <c r="M69" s="4">
        <v>160</v>
      </c>
      <c r="N69" s="4" t="s">
        <v>203</v>
      </c>
      <c r="O69" s="4" t="s">
        <v>27</v>
      </c>
      <c r="P69" s="4" t="s">
        <v>28</v>
      </c>
      <c r="Q69" s="4">
        <v>0</v>
      </c>
      <c r="R69" s="7">
        <v>44185</v>
      </c>
      <c r="S69" s="6">
        <v>44200</v>
      </c>
      <c r="T69" s="4" t="s">
        <v>29</v>
      </c>
      <c r="U69" s="4">
        <v>1929281</v>
      </c>
    </row>
    <row r="70" s="4" customFormat="1" spans="1:21">
      <c r="A70" s="4">
        <v>14154731288</v>
      </c>
      <c r="B70" s="4" t="s">
        <v>21</v>
      </c>
      <c r="C70" s="4" t="s">
        <v>22</v>
      </c>
      <c r="D70" s="4" t="s">
        <v>204</v>
      </c>
      <c r="E70" s="4" t="s">
        <v>142</v>
      </c>
      <c r="F70" s="6">
        <v>44195</v>
      </c>
      <c r="G70" s="6">
        <v>44196</v>
      </c>
      <c r="H70" s="4">
        <v>1</v>
      </c>
      <c r="I70" s="4">
        <v>1</v>
      </c>
      <c r="J70" s="4">
        <v>1</v>
      </c>
      <c r="K70" s="4" t="s">
        <v>25</v>
      </c>
      <c r="L70" s="4">
        <v>53</v>
      </c>
      <c r="M70" s="4">
        <v>53</v>
      </c>
      <c r="N70" s="4" t="s">
        <v>205</v>
      </c>
      <c r="O70" s="4" t="s">
        <v>27</v>
      </c>
      <c r="P70" s="4" t="s">
        <v>28</v>
      </c>
      <c r="Q70" s="4">
        <v>0</v>
      </c>
      <c r="R70" s="7">
        <v>44185</v>
      </c>
      <c r="S70" s="6">
        <v>44200</v>
      </c>
      <c r="T70" s="4" t="s">
        <v>29</v>
      </c>
      <c r="U70" s="4">
        <v>1929320</v>
      </c>
    </row>
    <row r="71" s="4" customFormat="1" spans="1:21">
      <c r="A71" s="4">
        <v>14154903713</v>
      </c>
      <c r="B71" s="4" t="s">
        <v>21</v>
      </c>
      <c r="C71" s="4" t="s">
        <v>22</v>
      </c>
      <c r="D71" s="4" t="s">
        <v>206</v>
      </c>
      <c r="E71" s="4" t="s">
        <v>207</v>
      </c>
      <c r="F71" s="6">
        <v>44194</v>
      </c>
      <c r="G71" s="6">
        <v>44195</v>
      </c>
      <c r="H71" s="4">
        <v>1</v>
      </c>
      <c r="I71" s="4">
        <v>1</v>
      </c>
      <c r="J71" s="4">
        <v>1</v>
      </c>
      <c r="K71" s="4" t="s">
        <v>25</v>
      </c>
      <c r="L71" s="4">
        <v>105</v>
      </c>
      <c r="M71" s="4">
        <v>105</v>
      </c>
      <c r="N71" s="4" t="s">
        <v>208</v>
      </c>
      <c r="O71" s="4" t="s">
        <v>27</v>
      </c>
      <c r="P71" s="4" t="s">
        <v>28</v>
      </c>
      <c r="Q71" s="4">
        <v>0</v>
      </c>
      <c r="R71" s="7">
        <v>44185</v>
      </c>
      <c r="S71" s="6">
        <v>44200</v>
      </c>
      <c r="T71" s="4" t="s">
        <v>29</v>
      </c>
      <c r="U71" s="4">
        <v>1929344</v>
      </c>
    </row>
    <row r="72" s="4" customFormat="1" spans="1:21">
      <c r="A72" s="4">
        <v>14154975851</v>
      </c>
      <c r="B72" s="4" t="s">
        <v>21</v>
      </c>
      <c r="C72" s="4" t="s">
        <v>22</v>
      </c>
      <c r="D72" s="4" t="s">
        <v>209</v>
      </c>
      <c r="E72" s="4" t="s">
        <v>210</v>
      </c>
      <c r="F72" s="6">
        <v>44196</v>
      </c>
      <c r="G72" s="6">
        <v>44199</v>
      </c>
      <c r="H72" s="4">
        <v>1</v>
      </c>
      <c r="I72" s="4">
        <v>3</v>
      </c>
      <c r="J72" s="4">
        <v>3</v>
      </c>
      <c r="K72" s="4" t="s">
        <v>25</v>
      </c>
      <c r="L72" s="4">
        <v>150</v>
      </c>
      <c r="M72" s="4">
        <v>150</v>
      </c>
      <c r="N72" s="4" t="s">
        <v>211</v>
      </c>
      <c r="O72" s="4" t="s">
        <v>27</v>
      </c>
      <c r="P72" s="4" t="s">
        <v>28</v>
      </c>
      <c r="Q72" s="4">
        <v>0</v>
      </c>
      <c r="R72" s="7">
        <v>44185</v>
      </c>
      <c r="S72" s="6">
        <v>44200</v>
      </c>
      <c r="T72" s="4" t="s">
        <v>29</v>
      </c>
      <c r="U72" s="4">
        <v>1929353</v>
      </c>
    </row>
    <row r="73" s="4" customFormat="1" spans="1:21">
      <c r="A73" s="4">
        <v>14152965242</v>
      </c>
      <c r="B73" s="4" t="s">
        <v>21</v>
      </c>
      <c r="C73" s="4" t="s">
        <v>70</v>
      </c>
      <c r="D73" s="4" t="s">
        <v>201</v>
      </c>
      <c r="E73" s="4" t="s">
        <v>202</v>
      </c>
      <c r="F73" s="6">
        <v>44192</v>
      </c>
      <c r="G73" s="6">
        <v>44194</v>
      </c>
      <c r="H73" s="4">
        <v>1</v>
      </c>
      <c r="I73" s="4">
        <v>2</v>
      </c>
      <c r="J73" s="4">
        <v>2</v>
      </c>
      <c r="K73" s="4" t="s">
        <v>25</v>
      </c>
      <c r="L73" s="4">
        <v>-160</v>
      </c>
      <c r="M73" s="4">
        <v>-160</v>
      </c>
      <c r="N73" s="4" t="s">
        <v>203</v>
      </c>
      <c r="O73" s="4" t="s">
        <v>27</v>
      </c>
      <c r="P73" s="4" t="s">
        <v>28</v>
      </c>
      <c r="Q73" s="4">
        <v>0</v>
      </c>
      <c r="R73" s="7">
        <v>44185</v>
      </c>
      <c r="S73" s="6">
        <v>44200</v>
      </c>
      <c r="T73" s="4" t="s">
        <v>29</v>
      </c>
      <c r="U73" s="4">
        <v>1929281</v>
      </c>
    </row>
    <row r="74" s="4" customFormat="1" spans="1:21">
      <c r="A74" s="4">
        <v>14155011532</v>
      </c>
      <c r="B74" s="4" t="s">
        <v>21</v>
      </c>
      <c r="C74" s="4" t="s">
        <v>22</v>
      </c>
      <c r="D74" s="4" t="s">
        <v>212</v>
      </c>
      <c r="E74" s="4" t="s">
        <v>213</v>
      </c>
      <c r="F74" s="6">
        <v>44194</v>
      </c>
      <c r="G74" s="6">
        <v>44195</v>
      </c>
      <c r="H74" s="4">
        <v>1</v>
      </c>
      <c r="I74" s="4">
        <v>1</v>
      </c>
      <c r="J74" s="4">
        <v>1</v>
      </c>
      <c r="K74" s="4" t="s">
        <v>25</v>
      </c>
      <c r="L74" s="4">
        <v>88</v>
      </c>
      <c r="M74" s="4">
        <v>88</v>
      </c>
      <c r="N74" s="4" t="s">
        <v>214</v>
      </c>
      <c r="O74" s="4" t="s">
        <v>27</v>
      </c>
      <c r="P74" s="4" t="s">
        <v>28</v>
      </c>
      <c r="Q74" s="4">
        <v>0</v>
      </c>
      <c r="R74" s="7">
        <v>44185</v>
      </c>
      <c r="S74" s="6">
        <v>44200</v>
      </c>
      <c r="T74" s="4" t="s">
        <v>29</v>
      </c>
      <c r="U74" s="4">
        <v>1929360</v>
      </c>
    </row>
    <row r="75" s="4" customFormat="1" spans="1:21">
      <c r="A75" s="4">
        <v>14155042323</v>
      </c>
      <c r="B75" s="4" t="s">
        <v>21</v>
      </c>
      <c r="C75" s="4" t="s">
        <v>22</v>
      </c>
      <c r="D75" s="4" t="s">
        <v>201</v>
      </c>
      <c r="E75" s="4" t="s">
        <v>202</v>
      </c>
      <c r="F75" s="6">
        <v>44193</v>
      </c>
      <c r="G75" s="6">
        <v>44195</v>
      </c>
      <c r="H75" s="4">
        <v>1</v>
      </c>
      <c r="I75" s="4">
        <v>2</v>
      </c>
      <c r="J75" s="4">
        <v>2</v>
      </c>
      <c r="K75" s="4" t="s">
        <v>25</v>
      </c>
      <c r="L75" s="4">
        <v>160</v>
      </c>
      <c r="M75" s="4">
        <v>160</v>
      </c>
      <c r="N75" s="4" t="s">
        <v>203</v>
      </c>
      <c r="O75" s="4" t="s">
        <v>27</v>
      </c>
      <c r="P75" s="4" t="s">
        <v>28</v>
      </c>
      <c r="Q75" s="4">
        <v>0</v>
      </c>
      <c r="R75" s="7">
        <v>44185</v>
      </c>
      <c r="S75" s="6">
        <v>44200</v>
      </c>
      <c r="T75" s="4" t="s">
        <v>29</v>
      </c>
      <c r="U75" s="4">
        <v>1929363</v>
      </c>
    </row>
    <row r="76" s="4" customFormat="1" spans="1:21">
      <c r="A76" s="4">
        <v>14155449366</v>
      </c>
      <c r="B76" s="4" t="s">
        <v>21</v>
      </c>
      <c r="C76" s="4" t="s">
        <v>22</v>
      </c>
      <c r="D76" s="4" t="s">
        <v>215</v>
      </c>
      <c r="E76" s="4" t="s">
        <v>90</v>
      </c>
      <c r="F76" s="6">
        <v>44193</v>
      </c>
      <c r="G76" s="6">
        <v>44196</v>
      </c>
      <c r="H76" s="4">
        <v>1</v>
      </c>
      <c r="I76" s="4">
        <v>3</v>
      </c>
      <c r="J76" s="4">
        <v>3</v>
      </c>
      <c r="K76" s="4" t="s">
        <v>25</v>
      </c>
      <c r="L76" s="4">
        <v>189</v>
      </c>
      <c r="M76" s="4">
        <v>189</v>
      </c>
      <c r="N76" s="4" t="s">
        <v>216</v>
      </c>
      <c r="O76" s="4" t="s">
        <v>27</v>
      </c>
      <c r="P76" s="4" t="s">
        <v>28</v>
      </c>
      <c r="Q76" s="4">
        <v>0</v>
      </c>
      <c r="R76" s="7">
        <v>44185</v>
      </c>
      <c r="S76" s="6">
        <v>44200</v>
      </c>
      <c r="T76" s="4" t="s">
        <v>29</v>
      </c>
      <c r="U76" s="4">
        <v>1929422</v>
      </c>
    </row>
    <row r="77" s="4" customFormat="1" spans="1:20">
      <c r="A77" s="4">
        <v>14156148776</v>
      </c>
      <c r="B77" s="4" t="s">
        <v>21</v>
      </c>
      <c r="C77" s="4" t="s">
        <v>22</v>
      </c>
      <c r="D77" s="4" t="s">
        <v>217</v>
      </c>
      <c r="F77" s="6">
        <v>44195</v>
      </c>
      <c r="G77" s="6">
        <v>44199</v>
      </c>
      <c r="H77" s="4">
        <v>1</v>
      </c>
      <c r="I77" s="4">
        <v>4</v>
      </c>
      <c r="J77" s="4">
        <v>4</v>
      </c>
      <c r="K77" s="4" t="s">
        <v>25</v>
      </c>
      <c r="L77" s="4">
        <v>1132</v>
      </c>
      <c r="M77" s="4">
        <v>1132</v>
      </c>
      <c r="N77" s="4" t="s">
        <v>218</v>
      </c>
      <c r="O77" s="4" t="s">
        <v>27</v>
      </c>
      <c r="P77" s="4" t="s">
        <v>28</v>
      </c>
      <c r="Q77" s="4">
        <v>0</v>
      </c>
      <c r="R77" s="7">
        <v>44185</v>
      </c>
      <c r="S77" s="6">
        <v>44200</v>
      </c>
      <c r="T77" s="4" t="s">
        <v>29</v>
      </c>
    </row>
    <row r="78" s="4" customFormat="1" spans="1:21">
      <c r="A78" s="4">
        <v>14154903713</v>
      </c>
      <c r="B78" s="4" t="s">
        <v>21</v>
      </c>
      <c r="C78" s="4" t="s">
        <v>70</v>
      </c>
      <c r="D78" s="4" t="s">
        <v>206</v>
      </c>
      <c r="E78" s="4" t="s">
        <v>207</v>
      </c>
      <c r="F78" s="6">
        <v>44194</v>
      </c>
      <c r="G78" s="6">
        <v>44195</v>
      </c>
      <c r="H78" s="4">
        <v>1</v>
      </c>
      <c r="I78" s="4">
        <v>1</v>
      </c>
      <c r="J78" s="4">
        <v>1</v>
      </c>
      <c r="K78" s="4" t="s">
        <v>25</v>
      </c>
      <c r="L78" s="4">
        <v>-105</v>
      </c>
      <c r="M78" s="4">
        <v>-105</v>
      </c>
      <c r="N78" s="4" t="s">
        <v>208</v>
      </c>
      <c r="O78" s="4" t="s">
        <v>27</v>
      </c>
      <c r="P78" s="4" t="s">
        <v>28</v>
      </c>
      <c r="Q78" s="4">
        <v>0</v>
      </c>
      <c r="R78" s="7">
        <v>44185</v>
      </c>
      <c r="S78" s="6">
        <v>44200</v>
      </c>
      <c r="T78" s="4" t="s">
        <v>29</v>
      </c>
      <c r="U78" s="4">
        <v>1929344</v>
      </c>
    </row>
    <row r="79" s="4" customFormat="1" spans="1:21">
      <c r="A79" s="4">
        <v>14158135578</v>
      </c>
      <c r="B79" s="4" t="s">
        <v>21</v>
      </c>
      <c r="C79" s="4" t="s">
        <v>22</v>
      </c>
      <c r="D79" s="4" t="s">
        <v>219</v>
      </c>
      <c r="E79" s="4" t="s">
        <v>46</v>
      </c>
      <c r="F79" s="6">
        <v>44195</v>
      </c>
      <c r="G79" s="6">
        <v>44197</v>
      </c>
      <c r="H79" s="4">
        <v>1</v>
      </c>
      <c r="I79" s="4">
        <v>2</v>
      </c>
      <c r="J79" s="4">
        <v>2</v>
      </c>
      <c r="K79" s="4" t="s">
        <v>25</v>
      </c>
      <c r="L79" s="4">
        <v>170</v>
      </c>
      <c r="M79" s="4">
        <v>170</v>
      </c>
      <c r="N79" s="4" t="s">
        <v>220</v>
      </c>
      <c r="O79" s="4" t="s">
        <v>27</v>
      </c>
      <c r="P79" s="4" t="s">
        <v>28</v>
      </c>
      <c r="Q79" s="4">
        <v>0</v>
      </c>
      <c r="R79" s="7">
        <v>44186</v>
      </c>
      <c r="S79" s="6">
        <v>44200</v>
      </c>
      <c r="T79" s="4" t="s">
        <v>29</v>
      </c>
      <c r="U79" s="4">
        <v>1929885</v>
      </c>
    </row>
    <row r="80" s="4" customFormat="1" spans="1:21">
      <c r="A80" s="4">
        <v>14122366729</v>
      </c>
      <c r="B80" s="4" t="s">
        <v>21</v>
      </c>
      <c r="C80" s="4" t="s">
        <v>70</v>
      </c>
      <c r="D80" s="4" t="s">
        <v>160</v>
      </c>
      <c r="E80" s="4" t="s">
        <v>161</v>
      </c>
      <c r="F80" s="6">
        <v>44195</v>
      </c>
      <c r="G80" s="6">
        <v>44196</v>
      </c>
      <c r="H80" s="4">
        <v>1</v>
      </c>
      <c r="I80" s="4">
        <v>1</v>
      </c>
      <c r="J80" s="4">
        <v>1</v>
      </c>
      <c r="K80" s="4" t="s">
        <v>25</v>
      </c>
      <c r="L80" s="4">
        <v>-110</v>
      </c>
      <c r="M80" s="4">
        <v>-110</v>
      </c>
      <c r="N80" s="4" t="s">
        <v>162</v>
      </c>
      <c r="O80" s="4" t="s">
        <v>27</v>
      </c>
      <c r="P80" s="4" t="s">
        <v>28</v>
      </c>
      <c r="Q80" s="4">
        <v>0</v>
      </c>
      <c r="R80" s="7">
        <v>44179</v>
      </c>
      <c r="S80" s="6">
        <v>44200</v>
      </c>
      <c r="T80" s="4" t="s">
        <v>29</v>
      </c>
      <c r="U80" s="4">
        <v>1925479</v>
      </c>
    </row>
    <row r="81" s="4" customFormat="1" spans="1:21">
      <c r="A81" s="4">
        <v>14163767342</v>
      </c>
      <c r="B81" s="4" t="s">
        <v>21</v>
      </c>
      <c r="C81" s="4" t="s">
        <v>22</v>
      </c>
      <c r="D81" s="4" t="s">
        <v>221</v>
      </c>
      <c r="E81" s="4" t="s">
        <v>65</v>
      </c>
      <c r="F81" s="6">
        <v>44190</v>
      </c>
      <c r="G81" s="6">
        <v>44194</v>
      </c>
      <c r="H81" s="4">
        <v>1</v>
      </c>
      <c r="I81" s="4">
        <v>4</v>
      </c>
      <c r="J81" s="4">
        <v>4</v>
      </c>
      <c r="K81" s="4" t="s">
        <v>25</v>
      </c>
      <c r="L81" s="4">
        <v>436</v>
      </c>
      <c r="M81" s="4">
        <v>436</v>
      </c>
      <c r="N81" s="4" t="s">
        <v>222</v>
      </c>
      <c r="O81" s="4" t="s">
        <v>27</v>
      </c>
      <c r="P81" s="4" t="s">
        <v>28</v>
      </c>
      <c r="Q81" s="4">
        <v>0</v>
      </c>
      <c r="R81" s="7">
        <v>44187</v>
      </c>
      <c r="S81" s="6">
        <v>44200</v>
      </c>
      <c r="T81" s="4" t="s">
        <v>29</v>
      </c>
      <c r="U81" s="4">
        <v>1930427</v>
      </c>
    </row>
    <row r="82" s="4" customFormat="1" spans="1:20">
      <c r="A82" s="4">
        <v>13903893744</v>
      </c>
      <c r="B82" s="4" t="s">
        <v>21</v>
      </c>
      <c r="C82" s="4" t="s">
        <v>57</v>
      </c>
      <c r="D82" s="4" t="s">
        <v>223</v>
      </c>
      <c r="E82" s="4" t="s">
        <v>224</v>
      </c>
      <c r="F82" s="6">
        <v>44196</v>
      </c>
      <c r="G82" s="6">
        <v>44198</v>
      </c>
      <c r="H82" s="4">
        <v>2</v>
      </c>
      <c r="I82" s="4">
        <v>2</v>
      </c>
      <c r="J82" s="4">
        <v>4</v>
      </c>
      <c r="K82" s="4" t="s">
        <v>25</v>
      </c>
      <c r="L82" s="4">
        <v>94</v>
      </c>
      <c r="M82" s="4">
        <v>94</v>
      </c>
      <c r="N82" s="4" t="s">
        <v>225</v>
      </c>
      <c r="O82" s="4" t="s">
        <v>27</v>
      </c>
      <c r="P82" s="4" t="s">
        <v>28</v>
      </c>
      <c r="Q82" s="4">
        <v>0</v>
      </c>
      <c r="R82" s="7">
        <v>44145</v>
      </c>
      <c r="S82" s="6">
        <v>44200</v>
      </c>
      <c r="T82" s="4" t="s">
        <v>29</v>
      </c>
    </row>
    <row r="83" s="4" customFormat="1" spans="1:21">
      <c r="A83" s="4">
        <v>14169093002</v>
      </c>
      <c r="B83" s="4" t="s">
        <v>21</v>
      </c>
      <c r="C83" s="4" t="s">
        <v>22</v>
      </c>
      <c r="D83" s="4" t="s">
        <v>226</v>
      </c>
      <c r="E83" s="4" t="s">
        <v>227</v>
      </c>
      <c r="F83" s="6">
        <v>44193</v>
      </c>
      <c r="G83" s="6">
        <v>44195</v>
      </c>
      <c r="H83" s="4">
        <v>1</v>
      </c>
      <c r="I83" s="4">
        <v>2</v>
      </c>
      <c r="J83" s="4">
        <v>2</v>
      </c>
      <c r="K83" s="4" t="s">
        <v>25</v>
      </c>
      <c r="L83" s="4">
        <v>46</v>
      </c>
      <c r="M83" s="4">
        <v>46</v>
      </c>
      <c r="N83" s="4" t="s">
        <v>228</v>
      </c>
      <c r="O83" s="4" t="s">
        <v>27</v>
      </c>
      <c r="P83" s="4" t="s">
        <v>28</v>
      </c>
      <c r="Q83" s="4">
        <v>0</v>
      </c>
      <c r="R83" s="7">
        <v>44187</v>
      </c>
      <c r="S83" s="6">
        <v>44200</v>
      </c>
      <c r="T83" s="4" t="s">
        <v>29</v>
      </c>
      <c r="U83" s="4">
        <v>1931006</v>
      </c>
    </row>
    <row r="84" s="4" customFormat="1" spans="1:21">
      <c r="A84" s="4">
        <v>14170051815</v>
      </c>
      <c r="B84" s="4" t="s">
        <v>21</v>
      </c>
      <c r="C84" s="4" t="s">
        <v>22</v>
      </c>
      <c r="D84" s="4" t="s">
        <v>229</v>
      </c>
      <c r="E84" s="4" t="s">
        <v>230</v>
      </c>
      <c r="F84" s="6">
        <v>44196</v>
      </c>
      <c r="G84" s="6">
        <v>44197</v>
      </c>
      <c r="H84" s="4">
        <v>1</v>
      </c>
      <c r="I84" s="4">
        <v>1</v>
      </c>
      <c r="J84" s="4">
        <v>1</v>
      </c>
      <c r="K84" s="4" t="s">
        <v>25</v>
      </c>
      <c r="L84" s="4">
        <v>293</v>
      </c>
      <c r="M84" s="4">
        <v>293</v>
      </c>
      <c r="N84" s="4" t="s">
        <v>231</v>
      </c>
      <c r="O84" s="4" t="s">
        <v>27</v>
      </c>
      <c r="P84" s="4" t="s">
        <v>28</v>
      </c>
      <c r="Q84" s="4">
        <v>0</v>
      </c>
      <c r="R84" s="7">
        <v>44188</v>
      </c>
      <c r="S84" s="6">
        <v>44200</v>
      </c>
      <c r="T84" s="4" t="s">
        <v>29</v>
      </c>
      <c r="U84" s="4">
        <v>1931226</v>
      </c>
    </row>
    <row r="85" s="4" customFormat="1" spans="1:21">
      <c r="A85" s="4">
        <v>14114440441</v>
      </c>
      <c r="B85" s="4" t="s">
        <v>21</v>
      </c>
      <c r="C85" s="4" t="s">
        <v>70</v>
      </c>
      <c r="D85" s="4" t="s">
        <v>36</v>
      </c>
      <c r="E85" s="4" t="s">
        <v>37</v>
      </c>
      <c r="F85" s="6">
        <v>44198</v>
      </c>
      <c r="G85" s="6">
        <v>44199</v>
      </c>
      <c r="H85" s="4">
        <v>1</v>
      </c>
      <c r="I85" s="4">
        <v>1</v>
      </c>
      <c r="J85" s="4">
        <v>1</v>
      </c>
      <c r="K85" s="4" t="s">
        <v>25</v>
      </c>
      <c r="L85" s="4">
        <v>-113</v>
      </c>
      <c r="M85" s="4">
        <v>-113</v>
      </c>
      <c r="N85" s="4" t="s">
        <v>127</v>
      </c>
      <c r="O85" s="4" t="s">
        <v>27</v>
      </c>
      <c r="P85" s="4" t="s">
        <v>28</v>
      </c>
      <c r="Q85" s="4">
        <v>0</v>
      </c>
      <c r="R85" s="7">
        <v>44177</v>
      </c>
      <c r="S85" s="6">
        <v>44200</v>
      </c>
      <c r="T85" s="4" t="s">
        <v>29</v>
      </c>
      <c r="U85" s="4">
        <v>1924527</v>
      </c>
    </row>
    <row r="86" s="4" customFormat="1" spans="1:21">
      <c r="A86" s="4">
        <v>14173969496</v>
      </c>
      <c r="B86" s="4" t="s">
        <v>21</v>
      </c>
      <c r="C86" s="4" t="s">
        <v>22</v>
      </c>
      <c r="D86" s="4" t="s">
        <v>232</v>
      </c>
      <c r="E86" s="4" t="s">
        <v>233</v>
      </c>
      <c r="F86" s="6">
        <v>44196</v>
      </c>
      <c r="G86" s="6">
        <v>44197</v>
      </c>
      <c r="H86" s="4">
        <v>1</v>
      </c>
      <c r="I86" s="4">
        <v>1</v>
      </c>
      <c r="J86" s="4">
        <v>1</v>
      </c>
      <c r="K86" s="4" t="s">
        <v>25</v>
      </c>
      <c r="L86" s="4">
        <v>71</v>
      </c>
      <c r="M86" s="4">
        <v>71</v>
      </c>
      <c r="N86" s="4" t="s">
        <v>234</v>
      </c>
      <c r="O86" s="4" t="s">
        <v>27</v>
      </c>
      <c r="P86" s="4" t="s">
        <v>28</v>
      </c>
      <c r="Q86" s="4">
        <v>0</v>
      </c>
      <c r="R86" s="7">
        <v>44188</v>
      </c>
      <c r="S86" s="6">
        <v>44200</v>
      </c>
      <c r="T86" s="4" t="s">
        <v>29</v>
      </c>
      <c r="U86" s="4">
        <v>1931540</v>
      </c>
    </row>
    <row r="87" s="4" customFormat="1" spans="1:21">
      <c r="A87" s="4">
        <v>14174777314</v>
      </c>
      <c r="B87" s="4" t="s">
        <v>21</v>
      </c>
      <c r="C87" s="4" t="s">
        <v>22</v>
      </c>
      <c r="D87" s="4" t="s">
        <v>235</v>
      </c>
      <c r="E87" s="4" t="s">
        <v>236</v>
      </c>
      <c r="F87" s="6">
        <v>44195</v>
      </c>
      <c r="G87" s="6">
        <v>44197</v>
      </c>
      <c r="H87" s="4">
        <v>1</v>
      </c>
      <c r="I87" s="4">
        <v>2</v>
      </c>
      <c r="J87" s="4">
        <v>2</v>
      </c>
      <c r="K87" s="4" t="s">
        <v>25</v>
      </c>
      <c r="L87" s="4">
        <v>146</v>
      </c>
      <c r="M87" s="4">
        <v>146</v>
      </c>
      <c r="N87" s="4" t="s">
        <v>237</v>
      </c>
      <c r="O87" s="4" t="s">
        <v>27</v>
      </c>
      <c r="P87" s="4" t="s">
        <v>28</v>
      </c>
      <c r="Q87" s="4">
        <v>0</v>
      </c>
      <c r="R87" s="7">
        <v>44188</v>
      </c>
      <c r="S87" s="6">
        <v>44200</v>
      </c>
      <c r="T87" s="4" t="s">
        <v>29</v>
      </c>
      <c r="U87" s="4">
        <v>1931657</v>
      </c>
    </row>
    <row r="88" s="4" customFormat="1" spans="1:20">
      <c r="A88" s="4">
        <v>14175336219</v>
      </c>
      <c r="B88" s="4" t="s">
        <v>21</v>
      </c>
      <c r="C88" s="4" t="s">
        <v>22</v>
      </c>
      <c r="D88" s="4" t="s">
        <v>238</v>
      </c>
      <c r="E88" s="4" t="s">
        <v>227</v>
      </c>
      <c r="F88" s="6">
        <v>44192</v>
      </c>
      <c r="G88" s="6">
        <v>44193</v>
      </c>
      <c r="H88" s="4">
        <v>1</v>
      </c>
      <c r="I88" s="4">
        <v>1</v>
      </c>
      <c r="J88" s="4">
        <v>1</v>
      </c>
      <c r="K88" s="4" t="s">
        <v>25</v>
      </c>
      <c r="L88" s="4">
        <v>16</v>
      </c>
      <c r="M88" s="4">
        <v>16</v>
      </c>
      <c r="N88" s="4" t="s">
        <v>239</v>
      </c>
      <c r="O88" s="4" t="s">
        <v>27</v>
      </c>
      <c r="P88" s="4" t="s">
        <v>28</v>
      </c>
      <c r="Q88" s="4">
        <v>0</v>
      </c>
      <c r="R88" s="7">
        <v>44188</v>
      </c>
      <c r="S88" s="6">
        <v>44200</v>
      </c>
      <c r="T88" s="4" t="s">
        <v>29</v>
      </c>
    </row>
    <row r="89" s="4" customFormat="1" spans="1:21">
      <c r="A89" s="4">
        <v>14175593676</v>
      </c>
      <c r="B89" s="4" t="s">
        <v>21</v>
      </c>
      <c r="C89" s="4" t="s">
        <v>22</v>
      </c>
      <c r="D89" s="4" t="s">
        <v>240</v>
      </c>
      <c r="E89" s="4" t="s">
        <v>241</v>
      </c>
      <c r="F89" s="6">
        <v>44194</v>
      </c>
      <c r="G89" s="6">
        <v>44197</v>
      </c>
      <c r="H89" s="4">
        <v>1</v>
      </c>
      <c r="I89" s="4">
        <v>3</v>
      </c>
      <c r="J89" s="4">
        <v>3</v>
      </c>
      <c r="K89" s="4" t="s">
        <v>25</v>
      </c>
      <c r="L89" s="4">
        <v>81</v>
      </c>
      <c r="M89" s="4">
        <v>81</v>
      </c>
      <c r="N89" s="4" t="s">
        <v>242</v>
      </c>
      <c r="O89" s="4" t="s">
        <v>27</v>
      </c>
      <c r="P89" s="4" t="s">
        <v>28</v>
      </c>
      <c r="Q89" s="4">
        <v>0</v>
      </c>
      <c r="R89" s="7">
        <v>44189</v>
      </c>
      <c r="S89" s="6">
        <v>44200</v>
      </c>
      <c r="T89" s="4" t="s">
        <v>29</v>
      </c>
      <c r="U89" s="4">
        <v>1931894</v>
      </c>
    </row>
    <row r="90" s="4" customFormat="1" spans="1:21">
      <c r="A90" s="4">
        <v>14175853278</v>
      </c>
      <c r="B90" s="4" t="s">
        <v>21</v>
      </c>
      <c r="C90" s="4" t="s">
        <v>22</v>
      </c>
      <c r="D90" s="4" t="s">
        <v>243</v>
      </c>
      <c r="E90" s="4" t="s">
        <v>244</v>
      </c>
      <c r="F90" s="6">
        <v>44193</v>
      </c>
      <c r="G90" s="6">
        <v>44194</v>
      </c>
      <c r="H90" s="4">
        <v>1</v>
      </c>
      <c r="I90" s="4">
        <v>1</v>
      </c>
      <c r="J90" s="4">
        <v>1</v>
      </c>
      <c r="K90" s="4" t="s">
        <v>25</v>
      </c>
      <c r="L90" s="4">
        <v>78</v>
      </c>
      <c r="M90" s="4">
        <v>78</v>
      </c>
      <c r="N90" s="4" t="s">
        <v>245</v>
      </c>
      <c r="O90" s="4" t="s">
        <v>27</v>
      </c>
      <c r="P90" s="4" t="s">
        <v>28</v>
      </c>
      <c r="Q90" s="4">
        <v>0</v>
      </c>
      <c r="R90" s="7">
        <v>44189</v>
      </c>
      <c r="S90" s="6">
        <v>44200</v>
      </c>
      <c r="T90" s="4" t="s">
        <v>29</v>
      </c>
      <c r="U90" s="4">
        <v>1931969</v>
      </c>
    </row>
    <row r="91" s="4" customFormat="1" spans="1:21">
      <c r="A91" s="4">
        <v>14176145153</v>
      </c>
      <c r="B91" s="4" t="s">
        <v>21</v>
      </c>
      <c r="C91" s="4" t="s">
        <v>22</v>
      </c>
      <c r="D91" s="4" t="s">
        <v>246</v>
      </c>
      <c r="E91" s="4" t="s">
        <v>247</v>
      </c>
      <c r="F91" s="6">
        <v>44197</v>
      </c>
      <c r="G91" s="6">
        <v>44199</v>
      </c>
      <c r="H91" s="4">
        <v>1</v>
      </c>
      <c r="I91" s="4">
        <v>2</v>
      </c>
      <c r="J91" s="4">
        <v>2</v>
      </c>
      <c r="K91" s="4" t="s">
        <v>25</v>
      </c>
      <c r="L91" s="4">
        <v>492</v>
      </c>
      <c r="M91" s="4">
        <v>492</v>
      </c>
      <c r="N91" s="4" t="s">
        <v>248</v>
      </c>
      <c r="O91" s="4" t="s">
        <v>27</v>
      </c>
      <c r="P91" s="4" t="s">
        <v>28</v>
      </c>
      <c r="Q91" s="4">
        <v>0</v>
      </c>
      <c r="R91" s="7">
        <v>44189</v>
      </c>
      <c r="S91" s="6">
        <v>44200</v>
      </c>
      <c r="T91" s="4" t="s">
        <v>29</v>
      </c>
      <c r="U91" s="4">
        <v>1932059</v>
      </c>
    </row>
    <row r="92" s="4" customFormat="1" spans="1:21">
      <c r="A92" s="4">
        <v>14176175071</v>
      </c>
      <c r="B92" s="4" t="s">
        <v>21</v>
      </c>
      <c r="C92" s="4" t="s">
        <v>22</v>
      </c>
      <c r="D92" s="4" t="s">
        <v>249</v>
      </c>
      <c r="E92" s="4" t="s">
        <v>250</v>
      </c>
      <c r="F92" s="6">
        <v>44196</v>
      </c>
      <c r="G92" s="6">
        <v>44197</v>
      </c>
      <c r="H92" s="4">
        <v>1</v>
      </c>
      <c r="I92" s="4">
        <v>1</v>
      </c>
      <c r="J92" s="4">
        <v>1</v>
      </c>
      <c r="K92" s="4" t="s">
        <v>25</v>
      </c>
      <c r="L92" s="4">
        <v>127</v>
      </c>
      <c r="M92" s="4">
        <v>127</v>
      </c>
      <c r="N92" s="4" t="s">
        <v>251</v>
      </c>
      <c r="O92" s="4" t="s">
        <v>27</v>
      </c>
      <c r="P92" s="4" t="s">
        <v>28</v>
      </c>
      <c r="Q92" s="4">
        <v>0</v>
      </c>
      <c r="R92" s="7">
        <v>44189</v>
      </c>
      <c r="S92" s="6">
        <v>44200</v>
      </c>
      <c r="T92" s="4" t="s">
        <v>29</v>
      </c>
      <c r="U92" s="4">
        <v>1932066</v>
      </c>
    </row>
    <row r="93" s="4" customFormat="1" spans="1:21">
      <c r="A93" s="4">
        <v>14180855116</v>
      </c>
      <c r="B93" s="4" t="s">
        <v>21</v>
      </c>
      <c r="C93" s="4" t="s">
        <v>22</v>
      </c>
      <c r="D93" s="4" t="s">
        <v>252</v>
      </c>
      <c r="E93" s="4" t="s">
        <v>253</v>
      </c>
      <c r="F93" s="6">
        <v>44194</v>
      </c>
      <c r="G93" s="6">
        <v>44195</v>
      </c>
      <c r="H93" s="4">
        <v>1</v>
      </c>
      <c r="I93" s="4">
        <v>1</v>
      </c>
      <c r="J93" s="4">
        <v>1</v>
      </c>
      <c r="K93" s="4" t="s">
        <v>25</v>
      </c>
      <c r="L93" s="4">
        <v>24</v>
      </c>
      <c r="M93" s="4">
        <v>24</v>
      </c>
      <c r="N93" s="4" t="s">
        <v>254</v>
      </c>
      <c r="O93" s="4" t="s">
        <v>27</v>
      </c>
      <c r="P93" s="4" t="s">
        <v>28</v>
      </c>
      <c r="Q93" s="4">
        <v>0</v>
      </c>
      <c r="R93" s="7">
        <v>44189</v>
      </c>
      <c r="S93" s="6">
        <v>44200</v>
      </c>
      <c r="T93" s="4" t="s">
        <v>29</v>
      </c>
      <c r="U93" s="4">
        <v>1932492</v>
      </c>
    </row>
    <row r="94" s="4" customFormat="1" spans="1:21">
      <c r="A94" s="4">
        <v>14181558167</v>
      </c>
      <c r="B94" s="4" t="s">
        <v>21</v>
      </c>
      <c r="C94" s="4" t="s">
        <v>22</v>
      </c>
      <c r="D94" s="4" t="s">
        <v>255</v>
      </c>
      <c r="E94" s="4" t="s">
        <v>84</v>
      </c>
      <c r="F94" s="6">
        <v>44191</v>
      </c>
      <c r="G94" s="6">
        <v>44193</v>
      </c>
      <c r="H94" s="4">
        <v>1</v>
      </c>
      <c r="I94" s="4">
        <v>2</v>
      </c>
      <c r="J94" s="4">
        <v>2</v>
      </c>
      <c r="K94" s="4" t="s">
        <v>25</v>
      </c>
      <c r="L94" s="4">
        <v>304</v>
      </c>
      <c r="M94" s="4">
        <v>304</v>
      </c>
      <c r="N94" s="4" t="s">
        <v>256</v>
      </c>
      <c r="O94" s="4" t="s">
        <v>27</v>
      </c>
      <c r="P94" s="4" t="s">
        <v>28</v>
      </c>
      <c r="Q94" s="4">
        <v>0</v>
      </c>
      <c r="R94" s="7">
        <v>44189</v>
      </c>
      <c r="S94" s="6">
        <v>44200</v>
      </c>
      <c r="T94" s="4" t="s">
        <v>29</v>
      </c>
      <c r="U94" s="4">
        <v>1932705</v>
      </c>
    </row>
    <row r="95" s="4" customFormat="1" spans="1:21">
      <c r="A95" s="4">
        <v>14181854967</v>
      </c>
      <c r="B95" s="4" t="s">
        <v>21</v>
      </c>
      <c r="C95" s="4" t="s">
        <v>22</v>
      </c>
      <c r="D95" s="4" t="s">
        <v>257</v>
      </c>
      <c r="E95" s="4" t="s">
        <v>167</v>
      </c>
      <c r="F95" s="6">
        <v>44193</v>
      </c>
      <c r="G95" s="6">
        <v>44194</v>
      </c>
      <c r="H95" s="4">
        <v>1</v>
      </c>
      <c r="I95" s="4">
        <v>1</v>
      </c>
      <c r="J95" s="4">
        <v>1</v>
      </c>
      <c r="K95" s="4" t="s">
        <v>25</v>
      </c>
      <c r="L95" s="4">
        <v>20</v>
      </c>
      <c r="M95" s="4">
        <v>20</v>
      </c>
      <c r="N95" s="4" t="s">
        <v>258</v>
      </c>
      <c r="O95" s="4" t="s">
        <v>27</v>
      </c>
      <c r="P95" s="4" t="s">
        <v>28</v>
      </c>
      <c r="Q95" s="4">
        <v>0</v>
      </c>
      <c r="R95" s="7">
        <v>44190</v>
      </c>
      <c r="S95" s="6">
        <v>44200</v>
      </c>
      <c r="T95" s="4" t="s">
        <v>29</v>
      </c>
      <c r="U95" s="4">
        <v>1932764</v>
      </c>
    </row>
    <row r="96" s="4" customFormat="1" spans="1:21">
      <c r="A96" s="4">
        <v>14182593794</v>
      </c>
      <c r="B96" s="4" t="s">
        <v>21</v>
      </c>
      <c r="C96" s="4" t="s">
        <v>22</v>
      </c>
      <c r="D96" s="4" t="s">
        <v>259</v>
      </c>
      <c r="E96" s="4" t="s">
        <v>125</v>
      </c>
      <c r="F96" s="6">
        <v>44191</v>
      </c>
      <c r="G96" s="6">
        <v>44193</v>
      </c>
      <c r="H96" s="4">
        <v>1</v>
      </c>
      <c r="I96" s="4">
        <v>2</v>
      </c>
      <c r="J96" s="4">
        <v>2</v>
      </c>
      <c r="K96" s="4" t="s">
        <v>25</v>
      </c>
      <c r="L96" s="4">
        <v>138</v>
      </c>
      <c r="M96" s="4">
        <v>138</v>
      </c>
      <c r="N96" s="4" t="s">
        <v>260</v>
      </c>
      <c r="O96" s="4" t="s">
        <v>27</v>
      </c>
      <c r="P96" s="4" t="s">
        <v>28</v>
      </c>
      <c r="Q96" s="4">
        <v>0</v>
      </c>
      <c r="R96" s="7">
        <v>44190</v>
      </c>
      <c r="S96" s="6">
        <v>44200</v>
      </c>
      <c r="T96" s="4" t="s">
        <v>29</v>
      </c>
      <c r="U96" s="4">
        <v>1932884</v>
      </c>
    </row>
    <row r="97" s="4" customFormat="1" spans="1:21">
      <c r="A97" s="4">
        <v>14182890737</v>
      </c>
      <c r="B97" s="4" t="s">
        <v>21</v>
      </c>
      <c r="C97" s="4" t="s">
        <v>22</v>
      </c>
      <c r="D97" s="4" t="s">
        <v>261</v>
      </c>
      <c r="E97" s="4" t="s">
        <v>262</v>
      </c>
      <c r="F97" s="6">
        <v>44193</v>
      </c>
      <c r="G97" s="6">
        <v>44195</v>
      </c>
      <c r="H97" s="4">
        <v>1</v>
      </c>
      <c r="I97" s="4">
        <v>2</v>
      </c>
      <c r="J97" s="4">
        <v>2</v>
      </c>
      <c r="K97" s="4" t="s">
        <v>25</v>
      </c>
      <c r="L97" s="4">
        <v>152</v>
      </c>
      <c r="M97" s="4">
        <v>152</v>
      </c>
      <c r="N97" s="4" t="s">
        <v>263</v>
      </c>
      <c r="O97" s="4" t="s">
        <v>27</v>
      </c>
      <c r="P97" s="4" t="s">
        <v>28</v>
      </c>
      <c r="Q97" s="4">
        <v>0</v>
      </c>
      <c r="R97" s="7">
        <v>44190</v>
      </c>
      <c r="S97" s="6">
        <v>44200</v>
      </c>
      <c r="T97" s="4" t="s">
        <v>29</v>
      </c>
      <c r="U97" s="4">
        <v>1932933</v>
      </c>
    </row>
    <row r="98" s="4" customFormat="1" spans="1:20">
      <c r="A98" s="4">
        <v>13903893744</v>
      </c>
      <c r="B98" s="4" t="s">
        <v>21</v>
      </c>
      <c r="C98" s="4" t="s">
        <v>264</v>
      </c>
      <c r="D98" s="4" t="s">
        <v>223</v>
      </c>
      <c r="E98" s="4" t="s">
        <v>224</v>
      </c>
      <c r="F98" s="6">
        <v>44196</v>
      </c>
      <c r="G98" s="6">
        <v>44198</v>
      </c>
      <c r="H98" s="4">
        <v>2</v>
      </c>
      <c r="I98" s="4">
        <v>2</v>
      </c>
      <c r="J98" s="4">
        <v>4</v>
      </c>
      <c r="K98" s="4" t="s">
        <v>25</v>
      </c>
      <c r="L98" s="4">
        <v>-94</v>
      </c>
      <c r="M98" s="4">
        <v>-94</v>
      </c>
      <c r="N98" s="4" t="s">
        <v>225</v>
      </c>
      <c r="O98" s="4" t="s">
        <v>27</v>
      </c>
      <c r="P98" s="4" t="s">
        <v>28</v>
      </c>
      <c r="Q98" s="4">
        <v>0</v>
      </c>
      <c r="R98" s="7">
        <v>44145</v>
      </c>
      <c r="S98" s="6">
        <v>44200</v>
      </c>
      <c r="T98" s="4" t="s">
        <v>29</v>
      </c>
    </row>
    <row r="99" s="4" customFormat="1" spans="1:21">
      <c r="A99" s="4">
        <v>14185790528</v>
      </c>
      <c r="B99" s="4" t="s">
        <v>21</v>
      </c>
      <c r="C99" s="4" t="s">
        <v>22</v>
      </c>
      <c r="D99" s="4" t="s">
        <v>265</v>
      </c>
      <c r="E99" s="4" t="s">
        <v>34</v>
      </c>
      <c r="F99" s="6">
        <v>44193</v>
      </c>
      <c r="G99" s="6">
        <v>44194</v>
      </c>
      <c r="H99" s="4">
        <v>1</v>
      </c>
      <c r="I99" s="4">
        <v>1</v>
      </c>
      <c r="J99" s="4">
        <v>1</v>
      </c>
      <c r="K99" s="4" t="s">
        <v>25</v>
      </c>
      <c r="L99" s="4">
        <v>48</v>
      </c>
      <c r="M99" s="4">
        <v>48</v>
      </c>
      <c r="N99" s="4" t="s">
        <v>266</v>
      </c>
      <c r="O99" s="4" t="s">
        <v>27</v>
      </c>
      <c r="P99" s="4" t="s">
        <v>28</v>
      </c>
      <c r="Q99" s="4">
        <v>0</v>
      </c>
      <c r="R99" s="7">
        <v>44190</v>
      </c>
      <c r="S99" s="6">
        <v>44200</v>
      </c>
      <c r="T99" s="4" t="s">
        <v>29</v>
      </c>
      <c r="U99" s="4">
        <v>1933073</v>
      </c>
    </row>
    <row r="100" s="4" customFormat="1" spans="1:21">
      <c r="A100" s="4">
        <v>14141402315</v>
      </c>
      <c r="B100" s="4" t="s">
        <v>21</v>
      </c>
      <c r="C100" s="4" t="s">
        <v>70</v>
      </c>
      <c r="D100" s="4" t="s">
        <v>169</v>
      </c>
      <c r="E100" s="4" t="s">
        <v>170</v>
      </c>
      <c r="F100" s="6">
        <v>44196</v>
      </c>
      <c r="G100" s="6">
        <v>44197</v>
      </c>
      <c r="H100" s="4">
        <v>1</v>
      </c>
      <c r="I100" s="4">
        <v>1</v>
      </c>
      <c r="J100" s="4">
        <v>1</v>
      </c>
      <c r="K100" s="4" t="s">
        <v>25</v>
      </c>
      <c r="L100" s="4">
        <v>-105</v>
      </c>
      <c r="M100" s="4">
        <v>-105</v>
      </c>
      <c r="N100" s="4" t="s">
        <v>171</v>
      </c>
      <c r="O100" s="4" t="s">
        <v>27</v>
      </c>
      <c r="P100" s="4" t="s">
        <v>28</v>
      </c>
      <c r="Q100" s="4">
        <v>0</v>
      </c>
      <c r="R100" s="7">
        <v>44183</v>
      </c>
      <c r="S100" s="6">
        <v>44200</v>
      </c>
      <c r="T100" s="4" t="s">
        <v>29</v>
      </c>
      <c r="U100" s="4">
        <v>1927785</v>
      </c>
    </row>
    <row r="101" s="4" customFormat="1" spans="1:21">
      <c r="A101" s="4">
        <v>14187953148</v>
      </c>
      <c r="B101" s="4" t="s">
        <v>21</v>
      </c>
      <c r="C101" s="4" t="s">
        <v>22</v>
      </c>
      <c r="D101" s="4" t="s">
        <v>267</v>
      </c>
      <c r="E101" s="4" t="s">
        <v>268</v>
      </c>
      <c r="F101" s="6">
        <v>44193</v>
      </c>
      <c r="G101" s="6">
        <v>44194</v>
      </c>
      <c r="H101" s="4">
        <v>1</v>
      </c>
      <c r="I101" s="4">
        <v>1</v>
      </c>
      <c r="J101" s="4">
        <v>1</v>
      </c>
      <c r="K101" s="4" t="s">
        <v>25</v>
      </c>
      <c r="L101" s="4">
        <v>48</v>
      </c>
      <c r="M101" s="4">
        <v>48</v>
      </c>
      <c r="N101" s="4" t="s">
        <v>269</v>
      </c>
      <c r="O101" s="4" t="s">
        <v>27</v>
      </c>
      <c r="P101" s="4" t="s">
        <v>28</v>
      </c>
      <c r="Q101" s="4">
        <v>0</v>
      </c>
      <c r="R101" s="7">
        <v>44190</v>
      </c>
      <c r="S101" s="6">
        <v>44200</v>
      </c>
      <c r="T101" s="4" t="s">
        <v>29</v>
      </c>
      <c r="U101" s="4">
        <v>1933435</v>
      </c>
    </row>
    <row r="102" s="4" customFormat="1" spans="1:21">
      <c r="A102" s="4">
        <v>14187995868</v>
      </c>
      <c r="B102" s="4" t="s">
        <v>21</v>
      </c>
      <c r="C102" s="4" t="s">
        <v>22</v>
      </c>
      <c r="D102" s="4" t="s">
        <v>270</v>
      </c>
      <c r="E102" s="4" t="s">
        <v>244</v>
      </c>
      <c r="F102" s="6">
        <v>44193</v>
      </c>
      <c r="G102" s="6">
        <v>44194</v>
      </c>
      <c r="H102" s="4">
        <v>1</v>
      </c>
      <c r="I102" s="4">
        <v>1</v>
      </c>
      <c r="J102" s="4">
        <v>1</v>
      </c>
      <c r="K102" s="4" t="s">
        <v>25</v>
      </c>
      <c r="L102" s="4">
        <v>71</v>
      </c>
      <c r="M102" s="4">
        <v>71</v>
      </c>
      <c r="N102" s="4" t="s">
        <v>271</v>
      </c>
      <c r="O102" s="4" t="s">
        <v>27</v>
      </c>
      <c r="P102" s="4" t="s">
        <v>28</v>
      </c>
      <c r="Q102" s="4">
        <v>0</v>
      </c>
      <c r="R102" s="7">
        <v>44190</v>
      </c>
      <c r="S102" s="6">
        <v>44200</v>
      </c>
      <c r="T102" s="4" t="s">
        <v>29</v>
      </c>
      <c r="U102" s="4">
        <v>1933444</v>
      </c>
    </row>
    <row r="103" s="4" customFormat="1" spans="1:21">
      <c r="A103" s="4">
        <v>14188809064</v>
      </c>
      <c r="B103" s="4" t="s">
        <v>21</v>
      </c>
      <c r="C103" s="4" t="s">
        <v>22</v>
      </c>
      <c r="D103" s="4" t="s">
        <v>272</v>
      </c>
      <c r="E103" s="4" t="s">
        <v>84</v>
      </c>
      <c r="F103" s="6">
        <v>44197</v>
      </c>
      <c r="G103" s="6">
        <v>44199</v>
      </c>
      <c r="H103" s="4">
        <v>1</v>
      </c>
      <c r="I103" s="4">
        <v>2</v>
      </c>
      <c r="J103" s="4">
        <v>2</v>
      </c>
      <c r="K103" s="4" t="s">
        <v>25</v>
      </c>
      <c r="L103" s="4">
        <v>195</v>
      </c>
      <c r="M103" s="4">
        <v>195</v>
      </c>
      <c r="N103" s="4" t="s">
        <v>273</v>
      </c>
      <c r="O103" s="4" t="s">
        <v>27</v>
      </c>
      <c r="P103" s="4" t="s">
        <v>28</v>
      </c>
      <c r="Q103" s="4">
        <v>0</v>
      </c>
      <c r="R103" s="7">
        <v>44191</v>
      </c>
      <c r="S103" s="6">
        <v>44200</v>
      </c>
      <c r="T103" s="4" t="s">
        <v>29</v>
      </c>
      <c r="U103" s="4">
        <v>1933548</v>
      </c>
    </row>
    <row r="104" s="4" customFormat="1" spans="1:21">
      <c r="A104" s="4">
        <v>14188850308</v>
      </c>
      <c r="B104" s="4" t="s">
        <v>21</v>
      </c>
      <c r="C104" s="4" t="s">
        <v>22</v>
      </c>
      <c r="D104" s="4" t="s">
        <v>178</v>
      </c>
      <c r="E104" s="4" t="s">
        <v>105</v>
      </c>
      <c r="F104" s="6">
        <v>44192</v>
      </c>
      <c r="G104" s="6">
        <v>44193</v>
      </c>
      <c r="H104" s="4">
        <v>1</v>
      </c>
      <c r="I104" s="4">
        <v>1</v>
      </c>
      <c r="J104" s="4">
        <v>1</v>
      </c>
      <c r="K104" s="4" t="s">
        <v>25</v>
      </c>
      <c r="L104" s="4">
        <v>196</v>
      </c>
      <c r="M104" s="4">
        <v>196</v>
      </c>
      <c r="N104" s="4" t="s">
        <v>274</v>
      </c>
      <c r="O104" s="4" t="s">
        <v>27</v>
      </c>
      <c r="P104" s="4" t="s">
        <v>28</v>
      </c>
      <c r="Q104" s="4">
        <v>0</v>
      </c>
      <c r="R104" s="7">
        <v>44191</v>
      </c>
      <c r="S104" s="6">
        <v>44200</v>
      </c>
      <c r="T104" s="4" t="s">
        <v>29</v>
      </c>
      <c r="U104" s="4">
        <v>1933553</v>
      </c>
    </row>
    <row r="105" s="4" customFormat="1" spans="1:21">
      <c r="A105" s="4">
        <v>14188991613</v>
      </c>
      <c r="B105" s="4" t="s">
        <v>21</v>
      </c>
      <c r="C105" s="4" t="s">
        <v>22</v>
      </c>
      <c r="D105" s="4" t="s">
        <v>275</v>
      </c>
      <c r="E105" s="4" t="s">
        <v>276</v>
      </c>
      <c r="F105" s="6">
        <v>44192</v>
      </c>
      <c r="G105" s="6">
        <v>44193</v>
      </c>
      <c r="H105" s="4">
        <v>1</v>
      </c>
      <c r="I105" s="4">
        <v>1</v>
      </c>
      <c r="J105" s="4">
        <v>1</v>
      </c>
      <c r="K105" s="4" t="s">
        <v>25</v>
      </c>
      <c r="L105" s="4">
        <v>80</v>
      </c>
      <c r="M105" s="4">
        <v>80</v>
      </c>
      <c r="N105" s="4" t="s">
        <v>277</v>
      </c>
      <c r="O105" s="4" t="s">
        <v>27</v>
      </c>
      <c r="P105" s="4" t="s">
        <v>28</v>
      </c>
      <c r="Q105" s="4">
        <v>0</v>
      </c>
      <c r="R105" s="7">
        <v>44191</v>
      </c>
      <c r="S105" s="6">
        <v>44200</v>
      </c>
      <c r="T105" s="4" t="s">
        <v>29</v>
      </c>
      <c r="U105" s="4">
        <v>1933590</v>
      </c>
    </row>
    <row r="106" s="4" customFormat="1" spans="1:21">
      <c r="A106" s="4">
        <v>14189057336</v>
      </c>
      <c r="B106" s="4" t="s">
        <v>21</v>
      </c>
      <c r="C106" s="4" t="s">
        <v>22</v>
      </c>
      <c r="D106" s="4" t="s">
        <v>278</v>
      </c>
      <c r="E106" s="4" t="s">
        <v>279</v>
      </c>
      <c r="F106" s="6">
        <v>44197</v>
      </c>
      <c r="G106" s="6">
        <v>44199</v>
      </c>
      <c r="H106" s="4">
        <v>1</v>
      </c>
      <c r="I106" s="4">
        <v>2</v>
      </c>
      <c r="J106" s="4">
        <v>2</v>
      </c>
      <c r="K106" s="4" t="s">
        <v>25</v>
      </c>
      <c r="L106" s="4">
        <v>142</v>
      </c>
      <c r="M106" s="4">
        <v>142</v>
      </c>
      <c r="N106" s="4" t="s">
        <v>280</v>
      </c>
      <c r="O106" s="4" t="s">
        <v>27</v>
      </c>
      <c r="P106" s="4" t="s">
        <v>28</v>
      </c>
      <c r="Q106" s="4">
        <v>0</v>
      </c>
      <c r="R106" s="7">
        <v>44191</v>
      </c>
      <c r="S106" s="6">
        <v>44200</v>
      </c>
      <c r="T106" s="4" t="s">
        <v>29</v>
      </c>
      <c r="U106" s="4">
        <v>1933604</v>
      </c>
    </row>
    <row r="107" s="4" customFormat="1" spans="1:21">
      <c r="A107" s="4">
        <v>14189129338</v>
      </c>
      <c r="B107" s="4" t="s">
        <v>21</v>
      </c>
      <c r="C107" s="4" t="s">
        <v>22</v>
      </c>
      <c r="D107" s="4" t="s">
        <v>281</v>
      </c>
      <c r="E107" s="4" t="s">
        <v>84</v>
      </c>
      <c r="F107" s="6">
        <v>44191</v>
      </c>
      <c r="G107" s="6">
        <v>44193</v>
      </c>
      <c r="H107" s="4">
        <v>1</v>
      </c>
      <c r="I107" s="4">
        <v>2</v>
      </c>
      <c r="J107" s="4">
        <v>2</v>
      </c>
      <c r="K107" s="4" t="s">
        <v>25</v>
      </c>
      <c r="L107" s="4">
        <v>176</v>
      </c>
      <c r="M107" s="4">
        <v>176</v>
      </c>
      <c r="N107" s="4" t="s">
        <v>282</v>
      </c>
      <c r="O107" s="4" t="s">
        <v>27</v>
      </c>
      <c r="P107" s="4" t="s">
        <v>28</v>
      </c>
      <c r="Q107" s="4">
        <v>0</v>
      </c>
      <c r="R107" s="7">
        <v>44191</v>
      </c>
      <c r="S107" s="6">
        <v>44200</v>
      </c>
      <c r="T107" s="4" t="s">
        <v>29</v>
      </c>
      <c r="U107" s="4">
        <v>1933621</v>
      </c>
    </row>
    <row r="108" s="4" customFormat="1" spans="1:21">
      <c r="A108" s="4">
        <v>14189399834</v>
      </c>
      <c r="B108" s="4" t="s">
        <v>21</v>
      </c>
      <c r="C108" s="4" t="s">
        <v>22</v>
      </c>
      <c r="D108" s="4" t="s">
        <v>283</v>
      </c>
      <c r="E108" s="4" t="s">
        <v>93</v>
      </c>
      <c r="F108" s="6">
        <v>44191</v>
      </c>
      <c r="G108" s="6">
        <v>44193</v>
      </c>
      <c r="H108" s="4">
        <v>1</v>
      </c>
      <c r="I108" s="4">
        <v>2</v>
      </c>
      <c r="J108" s="4">
        <v>2</v>
      </c>
      <c r="K108" s="4" t="s">
        <v>25</v>
      </c>
      <c r="L108" s="4">
        <v>130</v>
      </c>
      <c r="M108" s="4">
        <v>130</v>
      </c>
      <c r="N108" s="4" t="s">
        <v>284</v>
      </c>
      <c r="O108" s="4" t="s">
        <v>27</v>
      </c>
      <c r="P108" s="4" t="s">
        <v>28</v>
      </c>
      <c r="Q108" s="4">
        <v>0</v>
      </c>
      <c r="R108" s="7">
        <v>44191</v>
      </c>
      <c r="S108" s="6">
        <v>44200</v>
      </c>
      <c r="T108" s="4" t="s">
        <v>29</v>
      </c>
      <c r="U108" s="4">
        <v>1933679</v>
      </c>
    </row>
    <row r="109" s="4" customFormat="1" spans="1:21">
      <c r="A109" s="4">
        <v>14189433775</v>
      </c>
      <c r="B109" s="4" t="s">
        <v>21</v>
      </c>
      <c r="C109" s="4" t="s">
        <v>22</v>
      </c>
      <c r="D109" s="4" t="s">
        <v>83</v>
      </c>
      <c r="E109" s="4" t="s">
        <v>84</v>
      </c>
      <c r="F109" s="6">
        <v>44192</v>
      </c>
      <c r="G109" s="6">
        <v>44193</v>
      </c>
      <c r="H109" s="4">
        <v>1</v>
      </c>
      <c r="I109" s="4">
        <v>1</v>
      </c>
      <c r="J109" s="4">
        <v>1</v>
      </c>
      <c r="K109" s="4" t="s">
        <v>25</v>
      </c>
      <c r="L109" s="4">
        <v>77</v>
      </c>
      <c r="M109" s="4">
        <v>77</v>
      </c>
      <c r="N109" s="4" t="s">
        <v>285</v>
      </c>
      <c r="O109" s="4" t="s">
        <v>27</v>
      </c>
      <c r="P109" s="4" t="s">
        <v>28</v>
      </c>
      <c r="Q109" s="4">
        <v>0</v>
      </c>
      <c r="R109" s="7">
        <v>44191</v>
      </c>
      <c r="S109" s="6">
        <v>44200</v>
      </c>
      <c r="T109" s="4" t="s">
        <v>29</v>
      </c>
      <c r="U109" s="4">
        <v>1933688</v>
      </c>
    </row>
    <row r="110" s="4" customFormat="1" spans="1:21">
      <c r="A110" s="4">
        <v>14189551853</v>
      </c>
      <c r="B110" s="4" t="s">
        <v>21</v>
      </c>
      <c r="C110" s="4" t="s">
        <v>22</v>
      </c>
      <c r="D110" s="4" t="s">
        <v>286</v>
      </c>
      <c r="E110" s="4" t="s">
        <v>287</v>
      </c>
      <c r="F110" s="6">
        <v>44192</v>
      </c>
      <c r="G110" s="6">
        <v>44193</v>
      </c>
      <c r="H110" s="4">
        <v>1</v>
      </c>
      <c r="I110" s="4">
        <v>1</v>
      </c>
      <c r="J110" s="4">
        <v>1</v>
      </c>
      <c r="K110" s="4" t="s">
        <v>25</v>
      </c>
      <c r="L110" s="4">
        <v>89</v>
      </c>
      <c r="M110" s="4">
        <v>89</v>
      </c>
      <c r="N110" s="4" t="s">
        <v>288</v>
      </c>
      <c r="O110" s="4" t="s">
        <v>27</v>
      </c>
      <c r="P110" s="4" t="s">
        <v>28</v>
      </c>
      <c r="Q110" s="4">
        <v>0</v>
      </c>
      <c r="R110" s="7">
        <v>44191</v>
      </c>
      <c r="S110" s="6">
        <v>44200</v>
      </c>
      <c r="T110" s="4" t="s">
        <v>29</v>
      </c>
      <c r="U110" s="4">
        <v>1933728</v>
      </c>
    </row>
    <row r="111" s="4" customFormat="1" spans="1:21">
      <c r="A111" s="4">
        <v>14190809022</v>
      </c>
      <c r="B111" s="4" t="s">
        <v>21</v>
      </c>
      <c r="C111" s="4" t="s">
        <v>22</v>
      </c>
      <c r="D111" s="4" t="s">
        <v>289</v>
      </c>
      <c r="E111" s="4" t="s">
        <v>290</v>
      </c>
      <c r="F111" s="6">
        <v>44191</v>
      </c>
      <c r="G111" s="6">
        <v>44193</v>
      </c>
      <c r="H111" s="4">
        <v>1</v>
      </c>
      <c r="I111" s="4">
        <v>2</v>
      </c>
      <c r="J111" s="4">
        <v>2</v>
      </c>
      <c r="K111" s="4" t="s">
        <v>25</v>
      </c>
      <c r="L111" s="4">
        <v>176</v>
      </c>
      <c r="M111" s="4">
        <v>176</v>
      </c>
      <c r="N111" s="4" t="s">
        <v>291</v>
      </c>
      <c r="O111" s="4" t="s">
        <v>27</v>
      </c>
      <c r="P111" s="4" t="s">
        <v>28</v>
      </c>
      <c r="Q111" s="4">
        <v>0</v>
      </c>
      <c r="R111" s="7">
        <v>44191</v>
      </c>
      <c r="S111" s="6">
        <v>44200</v>
      </c>
      <c r="T111" s="4" t="s">
        <v>29</v>
      </c>
      <c r="U111" s="4">
        <v>1933746</v>
      </c>
    </row>
    <row r="112" s="4" customFormat="1" spans="1:21">
      <c r="A112" s="4">
        <v>14192010983</v>
      </c>
      <c r="B112" s="4" t="s">
        <v>21</v>
      </c>
      <c r="C112" s="4" t="s">
        <v>22</v>
      </c>
      <c r="D112" s="4" t="s">
        <v>292</v>
      </c>
      <c r="E112" s="4" t="s">
        <v>293</v>
      </c>
      <c r="F112" s="6">
        <v>44196</v>
      </c>
      <c r="G112" s="6">
        <v>44197</v>
      </c>
      <c r="H112" s="4">
        <v>1</v>
      </c>
      <c r="I112" s="4">
        <v>1</v>
      </c>
      <c r="J112" s="4">
        <v>1</v>
      </c>
      <c r="K112" s="4" t="s">
        <v>25</v>
      </c>
      <c r="L112" s="4">
        <v>178</v>
      </c>
      <c r="M112" s="4">
        <v>178</v>
      </c>
      <c r="N112" s="4" t="s">
        <v>294</v>
      </c>
      <c r="O112" s="4" t="s">
        <v>27</v>
      </c>
      <c r="P112" s="4" t="s">
        <v>28</v>
      </c>
      <c r="Q112" s="4">
        <v>0</v>
      </c>
      <c r="R112" s="7">
        <v>44191</v>
      </c>
      <c r="S112" s="6">
        <v>44200</v>
      </c>
      <c r="T112" s="4" t="s">
        <v>29</v>
      </c>
      <c r="U112" s="4">
        <v>1933858</v>
      </c>
    </row>
    <row r="113" s="4" customFormat="1" spans="1:21">
      <c r="A113" s="4">
        <v>14192769428</v>
      </c>
      <c r="B113" s="4" t="s">
        <v>21</v>
      </c>
      <c r="C113" s="4" t="s">
        <v>22</v>
      </c>
      <c r="D113" s="4" t="s">
        <v>295</v>
      </c>
      <c r="E113" s="4" t="s">
        <v>296</v>
      </c>
      <c r="F113" s="6">
        <v>44195</v>
      </c>
      <c r="G113" s="6">
        <v>44196</v>
      </c>
      <c r="H113" s="4">
        <v>2</v>
      </c>
      <c r="I113" s="4">
        <v>1</v>
      </c>
      <c r="J113" s="4">
        <v>2</v>
      </c>
      <c r="K113" s="4" t="s">
        <v>25</v>
      </c>
      <c r="L113" s="4">
        <v>110</v>
      </c>
      <c r="M113" s="4">
        <v>110</v>
      </c>
      <c r="N113" s="4" t="s">
        <v>297</v>
      </c>
      <c r="O113" s="4" t="s">
        <v>27</v>
      </c>
      <c r="P113" s="4" t="s">
        <v>28</v>
      </c>
      <c r="Q113" s="4">
        <v>0</v>
      </c>
      <c r="R113" s="7">
        <v>44191</v>
      </c>
      <c r="S113" s="6">
        <v>44200</v>
      </c>
      <c r="T113" s="4" t="s">
        <v>29</v>
      </c>
      <c r="U113" s="4">
        <v>1934009</v>
      </c>
    </row>
    <row r="114" s="4" customFormat="1" spans="1:21">
      <c r="A114" s="4">
        <v>14192871230</v>
      </c>
      <c r="B114" s="4" t="s">
        <v>21</v>
      </c>
      <c r="C114" s="4" t="s">
        <v>22</v>
      </c>
      <c r="D114" s="4" t="s">
        <v>298</v>
      </c>
      <c r="E114" s="4" t="s">
        <v>299</v>
      </c>
      <c r="F114" s="6">
        <v>44195</v>
      </c>
      <c r="G114" s="6">
        <v>44196</v>
      </c>
      <c r="H114" s="4">
        <v>1</v>
      </c>
      <c r="I114" s="4">
        <v>1</v>
      </c>
      <c r="J114" s="4">
        <v>1</v>
      </c>
      <c r="K114" s="4" t="s">
        <v>25</v>
      </c>
      <c r="L114" s="4">
        <v>46</v>
      </c>
      <c r="M114" s="4">
        <v>46</v>
      </c>
      <c r="N114" s="4" t="s">
        <v>300</v>
      </c>
      <c r="O114" s="4" t="s">
        <v>27</v>
      </c>
      <c r="P114" s="4" t="s">
        <v>28</v>
      </c>
      <c r="Q114" s="4">
        <v>0</v>
      </c>
      <c r="R114" s="7">
        <v>44191</v>
      </c>
      <c r="S114" s="6">
        <v>44200</v>
      </c>
      <c r="T114" s="4" t="s">
        <v>29</v>
      </c>
      <c r="U114" s="4">
        <v>1934063</v>
      </c>
    </row>
    <row r="115" s="4" customFormat="1" spans="1:21">
      <c r="A115" s="4">
        <v>14193210296</v>
      </c>
      <c r="B115" s="4" t="s">
        <v>21</v>
      </c>
      <c r="C115" s="4" t="s">
        <v>22</v>
      </c>
      <c r="D115" s="4" t="s">
        <v>301</v>
      </c>
      <c r="E115" s="4" t="s">
        <v>302</v>
      </c>
      <c r="F115" s="6">
        <v>44195</v>
      </c>
      <c r="G115" s="6">
        <v>44196</v>
      </c>
      <c r="H115" s="4">
        <v>1</v>
      </c>
      <c r="I115" s="4">
        <v>1</v>
      </c>
      <c r="J115" s="4">
        <v>1</v>
      </c>
      <c r="K115" s="4" t="s">
        <v>25</v>
      </c>
      <c r="L115" s="4">
        <v>74</v>
      </c>
      <c r="M115" s="4">
        <v>74</v>
      </c>
      <c r="N115" s="4" t="s">
        <v>303</v>
      </c>
      <c r="O115" s="4" t="s">
        <v>27</v>
      </c>
      <c r="P115" s="4" t="s">
        <v>28</v>
      </c>
      <c r="Q115" s="4">
        <v>0</v>
      </c>
      <c r="R115" s="7">
        <v>44191</v>
      </c>
      <c r="S115" s="6">
        <v>44200</v>
      </c>
      <c r="T115" s="4" t="s">
        <v>29</v>
      </c>
      <c r="U115" s="4">
        <v>1934175</v>
      </c>
    </row>
    <row r="116" s="4" customFormat="1" spans="1:21">
      <c r="A116" s="4">
        <v>14193233050</v>
      </c>
      <c r="B116" s="4" t="s">
        <v>21</v>
      </c>
      <c r="C116" s="4" t="s">
        <v>22</v>
      </c>
      <c r="D116" s="4" t="s">
        <v>304</v>
      </c>
      <c r="E116" s="4" t="s">
        <v>305</v>
      </c>
      <c r="F116" s="6">
        <v>44193</v>
      </c>
      <c r="G116" s="6">
        <v>44194</v>
      </c>
      <c r="H116" s="4">
        <v>1</v>
      </c>
      <c r="I116" s="4">
        <v>1</v>
      </c>
      <c r="J116" s="4">
        <v>1</v>
      </c>
      <c r="K116" s="4" t="s">
        <v>25</v>
      </c>
      <c r="L116" s="4">
        <v>99</v>
      </c>
      <c r="M116" s="4">
        <v>99</v>
      </c>
      <c r="N116" s="4" t="s">
        <v>306</v>
      </c>
      <c r="O116" s="4" t="s">
        <v>27</v>
      </c>
      <c r="P116" s="4" t="s">
        <v>28</v>
      </c>
      <c r="Q116" s="4">
        <v>0</v>
      </c>
      <c r="R116" s="7">
        <v>44191</v>
      </c>
      <c r="S116" s="6">
        <v>44200</v>
      </c>
      <c r="T116" s="4" t="s">
        <v>29</v>
      </c>
      <c r="U116" s="4">
        <v>1934177</v>
      </c>
    </row>
    <row r="117" s="4" customFormat="1" spans="1:21">
      <c r="A117" s="4">
        <v>14193237929</v>
      </c>
      <c r="B117" s="4" t="s">
        <v>21</v>
      </c>
      <c r="C117" s="4" t="s">
        <v>22</v>
      </c>
      <c r="D117" s="4" t="s">
        <v>307</v>
      </c>
      <c r="E117" s="4" t="s">
        <v>65</v>
      </c>
      <c r="F117" s="6">
        <v>44195</v>
      </c>
      <c r="G117" s="6">
        <v>44197</v>
      </c>
      <c r="H117" s="4">
        <v>1</v>
      </c>
      <c r="I117" s="4">
        <v>2</v>
      </c>
      <c r="J117" s="4">
        <v>2</v>
      </c>
      <c r="K117" s="4" t="s">
        <v>25</v>
      </c>
      <c r="L117" s="4">
        <v>414</v>
      </c>
      <c r="M117" s="4">
        <v>414</v>
      </c>
      <c r="N117" s="4" t="s">
        <v>308</v>
      </c>
      <c r="O117" s="4" t="s">
        <v>27</v>
      </c>
      <c r="P117" s="4" t="s">
        <v>28</v>
      </c>
      <c r="Q117" s="4">
        <v>0</v>
      </c>
      <c r="R117" s="7">
        <v>44191</v>
      </c>
      <c r="S117" s="6">
        <v>44200</v>
      </c>
      <c r="T117" s="4" t="s">
        <v>29</v>
      </c>
      <c r="U117" s="4">
        <v>1934179</v>
      </c>
    </row>
    <row r="118" s="4" customFormat="1" spans="1:21">
      <c r="A118" s="4">
        <v>14193356880</v>
      </c>
      <c r="B118" s="4" t="s">
        <v>21</v>
      </c>
      <c r="C118" s="4" t="s">
        <v>22</v>
      </c>
      <c r="D118" s="4" t="s">
        <v>309</v>
      </c>
      <c r="E118" s="4" t="s">
        <v>84</v>
      </c>
      <c r="F118" s="6">
        <v>44196</v>
      </c>
      <c r="G118" s="6">
        <v>44199</v>
      </c>
      <c r="H118" s="4">
        <v>1</v>
      </c>
      <c r="I118" s="4">
        <v>3</v>
      </c>
      <c r="J118" s="4">
        <v>3</v>
      </c>
      <c r="K118" s="4" t="s">
        <v>25</v>
      </c>
      <c r="L118" s="4">
        <v>220</v>
      </c>
      <c r="M118" s="4">
        <v>220</v>
      </c>
      <c r="N118" s="4" t="s">
        <v>310</v>
      </c>
      <c r="O118" s="4" t="s">
        <v>27</v>
      </c>
      <c r="P118" s="4" t="s">
        <v>28</v>
      </c>
      <c r="Q118" s="4">
        <v>0</v>
      </c>
      <c r="R118" s="7">
        <v>44192</v>
      </c>
      <c r="S118" s="6">
        <v>44200</v>
      </c>
      <c r="T118" s="4" t="s">
        <v>29</v>
      </c>
      <c r="U118" s="4">
        <v>1934203</v>
      </c>
    </row>
    <row r="119" s="4" customFormat="1" spans="1:21">
      <c r="A119" s="4">
        <v>14193637309</v>
      </c>
      <c r="B119" s="4" t="s">
        <v>21</v>
      </c>
      <c r="C119" s="4" t="s">
        <v>22</v>
      </c>
      <c r="D119" s="4" t="s">
        <v>311</v>
      </c>
      <c r="E119" s="4" t="s">
        <v>312</v>
      </c>
      <c r="F119" s="6">
        <v>44192</v>
      </c>
      <c r="G119" s="6">
        <v>44195</v>
      </c>
      <c r="H119" s="4">
        <v>1</v>
      </c>
      <c r="I119" s="4">
        <v>3</v>
      </c>
      <c r="J119" s="4">
        <v>3</v>
      </c>
      <c r="K119" s="4" t="s">
        <v>25</v>
      </c>
      <c r="L119" s="4">
        <v>288</v>
      </c>
      <c r="M119" s="4">
        <v>288</v>
      </c>
      <c r="N119" s="4" t="s">
        <v>313</v>
      </c>
      <c r="O119" s="4" t="s">
        <v>27</v>
      </c>
      <c r="P119" s="4" t="s">
        <v>28</v>
      </c>
      <c r="Q119" s="4">
        <v>0</v>
      </c>
      <c r="R119" s="7">
        <v>44192</v>
      </c>
      <c r="S119" s="6">
        <v>44200</v>
      </c>
      <c r="T119" s="4" t="s">
        <v>29</v>
      </c>
      <c r="U119" s="4">
        <v>1934254</v>
      </c>
    </row>
    <row r="120" s="4" customFormat="1" spans="1:21">
      <c r="A120" s="4">
        <v>14193705523</v>
      </c>
      <c r="B120" s="4" t="s">
        <v>21</v>
      </c>
      <c r="C120" s="4" t="s">
        <v>22</v>
      </c>
      <c r="D120" s="4" t="s">
        <v>314</v>
      </c>
      <c r="E120" s="4" t="s">
        <v>315</v>
      </c>
      <c r="F120" s="6">
        <v>44192</v>
      </c>
      <c r="G120" s="6">
        <v>44193</v>
      </c>
      <c r="H120" s="4">
        <v>1</v>
      </c>
      <c r="I120" s="4">
        <v>1</v>
      </c>
      <c r="J120" s="4">
        <v>1</v>
      </c>
      <c r="K120" s="4" t="s">
        <v>25</v>
      </c>
      <c r="L120" s="4">
        <v>80</v>
      </c>
      <c r="M120" s="4">
        <v>80</v>
      </c>
      <c r="N120" s="4" t="s">
        <v>316</v>
      </c>
      <c r="O120" s="4" t="s">
        <v>27</v>
      </c>
      <c r="P120" s="4" t="s">
        <v>28</v>
      </c>
      <c r="Q120" s="4">
        <v>0</v>
      </c>
      <c r="R120" s="7">
        <v>44192</v>
      </c>
      <c r="S120" s="6">
        <v>44200</v>
      </c>
      <c r="T120" s="4" t="s">
        <v>29</v>
      </c>
      <c r="U120" s="4">
        <v>1934282</v>
      </c>
    </row>
    <row r="121" s="4" customFormat="1" spans="1:21">
      <c r="A121" s="4">
        <v>14193751445</v>
      </c>
      <c r="B121" s="4" t="s">
        <v>21</v>
      </c>
      <c r="C121" s="4" t="s">
        <v>22</v>
      </c>
      <c r="D121" s="4" t="s">
        <v>317</v>
      </c>
      <c r="E121" s="4" t="s">
        <v>40</v>
      </c>
      <c r="F121" s="6">
        <v>44192</v>
      </c>
      <c r="G121" s="6">
        <v>44193</v>
      </c>
      <c r="H121" s="4">
        <v>1</v>
      </c>
      <c r="I121" s="4">
        <v>1</v>
      </c>
      <c r="J121" s="4">
        <v>1</v>
      </c>
      <c r="K121" s="4" t="s">
        <v>25</v>
      </c>
      <c r="L121" s="4">
        <v>144</v>
      </c>
      <c r="M121" s="4">
        <v>144</v>
      </c>
      <c r="N121" s="4" t="s">
        <v>318</v>
      </c>
      <c r="O121" s="4" t="s">
        <v>27</v>
      </c>
      <c r="P121" s="4" t="s">
        <v>28</v>
      </c>
      <c r="Q121" s="4">
        <v>0</v>
      </c>
      <c r="R121" s="7">
        <v>44192</v>
      </c>
      <c r="S121" s="6">
        <v>44200</v>
      </c>
      <c r="T121" s="4" t="s">
        <v>29</v>
      </c>
      <c r="U121" s="4">
        <v>1934298</v>
      </c>
    </row>
    <row r="122" s="4" customFormat="1" spans="1:21">
      <c r="A122" s="4">
        <v>14193813344</v>
      </c>
      <c r="B122" s="4" t="s">
        <v>21</v>
      </c>
      <c r="C122" s="4" t="s">
        <v>22</v>
      </c>
      <c r="D122" s="4" t="s">
        <v>319</v>
      </c>
      <c r="E122" s="4" t="s">
        <v>320</v>
      </c>
      <c r="F122" s="6">
        <v>44193</v>
      </c>
      <c r="G122" s="6">
        <v>44194</v>
      </c>
      <c r="H122" s="4">
        <v>1</v>
      </c>
      <c r="I122" s="4">
        <v>1</v>
      </c>
      <c r="J122" s="4">
        <v>1</v>
      </c>
      <c r="K122" s="4" t="s">
        <v>25</v>
      </c>
      <c r="L122" s="4">
        <v>87</v>
      </c>
      <c r="M122" s="4">
        <v>87</v>
      </c>
      <c r="N122" s="4" t="s">
        <v>321</v>
      </c>
      <c r="O122" s="4" t="s">
        <v>27</v>
      </c>
      <c r="P122" s="4" t="s">
        <v>28</v>
      </c>
      <c r="Q122" s="4">
        <v>0</v>
      </c>
      <c r="R122" s="7">
        <v>44192</v>
      </c>
      <c r="S122" s="6">
        <v>44200</v>
      </c>
      <c r="T122" s="4" t="s">
        <v>29</v>
      </c>
      <c r="U122" s="4">
        <v>1934311</v>
      </c>
    </row>
    <row r="123" s="4" customFormat="1" spans="1:21">
      <c r="A123" s="4">
        <v>14193829029</v>
      </c>
      <c r="B123" s="4" t="s">
        <v>21</v>
      </c>
      <c r="C123" s="4" t="s">
        <v>22</v>
      </c>
      <c r="D123" s="4" t="s">
        <v>322</v>
      </c>
      <c r="E123" s="4" t="s">
        <v>323</v>
      </c>
      <c r="F123" s="6">
        <v>44192</v>
      </c>
      <c r="G123" s="6">
        <v>44194</v>
      </c>
      <c r="H123" s="4">
        <v>1</v>
      </c>
      <c r="I123" s="4">
        <v>2</v>
      </c>
      <c r="J123" s="4">
        <v>2</v>
      </c>
      <c r="K123" s="4" t="s">
        <v>25</v>
      </c>
      <c r="L123" s="4">
        <v>114</v>
      </c>
      <c r="M123" s="4">
        <v>114</v>
      </c>
      <c r="N123" s="4" t="s">
        <v>324</v>
      </c>
      <c r="O123" s="4" t="s">
        <v>27</v>
      </c>
      <c r="P123" s="4" t="s">
        <v>28</v>
      </c>
      <c r="Q123" s="4">
        <v>0</v>
      </c>
      <c r="R123" s="7">
        <v>44192</v>
      </c>
      <c r="S123" s="6">
        <v>44200</v>
      </c>
      <c r="T123" s="4" t="s">
        <v>29</v>
      </c>
      <c r="U123" s="4">
        <v>1934315</v>
      </c>
    </row>
    <row r="124" s="4" customFormat="1" spans="1:21">
      <c r="A124" s="4">
        <v>14193924177</v>
      </c>
      <c r="B124" s="4" t="s">
        <v>21</v>
      </c>
      <c r="C124" s="4" t="s">
        <v>22</v>
      </c>
      <c r="D124" s="4" t="s">
        <v>325</v>
      </c>
      <c r="E124" s="4" t="s">
        <v>90</v>
      </c>
      <c r="F124" s="6">
        <v>44193</v>
      </c>
      <c r="G124" s="6">
        <v>44194</v>
      </c>
      <c r="H124" s="4">
        <v>1</v>
      </c>
      <c r="I124" s="4">
        <v>1</v>
      </c>
      <c r="J124" s="4">
        <v>1</v>
      </c>
      <c r="K124" s="4" t="s">
        <v>25</v>
      </c>
      <c r="L124" s="4">
        <v>46</v>
      </c>
      <c r="M124" s="4">
        <v>46</v>
      </c>
      <c r="N124" s="4" t="s">
        <v>326</v>
      </c>
      <c r="O124" s="4" t="s">
        <v>27</v>
      </c>
      <c r="P124" s="4" t="s">
        <v>28</v>
      </c>
      <c r="Q124" s="4">
        <v>0</v>
      </c>
      <c r="R124" s="7">
        <v>44192</v>
      </c>
      <c r="S124" s="6">
        <v>44200</v>
      </c>
      <c r="T124" s="4" t="s">
        <v>29</v>
      </c>
      <c r="U124" s="4">
        <v>1934339</v>
      </c>
    </row>
    <row r="125" s="4" customFormat="1" spans="1:21">
      <c r="A125" s="4">
        <v>14193935228</v>
      </c>
      <c r="B125" s="4" t="s">
        <v>21</v>
      </c>
      <c r="C125" s="4" t="s">
        <v>22</v>
      </c>
      <c r="D125" s="4" t="s">
        <v>327</v>
      </c>
      <c r="E125" s="4" t="s">
        <v>84</v>
      </c>
      <c r="F125" s="6">
        <v>44193</v>
      </c>
      <c r="G125" s="6">
        <v>44194</v>
      </c>
      <c r="H125" s="4">
        <v>1</v>
      </c>
      <c r="I125" s="4">
        <v>1</v>
      </c>
      <c r="J125" s="4">
        <v>1</v>
      </c>
      <c r="K125" s="4" t="s">
        <v>25</v>
      </c>
      <c r="L125" s="4">
        <v>126</v>
      </c>
      <c r="M125" s="4">
        <v>126</v>
      </c>
      <c r="N125" s="4" t="s">
        <v>328</v>
      </c>
      <c r="O125" s="4" t="s">
        <v>27</v>
      </c>
      <c r="P125" s="4" t="s">
        <v>28</v>
      </c>
      <c r="Q125" s="4">
        <v>0</v>
      </c>
      <c r="R125" s="7">
        <v>44192</v>
      </c>
      <c r="S125" s="6">
        <v>44200</v>
      </c>
      <c r="T125" s="4" t="s">
        <v>29</v>
      </c>
      <c r="U125" s="4">
        <v>1934342</v>
      </c>
    </row>
    <row r="126" s="4" customFormat="1" spans="1:21">
      <c r="A126" s="4">
        <v>14194237680</v>
      </c>
      <c r="B126" s="4" t="s">
        <v>21</v>
      </c>
      <c r="C126" s="4" t="s">
        <v>22</v>
      </c>
      <c r="D126" s="4" t="s">
        <v>329</v>
      </c>
      <c r="E126" s="4" t="s">
        <v>330</v>
      </c>
      <c r="F126" s="6">
        <v>44192</v>
      </c>
      <c r="G126" s="6">
        <v>44193</v>
      </c>
      <c r="H126" s="4">
        <v>1</v>
      </c>
      <c r="I126" s="4">
        <v>1</v>
      </c>
      <c r="J126" s="4">
        <v>1</v>
      </c>
      <c r="K126" s="4" t="s">
        <v>25</v>
      </c>
      <c r="L126" s="4">
        <v>88</v>
      </c>
      <c r="M126" s="4">
        <v>88</v>
      </c>
      <c r="N126" s="4" t="s">
        <v>331</v>
      </c>
      <c r="O126" s="4" t="s">
        <v>27</v>
      </c>
      <c r="P126" s="4" t="s">
        <v>28</v>
      </c>
      <c r="Q126" s="4">
        <v>0</v>
      </c>
      <c r="R126" s="7">
        <v>44192</v>
      </c>
      <c r="S126" s="6">
        <v>44200</v>
      </c>
      <c r="T126" s="4" t="s">
        <v>29</v>
      </c>
      <c r="U126" s="4">
        <v>1934402</v>
      </c>
    </row>
    <row r="127" s="4" customFormat="1" spans="1:21">
      <c r="A127" s="4">
        <v>14194447772</v>
      </c>
      <c r="B127" s="4" t="s">
        <v>21</v>
      </c>
      <c r="C127" s="4" t="s">
        <v>22</v>
      </c>
      <c r="D127" s="4" t="s">
        <v>332</v>
      </c>
      <c r="E127" s="4" t="s">
        <v>333</v>
      </c>
      <c r="F127" s="6">
        <v>44197</v>
      </c>
      <c r="G127" s="6">
        <v>44198</v>
      </c>
      <c r="H127" s="4">
        <v>1</v>
      </c>
      <c r="I127" s="4">
        <v>1</v>
      </c>
      <c r="J127" s="4">
        <v>1</v>
      </c>
      <c r="K127" s="4" t="s">
        <v>25</v>
      </c>
      <c r="L127" s="4">
        <v>160</v>
      </c>
      <c r="M127" s="4">
        <v>160</v>
      </c>
      <c r="N127" s="4" t="s">
        <v>334</v>
      </c>
      <c r="O127" s="4" t="s">
        <v>27</v>
      </c>
      <c r="P127" s="4" t="s">
        <v>28</v>
      </c>
      <c r="Q127" s="4">
        <v>0</v>
      </c>
      <c r="R127" s="7">
        <v>44192</v>
      </c>
      <c r="S127" s="6">
        <v>44200</v>
      </c>
      <c r="T127" s="4" t="s">
        <v>29</v>
      </c>
      <c r="U127" s="4">
        <v>1934461</v>
      </c>
    </row>
    <row r="128" s="4" customFormat="1" spans="1:21">
      <c r="A128" s="4">
        <v>14196000259</v>
      </c>
      <c r="B128" s="4" t="s">
        <v>21</v>
      </c>
      <c r="C128" s="4" t="s">
        <v>22</v>
      </c>
      <c r="D128" s="4" t="s">
        <v>335</v>
      </c>
      <c r="E128" s="4" t="s">
        <v>336</v>
      </c>
      <c r="F128" s="6">
        <v>44192</v>
      </c>
      <c r="G128" s="6">
        <v>44193</v>
      </c>
      <c r="H128" s="4">
        <v>1</v>
      </c>
      <c r="I128" s="4">
        <v>1</v>
      </c>
      <c r="J128" s="4">
        <v>1</v>
      </c>
      <c r="K128" s="4" t="s">
        <v>25</v>
      </c>
      <c r="L128" s="4">
        <v>27</v>
      </c>
      <c r="M128" s="4">
        <v>27</v>
      </c>
      <c r="N128" s="4" t="s">
        <v>337</v>
      </c>
      <c r="O128" s="4" t="s">
        <v>27</v>
      </c>
      <c r="P128" s="4" t="s">
        <v>28</v>
      </c>
      <c r="Q128" s="4">
        <v>0</v>
      </c>
      <c r="R128" s="7">
        <v>44192</v>
      </c>
      <c r="S128" s="6">
        <v>44200</v>
      </c>
      <c r="T128" s="4" t="s">
        <v>29</v>
      </c>
      <c r="U128" s="4">
        <v>1934495</v>
      </c>
    </row>
    <row r="129" s="4" customFormat="1" spans="1:21">
      <c r="A129" s="4">
        <v>14196197375</v>
      </c>
      <c r="B129" s="4" t="s">
        <v>21</v>
      </c>
      <c r="C129" s="4" t="s">
        <v>22</v>
      </c>
      <c r="D129" s="4" t="s">
        <v>338</v>
      </c>
      <c r="E129" s="4" t="s">
        <v>339</v>
      </c>
      <c r="F129" s="6">
        <v>44192</v>
      </c>
      <c r="G129" s="6">
        <v>44193</v>
      </c>
      <c r="H129" s="4">
        <v>1</v>
      </c>
      <c r="I129" s="4">
        <v>1</v>
      </c>
      <c r="J129" s="4">
        <v>1</v>
      </c>
      <c r="K129" s="4" t="s">
        <v>25</v>
      </c>
      <c r="L129" s="4">
        <v>12</v>
      </c>
      <c r="M129" s="4">
        <v>12</v>
      </c>
      <c r="N129" s="4" t="s">
        <v>340</v>
      </c>
      <c r="O129" s="4" t="s">
        <v>27</v>
      </c>
      <c r="P129" s="4" t="s">
        <v>28</v>
      </c>
      <c r="Q129" s="4">
        <v>0</v>
      </c>
      <c r="R129" s="7">
        <v>44192</v>
      </c>
      <c r="S129" s="6">
        <v>44200</v>
      </c>
      <c r="T129" s="4" t="s">
        <v>29</v>
      </c>
      <c r="U129" s="4">
        <v>1934511</v>
      </c>
    </row>
    <row r="130" s="4" customFormat="1" spans="1:21">
      <c r="A130" s="4">
        <v>14196197375</v>
      </c>
      <c r="B130" s="4" t="s">
        <v>21</v>
      </c>
      <c r="C130" s="4" t="s">
        <v>70</v>
      </c>
      <c r="D130" s="4" t="s">
        <v>338</v>
      </c>
      <c r="E130" s="4" t="s">
        <v>339</v>
      </c>
      <c r="F130" s="6">
        <v>44192</v>
      </c>
      <c r="G130" s="6">
        <v>44193</v>
      </c>
      <c r="H130" s="4">
        <v>1</v>
      </c>
      <c r="I130" s="4">
        <v>1</v>
      </c>
      <c r="J130" s="4">
        <v>1</v>
      </c>
      <c r="K130" s="4" t="s">
        <v>25</v>
      </c>
      <c r="L130" s="4">
        <v>-12</v>
      </c>
      <c r="M130" s="4">
        <v>-12</v>
      </c>
      <c r="N130" s="4" t="s">
        <v>340</v>
      </c>
      <c r="O130" s="4" t="s">
        <v>27</v>
      </c>
      <c r="P130" s="4" t="s">
        <v>28</v>
      </c>
      <c r="Q130" s="4">
        <v>0</v>
      </c>
      <c r="R130" s="7">
        <v>44192</v>
      </c>
      <c r="S130" s="6">
        <v>44200</v>
      </c>
      <c r="T130" s="4" t="s">
        <v>29</v>
      </c>
      <c r="U130" s="4">
        <v>1934511</v>
      </c>
    </row>
    <row r="131" s="4" customFormat="1" spans="1:21">
      <c r="A131" s="4">
        <v>14196405649</v>
      </c>
      <c r="B131" s="4" t="s">
        <v>21</v>
      </c>
      <c r="C131" s="4" t="s">
        <v>22</v>
      </c>
      <c r="D131" s="4" t="s">
        <v>341</v>
      </c>
      <c r="E131" s="4" t="s">
        <v>84</v>
      </c>
      <c r="F131" s="6">
        <v>44192</v>
      </c>
      <c r="G131" s="6">
        <v>44193</v>
      </c>
      <c r="H131" s="4">
        <v>1</v>
      </c>
      <c r="I131" s="4">
        <v>1</v>
      </c>
      <c r="J131" s="4">
        <v>1</v>
      </c>
      <c r="K131" s="4" t="s">
        <v>25</v>
      </c>
      <c r="L131" s="4">
        <v>49</v>
      </c>
      <c r="M131" s="4">
        <v>49</v>
      </c>
      <c r="N131" s="4" t="s">
        <v>342</v>
      </c>
      <c r="O131" s="4" t="s">
        <v>27</v>
      </c>
      <c r="P131" s="4" t="s">
        <v>28</v>
      </c>
      <c r="Q131" s="4">
        <v>0</v>
      </c>
      <c r="R131" s="7">
        <v>44192</v>
      </c>
      <c r="S131" s="6">
        <v>44200</v>
      </c>
      <c r="T131" s="4" t="s">
        <v>29</v>
      </c>
      <c r="U131" s="4">
        <v>1934532</v>
      </c>
    </row>
    <row r="132" s="4" customFormat="1" spans="1:21">
      <c r="A132" s="4">
        <v>14196405649</v>
      </c>
      <c r="B132" s="4" t="s">
        <v>21</v>
      </c>
      <c r="C132" s="4" t="s">
        <v>70</v>
      </c>
      <c r="D132" s="4" t="s">
        <v>341</v>
      </c>
      <c r="E132" s="4" t="s">
        <v>84</v>
      </c>
      <c r="F132" s="6">
        <v>44192</v>
      </c>
      <c r="G132" s="6">
        <v>44193</v>
      </c>
      <c r="H132" s="4">
        <v>1</v>
      </c>
      <c r="I132" s="4">
        <v>1</v>
      </c>
      <c r="J132" s="4">
        <v>1</v>
      </c>
      <c r="K132" s="4" t="s">
        <v>25</v>
      </c>
      <c r="L132" s="4">
        <v>-49</v>
      </c>
      <c r="M132" s="4">
        <v>-49</v>
      </c>
      <c r="N132" s="4" t="s">
        <v>342</v>
      </c>
      <c r="O132" s="4" t="s">
        <v>27</v>
      </c>
      <c r="P132" s="4" t="s">
        <v>28</v>
      </c>
      <c r="Q132" s="4">
        <v>0</v>
      </c>
      <c r="R132" s="7">
        <v>44192</v>
      </c>
      <c r="S132" s="6">
        <v>44200</v>
      </c>
      <c r="T132" s="4" t="s">
        <v>29</v>
      </c>
      <c r="U132" s="4">
        <v>1934532</v>
      </c>
    </row>
    <row r="133" s="4" customFormat="1" spans="1:21">
      <c r="A133" s="4">
        <v>14196862358</v>
      </c>
      <c r="B133" s="4" t="s">
        <v>21</v>
      </c>
      <c r="C133" s="4" t="s">
        <v>22</v>
      </c>
      <c r="D133" s="4" t="s">
        <v>343</v>
      </c>
      <c r="E133" s="4" t="s">
        <v>344</v>
      </c>
      <c r="F133" s="6">
        <v>44192</v>
      </c>
      <c r="G133" s="6">
        <v>44193</v>
      </c>
      <c r="H133" s="4">
        <v>1</v>
      </c>
      <c r="I133" s="4">
        <v>1</v>
      </c>
      <c r="J133" s="4">
        <v>1</v>
      </c>
      <c r="K133" s="4" t="s">
        <v>25</v>
      </c>
      <c r="L133" s="4">
        <v>81</v>
      </c>
      <c r="M133" s="4">
        <v>81</v>
      </c>
      <c r="N133" s="4" t="s">
        <v>345</v>
      </c>
      <c r="O133" s="4" t="s">
        <v>27</v>
      </c>
      <c r="P133" s="4" t="s">
        <v>28</v>
      </c>
      <c r="Q133" s="4">
        <v>0</v>
      </c>
      <c r="R133" s="7">
        <v>44192</v>
      </c>
      <c r="S133" s="6">
        <v>44200</v>
      </c>
      <c r="T133" s="4" t="s">
        <v>29</v>
      </c>
      <c r="U133" s="4">
        <v>1934579</v>
      </c>
    </row>
    <row r="134" s="4" customFormat="1" spans="1:21">
      <c r="A134" s="4">
        <v>14196882505</v>
      </c>
      <c r="B134" s="4" t="s">
        <v>21</v>
      </c>
      <c r="C134" s="4" t="s">
        <v>22</v>
      </c>
      <c r="D134" s="4" t="s">
        <v>346</v>
      </c>
      <c r="E134" s="4" t="s">
        <v>347</v>
      </c>
      <c r="F134" s="6">
        <v>44192</v>
      </c>
      <c r="G134" s="6">
        <v>44193</v>
      </c>
      <c r="H134" s="4">
        <v>1</v>
      </c>
      <c r="I134" s="4">
        <v>1</v>
      </c>
      <c r="J134" s="4">
        <v>1</v>
      </c>
      <c r="K134" s="4" t="s">
        <v>25</v>
      </c>
      <c r="L134" s="4">
        <v>161</v>
      </c>
      <c r="M134" s="4">
        <v>161</v>
      </c>
      <c r="N134" s="4" t="s">
        <v>348</v>
      </c>
      <c r="O134" s="4" t="s">
        <v>27</v>
      </c>
      <c r="P134" s="4" t="s">
        <v>28</v>
      </c>
      <c r="Q134" s="4">
        <v>0</v>
      </c>
      <c r="R134" s="7">
        <v>44192</v>
      </c>
      <c r="S134" s="6">
        <v>44200</v>
      </c>
      <c r="T134" s="4" t="s">
        <v>29</v>
      </c>
      <c r="U134" s="4">
        <v>1934580</v>
      </c>
    </row>
    <row r="135" s="4" customFormat="1" spans="1:21">
      <c r="A135" s="4">
        <v>14197196196</v>
      </c>
      <c r="B135" s="4" t="s">
        <v>21</v>
      </c>
      <c r="C135" s="4" t="s">
        <v>22</v>
      </c>
      <c r="D135" s="4" t="s">
        <v>349</v>
      </c>
      <c r="E135" s="4" t="s">
        <v>72</v>
      </c>
      <c r="F135" s="6">
        <v>44192</v>
      </c>
      <c r="G135" s="6">
        <v>44195</v>
      </c>
      <c r="H135" s="4">
        <v>1</v>
      </c>
      <c r="I135" s="4">
        <v>3</v>
      </c>
      <c r="J135" s="4">
        <v>3</v>
      </c>
      <c r="K135" s="4" t="s">
        <v>25</v>
      </c>
      <c r="L135" s="4">
        <v>63</v>
      </c>
      <c r="M135" s="4">
        <v>63</v>
      </c>
      <c r="N135" s="4" t="s">
        <v>350</v>
      </c>
      <c r="O135" s="4" t="s">
        <v>27</v>
      </c>
      <c r="P135" s="4" t="s">
        <v>28</v>
      </c>
      <c r="Q135" s="4">
        <v>0</v>
      </c>
      <c r="R135" s="7">
        <v>44192</v>
      </c>
      <c r="S135" s="6">
        <v>44200</v>
      </c>
      <c r="T135" s="4" t="s">
        <v>29</v>
      </c>
      <c r="U135" s="4">
        <v>1934630</v>
      </c>
    </row>
    <row r="136" s="4" customFormat="1" spans="1:21">
      <c r="A136" s="4">
        <v>14197288586</v>
      </c>
      <c r="B136" s="4" t="s">
        <v>21</v>
      </c>
      <c r="C136" s="4" t="s">
        <v>22</v>
      </c>
      <c r="D136" s="4" t="s">
        <v>332</v>
      </c>
      <c r="E136" s="4" t="s">
        <v>333</v>
      </c>
      <c r="F136" s="6">
        <v>44197</v>
      </c>
      <c r="G136" s="6">
        <v>44199</v>
      </c>
      <c r="H136" s="4">
        <v>1</v>
      </c>
      <c r="I136" s="4">
        <v>2</v>
      </c>
      <c r="J136" s="4">
        <v>2</v>
      </c>
      <c r="K136" s="4" t="s">
        <v>25</v>
      </c>
      <c r="L136" s="4">
        <v>320</v>
      </c>
      <c r="M136" s="4">
        <v>320</v>
      </c>
      <c r="N136" s="4" t="s">
        <v>351</v>
      </c>
      <c r="O136" s="4" t="s">
        <v>27</v>
      </c>
      <c r="P136" s="4" t="s">
        <v>28</v>
      </c>
      <c r="Q136" s="4">
        <v>0</v>
      </c>
      <c r="R136" s="7">
        <v>44192</v>
      </c>
      <c r="S136" s="6">
        <v>44200</v>
      </c>
      <c r="T136" s="4" t="s">
        <v>29</v>
      </c>
      <c r="U136" s="4">
        <v>1934643</v>
      </c>
    </row>
    <row r="137" s="4" customFormat="1" spans="1:21">
      <c r="A137" s="4">
        <v>14197589421</v>
      </c>
      <c r="B137" s="4" t="s">
        <v>21</v>
      </c>
      <c r="C137" s="4" t="s">
        <v>22</v>
      </c>
      <c r="D137" s="4" t="s">
        <v>352</v>
      </c>
      <c r="E137" s="4" t="s">
        <v>167</v>
      </c>
      <c r="F137" s="6">
        <v>44192</v>
      </c>
      <c r="G137" s="6">
        <v>44193</v>
      </c>
      <c r="H137" s="4">
        <v>1</v>
      </c>
      <c r="I137" s="4">
        <v>1</v>
      </c>
      <c r="J137" s="4">
        <v>1</v>
      </c>
      <c r="K137" s="4" t="s">
        <v>25</v>
      </c>
      <c r="L137" s="4">
        <v>91</v>
      </c>
      <c r="M137" s="4">
        <v>91</v>
      </c>
      <c r="N137" s="4" t="s">
        <v>353</v>
      </c>
      <c r="O137" s="4" t="s">
        <v>27</v>
      </c>
      <c r="P137" s="4" t="s">
        <v>28</v>
      </c>
      <c r="Q137" s="4">
        <v>0</v>
      </c>
      <c r="R137" s="7">
        <v>44192</v>
      </c>
      <c r="S137" s="6">
        <v>44200</v>
      </c>
      <c r="T137" s="4" t="s">
        <v>29</v>
      </c>
      <c r="U137" s="4">
        <v>1934688</v>
      </c>
    </row>
    <row r="138" s="4" customFormat="1" spans="1:21">
      <c r="A138" s="4">
        <v>14197756442</v>
      </c>
      <c r="B138" s="4" t="s">
        <v>21</v>
      </c>
      <c r="C138" s="4" t="s">
        <v>22</v>
      </c>
      <c r="D138" s="4" t="s">
        <v>354</v>
      </c>
      <c r="E138" s="4" t="s">
        <v>355</v>
      </c>
      <c r="F138" s="6">
        <v>44192</v>
      </c>
      <c r="G138" s="6">
        <v>44194</v>
      </c>
      <c r="H138" s="4">
        <v>1</v>
      </c>
      <c r="I138" s="4">
        <v>2</v>
      </c>
      <c r="J138" s="4">
        <v>2</v>
      </c>
      <c r="K138" s="4" t="s">
        <v>25</v>
      </c>
      <c r="L138" s="4">
        <v>150</v>
      </c>
      <c r="M138" s="4">
        <v>150</v>
      </c>
      <c r="N138" s="4" t="s">
        <v>356</v>
      </c>
      <c r="O138" s="4" t="s">
        <v>27</v>
      </c>
      <c r="P138" s="4" t="s">
        <v>28</v>
      </c>
      <c r="Q138" s="4">
        <v>0</v>
      </c>
      <c r="R138" s="7">
        <v>44192</v>
      </c>
      <c r="S138" s="6">
        <v>44200</v>
      </c>
      <c r="T138" s="4" t="s">
        <v>29</v>
      </c>
      <c r="U138" s="4">
        <v>1934705</v>
      </c>
    </row>
    <row r="139" s="4" customFormat="1" spans="1:21">
      <c r="A139" s="4">
        <v>14197799375</v>
      </c>
      <c r="B139" s="4" t="s">
        <v>21</v>
      </c>
      <c r="C139" s="4" t="s">
        <v>22</v>
      </c>
      <c r="D139" s="4" t="s">
        <v>357</v>
      </c>
      <c r="E139" s="4" t="s">
        <v>358</v>
      </c>
      <c r="F139" s="6">
        <v>44193</v>
      </c>
      <c r="G139" s="6">
        <v>44194</v>
      </c>
      <c r="H139" s="4">
        <v>1</v>
      </c>
      <c r="I139" s="4">
        <v>1</v>
      </c>
      <c r="J139" s="4">
        <v>1</v>
      </c>
      <c r="K139" s="4" t="s">
        <v>25</v>
      </c>
      <c r="L139" s="4">
        <v>74</v>
      </c>
      <c r="M139" s="4">
        <v>74</v>
      </c>
      <c r="N139" s="4" t="s">
        <v>359</v>
      </c>
      <c r="O139" s="4" t="s">
        <v>27</v>
      </c>
      <c r="P139" s="4" t="s">
        <v>28</v>
      </c>
      <c r="Q139" s="4">
        <v>0</v>
      </c>
      <c r="R139" s="7">
        <v>44192</v>
      </c>
      <c r="S139" s="6">
        <v>44200</v>
      </c>
      <c r="T139" s="4" t="s">
        <v>29</v>
      </c>
      <c r="U139" s="4">
        <v>1934712</v>
      </c>
    </row>
    <row r="140" s="4" customFormat="1" spans="1:21">
      <c r="A140" s="4">
        <v>14198318391</v>
      </c>
      <c r="B140" s="4" t="s">
        <v>21</v>
      </c>
      <c r="C140" s="4" t="s">
        <v>22</v>
      </c>
      <c r="D140" s="4" t="s">
        <v>332</v>
      </c>
      <c r="E140" s="4" t="s">
        <v>333</v>
      </c>
      <c r="F140" s="6">
        <v>44197</v>
      </c>
      <c r="G140" s="6">
        <v>44198</v>
      </c>
      <c r="H140" s="4">
        <v>1</v>
      </c>
      <c r="I140" s="4">
        <v>1</v>
      </c>
      <c r="J140" s="4">
        <v>1</v>
      </c>
      <c r="K140" s="4" t="s">
        <v>25</v>
      </c>
      <c r="L140" s="4">
        <v>160</v>
      </c>
      <c r="M140" s="4">
        <v>160</v>
      </c>
      <c r="N140" s="4" t="s">
        <v>360</v>
      </c>
      <c r="O140" s="4" t="s">
        <v>27</v>
      </c>
      <c r="P140" s="4" t="s">
        <v>28</v>
      </c>
      <c r="Q140" s="4">
        <v>0</v>
      </c>
      <c r="R140" s="7">
        <v>44192</v>
      </c>
      <c r="S140" s="6">
        <v>44200</v>
      </c>
      <c r="T140" s="4" t="s">
        <v>29</v>
      </c>
      <c r="U140" s="4">
        <v>1934816</v>
      </c>
    </row>
    <row r="141" s="4" customFormat="1" spans="1:21">
      <c r="A141" s="4">
        <v>14198309421</v>
      </c>
      <c r="B141" s="4" t="s">
        <v>21</v>
      </c>
      <c r="C141" s="4" t="s">
        <v>22</v>
      </c>
      <c r="D141" s="4" t="s">
        <v>361</v>
      </c>
      <c r="E141" s="4" t="s">
        <v>84</v>
      </c>
      <c r="F141" s="6">
        <v>44192</v>
      </c>
      <c r="G141" s="6">
        <v>44193</v>
      </c>
      <c r="H141" s="4">
        <v>1</v>
      </c>
      <c r="I141" s="4">
        <v>1</v>
      </c>
      <c r="J141" s="4">
        <v>1</v>
      </c>
      <c r="K141" s="4" t="s">
        <v>25</v>
      </c>
      <c r="L141" s="4">
        <v>63</v>
      </c>
      <c r="M141" s="4">
        <v>63</v>
      </c>
      <c r="N141" s="4" t="s">
        <v>362</v>
      </c>
      <c r="O141" s="4" t="s">
        <v>27</v>
      </c>
      <c r="P141" s="4" t="s">
        <v>28</v>
      </c>
      <c r="Q141" s="4">
        <v>0</v>
      </c>
      <c r="R141" s="7">
        <v>44192</v>
      </c>
      <c r="S141" s="6">
        <v>44200</v>
      </c>
      <c r="T141" s="4" t="s">
        <v>29</v>
      </c>
      <c r="U141" s="4">
        <v>1934818</v>
      </c>
    </row>
    <row r="142" s="4" customFormat="1" spans="1:21">
      <c r="A142" s="4">
        <v>14198318391</v>
      </c>
      <c r="B142" s="4" t="s">
        <v>21</v>
      </c>
      <c r="C142" s="4" t="s">
        <v>70</v>
      </c>
      <c r="D142" s="4" t="s">
        <v>332</v>
      </c>
      <c r="E142" s="4" t="s">
        <v>333</v>
      </c>
      <c r="F142" s="6">
        <v>44197</v>
      </c>
      <c r="G142" s="6">
        <v>44198</v>
      </c>
      <c r="H142" s="4">
        <v>1</v>
      </c>
      <c r="I142" s="4">
        <v>1</v>
      </c>
      <c r="J142" s="4">
        <v>1</v>
      </c>
      <c r="K142" s="4" t="s">
        <v>25</v>
      </c>
      <c r="L142" s="4">
        <v>-160</v>
      </c>
      <c r="M142" s="4">
        <v>-160</v>
      </c>
      <c r="N142" s="4" t="s">
        <v>360</v>
      </c>
      <c r="O142" s="4" t="s">
        <v>27</v>
      </c>
      <c r="P142" s="4" t="s">
        <v>28</v>
      </c>
      <c r="Q142" s="4">
        <v>0</v>
      </c>
      <c r="R142" s="7">
        <v>44192</v>
      </c>
      <c r="S142" s="6">
        <v>44200</v>
      </c>
      <c r="T142" s="4" t="s">
        <v>29</v>
      </c>
      <c r="U142" s="4">
        <v>1934816</v>
      </c>
    </row>
    <row r="143" s="4" customFormat="1" spans="1:21">
      <c r="A143" s="4">
        <v>14198503664</v>
      </c>
      <c r="B143" s="4" t="s">
        <v>21</v>
      </c>
      <c r="C143" s="4" t="s">
        <v>22</v>
      </c>
      <c r="D143" s="4" t="s">
        <v>363</v>
      </c>
      <c r="E143" s="4" t="s">
        <v>364</v>
      </c>
      <c r="F143" s="6">
        <v>44192</v>
      </c>
      <c r="G143" s="6">
        <v>44193</v>
      </c>
      <c r="H143" s="4">
        <v>1</v>
      </c>
      <c r="I143" s="4">
        <v>1</v>
      </c>
      <c r="J143" s="4">
        <v>1</v>
      </c>
      <c r="K143" s="4" t="s">
        <v>25</v>
      </c>
      <c r="L143" s="4">
        <v>76</v>
      </c>
      <c r="M143" s="4">
        <v>76</v>
      </c>
      <c r="N143" s="4" t="s">
        <v>365</v>
      </c>
      <c r="O143" s="4" t="s">
        <v>27</v>
      </c>
      <c r="P143" s="4" t="s">
        <v>28</v>
      </c>
      <c r="Q143" s="4">
        <v>0</v>
      </c>
      <c r="R143" s="7">
        <v>44192</v>
      </c>
      <c r="S143" s="6">
        <v>44200</v>
      </c>
      <c r="T143" s="4" t="s">
        <v>29</v>
      </c>
      <c r="U143" s="4">
        <v>1934883</v>
      </c>
    </row>
    <row r="144" s="4" customFormat="1" spans="1:21">
      <c r="A144" s="4">
        <v>14198797374</v>
      </c>
      <c r="B144" s="4" t="s">
        <v>21</v>
      </c>
      <c r="C144" s="4" t="s">
        <v>22</v>
      </c>
      <c r="D144" s="4" t="s">
        <v>311</v>
      </c>
      <c r="E144" s="4" t="s">
        <v>312</v>
      </c>
      <c r="F144" s="6">
        <v>44194</v>
      </c>
      <c r="G144" s="6">
        <v>44195</v>
      </c>
      <c r="H144" s="4">
        <v>1</v>
      </c>
      <c r="I144" s="4">
        <v>1</v>
      </c>
      <c r="J144" s="4">
        <v>1</v>
      </c>
      <c r="K144" s="4" t="s">
        <v>25</v>
      </c>
      <c r="L144" s="4">
        <v>96</v>
      </c>
      <c r="M144" s="4">
        <v>96</v>
      </c>
      <c r="N144" s="4" t="s">
        <v>366</v>
      </c>
      <c r="O144" s="4" t="s">
        <v>27</v>
      </c>
      <c r="P144" s="4" t="s">
        <v>28</v>
      </c>
      <c r="Q144" s="4">
        <v>0</v>
      </c>
      <c r="R144" s="7">
        <v>44193</v>
      </c>
      <c r="S144" s="6">
        <v>44200</v>
      </c>
      <c r="T144" s="4" t="s">
        <v>29</v>
      </c>
      <c r="U144" s="4">
        <v>1934921</v>
      </c>
    </row>
    <row r="145" s="4" customFormat="1" spans="1:21">
      <c r="A145" s="4">
        <v>14198823125</v>
      </c>
      <c r="B145" s="4" t="s">
        <v>21</v>
      </c>
      <c r="C145" s="4" t="s">
        <v>22</v>
      </c>
      <c r="D145" s="4" t="s">
        <v>367</v>
      </c>
      <c r="E145" s="4" t="s">
        <v>368</v>
      </c>
      <c r="F145" s="6">
        <v>44197</v>
      </c>
      <c r="G145" s="6">
        <v>44198</v>
      </c>
      <c r="H145" s="4">
        <v>1</v>
      </c>
      <c r="I145" s="4">
        <v>1</v>
      </c>
      <c r="J145" s="4">
        <v>1</v>
      </c>
      <c r="K145" s="4" t="s">
        <v>25</v>
      </c>
      <c r="L145" s="4">
        <v>297</v>
      </c>
      <c r="M145" s="4">
        <v>297</v>
      </c>
      <c r="N145" s="4" t="s">
        <v>369</v>
      </c>
      <c r="O145" s="4" t="s">
        <v>27</v>
      </c>
      <c r="P145" s="4" t="s">
        <v>28</v>
      </c>
      <c r="Q145" s="4">
        <v>0</v>
      </c>
      <c r="R145" s="7">
        <v>44193</v>
      </c>
      <c r="S145" s="6">
        <v>44200</v>
      </c>
      <c r="T145" s="4" t="s">
        <v>29</v>
      </c>
      <c r="U145" s="4">
        <v>1934926</v>
      </c>
    </row>
    <row r="146" s="4" customFormat="1" spans="1:21">
      <c r="A146" s="4">
        <v>14198936083</v>
      </c>
      <c r="B146" s="4" t="s">
        <v>21</v>
      </c>
      <c r="C146" s="4" t="s">
        <v>22</v>
      </c>
      <c r="D146" s="4" t="s">
        <v>124</v>
      </c>
      <c r="E146" s="4" t="s">
        <v>125</v>
      </c>
      <c r="F146" s="6">
        <v>44193</v>
      </c>
      <c r="G146" s="6">
        <v>44196</v>
      </c>
      <c r="H146" s="4">
        <v>1</v>
      </c>
      <c r="I146" s="4">
        <v>3</v>
      </c>
      <c r="J146" s="4">
        <v>3</v>
      </c>
      <c r="K146" s="4" t="s">
        <v>25</v>
      </c>
      <c r="L146" s="4">
        <v>189</v>
      </c>
      <c r="M146" s="4">
        <v>189</v>
      </c>
      <c r="N146" s="4" t="s">
        <v>370</v>
      </c>
      <c r="O146" s="4" t="s">
        <v>27</v>
      </c>
      <c r="P146" s="4" t="s">
        <v>28</v>
      </c>
      <c r="Q146" s="4">
        <v>0</v>
      </c>
      <c r="R146" s="7">
        <v>44193</v>
      </c>
      <c r="S146" s="6">
        <v>44200</v>
      </c>
      <c r="T146" s="4" t="s">
        <v>29</v>
      </c>
      <c r="U146" s="4">
        <v>1934945</v>
      </c>
    </row>
    <row r="147" s="4" customFormat="1" spans="1:21">
      <c r="A147" s="4">
        <v>14198973396</v>
      </c>
      <c r="B147" s="4" t="s">
        <v>21</v>
      </c>
      <c r="C147" s="4" t="s">
        <v>22</v>
      </c>
      <c r="D147" s="4" t="s">
        <v>371</v>
      </c>
      <c r="E147" s="4" t="s">
        <v>372</v>
      </c>
      <c r="F147" s="6">
        <v>44193</v>
      </c>
      <c r="G147" s="6">
        <v>44195</v>
      </c>
      <c r="H147" s="4">
        <v>1</v>
      </c>
      <c r="I147" s="4">
        <v>2</v>
      </c>
      <c r="J147" s="4">
        <v>2</v>
      </c>
      <c r="K147" s="4" t="s">
        <v>25</v>
      </c>
      <c r="L147" s="4">
        <v>166</v>
      </c>
      <c r="M147" s="4">
        <v>166</v>
      </c>
      <c r="N147" s="4" t="s">
        <v>373</v>
      </c>
      <c r="O147" s="4" t="s">
        <v>27</v>
      </c>
      <c r="P147" s="4" t="s">
        <v>28</v>
      </c>
      <c r="Q147" s="4">
        <v>0</v>
      </c>
      <c r="R147" s="7">
        <v>44193</v>
      </c>
      <c r="S147" s="6">
        <v>44200</v>
      </c>
      <c r="T147" s="4" t="s">
        <v>29</v>
      </c>
      <c r="U147" s="4">
        <v>1934953</v>
      </c>
    </row>
    <row r="148" s="4" customFormat="1" spans="1:21">
      <c r="A148" s="4">
        <v>14198989322</v>
      </c>
      <c r="B148" s="4" t="s">
        <v>21</v>
      </c>
      <c r="C148" s="4" t="s">
        <v>22</v>
      </c>
      <c r="D148" s="4" t="s">
        <v>374</v>
      </c>
      <c r="E148" s="4" t="s">
        <v>375</v>
      </c>
      <c r="F148" s="6">
        <v>44193</v>
      </c>
      <c r="G148" s="6">
        <v>44195</v>
      </c>
      <c r="H148" s="4">
        <v>1</v>
      </c>
      <c r="I148" s="4">
        <v>2</v>
      </c>
      <c r="J148" s="4">
        <v>2</v>
      </c>
      <c r="K148" s="4" t="s">
        <v>25</v>
      </c>
      <c r="L148" s="4">
        <v>146</v>
      </c>
      <c r="M148" s="4">
        <v>146</v>
      </c>
      <c r="N148" s="4" t="s">
        <v>376</v>
      </c>
      <c r="O148" s="4" t="s">
        <v>27</v>
      </c>
      <c r="P148" s="4" t="s">
        <v>28</v>
      </c>
      <c r="Q148" s="4">
        <v>0</v>
      </c>
      <c r="R148" s="7">
        <v>44193</v>
      </c>
      <c r="S148" s="6">
        <v>44200</v>
      </c>
      <c r="T148" s="4" t="s">
        <v>29</v>
      </c>
      <c r="U148" s="4">
        <v>1934963</v>
      </c>
    </row>
    <row r="149" s="4" customFormat="1" spans="1:21">
      <c r="A149" s="4">
        <v>14199000751</v>
      </c>
      <c r="B149" s="4" t="s">
        <v>21</v>
      </c>
      <c r="C149" s="4" t="s">
        <v>22</v>
      </c>
      <c r="D149" s="4" t="s">
        <v>377</v>
      </c>
      <c r="E149" s="4" t="s">
        <v>312</v>
      </c>
      <c r="F149" s="6">
        <v>44193</v>
      </c>
      <c r="G149" s="6">
        <v>44194</v>
      </c>
      <c r="H149" s="4">
        <v>1</v>
      </c>
      <c r="I149" s="4">
        <v>1</v>
      </c>
      <c r="J149" s="4">
        <v>1</v>
      </c>
      <c r="K149" s="4" t="s">
        <v>25</v>
      </c>
      <c r="L149" s="4">
        <v>127</v>
      </c>
      <c r="M149" s="4">
        <v>127</v>
      </c>
      <c r="N149" s="4" t="s">
        <v>378</v>
      </c>
      <c r="O149" s="4" t="s">
        <v>27</v>
      </c>
      <c r="P149" s="4" t="s">
        <v>28</v>
      </c>
      <c r="Q149" s="4">
        <v>0</v>
      </c>
      <c r="R149" s="7">
        <v>44193</v>
      </c>
      <c r="S149" s="6">
        <v>44200</v>
      </c>
      <c r="T149" s="4" t="s">
        <v>29</v>
      </c>
      <c r="U149" s="4">
        <v>1934973</v>
      </c>
    </row>
    <row r="150" s="4" customFormat="1" spans="1:21">
      <c r="A150" s="4">
        <v>14199002488</v>
      </c>
      <c r="B150" s="4" t="s">
        <v>21</v>
      </c>
      <c r="C150" s="4" t="s">
        <v>22</v>
      </c>
      <c r="D150" s="4" t="s">
        <v>379</v>
      </c>
      <c r="E150" s="4" t="s">
        <v>380</v>
      </c>
      <c r="F150" s="6">
        <v>44193</v>
      </c>
      <c r="G150" s="6">
        <v>44195</v>
      </c>
      <c r="H150" s="4">
        <v>1</v>
      </c>
      <c r="I150" s="4">
        <v>2</v>
      </c>
      <c r="J150" s="4">
        <v>2</v>
      </c>
      <c r="K150" s="4" t="s">
        <v>25</v>
      </c>
      <c r="L150" s="4">
        <v>1528</v>
      </c>
      <c r="M150" s="4">
        <v>1528</v>
      </c>
      <c r="N150" s="4" t="s">
        <v>381</v>
      </c>
      <c r="O150" s="4" t="s">
        <v>27</v>
      </c>
      <c r="P150" s="4" t="s">
        <v>28</v>
      </c>
      <c r="Q150" s="4">
        <v>0</v>
      </c>
      <c r="R150" s="7">
        <v>44193</v>
      </c>
      <c r="S150" s="6">
        <v>44200</v>
      </c>
      <c r="T150" s="4" t="s">
        <v>29</v>
      </c>
      <c r="U150" s="4">
        <v>1934975</v>
      </c>
    </row>
    <row r="151" s="4" customFormat="1" spans="1:21">
      <c r="A151" s="4">
        <v>14199028044</v>
      </c>
      <c r="B151" s="4" t="s">
        <v>21</v>
      </c>
      <c r="C151" s="4" t="s">
        <v>22</v>
      </c>
      <c r="D151" s="4" t="s">
        <v>382</v>
      </c>
      <c r="E151" s="4" t="s">
        <v>383</v>
      </c>
      <c r="F151" s="6">
        <v>44193</v>
      </c>
      <c r="G151" s="6">
        <v>44195</v>
      </c>
      <c r="H151" s="4">
        <v>1</v>
      </c>
      <c r="I151" s="4">
        <v>2</v>
      </c>
      <c r="J151" s="4">
        <v>2</v>
      </c>
      <c r="K151" s="4" t="s">
        <v>25</v>
      </c>
      <c r="L151" s="4">
        <v>178</v>
      </c>
      <c r="M151" s="4">
        <v>178</v>
      </c>
      <c r="N151" s="4" t="s">
        <v>384</v>
      </c>
      <c r="O151" s="4" t="s">
        <v>27</v>
      </c>
      <c r="P151" s="4" t="s">
        <v>28</v>
      </c>
      <c r="Q151" s="4">
        <v>0</v>
      </c>
      <c r="R151" s="7">
        <v>44193</v>
      </c>
      <c r="S151" s="6">
        <v>44200</v>
      </c>
      <c r="T151" s="4" t="s">
        <v>29</v>
      </c>
      <c r="U151" s="4">
        <v>1934985</v>
      </c>
    </row>
    <row r="152" s="4" customFormat="1" spans="1:21">
      <c r="A152" s="4">
        <v>14199033821</v>
      </c>
      <c r="B152" s="4" t="s">
        <v>21</v>
      </c>
      <c r="C152" s="4" t="s">
        <v>22</v>
      </c>
      <c r="D152" s="4" t="s">
        <v>385</v>
      </c>
      <c r="E152" s="4" t="s">
        <v>386</v>
      </c>
      <c r="F152" s="6">
        <v>44197</v>
      </c>
      <c r="G152" s="6">
        <v>44198</v>
      </c>
      <c r="H152" s="4">
        <v>1</v>
      </c>
      <c r="I152" s="4">
        <v>1</v>
      </c>
      <c r="J152" s="4">
        <v>1</v>
      </c>
      <c r="K152" s="4" t="s">
        <v>25</v>
      </c>
      <c r="L152" s="4">
        <v>56</v>
      </c>
      <c r="M152" s="4">
        <v>56</v>
      </c>
      <c r="N152" s="4" t="s">
        <v>387</v>
      </c>
      <c r="O152" s="4" t="s">
        <v>27</v>
      </c>
      <c r="P152" s="4" t="s">
        <v>28</v>
      </c>
      <c r="Q152" s="4">
        <v>0</v>
      </c>
      <c r="R152" s="7">
        <v>44193</v>
      </c>
      <c r="S152" s="6">
        <v>44200</v>
      </c>
      <c r="T152" s="4" t="s">
        <v>29</v>
      </c>
      <c r="U152" s="4">
        <v>1934987</v>
      </c>
    </row>
    <row r="153" s="4" customFormat="1" spans="1:21">
      <c r="A153" s="4">
        <v>14199034995</v>
      </c>
      <c r="B153" s="4" t="s">
        <v>21</v>
      </c>
      <c r="C153" s="4" t="s">
        <v>22</v>
      </c>
      <c r="D153" s="4" t="s">
        <v>178</v>
      </c>
      <c r="E153" s="4" t="s">
        <v>388</v>
      </c>
      <c r="F153" s="6">
        <v>44193</v>
      </c>
      <c r="G153" s="6">
        <v>44194</v>
      </c>
      <c r="H153" s="4">
        <v>1</v>
      </c>
      <c r="I153" s="4">
        <v>1</v>
      </c>
      <c r="J153" s="4">
        <v>1</v>
      </c>
      <c r="K153" s="4" t="s">
        <v>25</v>
      </c>
      <c r="L153" s="4">
        <v>219</v>
      </c>
      <c r="M153" s="4">
        <v>219</v>
      </c>
      <c r="N153" s="4" t="s">
        <v>389</v>
      </c>
      <c r="O153" s="4" t="s">
        <v>27</v>
      </c>
      <c r="P153" s="4" t="s">
        <v>28</v>
      </c>
      <c r="Q153" s="4">
        <v>0</v>
      </c>
      <c r="R153" s="7">
        <v>44193</v>
      </c>
      <c r="S153" s="6">
        <v>44200</v>
      </c>
      <c r="T153" s="4" t="s">
        <v>29</v>
      </c>
      <c r="U153" s="4">
        <v>1934989</v>
      </c>
    </row>
    <row r="154" s="4" customFormat="1" spans="1:21">
      <c r="A154" s="4">
        <v>14199083523</v>
      </c>
      <c r="B154" s="4" t="s">
        <v>21</v>
      </c>
      <c r="C154" s="4" t="s">
        <v>22</v>
      </c>
      <c r="D154" s="4" t="s">
        <v>178</v>
      </c>
      <c r="E154" s="4" t="s">
        <v>105</v>
      </c>
      <c r="F154" s="6">
        <v>44193</v>
      </c>
      <c r="G154" s="6">
        <v>44194</v>
      </c>
      <c r="H154" s="4">
        <v>1</v>
      </c>
      <c r="I154" s="4">
        <v>1</v>
      </c>
      <c r="J154" s="4">
        <v>1</v>
      </c>
      <c r="K154" s="4" t="s">
        <v>25</v>
      </c>
      <c r="L154" s="4">
        <v>196</v>
      </c>
      <c r="M154" s="4">
        <v>196</v>
      </c>
      <c r="N154" s="4" t="s">
        <v>390</v>
      </c>
      <c r="O154" s="4" t="s">
        <v>27</v>
      </c>
      <c r="P154" s="4" t="s">
        <v>28</v>
      </c>
      <c r="Q154" s="4">
        <v>0</v>
      </c>
      <c r="R154" s="7">
        <v>44193</v>
      </c>
      <c r="S154" s="6">
        <v>44200</v>
      </c>
      <c r="T154" s="4" t="s">
        <v>29</v>
      </c>
      <c r="U154" s="4">
        <v>1934997</v>
      </c>
    </row>
    <row r="155" s="4" customFormat="1" spans="1:21">
      <c r="A155" s="4">
        <v>14199093346</v>
      </c>
      <c r="B155" s="4" t="s">
        <v>21</v>
      </c>
      <c r="C155" s="4" t="s">
        <v>22</v>
      </c>
      <c r="D155" s="4" t="s">
        <v>391</v>
      </c>
      <c r="E155" s="4" t="s">
        <v>392</v>
      </c>
      <c r="F155" s="6">
        <v>44195</v>
      </c>
      <c r="G155" s="6">
        <v>44196</v>
      </c>
      <c r="H155" s="4">
        <v>1</v>
      </c>
      <c r="I155" s="4">
        <v>1</v>
      </c>
      <c r="J155" s="4">
        <v>1</v>
      </c>
      <c r="K155" s="4" t="s">
        <v>25</v>
      </c>
      <c r="L155" s="4">
        <v>107</v>
      </c>
      <c r="M155" s="4">
        <v>107</v>
      </c>
      <c r="N155" s="4" t="s">
        <v>393</v>
      </c>
      <c r="O155" s="4" t="s">
        <v>27</v>
      </c>
      <c r="P155" s="4" t="s">
        <v>28</v>
      </c>
      <c r="Q155" s="4">
        <v>0</v>
      </c>
      <c r="R155" s="7">
        <v>44193</v>
      </c>
      <c r="S155" s="6">
        <v>44200</v>
      </c>
      <c r="T155" s="4" t="s">
        <v>29</v>
      </c>
      <c r="U155" s="4">
        <v>1935002</v>
      </c>
    </row>
    <row r="156" s="4" customFormat="1" spans="1:21">
      <c r="A156" s="4">
        <v>14199102043</v>
      </c>
      <c r="B156" s="4" t="s">
        <v>21</v>
      </c>
      <c r="C156" s="4" t="s">
        <v>22</v>
      </c>
      <c r="D156" s="4" t="s">
        <v>124</v>
      </c>
      <c r="E156" s="4" t="s">
        <v>125</v>
      </c>
      <c r="F156" s="6">
        <v>44196</v>
      </c>
      <c r="G156" s="6">
        <v>44197</v>
      </c>
      <c r="H156" s="4">
        <v>1</v>
      </c>
      <c r="I156" s="4">
        <v>1</v>
      </c>
      <c r="J156" s="4">
        <v>1</v>
      </c>
      <c r="K156" s="4" t="s">
        <v>25</v>
      </c>
      <c r="L156" s="4">
        <v>63</v>
      </c>
      <c r="M156" s="4">
        <v>63</v>
      </c>
      <c r="N156" s="4" t="s">
        <v>394</v>
      </c>
      <c r="O156" s="4" t="s">
        <v>27</v>
      </c>
      <c r="P156" s="4" t="s">
        <v>28</v>
      </c>
      <c r="Q156" s="4">
        <v>0</v>
      </c>
      <c r="R156" s="7">
        <v>44193</v>
      </c>
      <c r="S156" s="6">
        <v>44200</v>
      </c>
      <c r="T156" s="4" t="s">
        <v>29</v>
      </c>
      <c r="U156" s="4">
        <v>1935006</v>
      </c>
    </row>
    <row r="157" s="4" customFormat="1" spans="1:21">
      <c r="A157" s="4">
        <v>14199093346</v>
      </c>
      <c r="B157" s="4" t="s">
        <v>21</v>
      </c>
      <c r="C157" s="4" t="s">
        <v>70</v>
      </c>
      <c r="D157" s="4" t="s">
        <v>391</v>
      </c>
      <c r="E157" s="4" t="s">
        <v>392</v>
      </c>
      <c r="F157" s="6">
        <v>44195</v>
      </c>
      <c r="G157" s="6">
        <v>44196</v>
      </c>
      <c r="H157" s="4">
        <v>1</v>
      </c>
      <c r="I157" s="4">
        <v>1</v>
      </c>
      <c r="J157" s="4">
        <v>1</v>
      </c>
      <c r="K157" s="4" t="s">
        <v>25</v>
      </c>
      <c r="L157" s="4">
        <v>-107</v>
      </c>
      <c r="M157" s="4">
        <v>-107</v>
      </c>
      <c r="N157" s="4" t="s">
        <v>393</v>
      </c>
      <c r="O157" s="4" t="s">
        <v>27</v>
      </c>
      <c r="P157" s="4" t="s">
        <v>28</v>
      </c>
      <c r="Q157" s="4">
        <v>0</v>
      </c>
      <c r="R157" s="7">
        <v>44193</v>
      </c>
      <c r="S157" s="6">
        <v>44200</v>
      </c>
      <c r="T157" s="4" t="s">
        <v>29</v>
      </c>
      <c r="U157" s="4">
        <v>1935002</v>
      </c>
    </row>
    <row r="158" s="4" customFormat="1" spans="1:21">
      <c r="A158" s="4">
        <v>14199140736</v>
      </c>
      <c r="B158" s="4" t="s">
        <v>21</v>
      </c>
      <c r="C158" s="4" t="s">
        <v>22</v>
      </c>
      <c r="D158" s="4" t="s">
        <v>395</v>
      </c>
      <c r="E158" s="4" t="s">
        <v>93</v>
      </c>
      <c r="F158" s="6">
        <v>44193</v>
      </c>
      <c r="G158" s="6">
        <v>44195</v>
      </c>
      <c r="H158" s="4">
        <v>1</v>
      </c>
      <c r="I158" s="4">
        <v>2</v>
      </c>
      <c r="J158" s="4">
        <v>2</v>
      </c>
      <c r="K158" s="4" t="s">
        <v>25</v>
      </c>
      <c r="L158" s="4">
        <v>156</v>
      </c>
      <c r="M158" s="4">
        <v>156</v>
      </c>
      <c r="N158" s="4" t="s">
        <v>396</v>
      </c>
      <c r="O158" s="4" t="s">
        <v>27</v>
      </c>
      <c r="P158" s="4" t="s">
        <v>28</v>
      </c>
      <c r="Q158" s="4">
        <v>0</v>
      </c>
      <c r="R158" s="7">
        <v>44193</v>
      </c>
      <c r="S158" s="6">
        <v>44200</v>
      </c>
      <c r="T158" s="4" t="s">
        <v>29</v>
      </c>
      <c r="U158" s="4">
        <v>1935012</v>
      </c>
    </row>
    <row r="159" s="4" customFormat="1" spans="1:20">
      <c r="A159" s="4">
        <v>13480248805</v>
      </c>
      <c r="B159" s="4" t="s">
        <v>21</v>
      </c>
      <c r="C159" s="4" t="s">
        <v>264</v>
      </c>
      <c r="D159" s="4" t="s">
        <v>397</v>
      </c>
      <c r="E159" s="4" t="s">
        <v>398</v>
      </c>
      <c r="F159" s="6">
        <v>44196</v>
      </c>
      <c r="G159" s="6">
        <v>44198</v>
      </c>
      <c r="H159" s="4">
        <v>1</v>
      </c>
      <c r="I159" s="4">
        <v>2</v>
      </c>
      <c r="J159" s="4">
        <v>2</v>
      </c>
      <c r="K159" s="4" t="s">
        <v>25</v>
      </c>
      <c r="L159" s="4">
        <v>-102</v>
      </c>
      <c r="M159" s="4">
        <v>-102</v>
      </c>
      <c r="N159" s="4" t="s">
        <v>399</v>
      </c>
      <c r="O159" s="4" t="s">
        <v>27</v>
      </c>
      <c r="P159" s="4" t="s">
        <v>28</v>
      </c>
      <c r="Q159" s="4">
        <v>0</v>
      </c>
      <c r="R159" s="7">
        <v>44095</v>
      </c>
      <c r="S159" s="6">
        <v>44200</v>
      </c>
      <c r="T159" s="4" t="s">
        <v>29</v>
      </c>
    </row>
    <row r="160" s="4" customFormat="1" spans="1:21">
      <c r="A160" s="4">
        <v>14199236111</v>
      </c>
      <c r="B160" s="4" t="s">
        <v>21</v>
      </c>
      <c r="C160" s="4" t="s">
        <v>22</v>
      </c>
      <c r="D160" s="4" t="s">
        <v>317</v>
      </c>
      <c r="E160" s="4" t="s">
        <v>40</v>
      </c>
      <c r="F160" s="6">
        <v>44193</v>
      </c>
      <c r="G160" s="6">
        <v>44194</v>
      </c>
      <c r="H160" s="4">
        <v>1</v>
      </c>
      <c r="I160" s="4">
        <v>1</v>
      </c>
      <c r="J160" s="4">
        <v>1</v>
      </c>
      <c r="K160" s="4" t="s">
        <v>25</v>
      </c>
      <c r="L160" s="4">
        <v>144</v>
      </c>
      <c r="M160" s="4">
        <v>144</v>
      </c>
      <c r="N160" s="4" t="s">
        <v>400</v>
      </c>
      <c r="O160" s="4" t="s">
        <v>27</v>
      </c>
      <c r="P160" s="4" t="s">
        <v>28</v>
      </c>
      <c r="Q160" s="4">
        <v>0</v>
      </c>
      <c r="R160" s="7">
        <v>44193</v>
      </c>
      <c r="S160" s="6">
        <v>44200</v>
      </c>
      <c r="T160" s="4" t="s">
        <v>29</v>
      </c>
      <c r="U160" s="4">
        <v>1935030</v>
      </c>
    </row>
    <row r="161" s="4" customFormat="1" spans="1:20">
      <c r="A161" s="4">
        <v>14199297610</v>
      </c>
      <c r="B161" s="4" t="s">
        <v>21</v>
      </c>
      <c r="C161" s="4" t="s">
        <v>22</v>
      </c>
      <c r="D161" s="4" t="s">
        <v>401</v>
      </c>
      <c r="E161" s="4" t="s">
        <v>402</v>
      </c>
      <c r="F161" s="6">
        <v>44196</v>
      </c>
      <c r="G161" s="6">
        <v>44197</v>
      </c>
      <c r="H161" s="4">
        <v>1</v>
      </c>
      <c r="I161" s="4">
        <v>1</v>
      </c>
      <c r="J161" s="4">
        <v>1</v>
      </c>
      <c r="K161" s="4" t="s">
        <v>25</v>
      </c>
      <c r="L161" s="4">
        <v>158</v>
      </c>
      <c r="M161" s="4">
        <v>158</v>
      </c>
      <c r="N161" s="4" t="s">
        <v>403</v>
      </c>
      <c r="O161" s="4" t="s">
        <v>27</v>
      </c>
      <c r="P161" s="4" t="s">
        <v>28</v>
      </c>
      <c r="Q161" s="4">
        <v>0</v>
      </c>
      <c r="R161" s="7">
        <v>44193</v>
      </c>
      <c r="S161" s="6">
        <v>44200</v>
      </c>
      <c r="T161" s="4" t="s">
        <v>29</v>
      </c>
    </row>
    <row r="162" s="4" customFormat="1" spans="1:21">
      <c r="A162" s="4">
        <v>14199359688</v>
      </c>
      <c r="B162" s="4" t="s">
        <v>21</v>
      </c>
      <c r="C162" s="4" t="s">
        <v>22</v>
      </c>
      <c r="D162" s="4" t="s">
        <v>404</v>
      </c>
      <c r="E162" s="4" t="s">
        <v>84</v>
      </c>
      <c r="F162" s="6">
        <v>44193</v>
      </c>
      <c r="G162" s="6">
        <v>44194</v>
      </c>
      <c r="H162" s="4">
        <v>1</v>
      </c>
      <c r="I162" s="4">
        <v>1</v>
      </c>
      <c r="J162" s="4">
        <v>1</v>
      </c>
      <c r="K162" s="4" t="s">
        <v>25</v>
      </c>
      <c r="L162" s="4">
        <v>60</v>
      </c>
      <c r="M162" s="4">
        <v>60</v>
      </c>
      <c r="N162" s="4" t="s">
        <v>405</v>
      </c>
      <c r="O162" s="4" t="s">
        <v>27</v>
      </c>
      <c r="P162" s="4" t="s">
        <v>28</v>
      </c>
      <c r="Q162" s="4">
        <v>0</v>
      </c>
      <c r="R162" s="7">
        <v>44193</v>
      </c>
      <c r="S162" s="6">
        <v>44200</v>
      </c>
      <c r="T162" s="4" t="s">
        <v>29</v>
      </c>
      <c r="U162" s="4">
        <v>1935057</v>
      </c>
    </row>
    <row r="163" s="4" customFormat="1" spans="1:21">
      <c r="A163" s="4">
        <v>14199442632</v>
      </c>
      <c r="B163" s="4" t="s">
        <v>21</v>
      </c>
      <c r="C163" s="4" t="s">
        <v>22</v>
      </c>
      <c r="D163" s="4" t="s">
        <v>406</v>
      </c>
      <c r="E163" s="4" t="s">
        <v>407</v>
      </c>
      <c r="F163" s="6">
        <v>44194</v>
      </c>
      <c r="G163" s="6">
        <v>44196</v>
      </c>
      <c r="H163" s="4">
        <v>1</v>
      </c>
      <c r="I163" s="4">
        <v>2</v>
      </c>
      <c r="J163" s="4">
        <v>2</v>
      </c>
      <c r="K163" s="4" t="s">
        <v>25</v>
      </c>
      <c r="L163" s="4">
        <v>92</v>
      </c>
      <c r="M163" s="4">
        <v>92</v>
      </c>
      <c r="N163" s="4" t="s">
        <v>408</v>
      </c>
      <c r="O163" s="4" t="s">
        <v>27</v>
      </c>
      <c r="P163" s="4" t="s">
        <v>28</v>
      </c>
      <c r="Q163" s="4">
        <v>0</v>
      </c>
      <c r="R163" s="7">
        <v>44193</v>
      </c>
      <c r="S163" s="6">
        <v>44200</v>
      </c>
      <c r="T163" s="4" t="s">
        <v>29</v>
      </c>
      <c r="U163" s="4">
        <v>1935081</v>
      </c>
    </row>
    <row r="164" s="4" customFormat="1" spans="1:21">
      <c r="A164" s="4">
        <v>14199513911</v>
      </c>
      <c r="B164" s="4" t="s">
        <v>21</v>
      </c>
      <c r="C164" s="4" t="s">
        <v>22</v>
      </c>
      <c r="D164" s="4" t="s">
        <v>409</v>
      </c>
      <c r="E164" s="4" t="s">
        <v>410</v>
      </c>
      <c r="F164" s="6">
        <v>44194</v>
      </c>
      <c r="G164" s="6">
        <v>44195</v>
      </c>
      <c r="H164" s="4">
        <v>1</v>
      </c>
      <c r="I164" s="4">
        <v>1</v>
      </c>
      <c r="J164" s="4">
        <v>1</v>
      </c>
      <c r="K164" s="4" t="s">
        <v>25</v>
      </c>
      <c r="L164" s="4">
        <v>133</v>
      </c>
      <c r="M164" s="4">
        <v>133</v>
      </c>
      <c r="N164" s="4" t="s">
        <v>411</v>
      </c>
      <c r="O164" s="4" t="s">
        <v>27</v>
      </c>
      <c r="P164" s="4" t="s">
        <v>28</v>
      </c>
      <c r="Q164" s="4">
        <v>0</v>
      </c>
      <c r="R164" s="7">
        <v>44193</v>
      </c>
      <c r="S164" s="6">
        <v>44200</v>
      </c>
      <c r="T164" s="4" t="s">
        <v>29</v>
      </c>
      <c r="U164" s="4">
        <v>1935099</v>
      </c>
    </row>
    <row r="165" s="4" customFormat="1" spans="1:21">
      <c r="A165" s="4">
        <v>14199701049</v>
      </c>
      <c r="B165" s="4" t="s">
        <v>21</v>
      </c>
      <c r="C165" s="4" t="s">
        <v>22</v>
      </c>
      <c r="D165" s="4" t="s">
        <v>412</v>
      </c>
      <c r="E165" s="4" t="s">
        <v>413</v>
      </c>
      <c r="F165" s="6">
        <v>44193</v>
      </c>
      <c r="G165" s="6">
        <v>44194</v>
      </c>
      <c r="H165" s="4">
        <v>1</v>
      </c>
      <c r="I165" s="4">
        <v>1</v>
      </c>
      <c r="J165" s="4">
        <v>1</v>
      </c>
      <c r="K165" s="4" t="s">
        <v>25</v>
      </c>
      <c r="L165" s="4">
        <v>35</v>
      </c>
      <c r="M165" s="4">
        <v>35</v>
      </c>
      <c r="N165" s="4" t="s">
        <v>414</v>
      </c>
      <c r="O165" s="4" t="s">
        <v>27</v>
      </c>
      <c r="P165" s="4" t="s">
        <v>28</v>
      </c>
      <c r="Q165" s="4">
        <v>0</v>
      </c>
      <c r="R165" s="7">
        <v>44193</v>
      </c>
      <c r="S165" s="6">
        <v>44200</v>
      </c>
      <c r="T165" s="4" t="s">
        <v>29</v>
      </c>
      <c r="U165" s="4">
        <v>1935132</v>
      </c>
    </row>
    <row r="166" s="4" customFormat="1" spans="1:21">
      <c r="A166" s="4">
        <v>14199719709</v>
      </c>
      <c r="B166" s="4" t="s">
        <v>21</v>
      </c>
      <c r="C166" s="4" t="s">
        <v>22</v>
      </c>
      <c r="D166" s="4" t="s">
        <v>415</v>
      </c>
      <c r="E166" s="4" t="s">
        <v>84</v>
      </c>
      <c r="F166" s="6">
        <v>44193</v>
      </c>
      <c r="G166" s="6">
        <v>44195</v>
      </c>
      <c r="H166" s="4">
        <v>1</v>
      </c>
      <c r="I166" s="4">
        <v>2</v>
      </c>
      <c r="J166" s="4">
        <v>2</v>
      </c>
      <c r="K166" s="4" t="s">
        <v>25</v>
      </c>
      <c r="L166" s="4">
        <v>154</v>
      </c>
      <c r="M166" s="4">
        <v>154</v>
      </c>
      <c r="N166" s="4" t="s">
        <v>416</v>
      </c>
      <c r="O166" s="4" t="s">
        <v>27</v>
      </c>
      <c r="P166" s="4" t="s">
        <v>28</v>
      </c>
      <c r="Q166" s="4">
        <v>0</v>
      </c>
      <c r="R166" s="7">
        <v>44193</v>
      </c>
      <c r="S166" s="6">
        <v>44200</v>
      </c>
      <c r="T166" s="4" t="s">
        <v>29</v>
      </c>
      <c r="U166" s="4">
        <v>1935139</v>
      </c>
    </row>
    <row r="167" s="4" customFormat="1" spans="1:20">
      <c r="A167" s="4">
        <v>14199724207</v>
      </c>
      <c r="B167" s="4" t="s">
        <v>21</v>
      </c>
      <c r="C167" s="4" t="s">
        <v>22</v>
      </c>
      <c r="D167" s="4" t="s">
        <v>257</v>
      </c>
      <c r="E167" s="4" t="s">
        <v>167</v>
      </c>
      <c r="F167" s="6">
        <v>44193</v>
      </c>
      <c r="G167" s="6">
        <v>44194</v>
      </c>
      <c r="H167" s="4">
        <v>1</v>
      </c>
      <c r="I167" s="4">
        <v>1</v>
      </c>
      <c r="J167" s="4">
        <v>1</v>
      </c>
      <c r="K167" s="4" t="s">
        <v>25</v>
      </c>
      <c r="L167" s="4">
        <v>20</v>
      </c>
      <c r="M167" s="4">
        <v>20</v>
      </c>
      <c r="N167" s="4" t="s">
        <v>417</v>
      </c>
      <c r="O167" s="4" t="s">
        <v>27</v>
      </c>
      <c r="P167" s="4" t="s">
        <v>28</v>
      </c>
      <c r="Q167" s="4">
        <v>0</v>
      </c>
      <c r="R167" s="7">
        <v>44193</v>
      </c>
      <c r="S167" s="6">
        <v>44200</v>
      </c>
      <c r="T167" s="4" t="s">
        <v>29</v>
      </c>
    </row>
    <row r="168" s="4" customFormat="1" spans="1:21">
      <c r="A168" s="4">
        <v>14199909412</v>
      </c>
      <c r="B168" s="4" t="s">
        <v>21</v>
      </c>
      <c r="C168" s="4" t="s">
        <v>22</v>
      </c>
      <c r="D168" s="4" t="s">
        <v>322</v>
      </c>
      <c r="E168" s="4" t="s">
        <v>323</v>
      </c>
      <c r="F168" s="6">
        <v>44194</v>
      </c>
      <c r="G168" s="6">
        <v>44195</v>
      </c>
      <c r="H168" s="4">
        <v>1</v>
      </c>
      <c r="I168" s="4">
        <v>1</v>
      </c>
      <c r="J168" s="4">
        <v>1</v>
      </c>
      <c r="K168" s="4" t="s">
        <v>25</v>
      </c>
      <c r="L168" s="4">
        <v>57</v>
      </c>
      <c r="M168" s="4">
        <v>57</v>
      </c>
      <c r="N168" s="4" t="s">
        <v>324</v>
      </c>
      <c r="O168" s="4" t="s">
        <v>27</v>
      </c>
      <c r="P168" s="4" t="s">
        <v>28</v>
      </c>
      <c r="Q168" s="4">
        <v>0</v>
      </c>
      <c r="R168" s="7">
        <v>44193</v>
      </c>
      <c r="S168" s="6">
        <v>44200</v>
      </c>
      <c r="T168" s="4" t="s">
        <v>29</v>
      </c>
      <c r="U168" s="4">
        <v>1935174</v>
      </c>
    </row>
    <row r="169" s="4" customFormat="1" spans="1:21">
      <c r="A169" s="4">
        <v>14199969287</v>
      </c>
      <c r="B169" s="4" t="s">
        <v>21</v>
      </c>
      <c r="C169" s="4" t="s">
        <v>22</v>
      </c>
      <c r="D169" s="4" t="s">
        <v>238</v>
      </c>
      <c r="E169" s="4" t="s">
        <v>227</v>
      </c>
      <c r="F169" s="6">
        <v>44194</v>
      </c>
      <c r="G169" s="6">
        <v>44195</v>
      </c>
      <c r="H169" s="4">
        <v>1</v>
      </c>
      <c r="I169" s="4">
        <v>1</v>
      </c>
      <c r="J169" s="4">
        <v>1</v>
      </c>
      <c r="K169" s="4" t="s">
        <v>25</v>
      </c>
      <c r="L169" s="4">
        <v>17</v>
      </c>
      <c r="M169" s="4">
        <v>17</v>
      </c>
      <c r="N169" s="4" t="s">
        <v>418</v>
      </c>
      <c r="O169" s="4" t="s">
        <v>27</v>
      </c>
      <c r="P169" s="4" t="s">
        <v>28</v>
      </c>
      <c r="Q169" s="4">
        <v>0</v>
      </c>
      <c r="R169" s="7">
        <v>44193</v>
      </c>
      <c r="S169" s="6">
        <v>44200</v>
      </c>
      <c r="T169" s="4" t="s">
        <v>29</v>
      </c>
      <c r="U169" s="4">
        <v>1935178</v>
      </c>
    </row>
    <row r="170" s="4" customFormat="1" spans="1:21">
      <c r="A170" s="4">
        <v>14200051661</v>
      </c>
      <c r="B170" s="4" t="s">
        <v>21</v>
      </c>
      <c r="C170" s="4" t="s">
        <v>22</v>
      </c>
      <c r="D170" s="4" t="s">
        <v>419</v>
      </c>
      <c r="E170" s="4" t="s">
        <v>312</v>
      </c>
      <c r="F170" s="6">
        <v>44195</v>
      </c>
      <c r="G170" s="6">
        <v>44196</v>
      </c>
      <c r="H170" s="4">
        <v>1</v>
      </c>
      <c r="I170" s="4">
        <v>1</v>
      </c>
      <c r="J170" s="4">
        <v>1</v>
      </c>
      <c r="K170" s="4" t="s">
        <v>25</v>
      </c>
      <c r="L170" s="4">
        <v>65</v>
      </c>
      <c r="M170" s="4">
        <v>65</v>
      </c>
      <c r="N170" s="4" t="s">
        <v>420</v>
      </c>
      <c r="O170" s="4" t="s">
        <v>27</v>
      </c>
      <c r="P170" s="4" t="s">
        <v>28</v>
      </c>
      <c r="Q170" s="4">
        <v>0</v>
      </c>
      <c r="R170" s="7">
        <v>44193</v>
      </c>
      <c r="S170" s="6">
        <v>44200</v>
      </c>
      <c r="T170" s="4" t="s">
        <v>29</v>
      </c>
      <c r="U170" s="4">
        <v>1935198</v>
      </c>
    </row>
    <row r="171" s="4" customFormat="1" spans="1:21">
      <c r="A171" s="4">
        <v>14200123300</v>
      </c>
      <c r="B171" s="4" t="s">
        <v>21</v>
      </c>
      <c r="C171" s="4" t="s">
        <v>22</v>
      </c>
      <c r="D171" s="4" t="s">
        <v>421</v>
      </c>
      <c r="E171" s="4" t="s">
        <v>422</v>
      </c>
      <c r="F171" s="6">
        <v>44193</v>
      </c>
      <c r="G171" s="6">
        <v>44194</v>
      </c>
      <c r="H171" s="4">
        <v>1</v>
      </c>
      <c r="I171" s="4">
        <v>1</v>
      </c>
      <c r="J171" s="4">
        <v>1</v>
      </c>
      <c r="K171" s="4" t="s">
        <v>25</v>
      </c>
      <c r="L171" s="4">
        <v>16</v>
      </c>
      <c r="M171" s="4">
        <v>16</v>
      </c>
      <c r="N171" s="4" t="s">
        <v>423</v>
      </c>
      <c r="O171" s="4" t="s">
        <v>27</v>
      </c>
      <c r="P171" s="4" t="s">
        <v>28</v>
      </c>
      <c r="Q171" s="4">
        <v>0</v>
      </c>
      <c r="R171" s="7">
        <v>44193</v>
      </c>
      <c r="S171" s="6">
        <v>44200</v>
      </c>
      <c r="T171" s="4" t="s">
        <v>29</v>
      </c>
      <c r="U171" s="4">
        <v>1935208</v>
      </c>
    </row>
    <row r="172" s="4" customFormat="1" spans="1:20">
      <c r="A172" s="4">
        <v>14201915731</v>
      </c>
      <c r="B172" s="4" t="s">
        <v>21</v>
      </c>
      <c r="C172" s="4" t="s">
        <v>22</v>
      </c>
      <c r="D172" s="4" t="s">
        <v>424</v>
      </c>
      <c r="E172" s="4" t="s">
        <v>425</v>
      </c>
      <c r="F172" s="6">
        <v>44193</v>
      </c>
      <c r="G172" s="6">
        <v>44194</v>
      </c>
      <c r="H172" s="4">
        <v>1</v>
      </c>
      <c r="I172" s="4">
        <v>1</v>
      </c>
      <c r="J172" s="4">
        <v>1</v>
      </c>
      <c r="K172" s="4" t="s">
        <v>25</v>
      </c>
      <c r="L172" s="4">
        <v>78</v>
      </c>
      <c r="M172" s="4">
        <v>78</v>
      </c>
      <c r="N172" s="4" t="s">
        <v>426</v>
      </c>
      <c r="O172" s="4" t="s">
        <v>27</v>
      </c>
      <c r="P172" s="4" t="s">
        <v>28</v>
      </c>
      <c r="Q172" s="4">
        <v>0</v>
      </c>
      <c r="R172" s="7">
        <v>44193</v>
      </c>
      <c r="S172" s="6">
        <v>44200</v>
      </c>
      <c r="T172" s="4" t="s">
        <v>29</v>
      </c>
    </row>
    <row r="173" s="4" customFormat="1" spans="1:21">
      <c r="A173" s="4">
        <v>14201951550</v>
      </c>
      <c r="B173" s="4" t="s">
        <v>21</v>
      </c>
      <c r="C173" s="4" t="s">
        <v>22</v>
      </c>
      <c r="D173" s="4" t="s">
        <v>427</v>
      </c>
      <c r="E173" s="4" t="s">
        <v>279</v>
      </c>
      <c r="F173" s="6">
        <v>44193</v>
      </c>
      <c r="G173" s="6">
        <v>44194</v>
      </c>
      <c r="H173" s="4">
        <v>1</v>
      </c>
      <c r="I173" s="4">
        <v>1</v>
      </c>
      <c r="J173" s="4">
        <v>1</v>
      </c>
      <c r="K173" s="4" t="s">
        <v>25</v>
      </c>
      <c r="L173" s="4">
        <v>70</v>
      </c>
      <c r="M173" s="4">
        <v>70</v>
      </c>
      <c r="N173" s="4" t="s">
        <v>428</v>
      </c>
      <c r="O173" s="4" t="s">
        <v>27</v>
      </c>
      <c r="P173" s="4" t="s">
        <v>28</v>
      </c>
      <c r="Q173" s="4">
        <v>0</v>
      </c>
      <c r="R173" s="7">
        <v>44193</v>
      </c>
      <c r="S173" s="6">
        <v>44200</v>
      </c>
      <c r="T173" s="4" t="s">
        <v>29</v>
      </c>
      <c r="U173" s="4">
        <v>1935235</v>
      </c>
    </row>
    <row r="174" s="4" customFormat="1" spans="1:21">
      <c r="A174" s="4">
        <v>14202083862</v>
      </c>
      <c r="B174" s="4" t="s">
        <v>21</v>
      </c>
      <c r="C174" s="4" t="s">
        <v>22</v>
      </c>
      <c r="D174" s="4" t="s">
        <v>429</v>
      </c>
      <c r="E174" s="4" t="s">
        <v>430</v>
      </c>
      <c r="F174" s="6">
        <v>44193</v>
      </c>
      <c r="G174" s="6">
        <v>44194</v>
      </c>
      <c r="H174" s="4">
        <v>1</v>
      </c>
      <c r="I174" s="4">
        <v>1</v>
      </c>
      <c r="J174" s="4">
        <v>1</v>
      </c>
      <c r="K174" s="4" t="s">
        <v>25</v>
      </c>
      <c r="L174" s="4">
        <v>105</v>
      </c>
      <c r="M174" s="4">
        <v>105</v>
      </c>
      <c r="N174" s="4" t="s">
        <v>431</v>
      </c>
      <c r="O174" s="4" t="s">
        <v>27</v>
      </c>
      <c r="P174" s="4" t="s">
        <v>28</v>
      </c>
      <c r="Q174" s="4">
        <v>0</v>
      </c>
      <c r="R174" s="7">
        <v>44193</v>
      </c>
      <c r="S174" s="6">
        <v>44200</v>
      </c>
      <c r="T174" s="4" t="s">
        <v>29</v>
      </c>
      <c r="U174" s="4">
        <v>1935246</v>
      </c>
    </row>
    <row r="175" s="4" customFormat="1" spans="1:21">
      <c r="A175" s="4">
        <v>14202223262</v>
      </c>
      <c r="B175" s="4" t="s">
        <v>21</v>
      </c>
      <c r="C175" s="4" t="s">
        <v>22</v>
      </c>
      <c r="D175" s="4" t="s">
        <v>432</v>
      </c>
      <c r="E175" s="4" t="s">
        <v>40</v>
      </c>
      <c r="F175" s="6">
        <v>44196</v>
      </c>
      <c r="G175" s="6">
        <v>44197</v>
      </c>
      <c r="H175" s="4">
        <v>1</v>
      </c>
      <c r="I175" s="4">
        <v>1</v>
      </c>
      <c r="J175" s="4">
        <v>1</v>
      </c>
      <c r="K175" s="4" t="s">
        <v>25</v>
      </c>
      <c r="L175" s="4">
        <v>132</v>
      </c>
      <c r="M175" s="4">
        <v>132</v>
      </c>
      <c r="N175" s="4" t="s">
        <v>433</v>
      </c>
      <c r="O175" s="4" t="s">
        <v>27</v>
      </c>
      <c r="P175" s="4" t="s">
        <v>28</v>
      </c>
      <c r="Q175" s="4">
        <v>0</v>
      </c>
      <c r="R175" s="7">
        <v>44193</v>
      </c>
      <c r="S175" s="6">
        <v>44200</v>
      </c>
      <c r="T175" s="4" t="s">
        <v>29</v>
      </c>
      <c r="U175" s="4">
        <v>1935256</v>
      </c>
    </row>
    <row r="176" s="4" customFormat="1" spans="1:21">
      <c r="A176" s="4">
        <v>14202316872</v>
      </c>
      <c r="B176" s="4" t="s">
        <v>21</v>
      </c>
      <c r="C176" s="4" t="s">
        <v>22</v>
      </c>
      <c r="D176" s="4" t="s">
        <v>434</v>
      </c>
      <c r="E176" s="4" t="s">
        <v>435</v>
      </c>
      <c r="F176" s="6">
        <v>44196</v>
      </c>
      <c r="G176" s="6">
        <v>44197</v>
      </c>
      <c r="H176" s="4">
        <v>1</v>
      </c>
      <c r="I176" s="4">
        <v>1</v>
      </c>
      <c r="J176" s="4">
        <v>1</v>
      </c>
      <c r="K176" s="4" t="s">
        <v>25</v>
      </c>
      <c r="L176" s="4">
        <v>23</v>
      </c>
      <c r="M176" s="4">
        <v>23</v>
      </c>
      <c r="N176" s="4" t="s">
        <v>436</v>
      </c>
      <c r="O176" s="4" t="s">
        <v>27</v>
      </c>
      <c r="P176" s="4" t="s">
        <v>28</v>
      </c>
      <c r="Q176" s="4">
        <v>0</v>
      </c>
      <c r="R176" s="7">
        <v>44193</v>
      </c>
      <c r="S176" s="6">
        <v>44200</v>
      </c>
      <c r="T176" s="4" t="s">
        <v>29</v>
      </c>
      <c r="U176" s="4">
        <v>1935263</v>
      </c>
    </row>
    <row r="177" s="4" customFormat="1" spans="1:21">
      <c r="A177" s="4">
        <v>14202325189</v>
      </c>
      <c r="B177" s="4" t="s">
        <v>21</v>
      </c>
      <c r="C177" s="4" t="s">
        <v>22</v>
      </c>
      <c r="D177" s="4" t="s">
        <v>115</v>
      </c>
      <c r="E177" s="4" t="s">
        <v>116</v>
      </c>
      <c r="F177" s="6">
        <v>44194</v>
      </c>
      <c r="G177" s="6">
        <v>44196</v>
      </c>
      <c r="H177" s="4">
        <v>1</v>
      </c>
      <c r="I177" s="4">
        <v>2</v>
      </c>
      <c r="J177" s="4">
        <v>2</v>
      </c>
      <c r="K177" s="4" t="s">
        <v>25</v>
      </c>
      <c r="L177" s="4">
        <v>190</v>
      </c>
      <c r="M177" s="4">
        <v>190</v>
      </c>
      <c r="N177" s="4" t="s">
        <v>437</v>
      </c>
      <c r="O177" s="4" t="s">
        <v>27</v>
      </c>
      <c r="P177" s="4" t="s">
        <v>28</v>
      </c>
      <c r="Q177" s="4">
        <v>0</v>
      </c>
      <c r="R177" s="7">
        <v>44193</v>
      </c>
      <c r="S177" s="6">
        <v>44200</v>
      </c>
      <c r="T177" s="4" t="s">
        <v>29</v>
      </c>
      <c r="U177" s="4">
        <v>1935264</v>
      </c>
    </row>
    <row r="178" s="4" customFormat="1" spans="1:21">
      <c r="A178" s="4">
        <v>14202408206</v>
      </c>
      <c r="B178" s="4" t="s">
        <v>21</v>
      </c>
      <c r="C178" s="4" t="s">
        <v>22</v>
      </c>
      <c r="D178" s="4" t="s">
        <v>438</v>
      </c>
      <c r="E178" s="4" t="s">
        <v>253</v>
      </c>
      <c r="F178" s="6">
        <v>44193</v>
      </c>
      <c r="G178" s="6">
        <v>44194</v>
      </c>
      <c r="H178" s="4">
        <v>1</v>
      </c>
      <c r="I178" s="4">
        <v>1</v>
      </c>
      <c r="J178" s="4">
        <v>1</v>
      </c>
      <c r="K178" s="4" t="s">
        <v>25</v>
      </c>
      <c r="L178" s="4">
        <v>23</v>
      </c>
      <c r="M178" s="4">
        <v>23</v>
      </c>
      <c r="N178" s="4" t="s">
        <v>439</v>
      </c>
      <c r="O178" s="4" t="s">
        <v>27</v>
      </c>
      <c r="P178" s="4" t="s">
        <v>28</v>
      </c>
      <c r="Q178" s="4">
        <v>0</v>
      </c>
      <c r="R178" s="7">
        <v>44193</v>
      </c>
      <c r="S178" s="6">
        <v>44200</v>
      </c>
      <c r="T178" s="4" t="s">
        <v>29</v>
      </c>
      <c r="U178" s="4">
        <v>1935269</v>
      </c>
    </row>
    <row r="179" s="4" customFormat="1" spans="1:21">
      <c r="A179" s="4">
        <v>14202608587</v>
      </c>
      <c r="B179" s="4" t="s">
        <v>21</v>
      </c>
      <c r="C179" s="4" t="s">
        <v>22</v>
      </c>
      <c r="D179" s="4" t="s">
        <v>440</v>
      </c>
      <c r="E179" s="4" t="s">
        <v>441</v>
      </c>
      <c r="F179" s="6">
        <v>44194</v>
      </c>
      <c r="G179" s="6">
        <v>44195</v>
      </c>
      <c r="H179" s="4">
        <v>1</v>
      </c>
      <c r="I179" s="4">
        <v>1</v>
      </c>
      <c r="J179" s="4">
        <v>1</v>
      </c>
      <c r="K179" s="4" t="s">
        <v>25</v>
      </c>
      <c r="L179" s="4">
        <v>268</v>
      </c>
      <c r="M179" s="4">
        <v>268</v>
      </c>
      <c r="N179" s="4" t="s">
        <v>442</v>
      </c>
      <c r="O179" s="4" t="s">
        <v>27</v>
      </c>
      <c r="P179" s="4" t="s">
        <v>28</v>
      </c>
      <c r="Q179" s="4">
        <v>0</v>
      </c>
      <c r="R179" s="7">
        <v>44193</v>
      </c>
      <c r="S179" s="6">
        <v>44200</v>
      </c>
      <c r="T179" s="4" t="s">
        <v>29</v>
      </c>
      <c r="U179" s="4">
        <v>1935291</v>
      </c>
    </row>
    <row r="180" s="4" customFormat="1" spans="1:21">
      <c r="A180" s="4">
        <v>14202799963</v>
      </c>
      <c r="B180" s="4" t="s">
        <v>21</v>
      </c>
      <c r="C180" s="4" t="s">
        <v>22</v>
      </c>
      <c r="D180" s="4" t="s">
        <v>304</v>
      </c>
      <c r="E180" s="4" t="s">
        <v>443</v>
      </c>
      <c r="F180" s="6">
        <v>44193</v>
      </c>
      <c r="G180" s="6">
        <v>44194</v>
      </c>
      <c r="H180" s="4">
        <v>1</v>
      </c>
      <c r="I180" s="4">
        <v>1</v>
      </c>
      <c r="J180" s="4">
        <v>1</v>
      </c>
      <c r="K180" s="4" t="s">
        <v>25</v>
      </c>
      <c r="L180" s="4">
        <v>75</v>
      </c>
      <c r="M180" s="4">
        <v>75</v>
      </c>
      <c r="N180" s="4" t="s">
        <v>444</v>
      </c>
      <c r="O180" s="4" t="s">
        <v>27</v>
      </c>
      <c r="P180" s="4" t="s">
        <v>28</v>
      </c>
      <c r="Q180" s="4">
        <v>0</v>
      </c>
      <c r="R180" s="7">
        <v>44193</v>
      </c>
      <c r="S180" s="6">
        <v>44200</v>
      </c>
      <c r="T180" s="4" t="s">
        <v>29</v>
      </c>
      <c r="U180" s="4">
        <v>1935313</v>
      </c>
    </row>
    <row r="181" s="4" customFormat="1" spans="1:21">
      <c r="A181" s="4">
        <v>14202882260</v>
      </c>
      <c r="B181" s="4" t="s">
        <v>21</v>
      </c>
      <c r="C181" s="4" t="s">
        <v>22</v>
      </c>
      <c r="D181" s="4" t="s">
        <v>445</v>
      </c>
      <c r="E181" s="4" t="s">
        <v>122</v>
      </c>
      <c r="F181" s="6">
        <v>44193</v>
      </c>
      <c r="G181" s="6">
        <v>44195</v>
      </c>
      <c r="H181" s="4">
        <v>1</v>
      </c>
      <c r="I181" s="4">
        <v>2</v>
      </c>
      <c r="J181" s="4">
        <v>2</v>
      </c>
      <c r="K181" s="4" t="s">
        <v>25</v>
      </c>
      <c r="L181" s="4">
        <v>134</v>
      </c>
      <c r="M181" s="4">
        <v>134</v>
      </c>
      <c r="N181" s="4" t="s">
        <v>446</v>
      </c>
      <c r="O181" s="4" t="s">
        <v>27</v>
      </c>
      <c r="P181" s="4" t="s">
        <v>28</v>
      </c>
      <c r="Q181" s="4">
        <v>0</v>
      </c>
      <c r="R181" s="7">
        <v>44193</v>
      </c>
      <c r="S181" s="6">
        <v>44200</v>
      </c>
      <c r="T181" s="4" t="s">
        <v>29</v>
      </c>
      <c r="U181" s="4">
        <v>1935322</v>
      </c>
    </row>
    <row r="182" s="4" customFormat="1" spans="1:21">
      <c r="A182" s="4">
        <v>14203080478</v>
      </c>
      <c r="B182" s="4" t="s">
        <v>21</v>
      </c>
      <c r="C182" s="4" t="s">
        <v>22</v>
      </c>
      <c r="D182" s="4" t="s">
        <v>447</v>
      </c>
      <c r="E182" s="4" t="s">
        <v>90</v>
      </c>
      <c r="F182" s="6">
        <v>44193</v>
      </c>
      <c r="G182" s="6">
        <v>44194</v>
      </c>
      <c r="H182" s="4">
        <v>1</v>
      </c>
      <c r="I182" s="4">
        <v>1</v>
      </c>
      <c r="J182" s="4">
        <v>1</v>
      </c>
      <c r="K182" s="4" t="s">
        <v>25</v>
      </c>
      <c r="L182" s="4">
        <v>68</v>
      </c>
      <c r="M182" s="4">
        <v>68</v>
      </c>
      <c r="N182" s="4" t="s">
        <v>448</v>
      </c>
      <c r="O182" s="4" t="s">
        <v>27</v>
      </c>
      <c r="P182" s="4" t="s">
        <v>28</v>
      </c>
      <c r="Q182" s="4">
        <v>0</v>
      </c>
      <c r="R182" s="7">
        <v>44193</v>
      </c>
      <c r="S182" s="6">
        <v>44200</v>
      </c>
      <c r="T182" s="4" t="s">
        <v>29</v>
      </c>
      <c r="U182" s="4">
        <v>1935352</v>
      </c>
    </row>
    <row r="183" s="4" customFormat="1" spans="1:21">
      <c r="A183" s="4">
        <v>14152803177</v>
      </c>
      <c r="B183" s="4" t="s">
        <v>21</v>
      </c>
      <c r="C183" s="4" t="s">
        <v>264</v>
      </c>
      <c r="D183" s="4" t="s">
        <v>449</v>
      </c>
      <c r="E183" s="4" t="s">
        <v>450</v>
      </c>
      <c r="F183" s="6">
        <v>44189</v>
      </c>
      <c r="G183" s="6">
        <v>44190</v>
      </c>
      <c r="H183" s="4">
        <v>1</v>
      </c>
      <c r="I183" s="4">
        <v>1</v>
      </c>
      <c r="J183" s="4">
        <v>1</v>
      </c>
      <c r="K183" s="4" t="s">
        <v>25</v>
      </c>
      <c r="L183" s="4">
        <v>-80</v>
      </c>
      <c r="M183" s="4">
        <v>-80</v>
      </c>
      <c r="N183" s="4" t="s">
        <v>451</v>
      </c>
      <c r="O183" s="4" t="s">
        <v>27</v>
      </c>
      <c r="P183" s="4" t="s">
        <v>28</v>
      </c>
      <c r="Q183" s="4">
        <v>0</v>
      </c>
      <c r="R183" s="7">
        <v>44185</v>
      </c>
      <c r="S183" s="6">
        <v>44200</v>
      </c>
      <c r="T183" s="4" t="s">
        <v>29</v>
      </c>
      <c r="U183" s="4">
        <v>1929233</v>
      </c>
    </row>
    <row r="184" s="4" customFormat="1" spans="1:21">
      <c r="A184" s="4">
        <v>14203423486</v>
      </c>
      <c r="B184" s="4" t="s">
        <v>21</v>
      </c>
      <c r="C184" s="4" t="s">
        <v>22</v>
      </c>
      <c r="D184" s="4" t="s">
        <v>352</v>
      </c>
      <c r="E184" s="4" t="s">
        <v>167</v>
      </c>
      <c r="F184" s="6">
        <v>44193</v>
      </c>
      <c r="G184" s="6">
        <v>44194</v>
      </c>
      <c r="H184" s="4">
        <v>1</v>
      </c>
      <c r="I184" s="4">
        <v>1</v>
      </c>
      <c r="J184" s="4">
        <v>1</v>
      </c>
      <c r="K184" s="4" t="s">
        <v>25</v>
      </c>
      <c r="L184" s="4">
        <v>91</v>
      </c>
      <c r="M184" s="4">
        <v>91</v>
      </c>
      <c r="N184" s="4" t="s">
        <v>452</v>
      </c>
      <c r="O184" s="4" t="s">
        <v>27</v>
      </c>
      <c r="P184" s="4" t="s">
        <v>28</v>
      </c>
      <c r="Q184" s="4">
        <v>0</v>
      </c>
      <c r="R184" s="7">
        <v>44193</v>
      </c>
      <c r="S184" s="6">
        <v>44200</v>
      </c>
      <c r="T184" s="4" t="s">
        <v>29</v>
      </c>
      <c r="U184" s="4">
        <v>1935394</v>
      </c>
    </row>
    <row r="185" s="4" customFormat="1" spans="1:21">
      <c r="A185" s="4">
        <v>14203494920</v>
      </c>
      <c r="B185" s="4" t="s">
        <v>21</v>
      </c>
      <c r="C185" s="4" t="s">
        <v>22</v>
      </c>
      <c r="D185" s="4" t="s">
        <v>453</v>
      </c>
      <c r="E185" s="4" t="s">
        <v>435</v>
      </c>
      <c r="F185" s="6">
        <v>44194</v>
      </c>
      <c r="G185" s="6">
        <v>44195</v>
      </c>
      <c r="H185" s="4">
        <v>1</v>
      </c>
      <c r="I185" s="4">
        <v>1</v>
      </c>
      <c r="J185" s="4">
        <v>1</v>
      </c>
      <c r="K185" s="4" t="s">
        <v>25</v>
      </c>
      <c r="L185" s="4">
        <v>71</v>
      </c>
      <c r="M185" s="4">
        <v>71</v>
      </c>
      <c r="N185" s="4" t="s">
        <v>454</v>
      </c>
      <c r="O185" s="4" t="s">
        <v>27</v>
      </c>
      <c r="P185" s="4" t="s">
        <v>28</v>
      </c>
      <c r="Q185" s="4">
        <v>0</v>
      </c>
      <c r="R185" s="7">
        <v>44193</v>
      </c>
      <c r="S185" s="6">
        <v>44200</v>
      </c>
      <c r="T185" s="4" t="s">
        <v>29</v>
      </c>
      <c r="U185" s="4">
        <v>1935397</v>
      </c>
    </row>
    <row r="186" s="4" customFormat="1" spans="1:21">
      <c r="A186" s="4">
        <v>14203518262</v>
      </c>
      <c r="B186" s="4" t="s">
        <v>21</v>
      </c>
      <c r="C186" s="4" t="s">
        <v>22</v>
      </c>
      <c r="D186" s="4" t="s">
        <v>453</v>
      </c>
      <c r="E186" s="4" t="s">
        <v>435</v>
      </c>
      <c r="F186" s="6">
        <v>44195</v>
      </c>
      <c r="G186" s="6">
        <v>44196</v>
      </c>
      <c r="H186" s="4">
        <v>1</v>
      </c>
      <c r="I186" s="4">
        <v>1</v>
      </c>
      <c r="J186" s="4">
        <v>1</v>
      </c>
      <c r="K186" s="4" t="s">
        <v>25</v>
      </c>
      <c r="L186" s="4">
        <v>73</v>
      </c>
      <c r="M186" s="4">
        <v>73</v>
      </c>
      <c r="N186" s="4" t="s">
        <v>454</v>
      </c>
      <c r="O186" s="4" t="s">
        <v>27</v>
      </c>
      <c r="P186" s="4" t="s">
        <v>28</v>
      </c>
      <c r="Q186" s="4">
        <v>0</v>
      </c>
      <c r="R186" s="7">
        <v>44193</v>
      </c>
      <c r="S186" s="6">
        <v>44200</v>
      </c>
      <c r="T186" s="4" t="s">
        <v>29</v>
      </c>
      <c r="U186" s="4">
        <v>1935402</v>
      </c>
    </row>
    <row r="187" s="4" customFormat="1" spans="1:20">
      <c r="A187" s="4">
        <v>14020470278</v>
      </c>
      <c r="B187" s="4" t="s">
        <v>21</v>
      </c>
      <c r="C187" s="4" t="s">
        <v>70</v>
      </c>
      <c r="D187" s="4" t="s">
        <v>42</v>
      </c>
      <c r="E187" s="4" t="s">
        <v>43</v>
      </c>
      <c r="F187" s="6">
        <v>44195</v>
      </c>
      <c r="G187" s="6">
        <v>44196</v>
      </c>
      <c r="H187" s="4">
        <v>1</v>
      </c>
      <c r="I187" s="4">
        <v>1</v>
      </c>
      <c r="J187" s="4">
        <v>1</v>
      </c>
      <c r="K187" s="4" t="s">
        <v>25</v>
      </c>
      <c r="L187" s="4">
        <v>-49</v>
      </c>
      <c r="M187" s="4">
        <v>-49</v>
      </c>
      <c r="N187" s="4" t="s">
        <v>44</v>
      </c>
      <c r="O187" s="4" t="s">
        <v>27</v>
      </c>
      <c r="P187" s="4" t="s">
        <v>28</v>
      </c>
      <c r="Q187" s="4">
        <v>0</v>
      </c>
      <c r="R187" s="7">
        <v>44165</v>
      </c>
      <c r="S187" s="6">
        <v>44200</v>
      </c>
      <c r="T187" s="4" t="s">
        <v>29</v>
      </c>
    </row>
    <row r="188" s="4" customFormat="1" spans="1:21">
      <c r="A188" s="4">
        <v>14204023550</v>
      </c>
      <c r="B188" s="4" t="s">
        <v>21</v>
      </c>
      <c r="C188" s="4" t="s">
        <v>22</v>
      </c>
      <c r="D188" s="4" t="s">
        <v>455</v>
      </c>
      <c r="E188" s="4" t="s">
        <v>456</v>
      </c>
      <c r="F188" s="6">
        <v>44198</v>
      </c>
      <c r="G188" s="6">
        <v>44199</v>
      </c>
      <c r="H188" s="4">
        <v>1</v>
      </c>
      <c r="I188" s="4">
        <v>1</v>
      </c>
      <c r="J188" s="4">
        <v>1</v>
      </c>
      <c r="K188" s="4" t="s">
        <v>25</v>
      </c>
      <c r="L188" s="4">
        <v>16</v>
      </c>
      <c r="M188" s="4">
        <v>16</v>
      </c>
      <c r="N188" s="4" t="s">
        <v>457</v>
      </c>
      <c r="O188" s="4" t="s">
        <v>27</v>
      </c>
      <c r="P188" s="4" t="s">
        <v>28</v>
      </c>
      <c r="Q188" s="4">
        <v>0</v>
      </c>
      <c r="R188" s="7">
        <v>44193</v>
      </c>
      <c r="S188" s="6">
        <v>44200</v>
      </c>
      <c r="T188" s="4" t="s">
        <v>29</v>
      </c>
      <c r="U188" s="4">
        <v>1935502</v>
      </c>
    </row>
    <row r="189" s="4" customFormat="1" spans="1:21">
      <c r="A189" s="4">
        <v>14204191243</v>
      </c>
      <c r="B189" s="4" t="s">
        <v>21</v>
      </c>
      <c r="C189" s="4" t="s">
        <v>22</v>
      </c>
      <c r="D189" s="4" t="s">
        <v>458</v>
      </c>
      <c r="E189" s="4" t="s">
        <v>459</v>
      </c>
      <c r="F189" s="6">
        <v>44193</v>
      </c>
      <c r="G189" s="6">
        <v>44195</v>
      </c>
      <c r="H189" s="4">
        <v>1</v>
      </c>
      <c r="I189" s="4">
        <v>2</v>
      </c>
      <c r="J189" s="4">
        <v>2</v>
      </c>
      <c r="K189" s="4" t="s">
        <v>25</v>
      </c>
      <c r="L189" s="4">
        <v>148</v>
      </c>
      <c r="M189" s="4">
        <v>148</v>
      </c>
      <c r="N189" s="4" t="s">
        <v>460</v>
      </c>
      <c r="O189" s="4" t="s">
        <v>27</v>
      </c>
      <c r="P189" s="4" t="s">
        <v>28</v>
      </c>
      <c r="Q189" s="4">
        <v>0</v>
      </c>
      <c r="R189" s="7">
        <v>44193</v>
      </c>
      <c r="S189" s="6">
        <v>44200</v>
      </c>
      <c r="T189" s="4" t="s">
        <v>29</v>
      </c>
      <c r="U189" s="4">
        <v>1935554</v>
      </c>
    </row>
    <row r="190" s="4" customFormat="1" spans="1:21">
      <c r="A190" s="4">
        <v>14204194267</v>
      </c>
      <c r="B190" s="4" t="s">
        <v>21</v>
      </c>
      <c r="C190" s="4" t="s">
        <v>22</v>
      </c>
      <c r="D190" s="4" t="s">
        <v>461</v>
      </c>
      <c r="E190" s="4" t="s">
        <v>462</v>
      </c>
      <c r="F190" s="6">
        <v>44193</v>
      </c>
      <c r="G190" s="6">
        <v>44197</v>
      </c>
      <c r="H190" s="4">
        <v>1</v>
      </c>
      <c r="I190" s="4">
        <v>4</v>
      </c>
      <c r="J190" s="4">
        <v>4</v>
      </c>
      <c r="K190" s="4" t="s">
        <v>25</v>
      </c>
      <c r="L190" s="4">
        <v>228</v>
      </c>
      <c r="M190" s="4">
        <v>228</v>
      </c>
      <c r="N190" s="4" t="s">
        <v>463</v>
      </c>
      <c r="O190" s="4" t="s">
        <v>27</v>
      </c>
      <c r="P190" s="4" t="s">
        <v>28</v>
      </c>
      <c r="Q190" s="4">
        <v>0</v>
      </c>
      <c r="R190" s="7">
        <v>44193</v>
      </c>
      <c r="S190" s="6">
        <v>44200</v>
      </c>
      <c r="T190" s="4" t="s">
        <v>29</v>
      </c>
      <c r="U190" s="4">
        <v>1935557</v>
      </c>
    </row>
    <row r="191" s="4" customFormat="1" spans="1:21">
      <c r="A191" s="4">
        <v>14204201839</v>
      </c>
      <c r="B191" s="4" t="s">
        <v>21</v>
      </c>
      <c r="C191" s="4" t="s">
        <v>22</v>
      </c>
      <c r="D191" s="4" t="s">
        <v>464</v>
      </c>
      <c r="E191" s="4" t="s">
        <v>465</v>
      </c>
      <c r="F191" s="6">
        <v>44193</v>
      </c>
      <c r="G191" s="6">
        <v>44194</v>
      </c>
      <c r="H191" s="4">
        <v>1</v>
      </c>
      <c r="I191" s="4">
        <v>1</v>
      </c>
      <c r="J191" s="4">
        <v>1</v>
      </c>
      <c r="K191" s="4" t="s">
        <v>25</v>
      </c>
      <c r="L191" s="4">
        <v>41</v>
      </c>
      <c r="M191" s="4">
        <v>41</v>
      </c>
      <c r="N191" s="4" t="s">
        <v>466</v>
      </c>
      <c r="O191" s="4" t="s">
        <v>27</v>
      </c>
      <c r="P191" s="4" t="s">
        <v>28</v>
      </c>
      <c r="Q191" s="4">
        <v>0</v>
      </c>
      <c r="R191" s="7">
        <v>44193</v>
      </c>
      <c r="S191" s="6">
        <v>44200</v>
      </c>
      <c r="T191" s="4" t="s">
        <v>29</v>
      </c>
      <c r="U191" s="4">
        <v>1935561</v>
      </c>
    </row>
    <row r="192" s="4" customFormat="1" spans="1:21">
      <c r="A192" s="4">
        <v>14204283633</v>
      </c>
      <c r="B192" s="4" t="s">
        <v>21</v>
      </c>
      <c r="C192" s="4" t="s">
        <v>22</v>
      </c>
      <c r="D192" s="4" t="s">
        <v>467</v>
      </c>
      <c r="E192" s="4" t="s">
        <v>468</v>
      </c>
      <c r="F192" s="6">
        <v>44193</v>
      </c>
      <c r="G192" s="6">
        <v>44194</v>
      </c>
      <c r="H192" s="4">
        <v>1</v>
      </c>
      <c r="I192" s="4">
        <v>1</v>
      </c>
      <c r="J192" s="4">
        <v>1</v>
      </c>
      <c r="K192" s="4" t="s">
        <v>25</v>
      </c>
      <c r="L192" s="4">
        <v>81</v>
      </c>
      <c r="M192" s="4">
        <v>81</v>
      </c>
      <c r="N192" s="4" t="s">
        <v>469</v>
      </c>
      <c r="O192" s="4" t="s">
        <v>27</v>
      </c>
      <c r="P192" s="4" t="s">
        <v>28</v>
      </c>
      <c r="Q192" s="4">
        <v>0</v>
      </c>
      <c r="R192" s="7">
        <v>44193</v>
      </c>
      <c r="S192" s="6">
        <v>44200</v>
      </c>
      <c r="T192" s="4" t="s">
        <v>29</v>
      </c>
      <c r="U192" s="4">
        <v>1935592</v>
      </c>
    </row>
    <row r="193" s="4" customFormat="1" spans="1:21">
      <c r="A193" s="4">
        <v>14116598049</v>
      </c>
      <c r="B193" s="4" t="s">
        <v>21</v>
      </c>
      <c r="C193" s="4" t="s">
        <v>70</v>
      </c>
      <c r="D193" s="4" t="s">
        <v>149</v>
      </c>
      <c r="E193" s="4" t="s">
        <v>150</v>
      </c>
      <c r="F193" s="6">
        <v>44196</v>
      </c>
      <c r="G193" s="6">
        <v>44197</v>
      </c>
      <c r="H193" s="4">
        <v>1</v>
      </c>
      <c r="I193" s="4">
        <v>1</v>
      </c>
      <c r="J193" s="4">
        <v>1</v>
      </c>
      <c r="K193" s="4" t="s">
        <v>25</v>
      </c>
      <c r="L193" s="4">
        <v>-209</v>
      </c>
      <c r="M193" s="4">
        <v>-209</v>
      </c>
      <c r="N193" s="4" t="s">
        <v>151</v>
      </c>
      <c r="O193" s="4" t="s">
        <v>27</v>
      </c>
      <c r="P193" s="4" t="s">
        <v>28</v>
      </c>
      <c r="Q193" s="4">
        <v>0</v>
      </c>
      <c r="R193" s="7">
        <v>44178</v>
      </c>
      <c r="S193" s="6">
        <v>44200</v>
      </c>
      <c r="T193" s="4" t="s">
        <v>29</v>
      </c>
      <c r="U193" s="4">
        <v>1924887</v>
      </c>
    </row>
    <row r="194" s="4" customFormat="1" spans="1:21">
      <c r="A194" s="4">
        <v>14204581384</v>
      </c>
      <c r="B194" s="4" t="s">
        <v>21</v>
      </c>
      <c r="C194" s="4" t="s">
        <v>22</v>
      </c>
      <c r="D194" s="4" t="s">
        <v>470</v>
      </c>
      <c r="E194" s="4" t="s">
        <v>330</v>
      </c>
      <c r="F194" s="6">
        <v>44194</v>
      </c>
      <c r="G194" s="6">
        <v>44195</v>
      </c>
      <c r="H194" s="4">
        <v>1</v>
      </c>
      <c r="I194" s="4">
        <v>1</v>
      </c>
      <c r="J194" s="4">
        <v>1</v>
      </c>
      <c r="K194" s="4" t="s">
        <v>25</v>
      </c>
      <c r="L194" s="4">
        <v>105</v>
      </c>
      <c r="M194" s="4">
        <v>105</v>
      </c>
      <c r="N194" s="4" t="s">
        <v>471</v>
      </c>
      <c r="O194" s="4" t="s">
        <v>27</v>
      </c>
      <c r="P194" s="4" t="s">
        <v>28</v>
      </c>
      <c r="Q194" s="4">
        <v>0</v>
      </c>
      <c r="R194" s="7">
        <v>44194</v>
      </c>
      <c r="S194" s="6">
        <v>44200</v>
      </c>
      <c r="T194" s="4" t="s">
        <v>29</v>
      </c>
      <c r="U194" s="4">
        <v>1935672</v>
      </c>
    </row>
    <row r="195" s="4" customFormat="1" spans="1:21">
      <c r="A195" s="4">
        <v>14204645061</v>
      </c>
      <c r="B195" s="4" t="s">
        <v>21</v>
      </c>
      <c r="C195" s="4" t="s">
        <v>22</v>
      </c>
      <c r="D195" s="4" t="s">
        <v>472</v>
      </c>
      <c r="E195" s="4" t="s">
        <v>473</v>
      </c>
      <c r="F195" s="6">
        <v>44194</v>
      </c>
      <c r="G195" s="6">
        <v>44195</v>
      </c>
      <c r="H195" s="4">
        <v>1</v>
      </c>
      <c r="I195" s="4">
        <v>1</v>
      </c>
      <c r="J195" s="4">
        <v>1</v>
      </c>
      <c r="K195" s="4" t="s">
        <v>25</v>
      </c>
      <c r="L195" s="4">
        <v>63</v>
      </c>
      <c r="M195" s="4">
        <v>63</v>
      </c>
      <c r="N195" s="4" t="s">
        <v>474</v>
      </c>
      <c r="O195" s="4" t="s">
        <v>27</v>
      </c>
      <c r="P195" s="4" t="s">
        <v>28</v>
      </c>
      <c r="Q195" s="4">
        <v>0</v>
      </c>
      <c r="R195" s="7">
        <v>44194</v>
      </c>
      <c r="S195" s="6">
        <v>44200</v>
      </c>
      <c r="T195" s="4" t="s">
        <v>29</v>
      </c>
      <c r="U195" s="4">
        <v>1935688</v>
      </c>
    </row>
    <row r="196" s="4" customFormat="1" spans="1:20">
      <c r="A196" s="4">
        <v>14204659464</v>
      </c>
      <c r="B196" s="4" t="s">
        <v>21</v>
      </c>
      <c r="C196" s="4" t="s">
        <v>22</v>
      </c>
      <c r="D196" s="4" t="s">
        <v>475</v>
      </c>
      <c r="E196" s="4" t="s">
        <v>125</v>
      </c>
      <c r="F196" s="6">
        <v>44195</v>
      </c>
      <c r="G196" s="6">
        <v>44196</v>
      </c>
      <c r="H196" s="4">
        <v>1</v>
      </c>
      <c r="I196" s="4">
        <v>1</v>
      </c>
      <c r="J196" s="4">
        <v>1</v>
      </c>
      <c r="K196" s="4" t="s">
        <v>25</v>
      </c>
      <c r="L196" s="4">
        <v>57</v>
      </c>
      <c r="M196" s="4">
        <v>57</v>
      </c>
      <c r="N196" s="4" t="s">
        <v>476</v>
      </c>
      <c r="O196" s="4" t="s">
        <v>27</v>
      </c>
      <c r="P196" s="4" t="s">
        <v>28</v>
      </c>
      <c r="Q196" s="4">
        <v>0</v>
      </c>
      <c r="R196" s="7">
        <v>44194</v>
      </c>
      <c r="S196" s="6">
        <v>44200</v>
      </c>
      <c r="T196" s="4" t="s">
        <v>29</v>
      </c>
    </row>
    <row r="197" s="4" customFormat="1" spans="1:21">
      <c r="A197" s="4">
        <v>14204707667</v>
      </c>
      <c r="B197" s="4" t="s">
        <v>21</v>
      </c>
      <c r="C197" s="4" t="s">
        <v>22</v>
      </c>
      <c r="D197" s="4" t="s">
        <v>477</v>
      </c>
      <c r="E197" s="4" t="s">
        <v>87</v>
      </c>
      <c r="F197" s="6">
        <v>44195</v>
      </c>
      <c r="G197" s="6">
        <v>44196</v>
      </c>
      <c r="H197" s="4">
        <v>1</v>
      </c>
      <c r="I197" s="4">
        <v>1</v>
      </c>
      <c r="J197" s="4">
        <v>1</v>
      </c>
      <c r="K197" s="4" t="s">
        <v>25</v>
      </c>
      <c r="L197" s="4">
        <v>153</v>
      </c>
      <c r="M197" s="4">
        <v>153</v>
      </c>
      <c r="N197" s="4" t="s">
        <v>478</v>
      </c>
      <c r="O197" s="4" t="s">
        <v>27</v>
      </c>
      <c r="P197" s="4" t="s">
        <v>28</v>
      </c>
      <c r="Q197" s="4">
        <v>0</v>
      </c>
      <c r="R197" s="7">
        <v>44194</v>
      </c>
      <c r="S197" s="6">
        <v>44200</v>
      </c>
      <c r="T197" s="4" t="s">
        <v>29</v>
      </c>
      <c r="U197" s="4">
        <v>1935698</v>
      </c>
    </row>
    <row r="198" s="4" customFormat="1" spans="1:21">
      <c r="A198" s="4">
        <v>14204740654</v>
      </c>
      <c r="B198" s="4" t="s">
        <v>21</v>
      </c>
      <c r="C198" s="4" t="s">
        <v>22</v>
      </c>
      <c r="D198" s="4" t="s">
        <v>479</v>
      </c>
      <c r="E198" s="4" t="s">
        <v>84</v>
      </c>
      <c r="F198" s="6">
        <v>44196</v>
      </c>
      <c r="G198" s="6">
        <v>44197</v>
      </c>
      <c r="H198" s="4">
        <v>1</v>
      </c>
      <c r="I198" s="4">
        <v>1</v>
      </c>
      <c r="J198" s="4">
        <v>1</v>
      </c>
      <c r="K198" s="4" t="s">
        <v>25</v>
      </c>
      <c r="L198" s="4">
        <v>72</v>
      </c>
      <c r="M198" s="4">
        <v>72</v>
      </c>
      <c r="N198" s="4" t="s">
        <v>480</v>
      </c>
      <c r="O198" s="4" t="s">
        <v>27</v>
      </c>
      <c r="P198" s="4" t="s">
        <v>28</v>
      </c>
      <c r="Q198" s="4">
        <v>0</v>
      </c>
      <c r="R198" s="7">
        <v>44194</v>
      </c>
      <c r="S198" s="6">
        <v>44200</v>
      </c>
      <c r="T198" s="4" t="s">
        <v>29</v>
      </c>
      <c r="U198" s="4">
        <v>1935707</v>
      </c>
    </row>
    <row r="199" s="4" customFormat="1" spans="1:21">
      <c r="A199" s="4">
        <v>14204760298</v>
      </c>
      <c r="B199" s="4" t="s">
        <v>21</v>
      </c>
      <c r="C199" s="4" t="s">
        <v>22</v>
      </c>
      <c r="D199" s="4" t="s">
        <v>481</v>
      </c>
      <c r="E199" s="4" t="s">
        <v>482</v>
      </c>
      <c r="F199" s="6">
        <v>44193</v>
      </c>
      <c r="G199" s="6">
        <v>44195</v>
      </c>
      <c r="H199" s="4">
        <v>1</v>
      </c>
      <c r="I199" s="4">
        <v>2</v>
      </c>
      <c r="J199" s="4">
        <v>2</v>
      </c>
      <c r="K199" s="4" t="s">
        <v>25</v>
      </c>
      <c r="L199" s="4">
        <v>176</v>
      </c>
      <c r="M199" s="4">
        <v>176</v>
      </c>
      <c r="N199" s="4" t="s">
        <v>483</v>
      </c>
      <c r="O199" s="4" t="s">
        <v>27</v>
      </c>
      <c r="P199" s="4" t="s">
        <v>28</v>
      </c>
      <c r="Q199" s="4">
        <v>0</v>
      </c>
      <c r="R199" s="7">
        <v>44194</v>
      </c>
      <c r="S199" s="6">
        <v>44200</v>
      </c>
      <c r="T199" s="4" t="s">
        <v>29</v>
      </c>
      <c r="U199" s="4">
        <v>1935709</v>
      </c>
    </row>
    <row r="200" s="4" customFormat="1" spans="1:21">
      <c r="A200" s="4">
        <v>14204791108</v>
      </c>
      <c r="B200" s="4" t="s">
        <v>21</v>
      </c>
      <c r="C200" s="4" t="s">
        <v>22</v>
      </c>
      <c r="D200" s="4" t="s">
        <v>484</v>
      </c>
      <c r="E200" s="4" t="s">
        <v>84</v>
      </c>
      <c r="F200" s="6">
        <v>44196</v>
      </c>
      <c r="G200" s="6">
        <v>44197</v>
      </c>
      <c r="H200" s="4">
        <v>1</v>
      </c>
      <c r="I200" s="4">
        <v>1</v>
      </c>
      <c r="J200" s="4">
        <v>1</v>
      </c>
      <c r="K200" s="4" t="s">
        <v>25</v>
      </c>
      <c r="L200" s="4">
        <v>173</v>
      </c>
      <c r="M200" s="4">
        <v>173</v>
      </c>
      <c r="N200" s="4" t="s">
        <v>485</v>
      </c>
      <c r="O200" s="4" t="s">
        <v>27</v>
      </c>
      <c r="P200" s="4" t="s">
        <v>28</v>
      </c>
      <c r="Q200" s="4">
        <v>0</v>
      </c>
      <c r="R200" s="7">
        <v>44194</v>
      </c>
      <c r="S200" s="6">
        <v>44200</v>
      </c>
      <c r="T200" s="4" t="s">
        <v>29</v>
      </c>
      <c r="U200" s="4">
        <v>1935718</v>
      </c>
    </row>
    <row r="201" s="4" customFormat="1" spans="1:21">
      <c r="A201" s="4">
        <v>14204794995</v>
      </c>
      <c r="B201" s="4" t="s">
        <v>21</v>
      </c>
      <c r="C201" s="4" t="s">
        <v>22</v>
      </c>
      <c r="D201" s="4" t="s">
        <v>486</v>
      </c>
      <c r="E201" s="4" t="s">
        <v>487</v>
      </c>
      <c r="F201" s="6">
        <v>44194</v>
      </c>
      <c r="G201" s="6">
        <v>44195</v>
      </c>
      <c r="H201" s="4">
        <v>1</v>
      </c>
      <c r="I201" s="4">
        <v>1</v>
      </c>
      <c r="J201" s="4">
        <v>1</v>
      </c>
      <c r="K201" s="4" t="s">
        <v>25</v>
      </c>
      <c r="L201" s="4">
        <v>151</v>
      </c>
      <c r="M201" s="4">
        <v>151</v>
      </c>
      <c r="N201" s="4" t="s">
        <v>488</v>
      </c>
      <c r="O201" s="4" t="s">
        <v>27</v>
      </c>
      <c r="P201" s="4" t="s">
        <v>28</v>
      </c>
      <c r="Q201" s="4">
        <v>0</v>
      </c>
      <c r="R201" s="7">
        <v>44194</v>
      </c>
      <c r="S201" s="6">
        <v>44200</v>
      </c>
      <c r="T201" s="4" t="s">
        <v>29</v>
      </c>
      <c r="U201" s="4">
        <v>1935720</v>
      </c>
    </row>
    <row r="202" s="4" customFormat="1" spans="1:20">
      <c r="A202" s="4">
        <v>14204804538</v>
      </c>
      <c r="B202" s="4" t="s">
        <v>21</v>
      </c>
      <c r="C202" s="4" t="s">
        <v>22</v>
      </c>
      <c r="D202" s="4" t="s">
        <v>489</v>
      </c>
      <c r="E202" s="4" t="s">
        <v>462</v>
      </c>
      <c r="F202" s="6">
        <v>44195</v>
      </c>
      <c r="G202" s="6">
        <v>44196</v>
      </c>
      <c r="H202" s="4">
        <v>1</v>
      </c>
      <c r="I202" s="4">
        <v>1</v>
      </c>
      <c r="J202" s="4">
        <v>1</v>
      </c>
      <c r="K202" s="4" t="s">
        <v>25</v>
      </c>
      <c r="L202" s="4">
        <v>63</v>
      </c>
      <c r="M202" s="4">
        <v>63</v>
      </c>
      <c r="N202" s="4" t="s">
        <v>490</v>
      </c>
      <c r="O202" s="4" t="s">
        <v>27</v>
      </c>
      <c r="P202" s="4" t="s">
        <v>28</v>
      </c>
      <c r="Q202" s="4">
        <v>0</v>
      </c>
      <c r="R202" s="7">
        <v>44194</v>
      </c>
      <c r="S202" s="6">
        <v>44200</v>
      </c>
      <c r="T202" s="4" t="s">
        <v>29</v>
      </c>
    </row>
    <row r="203" s="4" customFormat="1" spans="1:21">
      <c r="A203" s="4">
        <v>14204807330</v>
      </c>
      <c r="B203" s="4" t="s">
        <v>21</v>
      </c>
      <c r="C203" s="4" t="s">
        <v>22</v>
      </c>
      <c r="D203" s="4" t="s">
        <v>491</v>
      </c>
      <c r="E203" s="4" t="s">
        <v>492</v>
      </c>
      <c r="F203" s="6">
        <v>44194</v>
      </c>
      <c r="G203" s="6">
        <v>44196</v>
      </c>
      <c r="H203" s="4">
        <v>1</v>
      </c>
      <c r="I203" s="4">
        <v>2</v>
      </c>
      <c r="J203" s="4">
        <v>2</v>
      </c>
      <c r="K203" s="4" t="s">
        <v>25</v>
      </c>
      <c r="L203" s="4">
        <v>180</v>
      </c>
      <c r="M203" s="4">
        <v>180</v>
      </c>
      <c r="N203" s="4" t="s">
        <v>493</v>
      </c>
      <c r="O203" s="4" t="s">
        <v>27</v>
      </c>
      <c r="P203" s="4" t="s">
        <v>28</v>
      </c>
      <c r="Q203" s="4">
        <v>0</v>
      </c>
      <c r="R203" s="7">
        <v>44194</v>
      </c>
      <c r="S203" s="6">
        <v>44200</v>
      </c>
      <c r="T203" s="4" t="s">
        <v>29</v>
      </c>
      <c r="U203" s="4">
        <v>1935728</v>
      </c>
    </row>
    <row r="204" s="4" customFormat="1" spans="1:21">
      <c r="A204" s="4">
        <v>14204809032</v>
      </c>
      <c r="B204" s="4" t="s">
        <v>21</v>
      </c>
      <c r="C204" s="4" t="s">
        <v>22</v>
      </c>
      <c r="D204" s="4" t="s">
        <v>338</v>
      </c>
      <c r="E204" s="4" t="s">
        <v>339</v>
      </c>
      <c r="F204" s="6">
        <v>44194</v>
      </c>
      <c r="G204" s="6">
        <v>44195</v>
      </c>
      <c r="H204" s="4">
        <v>1</v>
      </c>
      <c r="I204" s="4">
        <v>1</v>
      </c>
      <c r="J204" s="4">
        <v>1</v>
      </c>
      <c r="K204" s="4" t="s">
        <v>25</v>
      </c>
      <c r="L204" s="4">
        <v>12</v>
      </c>
      <c r="M204" s="4">
        <v>12</v>
      </c>
      <c r="N204" s="4" t="s">
        <v>494</v>
      </c>
      <c r="O204" s="4" t="s">
        <v>27</v>
      </c>
      <c r="P204" s="4" t="s">
        <v>28</v>
      </c>
      <c r="Q204" s="4">
        <v>0</v>
      </c>
      <c r="R204" s="7">
        <v>44194</v>
      </c>
      <c r="S204" s="6">
        <v>44200</v>
      </c>
      <c r="T204" s="4" t="s">
        <v>29</v>
      </c>
      <c r="U204" s="4">
        <v>1935729</v>
      </c>
    </row>
    <row r="205" s="4" customFormat="1" spans="1:20">
      <c r="A205" s="4">
        <v>14204812616</v>
      </c>
      <c r="B205" s="4" t="s">
        <v>21</v>
      </c>
      <c r="C205" s="4" t="s">
        <v>22</v>
      </c>
      <c r="D205" s="4" t="s">
        <v>495</v>
      </c>
      <c r="E205" s="4" t="s">
        <v>462</v>
      </c>
      <c r="F205" s="6">
        <v>44194</v>
      </c>
      <c r="G205" s="6">
        <v>44195</v>
      </c>
      <c r="H205" s="4">
        <v>1</v>
      </c>
      <c r="I205" s="4">
        <v>1</v>
      </c>
      <c r="J205" s="4">
        <v>1</v>
      </c>
      <c r="K205" s="4" t="s">
        <v>25</v>
      </c>
      <c r="L205" s="4">
        <v>212</v>
      </c>
      <c r="M205" s="4">
        <v>212</v>
      </c>
      <c r="N205" s="4" t="s">
        <v>496</v>
      </c>
      <c r="O205" s="4" t="s">
        <v>27</v>
      </c>
      <c r="P205" s="4" t="s">
        <v>28</v>
      </c>
      <c r="Q205" s="4">
        <v>0</v>
      </c>
      <c r="R205" s="7">
        <v>44194</v>
      </c>
      <c r="S205" s="6">
        <v>44200</v>
      </c>
      <c r="T205" s="4" t="s">
        <v>29</v>
      </c>
    </row>
    <row r="206" s="4" customFormat="1" spans="1:21">
      <c r="A206" s="4">
        <v>14204813771</v>
      </c>
      <c r="B206" s="4" t="s">
        <v>21</v>
      </c>
      <c r="C206" s="4" t="s">
        <v>22</v>
      </c>
      <c r="D206" s="4" t="s">
        <v>497</v>
      </c>
      <c r="E206" s="4" t="s">
        <v>498</v>
      </c>
      <c r="F206" s="6">
        <v>44194</v>
      </c>
      <c r="G206" s="6">
        <v>44195</v>
      </c>
      <c r="H206" s="4">
        <v>1</v>
      </c>
      <c r="I206" s="4">
        <v>1</v>
      </c>
      <c r="J206" s="4">
        <v>1</v>
      </c>
      <c r="K206" s="4" t="s">
        <v>25</v>
      </c>
      <c r="L206" s="4">
        <v>50</v>
      </c>
      <c r="M206" s="4">
        <v>50</v>
      </c>
      <c r="N206" s="4" t="s">
        <v>499</v>
      </c>
      <c r="O206" s="4" t="s">
        <v>27</v>
      </c>
      <c r="P206" s="4" t="s">
        <v>28</v>
      </c>
      <c r="Q206" s="4">
        <v>0</v>
      </c>
      <c r="R206" s="7">
        <v>44194</v>
      </c>
      <c r="S206" s="6">
        <v>44200</v>
      </c>
      <c r="T206" s="4" t="s">
        <v>29</v>
      </c>
      <c r="U206" s="4">
        <v>1935735</v>
      </c>
    </row>
    <row r="207" s="4" customFormat="1" spans="1:20">
      <c r="A207" s="4">
        <v>14204814570</v>
      </c>
      <c r="B207" s="4" t="s">
        <v>21</v>
      </c>
      <c r="C207" s="4" t="s">
        <v>22</v>
      </c>
      <c r="D207" s="4" t="s">
        <v>475</v>
      </c>
      <c r="E207" s="4" t="s">
        <v>125</v>
      </c>
      <c r="F207" s="6">
        <v>44194</v>
      </c>
      <c r="G207" s="6">
        <v>44195</v>
      </c>
      <c r="H207" s="4">
        <v>1</v>
      </c>
      <c r="I207" s="4">
        <v>1</v>
      </c>
      <c r="J207" s="4">
        <v>1</v>
      </c>
      <c r="K207" s="4" t="s">
        <v>25</v>
      </c>
      <c r="L207" s="4">
        <v>57</v>
      </c>
      <c r="M207" s="4">
        <v>57</v>
      </c>
      <c r="N207" s="4" t="s">
        <v>500</v>
      </c>
      <c r="O207" s="4" t="s">
        <v>27</v>
      </c>
      <c r="P207" s="4" t="s">
        <v>28</v>
      </c>
      <c r="Q207" s="4">
        <v>0</v>
      </c>
      <c r="R207" s="7">
        <v>44194</v>
      </c>
      <c r="S207" s="6">
        <v>44200</v>
      </c>
      <c r="T207" s="4" t="s">
        <v>29</v>
      </c>
    </row>
    <row r="208" s="4" customFormat="1" spans="1:21">
      <c r="A208" s="4">
        <v>14204818901</v>
      </c>
      <c r="B208" s="4" t="s">
        <v>21</v>
      </c>
      <c r="C208" s="4" t="s">
        <v>22</v>
      </c>
      <c r="D208" s="4" t="s">
        <v>501</v>
      </c>
      <c r="E208" s="4" t="s">
        <v>502</v>
      </c>
      <c r="F208" s="6">
        <v>44195</v>
      </c>
      <c r="G208" s="6">
        <v>44196</v>
      </c>
      <c r="H208" s="4">
        <v>1</v>
      </c>
      <c r="I208" s="4">
        <v>1</v>
      </c>
      <c r="J208" s="4">
        <v>1</v>
      </c>
      <c r="K208" s="4" t="s">
        <v>25</v>
      </c>
      <c r="L208" s="4">
        <v>110</v>
      </c>
      <c r="M208" s="4">
        <v>110</v>
      </c>
      <c r="N208" s="4" t="s">
        <v>503</v>
      </c>
      <c r="O208" s="4" t="s">
        <v>27</v>
      </c>
      <c r="P208" s="4" t="s">
        <v>28</v>
      </c>
      <c r="Q208" s="4">
        <v>0</v>
      </c>
      <c r="R208" s="7">
        <v>44194</v>
      </c>
      <c r="S208" s="6">
        <v>44200</v>
      </c>
      <c r="T208" s="4" t="s">
        <v>29</v>
      </c>
      <c r="U208" s="4">
        <v>1935740</v>
      </c>
    </row>
    <row r="209" s="4" customFormat="1" spans="1:21">
      <c r="A209" s="4">
        <v>14204835176</v>
      </c>
      <c r="B209" s="4" t="s">
        <v>21</v>
      </c>
      <c r="C209" s="4" t="s">
        <v>22</v>
      </c>
      <c r="D209" s="4" t="s">
        <v>504</v>
      </c>
      <c r="E209" s="4" t="s">
        <v>236</v>
      </c>
      <c r="F209" s="6">
        <v>44196</v>
      </c>
      <c r="G209" s="6">
        <v>44197</v>
      </c>
      <c r="H209" s="4">
        <v>1</v>
      </c>
      <c r="I209" s="4">
        <v>1</v>
      </c>
      <c r="J209" s="4">
        <v>1</v>
      </c>
      <c r="K209" s="4" t="s">
        <v>25</v>
      </c>
      <c r="L209" s="4">
        <v>134</v>
      </c>
      <c r="M209" s="4">
        <v>134</v>
      </c>
      <c r="N209" s="4" t="s">
        <v>505</v>
      </c>
      <c r="O209" s="4" t="s">
        <v>27</v>
      </c>
      <c r="P209" s="4" t="s">
        <v>28</v>
      </c>
      <c r="Q209" s="4">
        <v>0</v>
      </c>
      <c r="R209" s="7">
        <v>44194</v>
      </c>
      <c r="S209" s="6">
        <v>44200</v>
      </c>
      <c r="T209" s="4" t="s">
        <v>29</v>
      </c>
      <c r="U209" s="4">
        <v>1935748</v>
      </c>
    </row>
    <row r="210" s="4" customFormat="1" spans="1:20">
      <c r="A210" s="4">
        <v>14204839147</v>
      </c>
      <c r="B210" s="4" t="s">
        <v>21</v>
      </c>
      <c r="C210" s="4" t="s">
        <v>22</v>
      </c>
      <c r="D210" s="4" t="s">
        <v>83</v>
      </c>
      <c r="E210" s="4" t="s">
        <v>84</v>
      </c>
      <c r="F210" s="6">
        <v>44194</v>
      </c>
      <c r="G210" s="6">
        <v>44195</v>
      </c>
      <c r="H210" s="4">
        <v>1</v>
      </c>
      <c r="I210" s="4">
        <v>1</v>
      </c>
      <c r="J210" s="4">
        <v>1</v>
      </c>
      <c r="K210" s="4" t="s">
        <v>25</v>
      </c>
      <c r="L210" s="4">
        <v>78</v>
      </c>
      <c r="M210" s="4">
        <v>78</v>
      </c>
      <c r="N210" s="4" t="s">
        <v>506</v>
      </c>
      <c r="O210" s="4" t="s">
        <v>27</v>
      </c>
      <c r="P210" s="4" t="s">
        <v>28</v>
      </c>
      <c r="Q210" s="4">
        <v>0</v>
      </c>
      <c r="R210" s="7">
        <v>44194</v>
      </c>
      <c r="S210" s="6">
        <v>44200</v>
      </c>
      <c r="T210" s="4" t="s">
        <v>29</v>
      </c>
    </row>
    <row r="211" s="4" customFormat="1" spans="1:21">
      <c r="A211" s="4">
        <v>14204840567</v>
      </c>
      <c r="B211" s="4" t="s">
        <v>21</v>
      </c>
      <c r="C211" s="4" t="s">
        <v>22</v>
      </c>
      <c r="D211" s="4" t="s">
        <v>507</v>
      </c>
      <c r="E211" s="4" t="s">
        <v>244</v>
      </c>
      <c r="F211" s="6">
        <v>44196</v>
      </c>
      <c r="G211" s="6">
        <v>44197</v>
      </c>
      <c r="H211" s="4">
        <v>1</v>
      </c>
      <c r="I211" s="4">
        <v>1</v>
      </c>
      <c r="J211" s="4">
        <v>1</v>
      </c>
      <c r="K211" s="4" t="s">
        <v>25</v>
      </c>
      <c r="L211" s="4">
        <v>99</v>
      </c>
      <c r="M211" s="4">
        <v>99</v>
      </c>
      <c r="N211" s="4" t="s">
        <v>508</v>
      </c>
      <c r="O211" s="4" t="s">
        <v>27</v>
      </c>
      <c r="P211" s="4" t="s">
        <v>28</v>
      </c>
      <c r="Q211" s="4">
        <v>0</v>
      </c>
      <c r="R211" s="7">
        <v>44194</v>
      </c>
      <c r="S211" s="6">
        <v>44200</v>
      </c>
      <c r="T211" s="4" t="s">
        <v>29</v>
      </c>
      <c r="U211" s="4">
        <v>1935752</v>
      </c>
    </row>
    <row r="212" s="4" customFormat="1" spans="1:20">
      <c r="A212" s="4">
        <v>14204843528</v>
      </c>
      <c r="B212" s="4" t="s">
        <v>21</v>
      </c>
      <c r="C212" s="4" t="s">
        <v>22</v>
      </c>
      <c r="D212" s="4" t="s">
        <v>509</v>
      </c>
      <c r="E212" s="4" t="s">
        <v>510</v>
      </c>
      <c r="F212" s="6">
        <v>44196</v>
      </c>
      <c r="G212" s="6">
        <v>44197</v>
      </c>
      <c r="H212" s="4">
        <v>1</v>
      </c>
      <c r="I212" s="4">
        <v>1</v>
      </c>
      <c r="J212" s="4">
        <v>1</v>
      </c>
      <c r="K212" s="4" t="s">
        <v>25</v>
      </c>
      <c r="L212" s="4">
        <v>276</v>
      </c>
      <c r="M212" s="4">
        <v>276</v>
      </c>
      <c r="N212" s="4" t="s">
        <v>511</v>
      </c>
      <c r="O212" s="4" t="s">
        <v>27</v>
      </c>
      <c r="P212" s="4" t="s">
        <v>28</v>
      </c>
      <c r="Q212" s="4">
        <v>0</v>
      </c>
      <c r="R212" s="7">
        <v>44194</v>
      </c>
      <c r="S212" s="6">
        <v>44200</v>
      </c>
      <c r="T212" s="4" t="s">
        <v>29</v>
      </c>
    </row>
    <row r="213" s="4" customFormat="1" spans="1:21">
      <c r="A213" s="4">
        <v>14204856014</v>
      </c>
      <c r="B213" s="4" t="s">
        <v>21</v>
      </c>
      <c r="C213" s="4" t="s">
        <v>22</v>
      </c>
      <c r="D213" s="4" t="s">
        <v>512</v>
      </c>
      <c r="E213" s="4" t="s">
        <v>276</v>
      </c>
      <c r="F213" s="6">
        <v>44195</v>
      </c>
      <c r="G213" s="6">
        <v>44196</v>
      </c>
      <c r="H213" s="4">
        <v>1</v>
      </c>
      <c r="I213" s="4">
        <v>1</v>
      </c>
      <c r="J213" s="4">
        <v>1</v>
      </c>
      <c r="K213" s="4" t="s">
        <v>25</v>
      </c>
      <c r="L213" s="4">
        <v>118</v>
      </c>
      <c r="M213" s="4">
        <v>118</v>
      </c>
      <c r="N213" s="4" t="s">
        <v>513</v>
      </c>
      <c r="O213" s="4" t="s">
        <v>27</v>
      </c>
      <c r="P213" s="4" t="s">
        <v>28</v>
      </c>
      <c r="Q213" s="4">
        <v>0</v>
      </c>
      <c r="R213" s="7">
        <v>44194</v>
      </c>
      <c r="S213" s="6">
        <v>44200</v>
      </c>
      <c r="T213" s="4" t="s">
        <v>29</v>
      </c>
      <c r="U213" s="4">
        <v>1935759</v>
      </c>
    </row>
    <row r="214" s="4" customFormat="1" spans="1:20">
      <c r="A214" s="4">
        <v>14204860731</v>
      </c>
      <c r="B214" s="4" t="s">
        <v>21</v>
      </c>
      <c r="C214" s="4" t="s">
        <v>22</v>
      </c>
      <c r="D214" s="4" t="s">
        <v>486</v>
      </c>
      <c r="E214" s="4" t="s">
        <v>514</v>
      </c>
      <c r="F214" s="6">
        <v>44197</v>
      </c>
      <c r="G214" s="6">
        <v>44198</v>
      </c>
      <c r="H214" s="4">
        <v>1</v>
      </c>
      <c r="I214" s="4">
        <v>1</v>
      </c>
      <c r="J214" s="4">
        <v>1</v>
      </c>
      <c r="K214" s="4" t="s">
        <v>25</v>
      </c>
      <c r="L214" s="4">
        <v>151</v>
      </c>
      <c r="M214" s="4">
        <v>151</v>
      </c>
      <c r="N214" s="4" t="s">
        <v>515</v>
      </c>
      <c r="O214" s="4" t="s">
        <v>27</v>
      </c>
      <c r="P214" s="4" t="s">
        <v>28</v>
      </c>
      <c r="Q214" s="4">
        <v>0</v>
      </c>
      <c r="R214" s="7">
        <v>44194</v>
      </c>
      <c r="S214" s="6">
        <v>44200</v>
      </c>
      <c r="T214" s="4" t="s">
        <v>29</v>
      </c>
    </row>
    <row r="215" s="4" customFormat="1" spans="1:21">
      <c r="A215" s="4">
        <v>14204860737</v>
      </c>
      <c r="B215" s="4" t="s">
        <v>21</v>
      </c>
      <c r="C215" s="4" t="s">
        <v>22</v>
      </c>
      <c r="D215" s="4" t="s">
        <v>516</v>
      </c>
      <c r="E215" s="4" t="s">
        <v>517</v>
      </c>
      <c r="F215" s="6">
        <v>44196</v>
      </c>
      <c r="G215" s="6">
        <v>44197</v>
      </c>
      <c r="H215" s="4">
        <v>1</v>
      </c>
      <c r="I215" s="4">
        <v>1</v>
      </c>
      <c r="J215" s="4">
        <v>1</v>
      </c>
      <c r="K215" s="4" t="s">
        <v>25</v>
      </c>
      <c r="L215" s="4">
        <v>122</v>
      </c>
      <c r="M215" s="4">
        <v>122</v>
      </c>
      <c r="N215" s="4" t="s">
        <v>518</v>
      </c>
      <c r="O215" s="4" t="s">
        <v>27</v>
      </c>
      <c r="P215" s="4" t="s">
        <v>28</v>
      </c>
      <c r="Q215" s="4">
        <v>0</v>
      </c>
      <c r="R215" s="7">
        <v>44194</v>
      </c>
      <c r="S215" s="6">
        <v>44200</v>
      </c>
      <c r="T215" s="4" t="s">
        <v>29</v>
      </c>
      <c r="U215" s="4">
        <v>1935761</v>
      </c>
    </row>
    <row r="216" s="4" customFormat="1" spans="1:20">
      <c r="A216" s="4">
        <v>14204862433</v>
      </c>
      <c r="B216" s="4" t="s">
        <v>21</v>
      </c>
      <c r="C216" s="4" t="s">
        <v>22</v>
      </c>
      <c r="D216" s="4" t="s">
        <v>484</v>
      </c>
      <c r="E216" s="4" t="s">
        <v>93</v>
      </c>
      <c r="F216" s="6">
        <v>44196</v>
      </c>
      <c r="G216" s="6">
        <v>44197</v>
      </c>
      <c r="H216" s="4">
        <v>1</v>
      </c>
      <c r="I216" s="4">
        <v>1</v>
      </c>
      <c r="J216" s="4">
        <v>1</v>
      </c>
      <c r="K216" s="4" t="s">
        <v>25</v>
      </c>
      <c r="L216" s="4">
        <v>179</v>
      </c>
      <c r="M216" s="4">
        <v>179</v>
      </c>
      <c r="N216" s="4" t="s">
        <v>519</v>
      </c>
      <c r="O216" s="4" t="s">
        <v>27</v>
      </c>
      <c r="P216" s="4" t="s">
        <v>28</v>
      </c>
      <c r="Q216" s="4">
        <v>0</v>
      </c>
      <c r="R216" s="7">
        <v>44194</v>
      </c>
      <c r="S216" s="6">
        <v>44200</v>
      </c>
      <c r="T216" s="4" t="s">
        <v>29</v>
      </c>
    </row>
    <row r="217" s="4" customFormat="1" spans="1:21">
      <c r="A217" s="4">
        <v>14204878827</v>
      </c>
      <c r="B217" s="4" t="s">
        <v>21</v>
      </c>
      <c r="C217" s="4" t="s">
        <v>22</v>
      </c>
      <c r="D217" s="4" t="s">
        <v>520</v>
      </c>
      <c r="E217" s="4" t="s">
        <v>521</v>
      </c>
      <c r="F217" s="6">
        <v>44194</v>
      </c>
      <c r="G217" s="6">
        <v>44195</v>
      </c>
      <c r="H217" s="4">
        <v>1</v>
      </c>
      <c r="I217" s="4">
        <v>1</v>
      </c>
      <c r="J217" s="4">
        <v>1</v>
      </c>
      <c r="K217" s="4" t="s">
        <v>25</v>
      </c>
      <c r="L217" s="4">
        <v>85</v>
      </c>
      <c r="M217" s="4">
        <v>85</v>
      </c>
      <c r="N217" s="4" t="s">
        <v>522</v>
      </c>
      <c r="O217" s="4" t="s">
        <v>27</v>
      </c>
      <c r="P217" s="4" t="s">
        <v>28</v>
      </c>
      <c r="Q217" s="4">
        <v>0</v>
      </c>
      <c r="R217" s="7">
        <v>44194</v>
      </c>
      <c r="S217" s="6">
        <v>44200</v>
      </c>
      <c r="T217" s="4" t="s">
        <v>29</v>
      </c>
      <c r="U217" s="4">
        <v>1935769</v>
      </c>
    </row>
    <row r="218" s="4" customFormat="1" spans="1:21">
      <c r="A218" s="4">
        <v>14204879943</v>
      </c>
      <c r="B218" s="4" t="s">
        <v>21</v>
      </c>
      <c r="C218" s="4" t="s">
        <v>22</v>
      </c>
      <c r="D218" s="4" t="s">
        <v>523</v>
      </c>
      <c r="E218" s="4" t="s">
        <v>524</v>
      </c>
      <c r="F218" s="6">
        <v>44194</v>
      </c>
      <c r="G218" s="6">
        <v>44195</v>
      </c>
      <c r="H218" s="4">
        <v>1</v>
      </c>
      <c r="I218" s="4">
        <v>1</v>
      </c>
      <c r="J218" s="4">
        <v>1</v>
      </c>
      <c r="K218" s="4" t="s">
        <v>25</v>
      </c>
      <c r="L218" s="4">
        <v>105</v>
      </c>
      <c r="M218" s="4">
        <v>105</v>
      </c>
      <c r="N218" s="4" t="s">
        <v>525</v>
      </c>
      <c r="O218" s="4" t="s">
        <v>27</v>
      </c>
      <c r="P218" s="4" t="s">
        <v>28</v>
      </c>
      <c r="Q218" s="4">
        <v>0</v>
      </c>
      <c r="R218" s="7">
        <v>44194</v>
      </c>
      <c r="S218" s="6">
        <v>44200</v>
      </c>
      <c r="T218" s="4" t="s">
        <v>29</v>
      </c>
      <c r="U218" s="4">
        <v>1935771</v>
      </c>
    </row>
    <row r="219" s="4" customFormat="1" spans="1:21">
      <c r="A219" s="4">
        <v>14204919121</v>
      </c>
      <c r="B219" s="4" t="s">
        <v>21</v>
      </c>
      <c r="C219" s="4" t="s">
        <v>22</v>
      </c>
      <c r="D219" s="4" t="s">
        <v>526</v>
      </c>
      <c r="E219" s="4" t="s">
        <v>527</v>
      </c>
      <c r="F219" s="6">
        <v>44197</v>
      </c>
      <c r="G219" s="6">
        <v>44198</v>
      </c>
      <c r="H219" s="4">
        <v>1</v>
      </c>
      <c r="I219" s="4">
        <v>1</v>
      </c>
      <c r="J219" s="4">
        <v>1</v>
      </c>
      <c r="K219" s="4" t="s">
        <v>25</v>
      </c>
      <c r="L219" s="4">
        <v>66</v>
      </c>
      <c r="M219" s="4">
        <v>66</v>
      </c>
      <c r="N219" s="4" t="s">
        <v>528</v>
      </c>
      <c r="O219" s="4" t="s">
        <v>27</v>
      </c>
      <c r="P219" s="4" t="s">
        <v>28</v>
      </c>
      <c r="Q219" s="4">
        <v>0</v>
      </c>
      <c r="R219" s="7">
        <v>44194</v>
      </c>
      <c r="S219" s="6">
        <v>44200</v>
      </c>
      <c r="T219" s="4" t="s">
        <v>29</v>
      </c>
      <c r="U219" s="4">
        <v>1935786</v>
      </c>
    </row>
    <row r="220" s="4" customFormat="1" spans="1:21">
      <c r="A220" s="4">
        <v>14204974214</v>
      </c>
      <c r="B220" s="4" t="s">
        <v>21</v>
      </c>
      <c r="C220" s="4" t="s">
        <v>22</v>
      </c>
      <c r="D220" s="4" t="s">
        <v>83</v>
      </c>
      <c r="E220" s="4" t="s">
        <v>84</v>
      </c>
      <c r="F220" s="6">
        <v>44196</v>
      </c>
      <c r="G220" s="6">
        <v>44197</v>
      </c>
      <c r="H220" s="4">
        <v>1</v>
      </c>
      <c r="I220" s="4">
        <v>1</v>
      </c>
      <c r="J220" s="4">
        <v>1</v>
      </c>
      <c r="K220" s="4" t="s">
        <v>25</v>
      </c>
      <c r="L220" s="4">
        <v>104</v>
      </c>
      <c r="M220" s="4">
        <v>104</v>
      </c>
      <c r="N220" s="4" t="s">
        <v>529</v>
      </c>
      <c r="O220" s="4" t="s">
        <v>27</v>
      </c>
      <c r="P220" s="4" t="s">
        <v>28</v>
      </c>
      <c r="Q220" s="4">
        <v>0</v>
      </c>
      <c r="R220" s="7">
        <v>44194</v>
      </c>
      <c r="S220" s="6">
        <v>44200</v>
      </c>
      <c r="T220" s="4" t="s">
        <v>29</v>
      </c>
      <c r="U220" s="4">
        <v>1935794</v>
      </c>
    </row>
    <row r="221" s="4" customFormat="1" spans="1:21">
      <c r="A221" s="4">
        <v>14154731288</v>
      </c>
      <c r="B221" s="4" t="s">
        <v>21</v>
      </c>
      <c r="C221" s="4" t="s">
        <v>70</v>
      </c>
      <c r="D221" s="4" t="s">
        <v>204</v>
      </c>
      <c r="E221" s="4" t="s">
        <v>142</v>
      </c>
      <c r="F221" s="6">
        <v>44195</v>
      </c>
      <c r="G221" s="6">
        <v>44196</v>
      </c>
      <c r="H221" s="4">
        <v>1</v>
      </c>
      <c r="I221" s="4">
        <v>1</v>
      </c>
      <c r="J221" s="4">
        <v>1</v>
      </c>
      <c r="K221" s="4" t="s">
        <v>25</v>
      </c>
      <c r="L221" s="4">
        <v>-53</v>
      </c>
      <c r="M221" s="4">
        <v>-53</v>
      </c>
      <c r="N221" s="4" t="s">
        <v>205</v>
      </c>
      <c r="O221" s="4" t="s">
        <v>27</v>
      </c>
      <c r="P221" s="4" t="s">
        <v>28</v>
      </c>
      <c r="Q221" s="4">
        <v>0</v>
      </c>
      <c r="R221" s="7">
        <v>44185</v>
      </c>
      <c r="S221" s="6">
        <v>44200</v>
      </c>
      <c r="T221" s="4" t="s">
        <v>29</v>
      </c>
      <c r="U221" s="4">
        <v>1929320</v>
      </c>
    </row>
    <row r="222" s="4" customFormat="1" spans="1:21">
      <c r="A222" s="4">
        <v>14205017588</v>
      </c>
      <c r="B222" s="4" t="s">
        <v>21</v>
      </c>
      <c r="C222" s="4" t="s">
        <v>22</v>
      </c>
      <c r="D222" s="4" t="s">
        <v>374</v>
      </c>
      <c r="E222" s="4" t="s">
        <v>375</v>
      </c>
      <c r="F222" s="6">
        <v>44195</v>
      </c>
      <c r="G222" s="6">
        <v>44196</v>
      </c>
      <c r="H222" s="4">
        <v>1</v>
      </c>
      <c r="I222" s="4">
        <v>1</v>
      </c>
      <c r="J222" s="4">
        <v>1</v>
      </c>
      <c r="K222" s="4" t="s">
        <v>25</v>
      </c>
      <c r="L222" s="4">
        <v>73</v>
      </c>
      <c r="M222" s="4">
        <v>73</v>
      </c>
      <c r="N222" s="4" t="s">
        <v>530</v>
      </c>
      <c r="O222" s="4" t="s">
        <v>27</v>
      </c>
      <c r="P222" s="4" t="s">
        <v>28</v>
      </c>
      <c r="Q222" s="4">
        <v>0</v>
      </c>
      <c r="R222" s="7">
        <v>44194</v>
      </c>
      <c r="S222" s="6">
        <v>44200</v>
      </c>
      <c r="T222" s="4" t="s">
        <v>29</v>
      </c>
      <c r="U222" s="4">
        <v>1935802</v>
      </c>
    </row>
    <row r="223" s="4" customFormat="1" spans="1:21">
      <c r="A223" s="4">
        <v>14205104481</v>
      </c>
      <c r="B223" s="4" t="s">
        <v>21</v>
      </c>
      <c r="C223" s="4" t="s">
        <v>22</v>
      </c>
      <c r="D223" s="4" t="s">
        <v>83</v>
      </c>
      <c r="E223" s="4" t="s">
        <v>84</v>
      </c>
      <c r="F223" s="6">
        <v>44198</v>
      </c>
      <c r="G223" s="6">
        <v>44199</v>
      </c>
      <c r="H223" s="4">
        <v>1</v>
      </c>
      <c r="I223" s="4">
        <v>1</v>
      </c>
      <c r="J223" s="4">
        <v>1</v>
      </c>
      <c r="K223" s="4" t="s">
        <v>25</v>
      </c>
      <c r="L223" s="4">
        <v>81</v>
      </c>
      <c r="M223" s="4">
        <v>81</v>
      </c>
      <c r="N223" s="4" t="s">
        <v>531</v>
      </c>
      <c r="O223" s="4" t="s">
        <v>27</v>
      </c>
      <c r="P223" s="4" t="s">
        <v>28</v>
      </c>
      <c r="Q223" s="4">
        <v>0</v>
      </c>
      <c r="R223" s="7">
        <v>44194</v>
      </c>
      <c r="S223" s="6">
        <v>44200</v>
      </c>
      <c r="T223" s="4" t="s">
        <v>29</v>
      </c>
      <c r="U223" s="4">
        <v>1935816</v>
      </c>
    </row>
    <row r="224" s="4" customFormat="1" spans="1:21">
      <c r="A224" s="4">
        <v>14205140709</v>
      </c>
      <c r="B224" s="4" t="s">
        <v>21</v>
      </c>
      <c r="C224" s="4" t="s">
        <v>22</v>
      </c>
      <c r="D224" s="4" t="s">
        <v>532</v>
      </c>
      <c r="E224" s="4" t="s">
        <v>253</v>
      </c>
      <c r="F224" s="6">
        <v>44195</v>
      </c>
      <c r="G224" s="6">
        <v>44196</v>
      </c>
      <c r="H224" s="4">
        <v>1</v>
      </c>
      <c r="I224" s="4">
        <v>1</v>
      </c>
      <c r="J224" s="4">
        <v>1</v>
      </c>
      <c r="K224" s="4" t="s">
        <v>25</v>
      </c>
      <c r="L224" s="4">
        <v>57</v>
      </c>
      <c r="M224" s="4">
        <v>57</v>
      </c>
      <c r="N224" s="4" t="s">
        <v>533</v>
      </c>
      <c r="O224" s="4" t="s">
        <v>27</v>
      </c>
      <c r="P224" s="4" t="s">
        <v>28</v>
      </c>
      <c r="Q224" s="4">
        <v>0</v>
      </c>
      <c r="R224" s="7">
        <v>44194</v>
      </c>
      <c r="S224" s="6">
        <v>44200</v>
      </c>
      <c r="T224" s="4" t="s">
        <v>29</v>
      </c>
      <c r="U224" s="4">
        <v>1935829</v>
      </c>
    </row>
    <row r="225" s="4" customFormat="1" spans="1:21">
      <c r="A225" s="4">
        <v>14204919121</v>
      </c>
      <c r="B225" s="4" t="s">
        <v>21</v>
      </c>
      <c r="C225" s="4" t="s">
        <v>70</v>
      </c>
      <c r="D225" s="4" t="s">
        <v>526</v>
      </c>
      <c r="E225" s="4" t="s">
        <v>527</v>
      </c>
      <c r="F225" s="6">
        <v>44197</v>
      </c>
      <c r="G225" s="6">
        <v>44198</v>
      </c>
      <c r="H225" s="4">
        <v>1</v>
      </c>
      <c r="I225" s="4">
        <v>1</v>
      </c>
      <c r="J225" s="4">
        <v>1</v>
      </c>
      <c r="K225" s="4" t="s">
        <v>25</v>
      </c>
      <c r="L225" s="4">
        <v>-66</v>
      </c>
      <c r="M225" s="4">
        <v>-66</v>
      </c>
      <c r="N225" s="4" t="s">
        <v>528</v>
      </c>
      <c r="O225" s="4" t="s">
        <v>27</v>
      </c>
      <c r="P225" s="4" t="s">
        <v>28</v>
      </c>
      <c r="Q225" s="4">
        <v>0</v>
      </c>
      <c r="R225" s="7">
        <v>44194</v>
      </c>
      <c r="S225" s="6">
        <v>44200</v>
      </c>
      <c r="T225" s="4" t="s">
        <v>29</v>
      </c>
      <c r="U225" s="4">
        <v>1935786</v>
      </c>
    </row>
    <row r="226" s="4" customFormat="1" spans="1:21">
      <c r="A226" s="4">
        <v>14205206689</v>
      </c>
      <c r="B226" s="4" t="s">
        <v>21</v>
      </c>
      <c r="C226" s="4" t="s">
        <v>22</v>
      </c>
      <c r="D226" s="4" t="s">
        <v>534</v>
      </c>
      <c r="E226" s="4" t="s">
        <v>323</v>
      </c>
      <c r="F226" s="6">
        <v>44196</v>
      </c>
      <c r="G226" s="6">
        <v>44197</v>
      </c>
      <c r="H226" s="4">
        <v>1</v>
      </c>
      <c r="I226" s="4">
        <v>1</v>
      </c>
      <c r="J226" s="4">
        <v>1</v>
      </c>
      <c r="K226" s="4" t="s">
        <v>25</v>
      </c>
      <c r="L226" s="4">
        <v>89</v>
      </c>
      <c r="M226" s="4">
        <v>89</v>
      </c>
      <c r="N226" s="4" t="s">
        <v>535</v>
      </c>
      <c r="O226" s="4" t="s">
        <v>27</v>
      </c>
      <c r="P226" s="4" t="s">
        <v>28</v>
      </c>
      <c r="Q226" s="4">
        <v>0</v>
      </c>
      <c r="R226" s="7">
        <v>44194</v>
      </c>
      <c r="S226" s="6">
        <v>44200</v>
      </c>
      <c r="T226" s="4" t="s">
        <v>29</v>
      </c>
      <c r="U226" s="4">
        <v>1935852</v>
      </c>
    </row>
    <row r="227" s="4" customFormat="1" spans="1:21">
      <c r="A227" s="4">
        <v>14205232569</v>
      </c>
      <c r="B227" s="4" t="s">
        <v>21</v>
      </c>
      <c r="C227" s="4" t="s">
        <v>22</v>
      </c>
      <c r="D227" s="4" t="s">
        <v>536</v>
      </c>
      <c r="E227" s="4" t="s">
        <v>465</v>
      </c>
      <c r="F227" s="6">
        <v>44197</v>
      </c>
      <c r="G227" s="6">
        <v>44198</v>
      </c>
      <c r="H227" s="4">
        <v>1</v>
      </c>
      <c r="I227" s="4">
        <v>1</v>
      </c>
      <c r="J227" s="4">
        <v>1</v>
      </c>
      <c r="K227" s="4" t="s">
        <v>25</v>
      </c>
      <c r="L227" s="4">
        <v>40</v>
      </c>
      <c r="M227" s="4">
        <v>40</v>
      </c>
      <c r="N227" s="4" t="s">
        <v>537</v>
      </c>
      <c r="O227" s="4" t="s">
        <v>27</v>
      </c>
      <c r="P227" s="4" t="s">
        <v>28</v>
      </c>
      <c r="Q227" s="4">
        <v>0</v>
      </c>
      <c r="R227" s="7">
        <v>44194</v>
      </c>
      <c r="S227" s="6">
        <v>44200</v>
      </c>
      <c r="T227" s="4" t="s">
        <v>29</v>
      </c>
      <c r="U227" s="4">
        <v>1935861</v>
      </c>
    </row>
    <row r="228" s="4" customFormat="1" spans="1:21">
      <c r="A228" s="4">
        <v>14205243989</v>
      </c>
      <c r="B228" s="4" t="s">
        <v>21</v>
      </c>
      <c r="C228" s="4" t="s">
        <v>22</v>
      </c>
      <c r="D228" s="4" t="s">
        <v>124</v>
      </c>
      <c r="E228" s="4" t="s">
        <v>125</v>
      </c>
      <c r="F228" s="6">
        <v>44194</v>
      </c>
      <c r="G228" s="6">
        <v>44195</v>
      </c>
      <c r="H228" s="4">
        <v>1</v>
      </c>
      <c r="I228" s="4">
        <v>1</v>
      </c>
      <c r="J228" s="4">
        <v>1</v>
      </c>
      <c r="K228" s="4" t="s">
        <v>25</v>
      </c>
      <c r="L228" s="4">
        <v>64</v>
      </c>
      <c r="M228" s="4">
        <v>64</v>
      </c>
      <c r="N228" s="4" t="s">
        <v>538</v>
      </c>
      <c r="O228" s="4" t="s">
        <v>27</v>
      </c>
      <c r="P228" s="4" t="s">
        <v>28</v>
      </c>
      <c r="Q228" s="4">
        <v>0</v>
      </c>
      <c r="R228" s="7">
        <v>44194</v>
      </c>
      <c r="S228" s="6">
        <v>44200</v>
      </c>
      <c r="T228" s="4" t="s">
        <v>29</v>
      </c>
      <c r="U228" s="4">
        <v>1935866</v>
      </c>
    </row>
    <row r="229" s="4" customFormat="1" spans="1:20">
      <c r="A229" s="4">
        <v>14205408832</v>
      </c>
      <c r="B229" s="4" t="s">
        <v>21</v>
      </c>
      <c r="C229" s="4" t="s">
        <v>22</v>
      </c>
      <c r="D229" s="4" t="s">
        <v>283</v>
      </c>
      <c r="E229" s="4" t="s">
        <v>93</v>
      </c>
      <c r="F229" s="6">
        <v>44194</v>
      </c>
      <c r="G229" s="6">
        <v>44195</v>
      </c>
      <c r="H229" s="4">
        <v>1</v>
      </c>
      <c r="I229" s="4">
        <v>1</v>
      </c>
      <c r="J229" s="4">
        <v>1</v>
      </c>
      <c r="K229" s="4" t="s">
        <v>25</v>
      </c>
      <c r="L229" s="4">
        <v>65</v>
      </c>
      <c r="M229" s="4">
        <v>65</v>
      </c>
      <c r="N229" s="4" t="s">
        <v>539</v>
      </c>
      <c r="O229" s="4" t="s">
        <v>27</v>
      </c>
      <c r="P229" s="4" t="s">
        <v>28</v>
      </c>
      <c r="Q229" s="4">
        <v>0</v>
      </c>
      <c r="R229" s="7">
        <v>44194</v>
      </c>
      <c r="S229" s="6">
        <v>44200</v>
      </c>
      <c r="T229" s="4" t="s">
        <v>29</v>
      </c>
    </row>
    <row r="230" s="4" customFormat="1" spans="1:21">
      <c r="A230" s="4">
        <v>14205458759</v>
      </c>
      <c r="B230" s="4" t="s">
        <v>21</v>
      </c>
      <c r="C230" s="4" t="s">
        <v>22</v>
      </c>
      <c r="D230" s="4" t="s">
        <v>83</v>
      </c>
      <c r="E230" s="4" t="s">
        <v>84</v>
      </c>
      <c r="F230" s="6">
        <v>44194</v>
      </c>
      <c r="G230" s="6">
        <v>44195</v>
      </c>
      <c r="H230" s="4">
        <v>1</v>
      </c>
      <c r="I230" s="4">
        <v>1</v>
      </c>
      <c r="J230" s="4">
        <v>1</v>
      </c>
      <c r="K230" s="4" t="s">
        <v>25</v>
      </c>
      <c r="L230" s="4">
        <v>78</v>
      </c>
      <c r="M230" s="4">
        <v>78</v>
      </c>
      <c r="N230" s="4" t="s">
        <v>540</v>
      </c>
      <c r="O230" s="4" t="s">
        <v>27</v>
      </c>
      <c r="P230" s="4" t="s">
        <v>28</v>
      </c>
      <c r="Q230" s="4">
        <v>0</v>
      </c>
      <c r="R230" s="7">
        <v>44194</v>
      </c>
      <c r="S230" s="6">
        <v>44200</v>
      </c>
      <c r="T230" s="4" t="s">
        <v>29</v>
      </c>
      <c r="U230" s="4">
        <v>1935907</v>
      </c>
    </row>
    <row r="231" s="4" customFormat="1" spans="1:21">
      <c r="A231" s="4">
        <v>14205104481</v>
      </c>
      <c r="B231" s="4" t="s">
        <v>21</v>
      </c>
      <c r="C231" s="4" t="s">
        <v>70</v>
      </c>
      <c r="D231" s="4" t="s">
        <v>83</v>
      </c>
      <c r="E231" s="4" t="s">
        <v>84</v>
      </c>
      <c r="F231" s="6">
        <v>44198</v>
      </c>
      <c r="G231" s="6">
        <v>44199</v>
      </c>
      <c r="H231" s="4">
        <v>1</v>
      </c>
      <c r="I231" s="4">
        <v>1</v>
      </c>
      <c r="J231" s="4">
        <v>1</v>
      </c>
      <c r="K231" s="4" t="s">
        <v>25</v>
      </c>
      <c r="L231" s="4">
        <v>-81</v>
      </c>
      <c r="M231" s="4">
        <v>-81</v>
      </c>
      <c r="N231" s="4" t="s">
        <v>531</v>
      </c>
      <c r="O231" s="4" t="s">
        <v>27</v>
      </c>
      <c r="P231" s="4" t="s">
        <v>28</v>
      </c>
      <c r="Q231" s="4">
        <v>0</v>
      </c>
      <c r="R231" s="7">
        <v>44194</v>
      </c>
      <c r="S231" s="6">
        <v>44200</v>
      </c>
      <c r="T231" s="4" t="s">
        <v>29</v>
      </c>
      <c r="U231" s="4">
        <v>1935816</v>
      </c>
    </row>
    <row r="232" s="4" customFormat="1" spans="1:21">
      <c r="A232" s="4">
        <v>14205623776</v>
      </c>
      <c r="B232" s="4" t="s">
        <v>21</v>
      </c>
      <c r="C232" s="4" t="s">
        <v>22</v>
      </c>
      <c r="D232" s="4" t="s">
        <v>491</v>
      </c>
      <c r="E232" s="4" t="s">
        <v>492</v>
      </c>
      <c r="F232" s="6">
        <v>44195</v>
      </c>
      <c r="G232" s="6">
        <v>44196</v>
      </c>
      <c r="H232" s="4">
        <v>1</v>
      </c>
      <c r="I232" s="4">
        <v>1</v>
      </c>
      <c r="J232" s="4">
        <v>1</v>
      </c>
      <c r="K232" s="4" t="s">
        <v>25</v>
      </c>
      <c r="L232" s="4">
        <v>90</v>
      </c>
      <c r="M232" s="4">
        <v>90</v>
      </c>
      <c r="N232" s="4" t="s">
        <v>541</v>
      </c>
      <c r="O232" s="4" t="s">
        <v>27</v>
      </c>
      <c r="P232" s="4" t="s">
        <v>28</v>
      </c>
      <c r="Q232" s="4">
        <v>0</v>
      </c>
      <c r="R232" s="7">
        <v>44194</v>
      </c>
      <c r="S232" s="6">
        <v>44200</v>
      </c>
      <c r="T232" s="4" t="s">
        <v>29</v>
      </c>
      <c r="U232" s="4">
        <v>1935940</v>
      </c>
    </row>
    <row r="233" s="4" customFormat="1" spans="1:21">
      <c r="A233" s="4">
        <v>14205689328</v>
      </c>
      <c r="B233" s="4" t="s">
        <v>21</v>
      </c>
      <c r="C233" s="4" t="s">
        <v>22</v>
      </c>
      <c r="D233" s="4" t="s">
        <v>542</v>
      </c>
      <c r="E233" s="4" t="s">
        <v>543</v>
      </c>
      <c r="F233" s="6">
        <v>44195</v>
      </c>
      <c r="G233" s="6">
        <v>44196</v>
      </c>
      <c r="H233" s="4">
        <v>1</v>
      </c>
      <c r="I233" s="4">
        <v>1</v>
      </c>
      <c r="J233" s="4">
        <v>1</v>
      </c>
      <c r="K233" s="4" t="s">
        <v>25</v>
      </c>
      <c r="L233" s="4">
        <v>32</v>
      </c>
      <c r="M233" s="4">
        <v>32</v>
      </c>
      <c r="N233" s="4" t="s">
        <v>544</v>
      </c>
      <c r="O233" s="4" t="s">
        <v>27</v>
      </c>
      <c r="P233" s="4" t="s">
        <v>28</v>
      </c>
      <c r="Q233" s="4">
        <v>0</v>
      </c>
      <c r="R233" s="7">
        <v>44194</v>
      </c>
      <c r="S233" s="6">
        <v>44200</v>
      </c>
      <c r="T233" s="4" t="s">
        <v>29</v>
      </c>
      <c r="U233" s="4">
        <v>1935958</v>
      </c>
    </row>
    <row r="234" s="4" customFormat="1" spans="1:21">
      <c r="A234" s="4">
        <v>14205778906</v>
      </c>
      <c r="B234" s="4" t="s">
        <v>21</v>
      </c>
      <c r="C234" s="4" t="s">
        <v>22</v>
      </c>
      <c r="D234" s="4" t="s">
        <v>346</v>
      </c>
      <c r="E234" s="4" t="s">
        <v>545</v>
      </c>
      <c r="F234" s="6">
        <v>44195</v>
      </c>
      <c r="G234" s="6">
        <v>44196</v>
      </c>
      <c r="H234" s="4">
        <v>1</v>
      </c>
      <c r="I234" s="4">
        <v>1</v>
      </c>
      <c r="J234" s="4">
        <v>1</v>
      </c>
      <c r="K234" s="4" t="s">
        <v>25</v>
      </c>
      <c r="L234" s="4">
        <v>169</v>
      </c>
      <c r="M234" s="4">
        <v>169</v>
      </c>
      <c r="N234" s="4" t="s">
        <v>546</v>
      </c>
      <c r="O234" s="4" t="s">
        <v>27</v>
      </c>
      <c r="P234" s="4" t="s">
        <v>28</v>
      </c>
      <c r="Q234" s="4">
        <v>0</v>
      </c>
      <c r="R234" s="7">
        <v>44194</v>
      </c>
      <c r="S234" s="6">
        <v>44200</v>
      </c>
      <c r="T234" s="4" t="s">
        <v>29</v>
      </c>
      <c r="U234" s="4">
        <v>1935977</v>
      </c>
    </row>
    <row r="235" s="4" customFormat="1" spans="1:21">
      <c r="A235" s="4">
        <v>14205813772</v>
      </c>
      <c r="B235" s="4" t="s">
        <v>21</v>
      </c>
      <c r="C235" s="4" t="s">
        <v>22</v>
      </c>
      <c r="D235" s="4" t="s">
        <v>547</v>
      </c>
      <c r="E235" s="4" t="s">
        <v>548</v>
      </c>
      <c r="F235" s="6">
        <v>44194</v>
      </c>
      <c r="G235" s="6">
        <v>44195</v>
      </c>
      <c r="H235" s="4">
        <v>1</v>
      </c>
      <c r="I235" s="4">
        <v>1</v>
      </c>
      <c r="J235" s="4">
        <v>1</v>
      </c>
      <c r="K235" s="4" t="s">
        <v>25</v>
      </c>
      <c r="L235" s="4">
        <v>81</v>
      </c>
      <c r="M235" s="4">
        <v>81</v>
      </c>
      <c r="N235" s="4" t="s">
        <v>549</v>
      </c>
      <c r="O235" s="4" t="s">
        <v>27</v>
      </c>
      <c r="P235" s="4" t="s">
        <v>28</v>
      </c>
      <c r="Q235" s="4">
        <v>0</v>
      </c>
      <c r="R235" s="7">
        <v>44194</v>
      </c>
      <c r="S235" s="6">
        <v>44200</v>
      </c>
      <c r="T235" s="4" t="s">
        <v>29</v>
      </c>
      <c r="U235" s="4">
        <v>1935987</v>
      </c>
    </row>
    <row r="236" s="4" customFormat="1" spans="1:20">
      <c r="A236" s="4">
        <v>14205812911</v>
      </c>
      <c r="B236" s="4" t="s">
        <v>21</v>
      </c>
      <c r="C236" s="4" t="s">
        <v>22</v>
      </c>
      <c r="D236" s="4" t="s">
        <v>550</v>
      </c>
      <c r="E236" s="4" t="s">
        <v>551</v>
      </c>
      <c r="F236" s="6">
        <v>44195</v>
      </c>
      <c r="G236" s="6">
        <v>44196</v>
      </c>
      <c r="H236" s="4">
        <v>1</v>
      </c>
      <c r="I236" s="4">
        <v>1</v>
      </c>
      <c r="J236" s="4">
        <v>1</v>
      </c>
      <c r="K236" s="4" t="s">
        <v>25</v>
      </c>
      <c r="L236" s="4">
        <v>51</v>
      </c>
      <c r="M236" s="4">
        <v>51</v>
      </c>
      <c r="N236" s="4" t="s">
        <v>552</v>
      </c>
      <c r="O236" s="4" t="s">
        <v>27</v>
      </c>
      <c r="P236" s="4" t="s">
        <v>28</v>
      </c>
      <c r="Q236" s="4">
        <v>0</v>
      </c>
      <c r="R236" s="7">
        <v>44194</v>
      </c>
      <c r="S236" s="6">
        <v>44200</v>
      </c>
      <c r="T236" s="4" t="s">
        <v>29</v>
      </c>
    </row>
    <row r="237" s="4" customFormat="1" spans="1:21">
      <c r="A237" s="4">
        <v>14205839043</v>
      </c>
      <c r="B237" s="4" t="s">
        <v>21</v>
      </c>
      <c r="C237" s="4" t="s">
        <v>22</v>
      </c>
      <c r="D237" s="4" t="s">
        <v>491</v>
      </c>
      <c r="E237" s="4" t="s">
        <v>492</v>
      </c>
      <c r="F237" s="6">
        <v>44194</v>
      </c>
      <c r="G237" s="6">
        <v>44195</v>
      </c>
      <c r="H237" s="4">
        <v>1</v>
      </c>
      <c r="I237" s="4">
        <v>1</v>
      </c>
      <c r="J237" s="4">
        <v>1</v>
      </c>
      <c r="K237" s="4" t="s">
        <v>25</v>
      </c>
      <c r="L237" s="4">
        <v>90</v>
      </c>
      <c r="M237" s="4">
        <v>90</v>
      </c>
      <c r="N237" s="4" t="s">
        <v>541</v>
      </c>
      <c r="O237" s="4" t="s">
        <v>27</v>
      </c>
      <c r="P237" s="4" t="s">
        <v>28</v>
      </c>
      <c r="Q237" s="4">
        <v>0</v>
      </c>
      <c r="R237" s="7">
        <v>44194</v>
      </c>
      <c r="S237" s="6">
        <v>44200</v>
      </c>
      <c r="T237" s="4" t="s">
        <v>29</v>
      </c>
      <c r="U237" s="4">
        <v>1935993</v>
      </c>
    </row>
    <row r="238" s="4" customFormat="1" spans="1:21">
      <c r="A238" s="4">
        <v>14205856089</v>
      </c>
      <c r="B238" s="4" t="s">
        <v>21</v>
      </c>
      <c r="C238" s="4" t="s">
        <v>22</v>
      </c>
      <c r="D238" s="4" t="s">
        <v>486</v>
      </c>
      <c r="E238" s="4" t="s">
        <v>487</v>
      </c>
      <c r="F238" s="6">
        <v>44194</v>
      </c>
      <c r="G238" s="6">
        <v>44195</v>
      </c>
      <c r="H238" s="4">
        <v>1</v>
      </c>
      <c r="I238" s="4">
        <v>1</v>
      </c>
      <c r="J238" s="4">
        <v>1</v>
      </c>
      <c r="K238" s="4" t="s">
        <v>25</v>
      </c>
      <c r="L238" s="4">
        <v>151</v>
      </c>
      <c r="M238" s="4">
        <v>151</v>
      </c>
      <c r="N238" s="4" t="s">
        <v>553</v>
      </c>
      <c r="O238" s="4" t="s">
        <v>27</v>
      </c>
      <c r="P238" s="4" t="s">
        <v>28</v>
      </c>
      <c r="Q238" s="4">
        <v>0</v>
      </c>
      <c r="R238" s="7">
        <v>44194</v>
      </c>
      <c r="S238" s="6">
        <v>44200</v>
      </c>
      <c r="T238" s="4" t="s">
        <v>29</v>
      </c>
      <c r="U238" s="4">
        <v>1935999</v>
      </c>
    </row>
    <row r="239" s="4" customFormat="1" spans="1:21">
      <c r="A239" s="4">
        <v>14205987506</v>
      </c>
      <c r="B239" s="4" t="s">
        <v>21</v>
      </c>
      <c r="C239" s="4" t="s">
        <v>22</v>
      </c>
      <c r="D239" s="4" t="s">
        <v>554</v>
      </c>
      <c r="E239" s="4" t="s">
        <v>253</v>
      </c>
      <c r="F239" s="6">
        <v>44194</v>
      </c>
      <c r="G239" s="6">
        <v>44195</v>
      </c>
      <c r="H239" s="4">
        <v>1</v>
      </c>
      <c r="I239" s="4">
        <v>1</v>
      </c>
      <c r="J239" s="4">
        <v>1</v>
      </c>
      <c r="K239" s="4" t="s">
        <v>25</v>
      </c>
      <c r="L239" s="4">
        <v>23</v>
      </c>
      <c r="M239" s="4">
        <v>23</v>
      </c>
      <c r="N239" s="4" t="s">
        <v>555</v>
      </c>
      <c r="O239" s="4" t="s">
        <v>27</v>
      </c>
      <c r="P239" s="4" t="s">
        <v>28</v>
      </c>
      <c r="Q239" s="4">
        <v>0</v>
      </c>
      <c r="R239" s="7">
        <v>44194</v>
      </c>
      <c r="S239" s="6">
        <v>44200</v>
      </c>
      <c r="T239" s="4" t="s">
        <v>29</v>
      </c>
      <c r="U239" s="4">
        <v>1936043</v>
      </c>
    </row>
    <row r="240" s="4" customFormat="1" spans="1:21">
      <c r="A240" s="4">
        <v>14207777521</v>
      </c>
      <c r="B240" s="4" t="s">
        <v>21</v>
      </c>
      <c r="C240" s="4" t="s">
        <v>22</v>
      </c>
      <c r="D240" s="4" t="s">
        <v>352</v>
      </c>
      <c r="E240" s="4" t="s">
        <v>167</v>
      </c>
      <c r="F240" s="6">
        <v>44194</v>
      </c>
      <c r="G240" s="6">
        <v>44195</v>
      </c>
      <c r="H240" s="4">
        <v>1</v>
      </c>
      <c r="I240" s="4">
        <v>1</v>
      </c>
      <c r="J240" s="4">
        <v>1</v>
      </c>
      <c r="K240" s="4" t="s">
        <v>25</v>
      </c>
      <c r="L240" s="4">
        <v>91</v>
      </c>
      <c r="M240" s="4">
        <v>91</v>
      </c>
      <c r="N240" s="4" t="s">
        <v>556</v>
      </c>
      <c r="O240" s="4" t="s">
        <v>27</v>
      </c>
      <c r="P240" s="4" t="s">
        <v>28</v>
      </c>
      <c r="Q240" s="4">
        <v>0</v>
      </c>
      <c r="R240" s="7">
        <v>44194</v>
      </c>
      <c r="S240" s="6">
        <v>44200</v>
      </c>
      <c r="T240" s="4" t="s">
        <v>29</v>
      </c>
      <c r="U240" s="4">
        <v>1936067</v>
      </c>
    </row>
    <row r="241" s="4" customFormat="1" spans="1:21">
      <c r="A241" s="4">
        <v>14207921650</v>
      </c>
      <c r="B241" s="4" t="s">
        <v>21</v>
      </c>
      <c r="C241" s="4" t="s">
        <v>22</v>
      </c>
      <c r="D241" s="4" t="s">
        <v>557</v>
      </c>
      <c r="E241" s="4" t="s">
        <v>558</v>
      </c>
      <c r="F241" s="6">
        <v>44194</v>
      </c>
      <c r="G241" s="6">
        <v>44195</v>
      </c>
      <c r="H241" s="4">
        <v>1</v>
      </c>
      <c r="I241" s="4">
        <v>1</v>
      </c>
      <c r="J241" s="4">
        <v>1</v>
      </c>
      <c r="K241" s="4" t="s">
        <v>25</v>
      </c>
      <c r="L241" s="4">
        <v>50</v>
      </c>
      <c r="M241" s="4">
        <v>50</v>
      </c>
      <c r="N241" s="4" t="s">
        <v>559</v>
      </c>
      <c r="O241" s="4" t="s">
        <v>27</v>
      </c>
      <c r="P241" s="4" t="s">
        <v>28</v>
      </c>
      <c r="Q241" s="4">
        <v>0</v>
      </c>
      <c r="R241" s="7">
        <v>44194</v>
      </c>
      <c r="S241" s="6">
        <v>44200</v>
      </c>
      <c r="T241" s="4" t="s">
        <v>29</v>
      </c>
      <c r="U241" s="4">
        <v>1936077</v>
      </c>
    </row>
    <row r="242" s="4" customFormat="1" spans="1:21">
      <c r="A242" s="4">
        <v>14207921650</v>
      </c>
      <c r="B242" s="4" t="s">
        <v>21</v>
      </c>
      <c r="C242" s="4" t="s">
        <v>70</v>
      </c>
      <c r="D242" s="4" t="s">
        <v>557</v>
      </c>
      <c r="E242" s="4" t="s">
        <v>558</v>
      </c>
      <c r="F242" s="6">
        <v>44194</v>
      </c>
      <c r="G242" s="6">
        <v>44195</v>
      </c>
      <c r="H242" s="4">
        <v>1</v>
      </c>
      <c r="I242" s="4">
        <v>1</v>
      </c>
      <c r="J242" s="4">
        <v>1</v>
      </c>
      <c r="K242" s="4" t="s">
        <v>25</v>
      </c>
      <c r="L242" s="4">
        <v>-50</v>
      </c>
      <c r="M242" s="4">
        <v>-50</v>
      </c>
      <c r="N242" s="4" t="s">
        <v>559</v>
      </c>
      <c r="O242" s="4" t="s">
        <v>27</v>
      </c>
      <c r="P242" s="4" t="s">
        <v>28</v>
      </c>
      <c r="Q242" s="4">
        <v>0</v>
      </c>
      <c r="R242" s="7">
        <v>44194</v>
      </c>
      <c r="S242" s="6">
        <v>44200</v>
      </c>
      <c r="T242" s="4" t="s">
        <v>29</v>
      </c>
      <c r="U242" s="4">
        <v>1936077</v>
      </c>
    </row>
    <row r="243" s="4" customFormat="1" spans="1:21">
      <c r="A243" s="4">
        <v>14207985507</v>
      </c>
      <c r="B243" s="4" t="s">
        <v>21</v>
      </c>
      <c r="C243" s="4" t="s">
        <v>22</v>
      </c>
      <c r="D243" s="4" t="s">
        <v>438</v>
      </c>
      <c r="E243" s="4" t="s">
        <v>253</v>
      </c>
      <c r="F243" s="6">
        <v>44194</v>
      </c>
      <c r="G243" s="6">
        <v>44195</v>
      </c>
      <c r="H243" s="4">
        <v>1</v>
      </c>
      <c r="I243" s="4">
        <v>1</v>
      </c>
      <c r="J243" s="4">
        <v>1</v>
      </c>
      <c r="K243" s="4" t="s">
        <v>25</v>
      </c>
      <c r="L243" s="4">
        <v>18</v>
      </c>
      <c r="M243" s="4">
        <v>18</v>
      </c>
      <c r="N243" s="4" t="s">
        <v>560</v>
      </c>
      <c r="O243" s="4" t="s">
        <v>27</v>
      </c>
      <c r="P243" s="4" t="s">
        <v>28</v>
      </c>
      <c r="Q243" s="4">
        <v>0</v>
      </c>
      <c r="R243" s="7">
        <v>44194</v>
      </c>
      <c r="S243" s="6">
        <v>44200</v>
      </c>
      <c r="T243" s="4" t="s">
        <v>29</v>
      </c>
      <c r="U243" s="4">
        <v>1936082</v>
      </c>
    </row>
    <row r="244" s="4" customFormat="1" spans="1:21">
      <c r="A244" s="4">
        <v>14208150071</v>
      </c>
      <c r="B244" s="4" t="s">
        <v>21</v>
      </c>
      <c r="C244" s="4" t="s">
        <v>22</v>
      </c>
      <c r="D244" s="4" t="s">
        <v>509</v>
      </c>
      <c r="E244" s="4" t="s">
        <v>510</v>
      </c>
      <c r="F244" s="6">
        <v>44197</v>
      </c>
      <c r="G244" s="6">
        <v>44199</v>
      </c>
      <c r="H244" s="4">
        <v>1</v>
      </c>
      <c r="I244" s="4">
        <v>2</v>
      </c>
      <c r="J244" s="4">
        <v>2</v>
      </c>
      <c r="K244" s="4" t="s">
        <v>25</v>
      </c>
      <c r="L244" s="4">
        <v>406</v>
      </c>
      <c r="M244" s="4">
        <v>406</v>
      </c>
      <c r="N244" s="4" t="s">
        <v>561</v>
      </c>
      <c r="O244" s="4" t="s">
        <v>27</v>
      </c>
      <c r="P244" s="4" t="s">
        <v>28</v>
      </c>
      <c r="Q244" s="4">
        <v>0</v>
      </c>
      <c r="R244" s="7">
        <v>44194</v>
      </c>
      <c r="S244" s="6">
        <v>44200</v>
      </c>
      <c r="T244" s="4" t="s">
        <v>29</v>
      </c>
      <c r="U244" s="4">
        <v>1936090</v>
      </c>
    </row>
    <row r="245" s="4" customFormat="1" spans="1:21">
      <c r="A245" s="4">
        <v>14208465444</v>
      </c>
      <c r="B245" s="4" t="s">
        <v>21</v>
      </c>
      <c r="C245" s="4" t="s">
        <v>22</v>
      </c>
      <c r="D245" s="4" t="s">
        <v>562</v>
      </c>
      <c r="E245" s="4" t="s">
        <v>84</v>
      </c>
      <c r="F245" s="6">
        <v>44194</v>
      </c>
      <c r="G245" s="6">
        <v>44198</v>
      </c>
      <c r="H245" s="4">
        <v>1</v>
      </c>
      <c r="I245" s="4">
        <v>4</v>
      </c>
      <c r="J245" s="4">
        <v>4</v>
      </c>
      <c r="K245" s="4" t="s">
        <v>25</v>
      </c>
      <c r="L245" s="4">
        <v>228</v>
      </c>
      <c r="M245" s="4">
        <v>228</v>
      </c>
      <c r="N245" s="4" t="s">
        <v>563</v>
      </c>
      <c r="O245" s="4" t="s">
        <v>27</v>
      </c>
      <c r="P245" s="4" t="s">
        <v>28</v>
      </c>
      <c r="Q245" s="4">
        <v>0</v>
      </c>
      <c r="R245" s="7">
        <v>44194</v>
      </c>
      <c r="S245" s="6">
        <v>44200</v>
      </c>
      <c r="T245" s="4" t="s">
        <v>29</v>
      </c>
      <c r="U245" s="4">
        <v>1936127</v>
      </c>
    </row>
    <row r="246" s="4" customFormat="1" spans="1:21">
      <c r="A246" s="4">
        <v>14112573720</v>
      </c>
      <c r="B246" s="4" t="s">
        <v>21</v>
      </c>
      <c r="C246" s="4" t="s">
        <v>564</v>
      </c>
      <c r="D246" s="4" t="s">
        <v>565</v>
      </c>
      <c r="E246" s="4" t="s">
        <v>566</v>
      </c>
      <c r="F246" s="6">
        <v>44177</v>
      </c>
      <c r="G246" s="6">
        <v>44178</v>
      </c>
      <c r="H246" s="4">
        <v>1</v>
      </c>
      <c r="I246" s="4">
        <v>1</v>
      </c>
      <c r="J246" s="4">
        <v>1</v>
      </c>
      <c r="K246" s="4" t="s">
        <v>25</v>
      </c>
      <c r="L246" s="4">
        <v>51</v>
      </c>
      <c r="M246" s="4">
        <v>51</v>
      </c>
      <c r="N246" s="4" t="s">
        <v>567</v>
      </c>
      <c r="O246" s="4" t="s">
        <v>27</v>
      </c>
      <c r="P246" s="4" t="s">
        <v>28</v>
      </c>
      <c r="Q246" s="4">
        <v>0</v>
      </c>
      <c r="R246" s="7">
        <v>44177</v>
      </c>
      <c r="S246" s="6">
        <v>44200</v>
      </c>
      <c r="T246" s="4" t="s">
        <v>29</v>
      </c>
      <c r="U246" s="4">
        <v>1924264</v>
      </c>
    </row>
    <row r="247" s="4" customFormat="1" spans="1:21">
      <c r="A247" s="4">
        <v>14208667305</v>
      </c>
      <c r="B247" s="4" t="s">
        <v>21</v>
      </c>
      <c r="C247" s="4" t="s">
        <v>22</v>
      </c>
      <c r="D247" s="4" t="s">
        <v>568</v>
      </c>
      <c r="E247" s="4" t="s">
        <v>569</v>
      </c>
      <c r="F247" s="6">
        <v>44194</v>
      </c>
      <c r="G247" s="6">
        <v>44195</v>
      </c>
      <c r="H247" s="4">
        <v>1</v>
      </c>
      <c r="I247" s="4">
        <v>1</v>
      </c>
      <c r="J247" s="4">
        <v>1</v>
      </c>
      <c r="K247" s="4" t="s">
        <v>25</v>
      </c>
      <c r="L247" s="4">
        <v>90</v>
      </c>
      <c r="M247" s="4">
        <v>90</v>
      </c>
      <c r="N247" s="4" t="s">
        <v>570</v>
      </c>
      <c r="O247" s="4" t="s">
        <v>27</v>
      </c>
      <c r="P247" s="4" t="s">
        <v>28</v>
      </c>
      <c r="Q247" s="4">
        <v>0</v>
      </c>
      <c r="R247" s="7">
        <v>44194</v>
      </c>
      <c r="S247" s="6">
        <v>44200</v>
      </c>
      <c r="T247" s="4" t="s">
        <v>29</v>
      </c>
      <c r="U247" s="4">
        <v>1936150</v>
      </c>
    </row>
    <row r="248" s="4" customFormat="1" spans="1:21">
      <c r="A248" s="4">
        <v>14208804959</v>
      </c>
      <c r="B248" s="4" t="s">
        <v>21</v>
      </c>
      <c r="C248" s="4" t="s">
        <v>22</v>
      </c>
      <c r="D248" s="4" t="s">
        <v>571</v>
      </c>
      <c r="E248" s="4" t="s">
        <v>572</v>
      </c>
      <c r="F248" s="6">
        <v>44195</v>
      </c>
      <c r="G248" s="6">
        <v>44196</v>
      </c>
      <c r="H248" s="4">
        <v>1</v>
      </c>
      <c r="I248" s="4">
        <v>1</v>
      </c>
      <c r="J248" s="4">
        <v>1</v>
      </c>
      <c r="K248" s="4" t="s">
        <v>25</v>
      </c>
      <c r="L248" s="4">
        <v>91</v>
      </c>
      <c r="M248" s="4">
        <v>91</v>
      </c>
      <c r="N248" s="4" t="s">
        <v>573</v>
      </c>
      <c r="O248" s="4" t="s">
        <v>27</v>
      </c>
      <c r="P248" s="4" t="s">
        <v>28</v>
      </c>
      <c r="Q248" s="4">
        <v>0</v>
      </c>
      <c r="R248" s="7">
        <v>44194</v>
      </c>
      <c r="S248" s="6">
        <v>44200</v>
      </c>
      <c r="T248" s="4" t="s">
        <v>29</v>
      </c>
      <c r="U248" s="4">
        <v>1936164</v>
      </c>
    </row>
    <row r="249" s="4" customFormat="1" spans="1:21">
      <c r="A249" s="4">
        <v>14208841658</v>
      </c>
      <c r="B249" s="4" t="s">
        <v>21</v>
      </c>
      <c r="C249" s="4" t="s">
        <v>22</v>
      </c>
      <c r="D249" s="4" t="s">
        <v>574</v>
      </c>
      <c r="E249" s="4" t="s">
        <v>575</v>
      </c>
      <c r="F249" s="6">
        <v>44196</v>
      </c>
      <c r="G249" s="6">
        <v>44197</v>
      </c>
      <c r="H249" s="4">
        <v>1</v>
      </c>
      <c r="I249" s="4">
        <v>1</v>
      </c>
      <c r="J249" s="4">
        <v>1</v>
      </c>
      <c r="K249" s="4" t="s">
        <v>25</v>
      </c>
      <c r="L249" s="4">
        <v>79</v>
      </c>
      <c r="M249" s="4">
        <v>79</v>
      </c>
      <c r="N249" s="4" t="s">
        <v>576</v>
      </c>
      <c r="O249" s="4" t="s">
        <v>27</v>
      </c>
      <c r="P249" s="4" t="s">
        <v>28</v>
      </c>
      <c r="Q249" s="4">
        <v>0</v>
      </c>
      <c r="R249" s="7">
        <v>44194</v>
      </c>
      <c r="S249" s="6">
        <v>44200</v>
      </c>
      <c r="T249" s="4" t="s">
        <v>29</v>
      </c>
      <c r="U249" s="4">
        <v>1936166</v>
      </c>
    </row>
    <row r="250" s="4" customFormat="1" spans="1:21">
      <c r="A250" s="4">
        <v>14209315905</v>
      </c>
      <c r="B250" s="4" t="s">
        <v>21</v>
      </c>
      <c r="C250" s="4" t="s">
        <v>22</v>
      </c>
      <c r="D250" s="4" t="s">
        <v>124</v>
      </c>
      <c r="E250" s="4" t="s">
        <v>125</v>
      </c>
      <c r="F250" s="6">
        <v>44195</v>
      </c>
      <c r="G250" s="6">
        <v>44198</v>
      </c>
      <c r="H250" s="4">
        <v>1</v>
      </c>
      <c r="I250" s="4">
        <v>3</v>
      </c>
      <c r="J250" s="4">
        <v>3</v>
      </c>
      <c r="K250" s="4" t="s">
        <v>25</v>
      </c>
      <c r="L250" s="4">
        <v>192</v>
      </c>
      <c r="M250" s="4">
        <v>192</v>
      </c>
      <c r="N250" s="4" t="s">
        <v>577</v>
      </c>
      <c r="O250" s="4" t="s">
        <v>27</v>
      </c>
      <c r="P250" s="4" t="s">
        <v>28</v>
      </c>
      <c r="Q250" s="4">
        <v>0</v>
      </c>
      <c r="R250" s="7">
        <v>44194</v>
      </c>
      <c r="S250" s="6">
        <v>44200</v>
      </c>
      <c r="T250" s="4" t="s">
        <v>29</v>
      </c>
      <c r="U250" s="4">
        <v>1936226</v>
      </c>
    </row>
    <row r="251" s="4" customFormat="1" spans="1:20">
      <c r="A251" s="4">
        <v>14209573004</v>
      </c>
      <c r="B251" s="4" t="s">
        <v>21</v>
      </c>
      <c r="C251" s="4" t="s">
        <v>22</v>
      </c>
      <c r="D251" s="4" t="s">
        <v>557</v>
      </c>
      <c r="E251" s="4" t="s">
        <v>558</v>
      </c>
      <c r="F251" s="6">
        <v>44194</v>
      </c>
      <c r="G251" s="6">
        <v>44195</v>
      </c>
      <c r="H251" s="4">
        <v>1</v>
      </c>
      <c r="I251" s="4">
        <v>1</v>
      </c>
      <c r="J251" s="4">
        <v>1</v>
      </c>
      <c r="K251" s="4" t="s">
        <v>25</v>
      </c>
      <c r="L251" s="4">
        <v>50</v>
      </c>
      <c r="M251" s="4">
        <v>50</v>
      </c>
      <c r="N251" s="4" t="s">
        <v>578</v>
      </c>
      <c r="O251" s="4" t="s">
        <v>27</v>
      </c>
      <c r="P251" s="4" t="s">
        <v>28</v>
      </c>
      <c r="Q251" s="4">
        <v>0</v>
      </c>
      <c r="R251" s="7">
        <v>44194</v>
      </c>
      <c r="S251" s="6">
        <v>44200</v>
      </c>
      <c r="T251" s="4" t="s">
        <v>29</v>
      </c>
    </row>
    <row r="252" s="4" customFormat="1" spans="1:20">
      <c r="A252" s="4">
        <v>14209850955</v>
      </c>
      <c r="B252" s="4" t="s">
        <v>21</v>
      </c>
      <c r="C252" s="4" t="s">
        <v>22</v>
      </c>
      <c r="D252" s="4" t="s">
        <v>579</v>
      </c>
      <c r="E252" s="4" t="s">
        <v>262</v>
      </c>
      <c r="F252" s="6">
        <v>44194</v>
      </c>
      <c r="G252" s="6">
        <v>44195</v>
      </c>
      <c r="H252" s="4">
        <v>1</v>
      </c>
      <c r="I252" s="4">
        <v>1</v>
      </c>
      <c r="J252" s="4">
        <v>1</v>
      </c>
      <c r="K252" s="4" t="s">
        <v>25</v>
      </c>
      <c r="L252" s="4">
        <v>96</v>
      </c>
      <c r="M252" s="4">
        <v>96</v>
      </c>
      <c r="N252" s="4" t="s">
        <v>580</v>
      </c>
      <c r="O252" s="4" t="s">
        <v>27</v>
      </c>
      <c r="P252" s="4" t="s">
        <v>28</v>
      </c>
      <c r="Q252" s="4">
        <v>0</v>
      </c>
      <c r="R252" s="7">
        <v>44194</v>
      </c>
      <c r="S252" s="6">
        <v>44200</v>
      </c>
      <c r="T252" s="4" t="s">
        <v>29</v>
      </c>
    </row>
    <row r="253" s="4" customFormat="1" spans="1:21">
      <c r="A253" s="4">
        <v>14209969646</v>
      </c>
      <c r="B253" s="4" t="s">
        <v>21</v>
      </c>
      <c r="C253" s="4" t="s">
        <v>22</v>
      </c>
      <c r="D253" s="4" t="s">
        <v>581</v>
      </c>
      <c r="E253" s="4" t="s">
        <v>582</v>
      </c>
      <c r="F253" s="6">
        <v>44196</v>
      </c>
      <c r="G253" s="6">
        <v>44197</v>
      </c>
      <c r="H253" s="4">
        <v>1</v>
      </c>
      <c r="I253" s="4">
        <v>1</v>
      </c>
      <c r="J253" s="4">
        <v>1</v>
      </c>
      <c r="K253" s="4" t="s">
        <v>25</v>
      </c>
      <c r="L253" s="4">
        <v>45</v>
      </c>
      <c r="M253" s="4">
        <v>45</v>
      </c>
      <c r="N253" s="4" t="s">
        <v>583</v>
      </c>
      <c r="O253" s="4" t="s">
        <v>27</v>
      </c>
      <c r="P253" s="4" t="s">
        <v>28</v>
      </c>
      <c r="Q253" s="4">
        <v>0</v>
      </c>
      <c r="R253" s="7">
        <v>44194</v>
      </c>
      <c r="S253" s="6">
        <v>44200</v>
      </c>
      <c r="T253" s="4" t="s">
        <v>29</v>
      </c>
      <c r="U253" s="4">
        <v>1936370</v>
      </c>
    </row>
    <row r="254" s="4" customFormat="1" spans="1:21">
      <c r="A254" s="4">
        <v>14209969646</v>
      </c>
      <c r="B254" s="4" t="s">
        <v>21</v>
      </c>
      <c r="C254" s="4" t="s">
        <v>70</v>
      </c>
      <c r="D254" s="4" t="s">
        <v>581</v>
      </c>
      <c r="E254" s="4" t="s">
        <v>582</v>
      </c>
      <c r="F254" s="6">
        <v>44196</v>
      </c>
      <c r="G254" s="6">
        <v>44197</v>
      </c>
      <c r="H254" s="4">
        <v>1</v>
      </c>
      <c r="I254" s="4">
        <v>1</v>
      </c>
      <c r="J254" s="4">
        <v>1</v>
      </c>
      <c r="K254" s="4" t="s">
        <v>25</v>
      </c>
      <c r="L254" s="4">
        <v>-45</v>
      </c>
      <c r="M254" s="4">
        <v>-45</v>
      </c>
      <c r="N254" s="4" t="s">
        <v>583</v>
      </c>
      <c r="O254" s="4" t="s">
        <v>27</v>
      </c>
      <c r="P254" s="4" t="s">
        <v>28</v>
      </c>
      <c r="Q254" s="4">
        <v>0</v>
      </c>
      <c r="R254" s="7">
        <v>44194</v>
      </c>
      <c r="S254" s="6">
        <v>44200</v>
      </c>
      <c r="T254" s="4" t="s">
        <v>29</v>
      </c>
      <c r="U254" s="4">
        <v>1936370</v>
      </c>
    </row>
    <row r="255" s="4" customFormat="1" spans="1:21">
      <c r="A255" s="4">
        <v>14209962064</v>
      </c>
      <c r="B255" s="4" t="s">
        <v>21</v>
      </c>
      <c r="C255" s="4" t="s">
        <v>22</v>
      </c>
      <c r="D255" s="4" t="s">
        <v>584</v>
      </c>
      <c r="E255" s="4" t="s">
        <v>462</v>
      </c>
      <c r="F255" s="6">
        <v>44194</v>
      </c>
      <c r="G255" s="6">
        <v>44195</v>
      </c>
      <c r="H255" s="4">
        <v>1</v>
      </c>
      <c r="I255" s="4">
        <v>1</v>
      </c>
      <c r="J255" s="4">
        <v>1</v>
      </c>
      <c r="K255" s="4" t="s">
        <v>25</v>
      </c>
      <c r="L255" s="4">
        <v>192</v>
      </c>
      <c r="M255" s="4">
        <v>192</v>
      </c>
      <c r="N255" s="4" t="s">
        <v>585</v>
      </c>
      <c r="O255" s="4" t="s">
        <v>27</v>
      </c>
      <c r="P255" s="4" t="s">
        <v>28</v>
      </c>
      <c r="Q255" s="4">
        <v>0</v>
      </c>
      <c r="R255" s="7">
        <v>44194</v>
      </c>
      <c r="S255" s="6">
        <v>44200</v>
      </c>
      <c r="T255" s="4" t="s">
        <v>29</v>
      </c>
      <c r="U255" s="4">
        <v>1936379</v>
      </c>
    </row>
    <row r="256" s="4" customFormat="1" spans="1:21">
      <c r="A256" s="4">
        <v>14210074815</v>
      </c>
      <c r="B256" s="4" t="s">
        <v>21</v>
      </c>
      <c r="C256" s="4" t="s">
        <v>22</v>
      </c>
      <c r="D256" s="4" t="s">
        <v>586</v>
      </c>
      <c r="E256" s="4" t="s">
        <v>587</v>
      </c>
      <c r="F256" s="6">
        <v>44196</v>
      </c>
      <c r="G256" s="6">
        <v>44197</v>
      </c>
      <c r="H256" s="4">
        <v>1</v>
      </c>
      <c r="I256" s="4">
        <v>1</v>
      </c>
      <c r="J256" s="4">
        <v>1</v>
      </c>
      <c r="K256" s="4" t="s">
        <v>25</v>
      </c>
      <c r="L256" s="4">
        <v>142</v>
      </c>
      <c r="M256" s="4">
        <v>142</v>
      </c>
      <c r="N256" s="4" t="s">
        <v>588</v>
      </c>
      <c r="O256" s="4" t="s">
        <v>27</v>
      </c>
      <c r="P256" s="4" t="s">
        <v>28</v>
      </c>
      <c r="Q256" s="4">
        <v>0</v>
      </c>
      <c r="R256" s="7">
        <v>44194</v>
      </c>
      <c r="S256" s="6">
        <v>44200</v>
      </c>
      <c r="T256" s="4" t="s">
        <v>29</v>
      </c>
      <c r="U256" s="4">
        <v>1936400</v>
      </c>
    </row>
    <row r="257" s="4" customFormat="1" spans="1:21">
      <c r="A257" s="4">
        <v>14210125988</v>
      </c>
      <c r="B257" s="4" t="s">
        <v>21</v>
      </c>
      <c r="C257" s="4" t="s">
        <v>22</v>
      </c>
      <c r="D257" s="4" t="s">
        <v>589</v>
      </c>
      <c r="E257" s="4" t="s">
        <v>590</v>
      </c>
      <c r="F257" s="6">
        <v>44194</v>
      </c>
      <c r="G257" s="6">
        <v>44195</v>
      </c>
      <c r="H257" s="4">
        <v>1</v>
      </c>
      <c r="I257" s="4">
        <v>1</v>
      </c>
      <c r="J257" s="4">
        <v>1</v>
      </c>
      <c r="K257" s="4" t="s">
        <v>25</v>
      </c>
      <c r="L257" s="4">
        <v>75</v>
      </c>
      <c r="M257" s="4">
        <v>75</v>
      </c>
      <c r="N257" s="4" t="s">
        <v>591</v>
      </c>
      <c r="O257" s="4" t="s">
        <v>27</v>
      </c>
      <c r="P257" s="4" t="s">
        <v>28</v>
      </c>
      <c r="Q257" s="4">
        <v>0</v>
      </c>
      <c r="R257" s="7">
        <v>44194</v>
      </c>
      <c r="S257" s="6">
        <v>44200</v>
      </c>
      <c r="T257" s="4" t="s">
        <v>29</v>
      </c>
      <c r="U257" s="4">
        <v>1936436</v>
      </c>
    </row>
    <row r="258" s="4" customFormat="1" spans="1:21">
      <c r="A258" s="4">
        <v>14210349284</v>
      </c>
      <c r="B258" s="4" t="s">
        <v>21</v>
      </c>
      <c r="C258" s="4" t="s">
        <v>22</v>
      </c>
      <c r="D258" s="4" t="s">
        <v>338</v>
      </c>
      <c r="E258" s="4" t="s">
        <v>339</v>
      </c>
      <c r="F258" s="6">
        <v>44195</v>
      </c>
      <c r="G258" s="6">
        <v>44196</v>
      </c>
      <c r="H258" s="4">
        <v>1</v>
      </c>
      <c r="I258" s="4">
        <v>1</v>
      </c>
      <c r="J258" s="4">
        <v>1</v>
      </c>
      <c r="K258" s="4" t="s">
        <v>25</v>
      </c>
      <c r="L258" s="4">
        <v>12</v>
      </c>
      <c r="M258" s="4">
        <v>12</v>
      </c>
      <c r="N258" s="4" t="s">
        <v>592</v>
      </c>
      <c r="O258" s="4" t="s">
        <v>27</v>
      </c>
      <c r="P258" s="4" t="s">
        <v>28</v>
      </c>
      <c r="Q258" s="4">
        <v>0</v>
      </c>
      <c r="R258" s="7">
        <v>44194</v>
      </c>
      <c r="S258" s="6">
        <v>44200</v>
      </c>
      <c r="T258" s="4" t="s">
        <v>29</v>
      </c>
      <c r="U258" s="4">
        <v>1936455</v>
      </c>
    </row>
    <row r="259" s="4" customFormat="1" spans="1:21">
      <c r="A259" s="4">
        <v>14210349284</v>
      </c>
      <c r="B259" s="4" t="s">
        <v>21</v>
      </c>
      <c r="C259" s="4" t="s">
        <v>70</v>
      </c>
      <c r="D259" s="4" t="s">
        <v>338</v>
      </c>
      <c r="E259" s="4" t="s">
        <v>339</v>
      </c>
      <c r="F259" s="6">
        <v>44195</v>
      </c>
      <c r="G259" s="6">
        <v>44196</v>
      </c>
      <c r="H259" s="4">
        <v>1</v>
      </c>
      <c r="I259" s="4">
        <v>1</v>
      </c>
      <c r="J259" s="4">
        <v>1</v>
      </c>
      <c r="K259" s="4" t="s">
        <v>25</v>
      </c>
      <c r="L259" s="4">
        <v>-12</v>
      </c>
      <c r="M259" s="4">
        <v>-12</v>
      </c>
      <c r="N259" s="4" t="s">
        <v>592</v>
      </c>
      <c r="O259" s="4" t="s">
        <v>27</v>
      </c>
      <c r="P259" s="4" t="s">
        <v>28</v>
      </c>
      <c r="Q259" s="4">
        <v>0</v>
      </c>
      <c r="R259" s="7">
        <v>44194</v>
      </c>
      <c r="S259" s="6">
        <v>44200</v>
      </c>
      <c r="T259" s="4" t="s">
        <v>29</v>
      </c>
      <c r="U259" s="4">
        <v>1936455</v>
      </c>
    </row>
    <row r="260" s="4" customFormat="1" spans="1:21">
      <c r="A260" s="4">
        <v>14210372024</v>
      </c>
      <c r="B260" s="4" t="s">
        <v>21</v>
      </c>
      <c r="C260" s="4" t="s">
        <v>22</v>
      </c>
      <c r="D260" s="4" t="s">
        <v>593</v>
      </c>
      <c r="E260" s="4" t="s">
        <v>119</v>
      </c>
      <c r="F260" s="6">
        <v>44196</v>
      </c>
      <c r="G260" s="6">
        <v>44197</v>
      </c>
      <c r="H260" s="4">
        <v>1</v>
      </c>
      <c r="I260" s="4">
        <v>1</v>
      </c>
      <c r="J260" s="4">
        <v>1</v>
      </c>
      <c r="K260" s="4" t="s">
        <v>25</v>
      </c>
      <c r="L260" s="4">
        <v>411</v>
      </c>
      <c r="M260" s="4">
        <v>411</v>
      </c>
      <c r="N260" s="4" t="s">
        <v>594</v>
      </c>
      <c r="O260" s="4" t="s">
        <v>27</v>
      </c>
      <c r="P260" s="4" t="s">
        <v>28</v>
      </c>
      <c r="Q260" s="4">
        <v>0</v>
      </c>
      <c r="R260" s="7">
        <v>44195</v>
      </c>
      <c r="S260" s="6">
        <v>44200</v>
      </c>
      <c r="T260" s="4" t="s">
        <v>29</v>
      </c>
      <c r="U260" s="4">
        <v>1936462</v>
      </c>
    </row>
    <row r="261" s="4" customFormat="1" spans="1:21">
      <c r="A261" s="4">
        <v>14210385072</v>
      </c>
      <c r="B261" s="4" t="s">
        <v>21</v>
      </c>
      <c r="C261" s="4" t="s">
        <v>22</v>
      </c>
      <c r="D261" s="4" t="s">
        <v>595</v>
      </c>
      <c r="E261" s="4" t="s">
        <v>596</v>
      </c>
      <c r="F261" s="6">
        <v>44197</v>
      </c>
      <c r="G261" s="6">
        <v>44199</v>
      </c>
      <c r="H261" s="4">
        <v>1</v>
      </c>
      <c r="I261" s="4">
        <v>2</v>
      </c>
      <c r="J261" s="4">
        <v>2</v>
      </c>
      <c r="K261" s="4" t="s">
        <v>25</v>
      </c>
      <c r="L261" s="4">
        <v>84</v>
      </c>
      <c r="M261" s="4">
        <v>84</v>
      </c>
      <c r="N261" s="4" t="s">
        <v>597</v>
      </c>
      <c r="O261" s="4" t="s">
        <v>27</v>
      </c>
      <c r="P261" s="4" t="s">
        <v>28</v>
      </c>
      <c r="Q261" s="4">
        <v>0</v>
      </c>
      <c r="R261" s="7">
        <v>44195</v>
      </c>
      <c r="S261" s="6">
        <v>44200</v>
      </c>
      <c r="T261" s="4" t="s">
        <v>29</v>
      </c>
      <c r="U261" s="4">
        <v>1936463</v>
      </c>
    </row>
    <row r="262" s="4" customFormat="1" spans="1:21">
      <c r="A262" s="4">
        <v>14205017588</v>
      </c>
      <c r="B262" s="4" t="s">
        <v>21</v>
      </c>
      <c r="C262" s="4" t="s">
        <v>70</v>
      </c>
      <c r="D262" s="4" t="s">
        <v>374</v>
      </c>
      <c r="E262" s="4" t="s">
        <v>375</v>
      </c>
      <c r="F262" s="6">
        <v>44195</v>
      </c>
      <c r="G262" s="6">
        <v>44196</v>
      </c>
      <c r="H262" s="4">
        <v>1</v>
      </c>
      <c r="I262" s="4">
        <v>1</v>
      </c>
      <c r="J262" s="4">
        <v>1</v>
      </c>
      <c r="K262" s="4" t="s">
        <v>25</v>
      </c>
      <c r="L262" s="4">
        <v>-73</v>
      </c>
      <c r="M262" s="4">
        <v>-73</v>
      </c>
      <c r="N262" s="4" t="s">
        <v>530</v>
      </c>
      <c r="O262" s="4" t="s">
        <v>27</v>
      </c>
      <c r="P262" s="4" t="s">
        <v>28</v>
      </c>
      <c r="Q262" s="4">
        <v>0</v>
      </c>
      <c r="R262" s="7">
        <v>44194</v>
      </c>
      <c r="S262" s="6">
        <v>44200</v>
      </c>
      <c r="T262" s="4" t="s">
        <v>29</v>
      </c>
      <c r="U262" s="4">
        <v>1935802</v>
      </c>
    </row>
    <row r="263" s="4" customFormat="1" spans="1:21">
      <c r="A263" s="4">
        <v>14210479507</v>
      </c>
      <c r="B263" s="4" t="s">
        <v>21</v>
      </c>
      <c r="C263" s="4" t="s">
        <v>22</v>
      </c>
      <c r="D263" s="4" t="s">
        <v>489</v>
      </c>
      <c r="E263" s="4" t="s">
        <v>462</v>
      </c>
      <c r="F263" s="6">
        <v>44196</v>
      </c>
      <c r="G263" s="6">
        <v>44197</v>
      </c>
      <c r="H263" s="4">
        <v>1</v>
      </c>
      <c r="I263" s="4">
        <v>1</v>
      </c>
      <c r="J263" s="4">
        <v>1</v>
      </c>
      <c r="K263" s="4" t="s">
        <v>25</v>
      </c>
      <c r="L263" s="4">
        <v>63</v>
      </c>
      <c r="M263" s="4">
        <v>63</v>
      </c>
      <c r="N263" s="4" t="s">
        <v>598</v>
      </c>
      <c r="O263" s="4" t="s">
        <v>27</v>
      </c>
      <c r="P263" s="4" t="s">
        <v>28</v>
      </c>
      <c r="Q263" s="4">
        <v>0</v>
      </c>
      <c r="R263" s="7">
        <v>44195</v>
      </c>
      <c r="S263" s="6">
        <v>44200</v>
      </c>
      <c r="T263" s="4" t="s">
        <v>29</v>
      </c>
      <c r="U263" s="4">
        <v>1936479</v>
      </c>
    </row>
    <row r="264" s="4" customFormat="1" spans="1:21">
      <c r="A264" s="4">
        <v>14210574503</v>
      </c>
      <c r="B264" s="4" t="s">
        <v>21</v>
      </c>
      <c r="C264" s="4" t="s">
        <v>22</v>
      </c>
      <c r="D264" s="4" t="s">
        <v>599</v>
      </c>
      <c r="E264" s="4" t="s">
        <v>93</v>
      </c>
      <c r="F264" s="6">
        <v>44196</v>
      </c>
      <c r="G264" s="6">
        <v>44197</v>
      </c>
      <c r="H264" s="4">
        <v>1</v>
      </c>
      <c r="I264" s="4">
        <v>1</v>
      </c>
      <c r="J264" s="4">
        <v>1</v>
      </c>
      <c r="K264" s="4" t="s">
        <v>25</v>
      </c>
      <c r="L264" s="4">
        <v>112</v>
      </c>
      <c r="M264" s="4">
        <v>112</v>
      </c>
      <c r="N264" s="4" t="s">
        <v>600</v>
      </c>
      <c r="O264" s="4" t="s">
        <v>27</v>
      </c>
      <c r="P264" s="4" t="s">
        <v>28</v>
      </c>
      <c r="Q264" s="4">
        <v>0</v>
      </c>
      <c r="R264" s="7">
        <v>44195</v>
      </c>
      <c r="S264" s="6">
        <v>44200</v>
      </c>
      <c r="T264" s="4" t="s">
        <v>29</v>
      </c>
      <c r="U264" s="4">
        <v>1936499</v>
      </c>
    </row>
    <row r="265" s="4" customFormat="1" spans="1:21">
      <c r="A265" s="4">
        <v>14210579933</v>
      </c>
      <c r="B265" s="4" t="s">
        <v>21</v>
      </c>
      <c r="C265" s="4" t="s">
        <v>22</v>
      </c>
      <c r="D265" s="4" t="s">
        <v>124</v>
      </c>
      <c r="E265" s="4" t="s">
        <v>125</v>
      </c>
      <c r="F265" s="6">
        <v>44198</v>
      </c>
      <c r="G265" s="6">
        <v>44199</v>
      </c>
      <c r="H265" s="4">
        <v>1</v>
      </c>
      <c r="I265" s="4">
        <v>1</v>
      </c>
      <c r="J265" s="4">
        <v>1</v>
      </c>
      <c r="K265" s="4" t="s">
        <v>25</v>
      </c>
      <c r="L265" s="4">
        <v>64</v>
      </c>
      <c r="M265" s="4">
        <v>64</v>
      </c>
      <c r="N265" s="4" t="s">
        <v>601</v>
      </c>
      <c r="O265" s="4" t="s">
        <v>27</v>
      </c>
      <c r="P265" s="4" t="s">
        <v>28</v>
      </c>
      <c r="Q265" s="4">
        <v>0</v>
      </c>
      <c r="R265" s="7">
        <v>44195</v>
      </c>
      <c r="S265" s="6">
        <v>44200</v>
      </c>
      <c r="T265" s="4" t="s">
        <v>29</v>
      </c>
      <c r="U265" s="4">
        <v>1936500</v>
      </c>
    </row>
    <row r="266" s="4" customFormat="1" spans="1:21">
      <c r="A266" s="4">
        <v>14210594829</v>
      </c>
      <c r="B266" s="4" t="s">
        <v>21</v>
      </c>
      <c r="C266" s="4" t="s">
        <v>22</v>
      </c>
      <c r="D266" s="4" t="s">
        <v>602</v>
      </c>
      <c r="E266" s="4" t="s">
        <v>105</v>
      </c>
      <c r="F266" s="6">
        <v>44196</v>
      </c>
      <c r="G266" s="6">
        <v>44197</v>
      </c>
      <c r="H266" s="4">
        <v>1</v>
      </c>
      <c r="I266" s="4">
        <v>1</v>
      </c>
      <c r="J266" s="4">
        <v>1</v>
      </c>
      <c r="K266" s="4" t="s">
        <v>25</v>
      </c>
      <c r="L266" s="4">
        <v>240</v>
      </c>
      <c r="M266" s="4">
        <v>240</v>
      </c>
      <c r="N266" s="4" t="s">
        <v>603</v>
      </c>
      <c r="O266" s="4" t="s">
        <v>27</v>
      </c>
      <c r="P266" s="4" t="s">
        <v>28</v>
      </c>
      <c r="Q266" s="4">
        <v>0</v>
      </c>
      <c r="R266" s="7">
        <v>44195</v>
      </c>
      <c r="S266" s="6">
        <v>44200</v>
      </c>
      <c r="T266" s="4" t="s">
        <v>29</v>
      </c>
      <c r="U266" s="4">
        <v>1936504</v>
      </c>
    </row>
    <row r="267" s="4" customFormat="1" spans="1:21">
      <c r="A267" s="4">
        <v>14210639328</v>
      </c>
      <c r="B267" s="4" t="s">
        <v>21</v>
      </c>
      <c r="C267" s="4" t="s">
        <v>22</v>
      </c>
      <c r="D267" s="4" t="s">
        <v>604</v>
      </c>
      <c r="E267" s="4" t="s">
        <v>227</v>
      </c>
      <c r="F267" s="6">
        <v>44195</v>
      </c>
      <c r="G267" s="6">
        <v>44196</v>
      </c>
      <c r="H267" s="4">
        <v>1</v>
      </c>
      <c r="I267" s="4">
        <v>1</v>
      </c>
      <c r="J267" s="4">
        <v>1</v>
      </c>
      <c r="K267" s="4" t="s">
        <v>25</v>
      </c>
      <c r="L267" s="4">
        <v>20</v>
      </c>
      <c r="M267" s="4">
        <v>20</v>
      </c>
      <c r="N267" s="4" t="s">
        <v>605</v>
      </c>
      <c r="O267" s="4" t="s">
        <v>27</v>
      </c>
      <c r="P267" s="4" t="s">
        <v>28</v>
      </c>
      <c r="Q267" s="4">
        <v>0</v>
      </c>
      <c r="R267" s="7">
        <v>44195</v>
      </c>
      <c r="S267" s="6">
        <v>44200</v>
      </c>
      <c r="T267" s="4" t="s">
        <v>29</v>
      </c>
      <c r="U267" s="4">
        <v>1936512</v>
      </c>
    </row>
    <row r="268" s="4" customFormat="1" spans="1:21">
      <c r="A268" s="4">
        <v>14210655198</v>
      </c>
      <c r="B268" s="4" t="s">
        <v>21</v>
      </c>
      <c r="C268" s="4" t="s">
        <v>22</v>
      </c>
      <c r="D268" s="4" t="s">
        <v>606</v>
      </c>
      <c r="E268" s="4" t="s">
        <v>607</v>
      </c>
      <c r="F268" s="6">
        <v>44195</v>
      </c>
      <c r="G268" s="6">
        <v>44196</v>
      </c>
      <c r="H268" s="4">
        <v>1</v>
      </c>
      <c r="I268" s="4">
        <v>1</v>
      </c>
      <c r="J268" s="4">
        <v>1</v>
      </c>
      <c r="K268" s="4" t="s">
        <v>25</v>
      </c>
      <c r="L268" s="4">
        <v>151</v>
      </c>
      <c r="M268" s="4">
        <v>151</v>
      </c>
      <c r="N268" s="4" t="s">
        <v>608</v>
      </c>
      <c r="O268" s="4" t="s">
        <v>27</v>
      </c>
      <c r="P268" s="4" t="s">
        <v>28</v>
      </c>
      <c r="Q268" s="4">
        <v>0</v>
      </c>
      <c r="R268" s="7">
        <v>44195</v>
      </c>
      <c r="S268" s="6">
        <v>44200</v>
      </c>
      <c r="T268" s="4" t="s">
        <v>29</v>
      </c>
      <c r="U268" s="4">
        <v>1936519</v>
      </c>
    </row>
    <row r="269" s="4" customFormat="1" spans="1:21">
      <c r="A269" s="4">
        <v>14210676096</v>
      </c>
      <c r="B269" s="4" t="s">
        <v>21</v>
      </c>
      <c r="C269" s="4" t="s">
        <v>22</v>
      </c>
      <c r="D269" s="4" t="s">
        <v>124</v>
      </c>
      <c r="E269" s="4" t="s">
        <v>125</v>
      </c>
      <c r="F269" s="6">
        <v>44197</v>
      </c>
      <c r="G269" s="6">
        <v>44199</v>
      </c>
      <c r="H269" s="4">
        <v>1</v>
      </c>
      <c r="I269" s="4">
        <v>2</v>
      </c>
      <c r="J269" s="4">
        <v>2</v>
      </c>
      <c r="K269" s="4" t="s">
        <v>25</v>
      </c>
      <c r="L269" s="4">
        <v>128</v>
      </c>
      <c r="M269" s="4">
        <v>128</v>
      </c>
      <c r="N269" s="4" t="s">
        <v>609</v>
      </c>
      <c r="O269" s="4" t="s">
        <v>27</v>
      </c>
      <c r="P269" s="4" t="s">
        <v>28</v>
      </c>
      <c r="Q269" s="4">
        <v>0</v>
      </c>
      <c r="R269" s="7">
        <v>44195</v>
      </c>
      <c r="S269" s="6">
        <v>44200</v>
      </c>
      <c r="T269" s="4" t="s">
        <v>29</v>
      </c>
      <c r="U269" s="4">
        <v>1936525</v>
      </c>
    </row>
    <row r="270" s="4" customFormat="1" spans="1:21">
      <c r="A270" s="4">
        <v>14210689578</v>
      </c>
      <c r="B270" s="4" t="s">
        <v>21</v>
      </c>
      <c r="C270" s="4" t="s">
        <v>22</v>
      </c>
      <c r="D270" s="4" t="s">
        <v>610</v>
      </c>
      <c r="E270" s="4" t="s">
        <v>250</v>
      </c>
      <c r="F270" s="6">
        <v>44196</v>
      </c>
      <c r="G270" s="6">
        <v>44197</v>
      </c>
      <c r="H270" s="4">
        <v>1</v>
      </c>
      <c r="I270" s="4">
        <v>1</v>
      </c>
      <c r="J270" s="4">
        <v>1</v>
      </c>
      <c r="K270" s="4" t="s">
        <v>25</v>
      </c>
      <c r="L270" s="4">
        <v>138</v>
      </c>
      <c r="M270" s="4">
        <v>138</v>
      </c>
      <c r="N270" s="4" t="s">
        <v>611</v>
      </c>
      <c r="O270" s="4" t="s">
        <v>27</v>
      </c>
      <c r="P270" s="4" t="s">
        <v>28</v>
      </c>
      <c r="Q270" s="4">
        <v>0</v>
      </c>
      <c r="R270" s="7">
        <v>44195</v>
      </c>
      <c r="S270" s="6">
        <v>44200</v>
      </c>
      <c r="T270" s="4" t="s">
        <v>29</v>
      </c>
      <c r="U270" s="4">
        <v>1936530</v>
      </c>
    </row>
    <row r="271" s="4" customFormat="1" spans="1:20">
      <c r="A271" s="4">
        <v>14210691040</v>
      </c>
      <c r="B271" s="4" t="s">
        <v>21</v>
      </c>
      <c r="C271" s="4" t="s">
        <v>22</v>
      </c>
      <c r="D271" s="4" t="s">
        <v>424</v>
      </c>
      <c r="E271" s="4" t="s">
        <v>425</v>
      </c>
      <c r="F271" s="6">
        <v>44196</v>
      </c>
      <c r="G271" s="6">
        <v>44199</v>
      </c>
      <c r="H271" s="4">
        <v>1</v>
      </c>
      <c r="I271" s="4">
        <v>3</v>
      </c>
      <c r="J271" s="4">
        <v>3</v>
      </c>
      <c r="K271" s="4" t="s">
        <v>25</v>
      </c>
      <c r="L271" s="4">
        <v>237</v>
      </c>
      <c r="M271" s="4">
        <v>237</v>
      </c>
      <c r="N271" s="4" t="s">
        <v>612</v>
      </c>
      <c r="O271" s="4" t="s">
        <v>27</v>
      </c>
      <c r="P271" s="4" t="s">
        <v>28</v>
      </c>
      <c r="Q271" s="4">
        <v>0</v>
      </c>
      <c r="R271" s="7">
        <v>44195</v>
      </c>
      <c r="S271" s="6">
        <v>44200</v>
      </c>
      <c r="T271" s="4" t="s">
        <v>29</v>
      </c>
    </row>
    <row r="272" s="4" customFormat="1" spans="1:20">
      <c r="A272" s="4">
        <v>14210696286</v>
      </c>
      <c r="B272" s="4" t="s">
        <v>21</v>
      </c>
      <c r="C272" s="4" t="s">
        <v>22</v>
      </c>
      <c r="D272" s="4" t="s">
        <v>613</v>
      </c>
      <c r="E272" s="4" t="s">
        <v>468</v>
      </c>
      <c r="F272" s="6">
        <v>44196</v>
      </c>
      <c r="G272" s="6">
        <v>44198</v>
      </c>
      <c r="H272" s="4">
        <v>1</v>
      </c>
      <c r="I272" s="4">
        <v>2</v>
      </c>
      <c r="J272" s="4">
        <v>2</v>
      </c>
      <c r="K272" s="4" t="s">
        <v>25</v>
      </c>
      <c r="L272" s="4">
        <v>131</v>
      </c>
      <c r="M272" s="4">
        <v>131</v>
      </c>
      <c r="N272" s="4" t="s">
        <v>614</v>
      </c>
      <c r="O272" s="4" t="s">
        <v>27</v>
      </c>
      <c r="P272" s="4" t="s">
        <v>28</v>
      </c>
      <c r="Q272" s="4">
        <v>0</v>
      </c>
      <c r="R272" s="7">
        <v>44195</v>
      </c>
      <c r="S272" s="6">
        <v>44200</v>
      </c>
      <c r="T272" s="4" t="s">
        <v>29</v>
      </c>
    </row>
    <row r="273" s="4" customFormat="1" spans="1:20">
      <c r="A273" s="4">
        <v>14210700731</v>
      </c>
      <c r="B273" s="4" t="s">
        <v>21</v>
      </c>
      <c r="C273" s="4" t="s">
        <v>22</v>
      </c>
      <c r="D273" s="4" t="s">
        <v>615</v>
      </c>
      <c r="E273" s="4" t="s">
        <v>616</v>
      </c>
      <c r="F273" s="6">
        <v>44196</v>
      </c>
      <c r="G273" s="6">
        <v>44197</v>
      </c>
      <c r="H273" s="4">
        <v>1</v>
      </c>
      <c r="I273" s="4">
        <v>1</v>
      </c>
      <c r="J273" s="4">
        <v>1</v>
      </c>
      <c r="K273" s="4" t="s">
        <v>25</v>
      </c>
      <c r="L273" s="4">
        <v>167</v>
      </c>
      <c r="M273" s="4">
        <v>167</v>
      </c>
      <c r="N273" s="4" t="s">
        <v>617</v>
      </c>
      <c r="O273" s="4" t="s">
        <v>27</v>
      </c>
      <c r="P273" s="4" t="s">
        <v>28</v>
      </c>
      <c r="Q273" s="4">
        <v>0</v>
      </c>
      <c r="R273" s="7">
        <v>44195</v>
      </c>
      <c r="S273" s="6">
        <v>44200</v>
      </c>
      <c r="T273" s="4" t="s">
        <v>29</v>
      </c>
    </row>
    <row r="274" s="4" customFormat="1" spans="1:21">
      <c r="A274" s="4">
        <v>14210703930</v>
      </c>
      <c r="B274" s="4" t="s">
        <v>21</v>
      </c>
      <c r="C274" s="4" t="s">
        <v>22</v>
      </c>
      <c r="D274" s="4" t="s">
        <v>618</v>
      </c>
      <c r="E274" s="4" t="s">
        <v>619</v>
      </c>
      <c r="F274" s="6">
        <v>44196</v>
      </c>
      <c r="G274" s="6">
        <v>44198</v>
      </c>
      <c r="H274" s="4">
        <v>1</v>
      </c>
      <c r="I274" s="4">
        <v>2</v>
      </c>
      <c r="J274" s="4">
        <v>2</v>
      </c>
      <c r="K274" s="4" t="s">
        <v>25</v>
      </c>
      <c r="L274" s="4">
        <v>134</v>
      </c>
      <c r="M274" s="4">
        <v>134</v>
      </c>
      <c r="N274" s="4" t="s">
        <v>620</v>
      </c>
      <c r="O274" s="4" t="s">
        <v>27</v>
      </c>
      <c r="P274" s="4" t="s">
        <v>28</v>
      </c>
      <c r="Q274" s="4">
        <v>0</v>
      </c>
      <c r="R274" s="7">
        <v>44195</v>
      </c>
      <c r="S274" s="6">
        <v>44200</v>
      </c>
      <c r="T274" s="4" t="s">
        <v>29</v>
      </c>
      <c r="U274" s="4">
        <v>1936544</v>
      </c>
    </row>
    <row r="275" s="4" customFormat="1" spans="1:21">
      <c r="A275" s="4">
        <v>14210709330</v>
      </c>
      <c r="B275" s="4" t="s">
        <v>21</v>
      </c>
      <c r="C275" s="4" t="s">
        <v>22</v>
      </c>
      <c r="D275" s="4" t="s">
        <v>178</v>
      </c>
      <c r="E275" s="4" t="s">
        <v>105</v>
      </c>
      <c r="F275" s="6">
        <v>44195</v>
      </c>
      <c r="G275" s="6">
        <v>44196</v>
      </c>
      <c r="H275" s="4">
        <v>1</v>
      </c>
      <c r="I275" s="4">
        <v>1</v>
      </c>
      <c r="J275" s="4">
        <v>1</v>
      </c>
      <c r="K275" s="4" t="s">
        <v>25</v>
      </c>
      <c r="L275" s="4">
        <v>196</v>
      </c>
      <c r="M275" s="4">
        <v>196</v>
      </c>
      <c r="N275" s="4" t="s">
        <v>621</v>
      </c>
      <c r="O275" s="4" t="s">
        <v>27</v>
      </c>
      <c r="P275" s="4" t="s">
        <v>28</v>
      </c>
      <c r="Q275" s="4">
        <v>0</v>
      </c>
      <c r="R275" s="7">
        <v>44195</v>
      </c>
      <c r="S275" s="6">
        <v>44200</v>
      </c>
      <c r="T275" s="4" t="s">
        <v>29</v>
      </c>
      <c r="U275" s="4">
        <v>1936551</v>
      </c>
    </row>
    <row r="276" s="4" customFormat="1" spans="1:21">
      <c r="A276" s="4">
        <v>14210717440</v>
      </c>
      <c r="B276" s="4" t="s">
        <v>21</v>
      </c>
      <c r="C276" s="4" t="s">
        <v>22</v>
      </c>
      <c r="D276" s="4" t="s">
        <v>622</v>
      </c>
      <c r="E276" s="4" t="s">
        <v>330</v>
      </c>
      <c r="F276" s="6">
        <v>44197</v>
      </c>
      <c r="G276" s="6">
        <v>44198</v>
      </c>
      <c r="H276" s="4">
        <v>1</v>
      </c>
      <c r="I276" s="4">
        <v>1</v>
      </c>
      <c r="J276" s="4">
        <v>1</v>
      </c>
      <c r="K276" s="4" t="s">
        <v>25</v>
      </c>
      <c r="L276" s="4">
        <v>77</v>
      </c>
      <c r="M276" s="4">
        <v>77</v>
      </c>
      <c r="N276" s="4" t="s">
        <v>623</v>
      </c>
      <c r="O276" s="4" t="s">
        <v>27</v>
      </c>
      <c r="P276" s="4" t="s">
        <v>28</v>
      </c>
      <c r="Q276" s="4">
        <v>0</v>
      </c>
      <c r="R276" s="7">
        <v>44195</v>
      </c>
      <c r="S276" s="6">
        <v>44200</v>
      </c>
      <c r="T276" s="4" t="s">
        <v>29</v>
      </c>
      <c r="U276" s="4">
        <v>1936555</v>
      </c>
    </row>
    <row r="277" s="4" customFormat="1" spans="1:21">
      <c r="A277" s="4">
        <v>14210730777</v>
      </c>
      <c r="B277" s="4" t="s">
        <v>21</v>
      </c>
      <c r="C277" s="4" t="s">
        <v>22</v>
      </c>
      <c r="D277" s="4" t="s">
        <v>516</v>
      </c>
      <c r="E277" s="4" t="s">
        <v>517</v>
      </c>
      <c r="F277" s="6">
        <v>44198</v>
      </c>
      <c r="G277" s="6">
        <v>44199</v>
      </c>
      <c r="H277" s="4">
        <v>1</v>
      </c>
      <c r="I277" s="4">
        <v>1</v>
      </c>
      <c r="J277" s="4">
        <v>1</v>
      </c>
      <c r="K277" s="4" t="s">
        <v>25</v>
      </c>
      <c r="L277" s="4">
        <v>80</v>
      </c>
      <c r="M277" s="4">
        <v>80</v>
      </c>
      <c r="N277" s="4" t="s">
        <v>624</v>
      </c>
      <c r="O277" s="4" t="s">
        <v>27</v>
      </c>
      <c r="P277" s="4" t="s">
        <v>28</v>
      </c>
      <c r="Q277" s="4">
        <v>0</v>
      </c>
      <c r="R277" s="7">
        <v>44195</v>
      </c>
      <c r="S277" s="6">
        <v>44200</v>
      </c>
      <c r="T277" s="4" t="s">
        <v>29</v>
      </c>
      <c r="U277" s="4">
        <v>1936556</v>
      </c>
    </row>
    <row r="278" s="4" customFormat="1" spans="1:21">
      <c r="A278" s="4">
        <v>14210731450</v>
      </c>
      <c r="B278" s="4" t="s">
        <v>21</v>
      </c>
      <c r="C278" s="4" t="s">
        <v>22</v>
      </c>
      <c r="D278" s="4" t="s">
        <v>625</v>
      </c>
      <c r="E278" s="4" t="s">
        <v>626</v>
      </c>
      <c r="F278" s="6">
        <v>44195</v>
      </c>
      <c r="G278" s="6">
        <v>44196</v>
      </c>
      <c r="H278" s="4">
        <v>1</v>
      </c>
      <c r="I278" s="4">
        <v>1</v>
      </c>
      <c r="J278" s="4">
        <v>1</v>
      </c>
      <c r="K278" s="4" t="s">
        <v>25</v>
      </c>
      <c r="L278" s="4">
        <v>76</v>
      </c>
      <c r="M278" s="4">
        <v>76</v>
      </c>
      <c r="N278" s="4" t="s">
        <v>627</v>
      </c>
      <c r="O278" s="4" t="s">
        <v>27</v>
      </c>
      <c r="P278" s="4" t="s">
        <v>28</v>
      </c>
      <c r="Q278" s="4">
        <v>0</v>
      </c>
      <c r="R278" s="7">
        <v>44195</v>
      </c>
      <c r="S278" s="6">
        <v>44200</v>
      </c>
      <c r="T278" s="4" t="s">
        <v>29</v>
      </c>
      <c r="U278" s="4">
        <v>1936558</v>
      </c>
    </row>
    <row r="279" s="4" customFormat="1" spans="1:21">
      <c r="A279" s="4">
        <v>14210746733</v>
      </c>
      <c r="B279" s="4" t="s">
        <v>21</v>
      </c>
      <c r="C279" s="4" t="s">
        <v>22</v>
      </c>
      <c r="D279" s="4" t="s">
        <v>628</v>
      </c>
      <c r="E279" s="4" t="s">
        <v>629</v>
      </c>
      <c r="F279" s="6">
        <v>44198</v>
      </c>
      <c r="G279" s="6">
        <v>44199</v>
      </c>
      <c r="H279" s="4">
        <v>1</v>
      </c>
      <c r="I279" s="4">
        <v>1</v>
      </c>
      <c r="J279" s="4">
        <v>1</v>
      </c>
      <c r="K279" s="4" t="s">
        <v>25</v>
      </c>
      <c r="L279" s="4">
        <v>130</v>
      </c>
      <c r="M279" s="4">
        <v>130</v>
      </c>
      <c r="N279" s="4" t="s">
        <v>630</v>
      </c>
      <c r="O279" s="4" t="s">
        <v>27</v>
      </c>
      <c r="P279" s="4" t="s">
        <v>28</v>
      </c>
      <c r="Q279" s="4">
        <v>0</v>
      </c>
      <c r="R279" s="7">
        <v>44195</v>
      </c>
      <c r="S279" s="6">
        <v>44200</v>
      </c>
      <c r="T279" s="4" t="s">
        <v>29</v>
      </c>
      <c r="U279" s="4">
        <v>1936564</v>
      </c>
    </row>
    <row r="280" s="4" customFormat="1" spans="1:21">
      <c r="A280" s="4">
        <v>14210754319</v>
      </c>
      <c r="B280" s="4" t="s">
        <v>21</v>
      </c>
      <c r="C280" s="4" t="s">
        <v>22</v>
      </c>
      <c r="D280" s="4" t="s">
        <v>631</v>
      </c>
      <c r="E280" s="4" t="s">
        <v>632</v>
      </c>
      <c r="F280" s="6">
        <v>44196</v>
      </c>
      <c r="G280" s="6">
        <v>44197</v>
      </c>
      <c r="H280" s="4">
        <v>1</v>
      </c>
      <c r="I280" s="4">
        <v>1</v>
      </c>
      <c r="J280" s="4">
        <v>1</v>
      </c>
      <c r="K280" s="4" t="s">
        <v>25</v>
      </c>
      <c r="L280" s="4">
        <v>61</v>
      </c>
      <c r="M280" s="4">
        <v>61</v>
      </c>
      <c r="N280" s="4" t="s">
        <v>633</v>
      </c>
      <c r="O280" s="4" t="s">
        <v>27</v>
      </c>
      <c r="P280" s="4" t="s">
        <v>28</v>
      </c>
      <c r="Q280" s="4">
        <v>0</v>
      </c>
      <c r="R280" s="7">
        <v>44195</v>
      </c>
      <c r="S280" s="6">
        <v>44200</v>
      </c>
      <c r="T280" s="4" t="s">
        <v>29</v>
      </c>
      <c r="U280" s="4">
        <v>1936569</v>
      </c>
    </row>
    <row r="281" s="4" customFormat="1" spans="1:20">
      <c r="A281" s="4">
        <v>14205812911</v>
      </c>
      <c r="B281" s="4" t="s">
        <v>21</v>
      </c>
      <c r="C281" s="4" t="s">
        <v>70</v>
      </c>
      <c r="D281" s="4" t="s">
        <v>550</v>
      </c>
      <c r="E281" s="4" t="s">
        <v>551</v>
      </c>
      <c r="F281" s="6">
        <v>44195</v>
      </c>
      <c r="G281" s="6">
        <v>44196</v>
      </c>
      <c r="H281" s="4">
        <v>1</v>
      </c>
      <c r="I281" s="4">
        <v>1</v>
      </c>
      <c r="J281" s="4">
        <v>1</v>
      </c>
      <c r="K281" s="4" t="s">
        <v>25</v>
      </c>
      <c r="L281" s="4">
        <v>-51</v>
      </c>
      <c r="M281" s="4">
        <v>-51</v>
      </c>
      <c r="N281" s="4" t="s">
        <v>552</v>
      </c>
      <c r="O281" s="4" t="s">
        <v>27</v>
      </c>
      <c r="P281" s="4" t="s">
        <v>28</v>
      </c>
      <c r="Q281" s="4">
        <v>0</v>
      </c>
      <c r="R281" s="7">
        <v>44194</v>
      </c>
      <c r="S281" s="6">
        <v>44200</v>
      </c>
      <c r="T281" s="4" t="s">
        <v>29</v>
      </c>
    </row>
    <row r="282" s="4" customFormat="1" spans="1:21">
      <c r="A282" s="4">
        <v>14210836091</v>
      </c>
      <c r="B282" s="4" t="s">
        <v>21</v>
      </c>
      <c r="C282" s="4" t="s">
        <v>22</v>
      </c>
      <c r="D282" s="4" t="s">
        <v>634</v>
      </c>
      <c r="E282" s="4" t="s">
        <v>323</v>
      </c>
      <c r="F282" s="6">
        <v>44197</v>
      </c>
      <c r="G282" s="6">
        <v>44198</v>
      </c>
      <c r="H282" s="4">
        <v>1</v>
      </c>
      <c r="I282" s="4">
        <v>1</v>
      </c>
      <c r="J282" s="4">
        <v>1</v>
      </c>
      <c r="K282" s="4" t="s">
        <v>25</v>
      </c>
      <c r="L282" s="4">
        <v>103</v>
      </c>
      <c r="M282" s="4">
        <v>103</v>
      </c>
      <c r="N282" s="4" t="s">
        <v>635</v>
      </c>
      <c r="O282" s="4" t="s">
        <v>27</v>
      </c>
      <c r="P282" s="4" t="s">
        <v>28</v>
      </c>
      <c r="Q282" s="4">
        <v>0</v>
      </c>
      <c r="R282" s="7">
        <v>44195</v>
      </c>
      <c r="S282" s="6">
        <v>44200</v>
      </c>
      <c r="T282" s="4" t="s">
        <v>29</v>
      </c>
      <c r="U282" s="4">
        <v>1936591</v>
      </c>
    </row>
    <row r="283" s="4" customFormat="1" spans="1:21">
      <c r="A283" s="4">
        <v>14189057336</v>
      </c>
      <c r="B283" s="4" t="s">
        <v>21</v>
      </c>
      <c r="C283" s="4" t="s">
        <v>70</v>
      </c>
      <c r="D283" s="4" t="s">
        <v>278</v>
      </c>
      <c r="E283" s="4" t="s">
        <v>279</v>
      </c>
      <c r="F283" s="6">
        <v>44197</v>
      </c>
      <c r="G283" s="6">
        <v>44199</v>
      </c>
      <c r="H283" s="4">
        <v>1</v>
      </c>
      <c r="I283" s="4">
        <v>2</v>
      </c>
      <c r="J283" s="4">
        <v>2</v>
      </c>
      <c r="K283" s="4" t="s">
        <v>25</v>
      </c>
      <c r="L283" s="4">
        <v>-142</v>
      </c>
      <c r="M283" s="4">
        <v>-142</v>
      </c>
      <c r="N283" s="4" t="s">
        <v>280</v>
      </c>
      <c r="O283" s="4" t="s">
        <v>27</v>
      </c>
      <c r="P283" s="4" t="s">
        <v>28</v>
      </c>
      <c r="Q283" s="4">
        <v>0</v>
      </c>
      <c r="R283" s="7">
        <v>44191</v>
      </c>
      <c r="S283" s="6">
        <v>44200</v>
      </c>
      <c r="T283" s="4" t="s">
        <v>29</v>
      </c>
      <c r="U283" s="4">
        <v>1933604</v>
      </c>
    </row>
    <row r="284" s="4" customFormat="1" spans="1:21">
      <c r="A284" s="4">
        <v>14210899108</v>
      </c>
      <c r="B284" s="4" t="s">
        <v>21</v>
      </c>
      <c r="C284" s="4" t="s">
        <v>22</v>
      </c>
      <c r="D284" s="4" t="s">
        <v>636</v>
      </c>
      <c r="E284" s="4" t="s">
        <v>637</v>
      </c>
      <c r="F284" s="6">
        <v>44196</v>
      </c>
      <c r="G284" s="6">
        <v>44197</v>
      </c>
      <c r="H284" s="4">
        <v>1</v>
      </c>
      <c r="I284" s="4">
        <v>1</v>
      </c>
      <c r="J284" s="4">
        <v>1</v>
      </c>
      <c r="K284" s="4" t="s">
        <v>25</v>
      </c>
      <c r="L284" s="4">
        <v>78</v>
      </c>
      <c r="M284" s="4">
        <v>78</v>
      </c>
      <c r="N284" s="4" t="s">
        <v>638</v>
      </c>
      <c r="O284" s="4" t="s">
        <v>27</v>
      </c>
      <c r="P284" s="4" t="s">
        <v>28</v>
      </c>
      <c r="Q284" s="4">
        <v>0</v>
      </c>
      <c r="R284" s="7">
        <v>44195</v>
      </c>
      <c r="S284" s="6">
        <v>44200</v>
      </c>
      <c r="T284" s="4" t="s">
        <v>29</v>
      </c>
      <c r="U284" s="4">
        <v>1936599</v>
      </c>
    </row>
    <row r="285" s="4" customFormat="1" spans="1:21">
      <c r="A285" s="4">
        <v>14210941810</v>
      </c>
      <c r="B285" s="4" t="s">
        <v>21</v>
      </c>
      <c r="C285" s="4" t="s">
        <v>22</v>
      </c>
      <c r="D285" s="4" t="s">
        <v>639</v>
      </c>
      <c r="E285" s="4" t="s">
        <v>640</v>
      </c>
      <c r="F285" s="6">
        <v>44195</v>
      </c>
      <c r="G285" s="6">
        <v>44196</v>
      </c>
      <c r="H285" s="4">
        <v>1</v>
      </c>
      <c r="I285" s="4">
        <v>1</v>
      </c>
      <c r="J285" s="4">
        <v>1</v>
      </c>
      <c r="K285" s="4" t="s">
        <v>25</v>
      </c>
      <c r="L285" s="4">
        <v>55</v>
      </c>
      <c r="M285" s="4">
        <v>55</v>
      </c>
      <c r="N285" s="4" t="s">
        <v>641</v>
      </c>
      <c r="O285" s="4" t="s">
        <v>27</v>
      </c>
      <c r="P285" s="4" t="s">
        <v>28</v>
      </c>
      <c r="Q285" s="4">
        <v>0</v>
      </c>
      <c r="R285" s="7">
        <v>44195</v>
      </c>
      <c r="S285" s="6">
        <v>44200</v>
      </c>
      <c r="T285" s="4" t="s">
        <v>29</v>
      </c>
      <c r="U285" s="4">
        <v>1936609</v>
      </c>
    </row>
    <row r="286" s="4" customFormat="1" spans="1:21">
      <c r="A286" s="4">
        <v>14210962203</v>
      </c>
      <c r="B286" s="4" t="s">
        <v>21</v>
      </c>
      <c r="C286" s="4" t="s">
        <v>22</v>
      </c>
      <c r="D286" s="4" t="s">
        <v>642</v>
      </c>
      <c r="E286" s="4" t="s">
        <v>643</v>
      </c>
      <c r="F286" s="6">
        <v>44195</v>
      </c>
      <c r="G286" s="6">
        <v>44198</v>
      </c>
      <c r="H286" s="4">
        <v>1</v>
      </c>
      <c r="I286" s="4">
        <v>3</v>
      </c>
      <c r="J286" s="4">
        <v>3</v>
      </c>
      <c r="K286" s="4" t="s">
        <v>25</v>
      </c>
      <c r="L286" s="4">
        <v>48</v>
      </c>
      <c r="M286" s="4">
        <v>48</v>
      </c>
      <c r="N286" s="4" t="s">
        <v>644</v>
      </c>
      <c r="O286" s="4" t="s">
        <v>27</v>
      </c>
      <c r="P286" s="4" t="s">
        <v>28</v>
      </c>
      <c r="Q286" s="4">
        <v>0</v>
      </c>
      <c r="R286" s="7">
        <v>44195</v>
      </c>
      <c r="S286" s="6">
        <v>44200</v>
      </c>
      <c r="T286" s="4" t="s">
        <v>29</v>
      </c>
      <c r="U286" s="4">
        <v>1936611</v>
      </c>
    </row>
    <row r="287" s="4" customFormat="1" spans="1:20">
      <c r="A287" s="4">
        <v>14211036928</v>
      </c>
      <c r="B287" s="4" t="s">
        <v>21</v>
      </c>
      <c r="C287" s="4" t="s">
        <v>22</v>
      </c>
      <c r="D287" s="4" t="s">
        <v>645</v>
      </c>
      <c r="E287" s="4" t="s">
        <v>646</v>
      </c>
      <c r="F287" s="6">
        <v>44198</v>
      </c>
      <c r="G287" s="6">
        <v>44199</v>
      </c>
      <c r="H287" s="4">
        <v>1</v>
      </c>
      <c r="I287" s="4">
        <v>1</v>
      </c>
      <c r="J287" s="4">
        <v>1</v>
      </c>
      <c r="K287" s="4" t="s">
        <v>25</v>
      </c>
      <c r="L287" s="4">
        <v>83</v>
      </c>
      <c r="M287" s="4">
        <v>83</v>
      </c>
      <c r="N287" s="4" t="s">
        <v>647</v>
      </c>
      <c r="O287" s="4" t="s">
        <v>27</v>
      </c>
      <c r="P287" s="4" t="s">
        <v>28</v>
      </c>
      <c r="Q287" s="4">
        <v>0</v>
      </c>
      <c r="R287" s="7">
        <v>44195</v>
      </c>
      <c r="S287" s="6">
        <v>44200</v>
      </c>
      <c r="T287" s="4" t="s">
        <v>29</v>
      </c>
    </row>
    <row r="288" s="4" customFormat="1" spans="1:21">
      <c r="A288" s="4">
        <v>14211027662</v>
      </c>
      <c r="B288" s="4" t="s">
        <v>21</v>
      </c>
      <c r="C288" s="4" t="s">
        <v>22</v>
      </c>
      <c r="D288" s="4" t="s">
        <v>385</v>
      </c>
      <c r="E288" s="4" t="s">
        <v>386</v>
      </c>
      <c r="F288" s="6">
        <v>44196</v>
      </c>
      <c r="G288" s="6">
        <v>44198</v>
      </c>
      <c r="H288" s="4">
        <v>1</v>
      </c>
      <c r="I288" s="4">
        <v>2</v>
      </c>
      <c r="J288" s="4">
        <v>2</v>
      </c>
      <c r="K288" s="4" t="s">
        <v>25</v>
      </c>
      <c r="L288" s="4">
        <v>110</v>
      </c>
      <c r="M288" s="4">
        <v>110</v>
      </c>
      <c r="N288" s="4" t="s">
        <v>648</v>
      </c>
      <c r="O288" s="4" t="s">
        <v>27</v>
      </c>
      <c r="P288" s="4" t="s">
        <v>28</v>
      </c>
      <c r="Q288" s="4">
        <v>0</v>
      </c>
      <c r="R288" s="7">
        <v>44195</v>
      </c>
      <c r="S288" s="6">
        <v>44200</v>
      </c>
      <c r="T288" s="4" t="s">
        <v>29</v>
      </c>
      <c r="U288" s="4">
        <v>1936641</v>
      </c>
    </row>
    <row r="289" s="4" customFormat="1" spans="1:21">
      <c r="A289" s="4">
        <v>14211132006</v>
      </c>
      <c r="B289" s="4" t="s">
        <v>21</v>
      </c>
      <c r="C289" s="4" t="s">
        <v>22</v>
      </c>
      <c r="D289" s="4" t="s">
        <v>631</v>
      </c>
      <c r="E289" s="4" t="s">
        <v>632</v>
      </c>
      <c r="F289" s="6">
        <v>44196</v>
      </c>
      <c r="G289" s="6">
        <v>44197</v>
      </c>
      <c r="H289" s="4">
        <v>1</v>
      </c>
      <c r="I289" s="4">
        <v>1</v>
      </c>
      <c r="J289" s="4">
        <v>1</v>
      </c>
      <c r="K289" s="4" t="s">
        <v>25</v>
      </c>
      <c r="L289" s="4">
        <v>61</v>
      </c>
      <c r="M289" s="4">
        <v>61</v>
      </c>
      <c r="N289" s="4" t="s">
        <v>649</v>
      </c>
      <c r="O289" s="4" t="s">
        <v>27</v>
      </c>
      <c r="P289" s="4" t="s">
        <v>28</v>
      </c>
      <c r="Q289" s="4">
        <v>0</v>
      </c>
      <c r="R289" s="7">
        <v>44195</v>
      </c>
      <c r="S289" s="6">
        <v>44200</v>
      </c>
      <c r="T289" s="4" t="s">
        <v>29</v>
      </c>
      <c r="U289" s="4">
        <v>1936665</v>
      </c>
    </row>
    <row r="290" s="4" customFormat="1" spans="1:20">
      <c r="A290" s="4">
        <v>13492707381</v>
      </c>
      <c r="B290" s="4" t="s">
        <v>21</v>
      </c>
      <c r="C290" s="4" t="s">
        <v>57</v>
      </c>
      <c r="D290" s="4" t="s">
        <v>650</v>
      </c>
      <c r="E290" s="4" t="s">
        <v>253</v>
      </c>
      <c r="F290" s="6">
        <v>44195</v>
      </c>
      <c r="G290" s="6">
        <v>44198</v>
      </c>
      <c r="H290" s="4">
        <v>1</v>
      </c>
      <c r="I290" s="4">
        <v>3</v>
      </c>
      <c r="J290" s="4">
        <v>3</v>
      </c>
      <c r="K290" s="4" t="s">
        <v>25</v>
      </c>
      <c r="L290" s="4">
        <v>0</v>
      </c>
      <c r="M290" s="4">
        <v>0</v>
      </c>
      <c r="N290" s="4" t="s">
        <v>651</v>
      </c>
      <c r="O290" s="4" t="s">
        <v>27</v>
      </c>
      <c r="P290" s="4" t="s">
        <v>28</v>
      </c>
      <c r="Q290" s="4">
        <v>0</v>
      </c>
      <c r="R290" s="7">
        <v>44096</v>
      </c>
      <c r="S290" s="6">
        <v>44200</v>
      </c>
      <c r="T290" s="4" t="s">
        <v>29</v>
      </c>
    </row>
    <row r="291" s="4" customFormat="1" spans="1:20">
      <c r="A291" s="4">
        <v>14211182083</v>
      </c>
      <c r="B291" s="4" t="s">
        <v>21</v>
      </c>
      <c r="C291" s="4" t="s">
        <v>22</v>
      </c>
      <c r="D291" s="4" t="s">
        <v>652</v>
      </c>
      <c r="F291" s="6">
        <v>44196</v>
      </c>
      <c r="G291" s="6">
        <v>44197</v>
      </c>
      <c r="H291" s="4">
        <v>1</v>
      </c>
      <c r="I291" s="4">
        <v>1</v>
      </c>
      <c r="J291" s="4">
        <v>1</v>
      </c>
      <c r="K291" s="4" t="s">
        <v>25</v>
      </c>
      <c r="L291" s="4">
        <v>86</v>
      </c>
      <c r="M291" s="4">
        <v>86</v>
      </c>
      <c r="N291" s="4" t="s">
        <v>653</v>
      </c>
      <c r="O291" s="4" t="s">
        <v>27</v>
      </c>
      <c r="P291" s="4" t="s">
        <v>28</v>
      </c>
      <c r="Q291" s="4">
        <v>0</v>
      </c>
      <c r="R291" s="7">
        <v>44195</v>
      </c>
      <c r="S291" s="6">
        <v>44200</v>
      </c>
      <c r="T291" s="4" t="s">
        <v>29</v>
      </c>
    </row>
    <row r="292" s="4" customFormat="1" spans="1:21">
      <c r="A292" s="4">
        <v>14211182383</v>
      </c>
      <c r="B292" s="4" t="s">
        <v>21</v>
      </c>
      <c r="C292" s="4" t="s">
        <v>22</v>
      </c>
      <c r="D292" s="4" t="s">
        <v>346</v>
      </c>
      <c r="E292" s="4" t="s">
        <v>545</v>
      </c>
      <c r="F292" s="6">
        <v>44195</v>
      </c>
      <c r="G292" s="6">
        <v>44196</v>
      </c>
      <c r="H292" s="4">
        <v>1</v>
      </c>
      <c r="I292" s="4">
        <v>1</v>
      </c>
      <c r="J292" s="4">
        <v>1</v>
      </c>
      <c r="K292" s="4" t="s">
        <v>25</v>
      </c>
      <c r="L292" s="4">
        <v>169</v>
      </c>
      <c r="M292" s="4">
        <v>169</v>
      </c>
      <c r="N292" s="4" t="s">
        <v>654</v>
      </c>
      <c r="O292" s="4" t="s">
        <v>27</v>
      </c>
      <c r="P292" s="4" t="s">
        <v>28</v>
      </c>
      <c r="Q292" s="4">
        <v>0</v>
      </c>
      <c r="R292" s="7">
        <v>44195</v>
      </c>
      <c r="S292" s="6">
        <v>44200</v>
      </c>
      <c r="T292" s="4" t="s">
        <v>29</v>
      </c>
      <c r="U292" s="4">
        <v>1936684</v>
      </c>
    </row>
    <row r="293" s="4" customFormat="1" spans="1:21">
      <c r="A293" s="4">
        <v>14211210290</v>
      </c>
      <c r="B293" s="4" t="s">
        <v>21</v>
      </c>
      <c r="C293" s="4" t="s">
        <v>22</v>
      </c>
      <c r="D293" s="4" t="s">
        <v>455</v>
      </c>
      <c r="E293" s="4" t="s">
        <v>456</v>
      </c>
      <c r="F293" s="6">
        <v>44197</v>
      </c>
      <c r="G293" s="6">
        <v>44198</v>
      </c>
      <c r="H293" s="4">
        <v>5</v>
      </c>
      <c r="I293" s="4">
        <v>1</v>
      </c>
      <c r="J293" s="4">
        <v>5</v>
      </c>
      <c r="K293" s="4" t="s">
        <v>25</v>
      </c>
      <c r="L293" s="4">
        <v>85</v>
      </c>
      <c r="M293" s="4">
        <v>85</v>
      </c>
      <c r="N293" s="4" t="s">
        <v>655</v>
      </c>
      <c r="O293" s="4" t="s">
        <v>27</v>
      </c>
      <c r="P293" s="4" t="s">
        <v>28</v>
      </c>
      <c r="Q293" s="4">
        <v>0</v>
      </c>
      <c r="R293" s="7">
        <v>44195</v>
      </c>
      <c r="S293" s="6">
        <v>44200</v>
      </c>
      <c r="T293" s="4" t="s">
        <v>29</v>
      </c>
      <c r="U293" s="4">
        <v>1936691</v>
      </c>
    </row>
    <row r="294" s="4" customFormat="1" spans="1:21">
      <c r="A294" s="4">
        <v>14211234397</v>
      </c>
      <c r="B294" s="4" t="s">
        <v>21</v>
      </c>
      <c r="C294" s="4" t="s">
        <v>22</v>
      </c>
      <c r="D294" s="4" t="s">
        <v>656</v>
      </c>
      <c r="E294" s="4" t="s">
        <v>323</v>
      </c>
      <c r="F294" s="6">
        <v>44198</v>
      </c>
      <c r="G294" s="6">
        <v>44199</v>
      </c>
      <c r="H294" s="4">
        <v>1</v>
      </c>
      <c r="I294" s="4">
        <v>1</v>
      </c>
      <c r="J294" s="4">
        <v>1</v>
      </c>
      <c r="K294" s="4" t="s">
        <v>25</v>
      </c>
      <c r="L294" s="4">
        <v>63</v>
      </c>
      <c r="M294" s="4">
        <v>63</v>
      </c>
      <c r="N294" s="4" t="s">
        <v>657</v>
      </c>
      <c r="O294" s="4" t="s">
        <v>27</v>
      </c>
      <c r="P294" s="4" t="s">
        <v>28</v>
      </c>
      <c r="Q294" s="4">
        <v>0</v>
      </c>
      <c r="R294" s="7">
        <v>44195</v>
      </c>
      <c r="S294" s="6">
        <v>44200</v>
      </c>
      <c r="T294" s="4" t="s">
        <v>29</v>
      </c>
      <c r="U294" s="4">
        <v>1936704</v>
      </c>
    </row>
    <row r="295" s="4" customFormat="1" spans="1:21">
      <c r="A295" s="4">
        <v>14211425552</v>
      </c>
      <c r="B295" s="4" t="s">
        <v>21</v>
      </c>
      <c r="C295" s="4" t="s">
        <v>22</v>
      </c>
      <c r="D295" s="4" t="s">
        <v>124</v>
      </c>
      <c r="E295" s="4" t="s">
        <v>125</v>
      </c>
      <c r="F295" s="6">
        <v>44196</v>
      </c>
      <c r="G295" s="6">
        <v>44197</v>
      </c>
      <c r="H295" s="4">
        <v>1</v>
      </c>
      <c r="I295" s="4">
        <v>1</v>
      </c>
      <c r="J295" s="4">
        <v>1</v>
      </c>
      <c r="K295" s="4" t="s">
        <v>25</v>
      </c>
      <c r="L295" s="4">
        <v>64</v>
      </c>
      <c r="M295" s="4">
        <v>64</v>
      </c>
      <c r="N295" s="4" t="s">
        <v>658</v>
      </c>
      <c r="O295" s="4" t="s">
        <v>27</v>
      </c>
      <c r="P295" s="4" t="s">
        <v>28</v>
      </c>
      <c r="Q295" s="4">
        <v>0</v>
      </c>
      <c r="R295" s="7">
        <v>44195</v>
      </c>
      <c r="S295" s="6">
        <v>44200</v>
      </c>
      <c r="T295" s="4" t="s">
        <v>29</v>
      </c>
      <c r="U295" s="4">
        <v>1936743</v>
      </c>
    </row>
    <row r="296" s="4" customFormat="1" spans="1:21">
      <c r="A296" s="4">
        <v>14211461964</v>
      </c>
      <c r="B296" s="4" t="s">
        <v>21</v>
      </c>
      <c r="C296" s="4" t="s">
        <v>22</v>
      </c>
      <c r="D296" s="4" t="s">
        <v>346</v>
      </c>
      <c r="E296" s="4" t="s">
        <v>545</v>
      </c>
      <c r="F296" s="6">
        <v>44195</v>
      </c>
      <c r="G296" s="6">
        <v>44196</v>
      </c>
      <c r="H296" s="4">
        <v>1</v>
      </c>
      <c r="I296" s="4">
        <v>1</v>
      </c>
      <c r="J296" s="4">
        <v>1</v>
      </c>
      <c r="K296" s="4" t="s">
        <v>25</v>
      </c>
      <c r="L296" s="4">
        <v>169</v>
      </c>
      <c r="M296" s="4">
        <v>169</v>
      </c>
      <c r="N296" s="4" t="s">
        <v>659</v>
      </c>
      <c r="O296" s="4" t="s">
        <v>27</v>
      </c>
      <c r="P296" s="4" t="s">
        <v>28</v>
      </c>
      <c r="Q296" s="4">
        <v>0</v>
      </c>
      <c r="R296" s="7">
        <v>44195</v>
      </c>
      <c r="S296" s="6">
        <v>44200</v>
      </c>
      <c r="T296" s="4" t="s">
        <v>29</v>
      </c>
      <c r="U296" s="4">
        <v>1936750</v>
      </c>
    </row>
    <row r="297" s="4" customFormat="1" spans="1:21">
      <c r="A297" s="4">
        <v>14211585296</v>
      </c>
      <c r="B297" s="4" t="s">
        <v>21</v>
      </c>
      <c r="C297" s="4" t="s">
        <v>22</v>
      </c>
      <c r="D297" s="4" t="s">
        <v>660</v>
      </c>
      <c r="E297" s="4" t="s">
        <v>661</v>
      </c>
      <c r="F297" s="6">
        <v>44195</v>
      </c>
      <c r="G297" s="6">
        <v>44196</v>
      </c>
      <c r="H297" s="4">
        <v>1</v>
      </c>
      <c r="I297" s="4">
        <v>1</v>
      </c>
      <c r="J297" s="4">
        <v>1</v>
      </c>
      <c r="K297" s="4" t="s">
        <v>25</v>
      </c>
      <c r="L297" s="4">
        <v>139</v>
      </c>
      <c r="M297" s="4">
        <v>139</v>
      </c>
      <c r="N297" s="4" t="s">
        <v>662</v>
      </c>
      <c r="O297" s="4" t="s">
        <v>27</v>
      </c>
      <c r="P297" s="4" t="s">
        <v>28</v>
      </c>
      <c r="Q297" s="4">
        <v>0</v>
      </c>
      <c r="R297" s="7">
        <v>44195</v>
      </c>
      <c r="S297" s="6">
        <v>44200</v>
      </c>
      <c r="T297" s="4" t="s">
        <v>29</v>
      </c>
      <c r="U297" s="4">
        <v>1936775</v>
      </c>
    </row>
    <row r="298" s="4" customFormat="1" spans="1:21">
      <c r="A298" s="4">
        <v>14211609724</v>
      </c>
      <c r="B298" s="4" t="s">
        <v>21</v>
      </c>
      <c r="C298" s="4" t="s">
        <v>22</v>
      </c>
      <c r="D298" s="4" t="s">
        <v>663</v>
      </c>
      <c r="E298" s="4" t="s">
        <v>236</v>
      </c>
      <c r="F298" s="6">
        <v>44195</v>
      </c>
      <c r="G298" s="6">
        <v>44196</v>
      </c>
      <c r="H298" s="4">
        <v>1</v>
      </c>
      <c r="I298" s="4">
        <v>1</v>
      </c>
      <c r="J298" s="4">
        <v>1</v>
      </c>
      <c r="K298" s="4" t="s">
        <v>25</v>
      </c>
      <c r="L298" s="4">
        <v>62</v>
      </c>
      <c r="M298" s="4">
        <v>62</v>
      </c>
      <c r="N298" s="4" t="s">
        <v>664</v>
      </c>
      <c r="O298" s="4" t="s">
        <v>27</v>
      </c>
      <c r="P298" s="4" t="s">
        <v>28</v>
      </c>
      <c r="Q298" s="4">
        <v>0</v>
      </c>
      <c r="R298" s="7">
        <v>44195</v>
      </c>
      <c r="S298" s="6">
        <v>44200</v>
      </c>
      <c r="T298" s="4" t="s">
        <v>29</v>
      </c>
      <c r="U298" s="4">
        <v>1936781</v>
      </c>
    </row>
    <row r="299" s="4" customFormat="1" spans="1:21">
      <c r="A299" s="4">
        <v>14211617660</v>
      </c>
      <c r="B299" s="4" t="s">
        <v>21</v>
      </c>
      <c r="C299" s="4" t="s">
        <v>22</v>
      </c>
      <c r="D299" s="4" t="s">
        <v>124</v>
      </c>
      <c r="E299" s="4" t="s">
        <v>125</v>
      </c>
      <c r="F299" s="6">
        <v>44195</v>
      </c>
      <c r="G299" s="6">
        <v>44197</v>
      </c>
      <c r="H299" s="4">
        <v>1</v>
      </c>
      <c r="I299" s="4">
        <v>2</v>
      </c>
      <c r="J299" s="4">
        <v>2</v>
      </c>
      <c r="K299" s="4" t="s">
        <v>25</v>
      </c>
      <c r="L299" s="4">
        <v>128</v>
      </c>
      <c r="M299" s="4">
        <v>128</v>
      </c>
      <c r="N299" s="4" t="s">
        <v>665</v>
      </c>
      <c r="O299" s="4" t="s">
        <v>27</v>
      </c>
      <c r="P299" s="4" t="s">
        <v>28</v>
      </c>
      <c r="Q299" s="4">
        <v>0</v>
      </c>
      <c r="R299" s="7">
        <v>44195</v>
      </c>
      <c r="S299" s="6">
        <v>44200</v>
      </c>
      <c r="T299" s="4" t="s">
        <v>29</v>
      </c>
      <c r="U299" s="4">
        <v>1936788</v>
      </c>
    </row>
    <row r="300" s="4" customFormat="1" spans="1:21">
      <c r="A300" s="4">
        <v>14211927370</v>
      </c>
      <c r="B300" s="4" t="s">
        <v>21</v>
      </c>
      <c r="C300" s="4" t="s">
        <v>22</v>
      </c>
      <c r="D300" s="4" t="s">
        <v>83</v>
      </c>
      <c r="E300" s="4" t="s">
        <v>84</v>
      </c>
      <c r="F300" s="6">
        <v>44196</v>
      </c>
      <c r="G300" s="6">
        <v>44198</v>
      </c>
      <c r="H300" s="4">
        <v>1</v>
      </c>
      <c r="I300" s="4">
        <v>2</v>
      </c>
      <c r="J300" s="4">
        <v>2</v>
      </c>
      <c r="K300" s="4" t="s">
        <v>25</v>
      </c>
      <c r="L300" s="4">
        <v>187</v>
      </c>
      <c r="M300" s="4">
        <v>187</v>
      </c>
      <c r="N300" s="4" t="s">
        <v>666</v>
      </c>
      <c r="O300" s="4" t="s">
        <v>27</v>
      </c>
      <c r="P300" s="4" t="s">
        <v>28</v>
      </c>
      <c r="Q300" s="4">
        <v>0</v>
      </c>
      <c r="R300" s="7">
        <v>44195</v>
      </c>
      <c r="S300" s="6">
        <v>44200</v>
      </c>
      <c r="T300" s="4" t="s">
        <v>29</v>
      </c>
      <c r="U300" s="4">
        <v>1936851</v>
      </c>
    </row>
    <row r="301" s="4" customFormat="1" spans="1:21">
      <c r="A301" s="4">
        <v>14211955413</v>
      </c>
      <c r="B301" s="4" t="s">
        <v>21</v>
      </c>
      <c r="C301" s="4" t="s">
        <v>22</v>
      </c>
      <c r="D301" s="4" t="s">
        <v>357</v>
      </c>
      <c r="E301" s="4" t="s">
        <v>667</v>
      </c>
      <c r="F301" s="6">
        <v>44197</v>
      </c>
      <c r="G301" s="6">
        <v>44198</v>
      </c>
      <c r="H301" s="4">
        <v>1</v>
      </c>
      <c r="I301" s="4">
        <v>1</v>
      </c>
      <c r="J301" s="4">
        <v>1</v>
      </c>
      <c r="K301" s="4" t="s">
        <v>25</v>
      </c>
      <c r="L301" s="4">
        <v>71</v>
      </c>
      <c r="M301" s="4">
        <v>71</v>
      </c>
      <c r="N301" s="4" t="s">
        <v>668</v>
      </c>
      <c r="O301" s="4" t="s">
        <v>27</v>
      </c>
      <c r="P301" s="4" t="s">
        <v>28</v>
      </c>
      <c r="Q301" s="4">
        <v>0</v>
      </c>
      <c r="R301" s="7">
        <v>44195</v>
      </c>
      <c r="S301" s="6">
        <v>44200</v>
      </c>
      <c r="T301" s="4" t="s">
        <v>29</v>
      </c>
      <c r="U301" s="4">
        <v>1936859</v>
      </c>
    </row>
    <row r="302" s="4" customFormat="1" spans="1:21">
      <c r="A302" s="4">
        <v>14211983375</v>
      </c>
      <c r="B302" s="4" t="s">
        <v>21</v>
      </c>
      <c r="C302" s="4" t="s">
        <v>22</v>
      </c>
      <c r="D302" s="4" t="s">
        <v>472</v>
      </c>
      <c r="E302" s="4" t="s">
        <v>473</v>
      </c>
      <c r="F302" s="6">
        <v>44196</v>
      </c>
      <c r="G302" s="6">
        <v>44197</v>
      </c>
      <c r="H302" s="4">
        <v>1</v>
      </c>
      <c r="I302" s="4">
        <v>1</v>
      </c>
      <c r="J302" s="4">
        <v>1</v>
      </c>
      <c r="K302" s="4" t="s">
        <v>25</v>
      </c>
      <c r="L302" s="4">
        <v>129</v>
      </c>
      <c r="M302" s="4">
        <v>129</v>
      </c>
      <c r="N302" s="4" t="s">
        <v>669</v>
      </c>
      <c r="O302" s="4" t="s">
        <v>27</v>
      </c>
      <c r="P302" s="4" t="s">
        <v>28</v>
      </c>
      <c r="Q302" s="4">
        <v>0</v>
      </c>
      <c r="R302" s="7">
        <v>44195</v>
      </c>
      <c r="S302" s="6">
        <v>44200</v>
      </c>
      <c r="T302" s="4" t="s">
        <v>29</v>
      </c>
      <c r="U302" s="4">
        <v>1936870</v>
      </c>
    </row>
    <row r="303" s="4" customFormat="1" spans="1:21">
      <c r="A303" s="4">
        <v>14212008008</v>
      </c>
      <c r="B303" s="4" t="s">
        <v>21</v>
      </c>
      <c r="C303" s="4" t="s">
        <v>22</v>
      </c>
      <c r="D303" s="4" t="s">
        <v>346</v>
      </c>
      <c r="E303" s="4" t="s">
        <v>545</v>
      </c>
      <c r="F303" s="6">
        <v>44195</v>
      </c>
      <c r="G303" s="6">
        <v>44196</v>
      </c>
      <c r="H303" s="4">
        <v>1</v>
      </c>
      <c r="I303" s="4">
        <v>1</v>
      </c>
      <c r="J303" s="4">
        <v>1</v>
      </c>
      <c r="K303" s="4" t="s">
        <v>25</v>
      </c>
      <c r="L303" s="4">
        <v>169</v>
      </c>
      <c r="M303" s="4">
        <v>169</v>
      </c>
      <c r="N303" s="4" t="s">
        <v>670</v>
      </c>
      <c r="O303" s="4" t="s">
        <v>27</v>
      </c>
      <c r="P303" s="4" t="s">
        <v>28</v>
      </c>
      <c r="Q303" s="4">
        <v>0</v>
      </c>
      <c r="R303" s="7">
        <v>44195</v>
      </c>
      <c r="S303" s="6">
        <v>44200</v>
      </c>
      <c r="T303" s="4" t="s">
        <v>29</v>
      </c>
      <c r="U303" s="4">
        <v>1936884</v>
      </c>
    </row>
    <row r="304" s="4" customFormat="1" spans="1:20">
      <c r="A304" s="4">
        <v>14212007768</v>
      </c>
      <c r="B304" s="4" t="s">
        <v>21</v>
      </c>
      <c r="C304" s="4" t="s">
        <v>22</v>
      </c>
      <c r="D304" s="4" t="s">
        <v>429</v>
      </c>
      <c r="E304" s="4" t="s">
        <v>430</v>
      </c>
      <c r="F304" s="6">
        <v>44195</v>
      </c>
      <c r="G304" s="6">
        <v>44196</v>
      </c>
      <c r="H304" s="4">
        <v>1</v>
      </c>
      <c r="I304" s="4">
        <v>1</v>
      </c>
      <c r="J304" s="4">
        <v>1</v>
      </c>
      <c r="K304" s="4" t="s">
        <v>25</v>
      </c>
      <c r="L304" s="4">
        <v>108</v>
      </c>
      <c r="M304" s="4">
        <v>108</v>
      </c>
      <c r="N304" s="4" t="s">
        <v>671</v>
      </c>
      <c r="O304" s="4" t="s">
        <v>27</v>
      </c>
      <c r="P304" s="4" t="s">
        <v>28</v>
      </c>
      <c r="Q304" s="4">
        <v>0</v>
      </c>
      <c r="R304" s="7">
        <v>44195</v>
      </c>
      <c r="S304" s="6">
        <v>44200</v>
      </c>
      <c r="T304" s="4" t="s">
        <v>29</v>
      </c>
    </row>
    <row r="305" s="4" customFormat="1" spans="1:21">
      <c r="A305" s="4">
        <v>14213557144</v>
      </c>
      <c r="B305" s="4" t="s">
        <v>21</v>
      </c>
      <c r="C305" s="4" t="s">
        <v>22</v>
      </c>
      <c r="D305" s="4" t="s">
        <v>672</v>
      </c>
      <c r="E305" s="4" t="s">
        <v>244</v>
      </c>
      <c r="F305" s="6">
        <v>44195</v>
      </c>
      <c r="G305" s="6">
        <v>44196</v>
      </c>
      <c r="H305" s="4">
        <v>1</v>
      </c>
      <c r="I305" s="4">
        <v>1</v>
      </c>
      <c r="J305" s="4">
        <v>1</v>
      </c>
      <c r="K305" s="4" t="s">
        <v>25</v>
      </c>
      <c r="L305" s="4">
        <v>71</v>
      </c>
      <c r="M305" s="4">
        <v>71</v>
      </c>
      <c r="N305" s="4" t="s">
        <v>673</v>
      </c>
      <c r="O305" s="4" t="s">
        <v>27</v>
      </c>
      <c r="P305" s="4" t="s">
        <v>28</v>
      </c>
      <c r="Q305" s="4">
        <v>0</v>
      </c>
      <c r="R305" s="7">
        <v>44195</v>
      </c>
      <c r="S305" s="6">
        <v>44200</v>
      </c>
      <c r="T305" s="4" t="s">
        <v>29</v>
      </c>
      <c r="U305" s="4">
        <v>1936900</v>
      </c>
    </row>
    <row r="306" s="4" customFormat="1" spans="1:21">
      <c r="A306" s="4">
        <v>14213727238</v>
      </c>
      <c r="B306" s="4" t="s">
        <v>21</v>
      </c>
      <c r="C306" s="4" t="s">
        <v>22</v>
      </c>
      <c r="D306" s="4" t="s">
        <v>674</v>
      </c>
      <c r="E306" s="4" t="s">
        <v>675</v>
      </c>
      <c r="F306" s="6">
        <v>44195</v>
      </c>
      <c r="G306" s="6">
        <v>44196</v>
      </c>
      <c r="H306" s="4">
        <v>1</v>
      </c>
      <c r="I306" s="4">
        <v>1</v>
      </c>
      <c r="J306" s="4">
        <v>1</v>
      </c>
      <c r="K306" s="4" t="s">
        <v>25</v>
      </c>
      <c r="L306" s="4">
        <v>22</v>
      </c>
      <c r="M306" s="4">
        <v>22</v>
      </c>
      <c r="N306" s="4" t="s">
        <v>676</v>
      </c>
      <c r="O306" s="4" t="s">
        <v>27</v>
      </c>
      <c r="P306" s="4" t="s">
        <v>28</v>
      </c>
      <c r="Q306" s="4">
        <v>0</v>
      </c>
      <c r="R306" s="7">
        <v>44195</v>
      </c>
      <c r="S306" s="6">
        <v>44200</v>
      </c>
      <c r="T306" s="4" t="s">
        <v>29</v>
      </c>
      <c r="U306" s="4">
        <v>1936917</v>
      </c>
    </row>
    <row r="307" s="4" customFormat="1" spans="1:21">
      <c r="A307" s="4">
        <v>14214101016</v>
      </c>
      <c r="B307" s="4" t="s">
        <v>21</v>
      </c>
      <c r="C307" s="4" t="s">
        <v>22</v>
      </c>
      <c r="D307" s="4" t="s">
        <v>677</v>
      </c>
      <c r="E307" s="4" t="s">
        <v>462</v>
      </c>
      <c r="F307" s="6">
        <v>44195</v>
      </c>
      <c r="G307" s="6">
        <v>44196</v>
      </c>
      <c r="H307" s="4">
        <v>1</v>
      </c>
      <c r="I307" s="4">
        <v>1</v>
      </c>
      <c r="J307" s="4">
        <v>1</v>
      </c>
      <c r="K307" s="4" t="s">
        <v>25</v>
      </c>
      <c r="L307" s="4">
        <v>86</v>
      </c>
      <c r="M307" s="4">
        <v>86</v>
      </c>
      <c r="N307" s="4" t="s">
        <v>678</v>
      </c>
      <c r="O307" s="4" t="s">
        <v>27</v>
      </c>
      <c r="P307" s="4" t="s">
        <v>28</v>
      </c>
      <c r="Q307" s="4">
        <v>0</v>
      </c>
      <c r="R307" s="7">
        <v>44195</v>
      </c>
      <c r="S307" s="6">
        <v>44200</v>
      </c>
      <c r="T307" s="4" t="s">
        <v>29</v>
      </c>
      <c r="U307" s="4">
        <v>1936943</v>
      </c>
    </row>
    <row r="308" s="4" customFormat="1" spans="1:21">
      <c r="A308" s="4">
        <v>14214638226</v>
      </c>
      <c r="B308" s="4" t="s">
        <v>21</v>
      </c>
      <c r="C308" s="4" t="s">
        <v>22</v>
      </c>
      <c r="D308" s="4" t="s">
        <v>679</v>
      </c>
      <c r="E308" s="4" t="s">
        <v>680</v>
      </c>
      <c r="F308" s="6">
        <v>44195</v>
      </c>
      <c r="G308" s="6">
        <v>44196</v>
      </c>
      <c r="H308" s="4">
        <v>1</v>
      </c>
      <c r="I308" s="4">
        <v>1</v>
      </c>
      <c r="J308" s="4">
        <v>1</v>
      </c>
      <c r="K308" s="4" t="s">
        <v>25</v>
      </c>
      <c r="L308" s="4">
        <v>109</v>
      </c>
      <c r="M308" s="4">
        <v>109</v>
      </c>
      <c r="N308" s="4" t="s">
        <v>681</v>
      </c>
      <c r="O308" s="4" t="s">
        <v>27</v>
      </c>
      <c r="P308" s="4" t="s">
        <v>28</v>
      </c>
      <c r="Q308" s="4">
        <v>0</v>
      </c>
      <c r="R308" s="7">
        <v>44195</v>
      </c>
      <c r="S308" s="6">
        <v>44200</v>
      </c>
      <c r="T308" s="4" t="s">
        <v>29</v>
      </c>
      <c r="U308" s="4">
        <v>1937009</v>
      </c>
    </row>
    <row r="309" s="4" customFormat="1" spans="1:21">
      <c r="A309" s="4">
        <v>14214622351</v>
      </c>
      <c r="B309" s="4" t="s">
        <v>21</v>
      </c>
      <c r="C309" s="4" t="s">
        <v>22</v>
      </c>
      <c r="D309" s="4" t="s">
        <v>682</v>
      </c>
      <c r="E309" s="4" t="s">
        <v>145</v>
      </c>
      <c r="F309" s="6">
        <v>44195</v>
      </c>
      <c r="G309" s="6">
        <v>44196</v>
      </c>
      <c r="H309" s="4">
        <v>1</v>
      </c>
      <c r="I309" s="4">
        <v>1</v>
      </c>
      <c r="J309" s="4">
        <v>1</v>
      </c>
      <c r="K309" s="4" t="s">
        <v>25</v>
      </c>
      <c r="L309" s="4">
        <v>73</v>
      </c>
      <c r="M309" s="4">
        <v>73</v>
      </c>
      <c r="N309" s="4" t="s">
        <v>683</v>
      </c>
      <c r="O309" s="4" t="s">
        <v>27</v>
      </c>
      <c r="P309" s="4" t="s">
        <v>28</v>
      </c>
      <c r="Q309" s="4">
        <v>0</v>
      </c>
      <c r="R309" s="7">
        <v>44195</v>
      </c>
      <c r="S309" s="6">
        <v>44200</v>
      </c>
      <c r="T309" s="4" t="s">
        <v>29</v>
      </c>
      <c r="U309" s="4">
        <v>1937017</v>
      </c>
    </row>
    <row r="310" s="4" customFormat="1" spans="1:21">
      <c r="A310" s="4">
        <v>14215029100</v>
      </c>
      <c r="B310" s="4" t="s">
        <v>21</v>
      </c>
      <c r="C310" s="4" t="s">
        <v>22</v>
      </c>
      <c r="D310" s="4" t="s">
        <v>684</v>
      </c>
      <c r="E310" s="4" t="s">
        <v>685</v>
      </c>
      <c r="F310" s="6">
        <v>44197</v>
      </c>
      <c r="G310" s="6">
        <v>44198</v>
      </c>
      <c r="H310" s="4">
        <v>1</v>
      </c>
      <c r="I310" s="4">
        <v>1</v>
      </c>
      <c r="J310" s="4">
        <v>1</v>
      </c>
      <c r="K310" s="4" t="s">
        <v>25</v>
      </c>
      <c r="L310" s="4">
        <v>119</v>
      </c>
      <c r="M310" s="4">
        <v>119</v>
      </c>
      <c r="N310" s="4" t="s">
        <v>686</v>
      </c>
      <c r="O310" s="4" t="s">
        <v>27</v>
      </c>
      <c r="P310" s="4" t="s">
        <v>28</v>
      </c>
      <c r="Q310" s="4">
        <v>0</v>
      </c>
      <c r="R310" s="7">
        <v>44195</v>
      </c>
      <c r="S310" s="6">
        <v>44200</v>
      </c>
      <c r="T310" s="4" t="s">
        <v>29</v>
      </c>
      <c r="U310" s="4">
        <v>1937069</v>
      </c>
    </row>
    <row r="311" s="4" customFormat="1" spans="1:21">
      <c r="A311" s="4">
        <v>14215263966</v>
      </c>
      <c r="B311" s="4" t="s">
        <v>21</v>
      </c>
      <c r="C311" s="4" t="s">
        <v>22</v>
      </c>
      <c r="D311" s="4" t="s">
        <v>687</v>
      </c>
      <c r="E311" s="4" t="s">
        <v>688</v>
      </c>
      <c r="F311" s="6">
        <v>44196</v>
      </c>
      <c r="G311" s="6">
        <v>44198</v>
      </c>
      <c r="H311" s="4">
        <v>1</v>
      </c>
      <c r="I311" s="4">
        <v>2</v>
      </c>
      <c r="J311" s="4">
        <v>2</v>
      </c>
      <c r="K311" s="4" t="s">
        <v>25</v>
      </c>
      <c r="L311" s="4">
        <v>119</v>
      </c>
      <c r="M311" s="4">
        <v>119</v>
      </c>
      <c r="N311" s="4" t="s">
        <v>689</v>
      </c>
      <c r="O311" s="4" t="s">
        <v>27</v>
      </c>
      <c r="P311" s="4" t="s">
        <v>28</v>
      </c>
      <c r="Q311" s="4">
        <v>0</v>
      </c>
      <c r="R311" s="7">
        <v>44195</v>
      </c>
      <c r="S311" s="6">
        <v>44200</v>
      </c>
      <c r="T311" s="4" t="s">
        <v>29</v>
      </c>
      <c r="U311" s="4">
        <v>1937111</v>
      </c>
    </row>
    <row r="312" s="4" customFormat="1" spans="1:21">
      <c r="A312" s="4">
        <v>14215381643</v>
      </c>
      <c r="B312" s="4" t="s">
        <v>21</v>
      </c>
      <c r="C312" s="4" t="s">
        <v>22</v>
      </c>
      <c r="D312" s="4" t="s">
        <v>690</v>
      </c>
      <c r="E312" s="4" t="s">
        <v>691</v>
      </c>
      <c r="F312" s="6">
        <v>44198</v>
      </c>
      <c r="G312" s="6">
        <v>44199</v>
      </c>
      <c r="H312" s="4">
        <v>1</v>
      </c>
      <c r="I312" s="4">
        <v>1</v>
      </c>
      <c r="J312" s="4">
        <v>1</v>
      </c>
      <c r="K312" s="4" t="s">
        <v>25</v>
      </c>
      <c r="L312" s="4">
        <v>30</v>
      </c>
      <c r="M312" s="4">
        <v>30</v>
      </c>
      <c r="N312" s="4" t="s">
        <v>692</v>
      </c>
      <c r="O312" s="4" t="s">
        <v>27</v>
      </c>
      <c r="P312" s="4" t="s">
        <v>28</v>
      </c>
      <c r="Q312" s="4">
        <v>0</v>
      </c>
      <c r="R312" s="7">
        <v>44195</v>
      </c>
      <c r="S312" s="6">
        <v>44200</v>
      </c>
      <c r="T312" s="4" t="s">
        <v>29</v>
      </c>
      <c r="U312" s="4">
        <v>1937142</v>
      </c>
    </row>
    <row r="313" s="4" customFormat="1" spans="1:21">
      <c r="A313" s="4">
        <v>14215795114</v>
      </c>
      <c r="B313" s="4" t="s">
        <v>21</v>
      </c>
      <c r="C313" s="4" t="s">
        <v>22</v>
      </c>
      <c r="D313" s="4" t="s">
        <v>589</v>
      </c>
      <c r="E313" s="4" t="s">
        <v>590</v>
      </c>
      <c r="F313" s="6">
        <v>44195</v>
      </c>
      <c r="G313" s="6">
        <v>44196</v>
      </c>
      <c r="H313" s="4">
        <v>1</v>
      </c>
      <c r="I313" s="4">
        <v>1</v>
      </c>
      <c r="J313" s="4">
        <v>1</v>
      </c>
      <c r="K313" s="4" t="s">
        <v>25</v>
      </c>
      <c r="L313" s="4">
        <v>75</v>
      </c>
      <c r="M313" s="4">
        <v>75</v>
      </c>
      <c r="N313" s="4" t="s">
        <v>591</v>
      </c>
      <c r="O313" s="4" t="s">
        <v>27</v>
      </c>
      <c r="P313" s="4" t="s">
        <v>28</v>
      </c>
      <c r="Q313" s="4">
        <v>0</v>
      </c>
      <c r="R313" s="7">
        <v>44195</v>
      </c>
      <c r="S313" s="6">
        <v>44200</v>
      </c>
      <c r="T313" s="4" t="s">
        <v>29</v>
      </c>
      <c r="U313" s="4">
        <v>1937249</v>
      </c>
    </row>
    <row r="314" s="4" customFormat="1" spans="1:21">
      <c r="A314" s="4">
        <v>14215811043</v>
      </c>
      <c r="B314" s="4" t="s">
        <v>21</v>
      </c>
      <c r="C314" s="4" t="s">
        <v>22</v>
      </c>
      <c r="D314" s="4" t="s">
        <v>693</v>
      </c>
      <c r="E314" s="4" t="s">
        <v>84</v>
      </c>
      <c r="F314" s="6">
        <v>44198</v>
      </c>
      <c r="G314" s="6">
        <v>44199</v>
      </c>
      <c r="H314" s="4">
        <v>2</v>
      </c>
      <c r="I314" s="4">
        <v>1</v>
      </c>
      <c r="J314" s="4">
        <v>2</v>
      </c>
      <c r="K314" s="4" t="s">
        <v>25</v>
      </c>
      <c r="L314" s="4">
        <v>104</v>
      </c>
      <c r="M314" s="4">
        <v>104</v>
      </c>
      <c r="N314" s="4" t="s">
        <v>694</v>
      </c>
      <c r="O314" s="4" t="s">
        <v>27</v>
      </c>
      <c r="P314" s="4" t="s">
        <v>28</v>
      </c>
      <c r="Q314" s="4">
        <v>0</v>
      </c>
      <c r="R314" s="7">
        <v>44195</v>
      </c>
      <c r="S314" s="6">
        <v>44200</v>
      </c>
      <c r="T314" s="4" t="s">
        <v>29</v>
      </c>
      <c r="U314" s="4">
        <v>1937251</v>
      </c>
    </row>
    <row r="315" s="4" customFormat="1" spans="1:21">
      <c r="A315" s="4">
        <v>14216157391</v>
      </c>
      <c r="B315" s="4" t="s">
        <v>21</v>
      </c>
      <c r="C315" s="4" t="s">
        <v>22</v>
      </c>
      <c r="D315" s="4" t="s">
        <v>695</v>
      </c>
      <c r="E315" s="4" t="s">
        <v>262</v>
      </c>
      <c r="F315" s="6">
        <v>44196</v>
      </c>
      <c r="G315" s="6">
        <v>44197</v>
      </c>
      <c r="H315" s="4">
        <v>1</v>
      </c>
      <c r="I315" s="4">
        <v>1</v>
      </c>
      <c r="J315" s="4">
        <v>1</v>
      </c>
      <c r="K315" s="4" t="s">
        <v>25</v>
      </c>
      <c r="L315" s="4">
        <v>197</v>
      </c>
      <c r="M315" s="4">
        <v>197</v>
      </c>
      <c r="N315" s="4" t="s">
        <v>696</v>
      </c>
      <c r="O315" s="4" t="s">
        <v>27</v>
      </c>
      <c r="P315" s="4" t="s">
        <v>28</v>
      </c>
      <c r="Q315" s="4">
        <v>0</v>
      </c>
      <c r="R315" s="7">
        <v>44196</v>
      </c>
      <c r="S315" s="6">
        <v>44200</v>
      </c>
      <c r="T315" s="4" t="s">
        <v>29</v>
      </c>
      <c r="U315" s="4">
        <v>1937342</v>
      </c>
    </row>
    <row r="316" s="4" customFormat="1" spans="1:21">
      <c r="A316" s="4">
        <v>14216349562</v>
      </c>
      <c r="B316" s="4" t="s">
        <v>21</v>
      </c>
      <c r="C316" s="4" t="s">
        <v>22</v>
      </c>
      <c r="D316" s="4" t="s">
        <v>412</v>
      </c>
      <c r="E316" s="4" t="s">
        <v>413</v>
      </c>
      <c r="F316" s="6">
        <v>44196</v>
      </c>
      <c r="G316" s="6">
        <v>44198</v>
      </c>
      <c r="H316" s="4">
        <v>1</v>
      </c>
      <c r="I316" s="4">
        <v>2</v>
      </c>
      <c r="J316" s="4">
        <v>2</v>
      </c>
      <c r="K316" s="4" t="s">
        <v>25</v>
      </c>
      <c r="L316" s="4">
        <v>76</v>
      </c>
      <c r="M316" s="4">
        <v>76</v>
      </c>
      <c r="N316" s="4" t="s">
        <v>697</v>
      </c>
      <c r="O316" s="4" t="s">
        <v>27</v>
      </c>
      <c r="P316" s="4" t="s">
        <v>28</v>
      </c>
      <c r="Q316" s="4">
        <v>0</v>
      </c>
      <c r="R316" s="7">
        <v>44196</v>
      </c>
      <c r="S316" s="6">
        <v>44200</v>
      </c>
      <c r="T316" s="4" t="s">
        <v>29</v>
      </c>
      <c r="U316" s="4">
        <v>1937382</v>
      </c>
    </row>
    <row r="317" s="4" customFormat="1" spans="1:21">
      <c r="A317" s="4">
        <v>14216354662</v>
      </c>
      <c r="B317" s="4" t="s">
        <v>21</v>
      </c>
      <c r="C317" s="4" t="s">
        <v>22</v>
      </c>
      <c r="D317" s="4" t="s">
        <v>604</v>
      </c>
      <c r="E317" s="4" t="s">
        <v>227</v>
      </c>
      <c r="F317" s="6">
        <v>44196</v>
      </c>
      <c r="G317" s="6">
        <v>44197</v>
      </c>
      <c r="H317" s="4">
        <v>1</v>
      </c>
      <c r="I317" s="4">
        <v>1</v>
      </c>
      <c r="J317" s="4">
        <v>1</v>
      </c>
      <c r="K317" s="4" t="s">
        <v>25</v>
      </c>
      <c r="L317" s="4">
        <v>19</v>
      </c>
      <c r="M317" s="4">
        <v>19</v>
      </c>
      <c r="N317" s="4" t="s">
        <v>698</v>
      </c>
      <c r="O317" s="4" t="s">
        <v>27</v>
      </c>
      <c r="P317" s="4" t="s">
        <v>28</v>
      </c>
      <c r="Q317" s="4">
        <v>0</v>
      </c>
      <c r="R317" s="7">
        <v>44196</v>
      </c>
      <c r="S317" s="6">
        <v>44200</v>
      </c>
      <c r="T317" s="4" t="s">
        <v>29</v>
      </c>
      <c r="U317" s="4">
        <v>1937383</v>
      </c>
    </row>
    <row r="318" s="4" customFormat="1" spans="1:21">
      <c r="A318" s="4">
        <v>14216443083</v>
      </c>
      <c r="B318" s="4" t="s">
        <v>21</v>
      </c>
      <c r="C318" s="4" t="s">
        <v>22</v>
      </c>
      <c r="D318" s="4" t="s">
        <v>699</v>
      </c>
      <c r="E318" s="4" t="s">
        <v>380</v>
      </c>
      <c r="F318" s="6">
        <v>44196</v>
      </c>
      <c r="G318" s="6">
        <v>44197</v>
      </c>
      <c r="H318" s="4">
        <v>1</v>
      </c>
      <c r="I318" s="4">
        <v>1</v>
      </c>
      <c r="J318" s="4">
        <v>1</v>
      </c>
      <c r="K318" s="4" t="s">
        <v>25</v>
      </c>
      <c r="L318" s="4">
        <v>99</v>
      </c>
      <c r="M318" s="4">
        <v>99</v>
      </c>
      <c r="N318" s="4" t="s">
        <v>700</v>
      </c>
      <c r="O318" s="4" t="s">
        <v>27</v>
      </c>
      <c r="P318" s="4" t="s">
        <v>28</v>
      </c>
      <c r="Q318" s="4">
        <v>0</v>
      </c>
      <c r="R318" s="7">
        <v>44196</v>
      </c>
      <c r="S318" s="6">
        <v>44200</v>
      </c>
      <c r="T318" s="4" t="s">
        <v>29</v>
      </c>
      <c r="U318" s="4">
        <v>1937409</v>
      </c>
    </row>
    <row r="319" s="4" customFormat="1" spans="1:21">
      <c r="A319" s="4">
        <v>14216462913</v>
      </c>
      <c r="B319" s="4" t="s">
        <v>21</v>
      </c>
      <c r="C319" s="4" t="s">
        <v>22</v>
      </c>
      <c r="D319" s="4" t="s">
        <v>701</v>
      </c>
      <c r="E319" s="4" t="s">
        <v>702</v>
      </c>
      <c r="F319" s="6">
        <v>44196</v>
      </c>
      <c r="G319" s="6">
        <v>44197</v>
      </c>
      <c r="H319" s="4">
        <v>1</v>
      </c>
      <c r="I319" s="4">
        <v>1</v>
      </c>
      <c r="J319" s="4">
        <v>1</v>
      </c>
      <c r="K319" s="4" t="s">
        <v>25</v>
      </c>
      <c r="L319" s="4">
        <v>77</v>
      </c>
      <c r="M319" s="4">
        <v>77</v>
      </c>
      <c r="N319" s="4" t="s">
        <v>703</v>
      </c>
      <c r="O319" s="4" t="s">
        <v>27</v>
      </c>
      <c r="P319" s="4" t="s">
        <v>28</v>
      </c>
      <c r="Q319" s="4">
        <v>0</v>
      </c>
      <c r="R319" s="7">
        <v>44196</v>
      </c>
      <c r="S319" s="6">
        <v>44200</v>
      </c>
      <c r="T319" s="4" t="s">
        <v>29</v>
      </c>
      <c r="U319" s="4">
        <v>1937414</v>
      </c>
    </row>
    <row r="320" s="4" customFormat="1" spans="1:21">
      <c r="A320" s="4">
        <v>14216472095</v>
      </c>
      <c r="B320" s="4" t="s">
        <v>21</v>
      </c>
      <c r="C320" s="4" t="s">
        <v>22</v>
      </c>
      <c r="D320" s="4" t="s">
        <v>704</v>
      </c>
      <c r="E320" s="4" t="s">
        <v>705</v>
      </c>
      <c r="F320" s="6">
        <v>44196</v>
      </c>
      <c r="G320" s="6">
        <v>44197</v>
      </c>
      <c r="H320" s="4">
        <v>1</v>
      </c>
      <c r="I320" s="4">
        <v>1</v>
      </c>
      <c r="J320" s="4">
        <v>1</v>
      </c>
      <c r="K320" s="4" t="s">
        <v>25</v>
      </c>
      <c r="L320" s="4">
        <v>81</v>
      </c>
      <c r="M320" s="4">
        <v>81</v>
      </c>
      <c r="N320" s="4" t="s">
        <v>706</v>
      </c>
      <c r="O320" s="4" t="s">
        <v>27</v>
      </c>
      <c r="P320" s="4" t="s">
        <v>28</v>
      </c>
      <c r="Q320" s="4">
        <v>0</v>
      </c>
      <c r="R320" s="7">
        <v>44196</v>
      </c>
      <c r="S320" s="6">
        <v>44200</v>
      </c>
      <c r="T320" s="4" t="s">
        <v>29</v>
      </c>
      <c r="U320" s="4">
        <v>1937419</v>
      </c>
    </row>
    <row r="321" s="4" customFormat="1" spans="1:21">
      <c r="A321" s="4">
        <v>14216475246</v>
      </c>
      <c r="B321" s="4" t="s">
        <v>21</v>
      </c>
      <c r="C321" s="4" t="s">
        <v>22</v>
      </c>
      <c r="D321" s="4" t="s">
        <v>199</v>
      </c>
      <c r="E321" s="4" t="s">
        <v>93</v>
      </c>
      <c r="F321" s="6">
        <v>44196</v>
      </c>
      <c r="G321" s="6">
        <v>44197</v>
      </c>
      <c r="H321" s="4">
        <v>1</v>
      </c>
      <c r="I321" s="4">
        <v>1</v>
      </c>
      <c r="J321" s="4">
        <v>1</v>
      </c>
      <c r="K321" s="4" t="s">
        <v>25</v>
      </c>
      <c r="L321" s="4">
        <v>124</v>
      </c>
      <c r="M321" s="4">
        <v>124</v>
      </c>
      <c r="N321" s="4" t="s">
        <v>707</v>
      </c>
      <c r="O321" s="4" t="s">
        <v>27</v>
      </c>
      <c r="P321" s="4" t="s">
        <v>28</v>
      </c>
      <c r="Q321" s="4">
        <v>0</v>
      </c>
      <c r="R321" s="7">
        <v>44196</v>
      </c>
      <c r="S321" s="6">
        <v>44200</v>
      </c>
      <c r="T321" s="4" t="s">
        <v>29</v>
      </c>
      <c r="U321" s="4">
        <v>1937420</v>
      </c>
    </row>
    <row r="322" s="4" customFormat="1" spans="1:20">
      <c r="A322" s="4">
        <v>14216488886</v>
      </c>
      <c r="B322" s="4" t="s">
        <v>21</v>
      </c>
      <c r="C322" s="4" t="s">
        <v>22</v>
      </c>
      <c r="D322" s="4" t="s">
        <v>36</v>
      </c>
      <c r="E322" s="4" t="s">
        <v>685</v>
      </c>
      <c r="F322" s="6">
        <v>44196</v>
      </c>
      <c r="G322" s="6">
        <v>44197</v>
      </c>
      <c r="H322" s="4">
        <v>1</v>
      </c>
      <c r="I322" s="4">
        <v>1</v>
      </c>
      <c r="J322" s="4">
        <v>1</v>
      </c>
      <c r="K322" s="4" t="s">
        <v>25</v>
      </c>
      <c r="L322" s="4">
        <v>136</v>
      </c>
      <c r="M322" s="4">
        <v>136</v>
      </c>
      <c r="N322" s="4" t="s">
        <v>708</v>
      </c>
      <c r="O322" s="4" t="s">
        <v>27</v>
      </c>
      <c r="P322" s="4" t="s">
        <v>28</v>
      </c>
      <c r="Q322" s="4">
        <v>0</v>
      </c>
      <c r="R322" s="7">
        <v>44196</v>
      </c>
      <c r="S322" s="6">
        <v>44200</v>
      </c>
      <c r="T322" s="4" t="s">
        <v>29</v>
      </c>
    </row>
    <row r="323" s="4" customFormat="1" spans="1:21">
      <c r="A323" s="4">
        <v>14216489581</v>
      </c>
      <c r="B323" s="4" t="s">
        <v>21</v>
      </c>
      <c r="C323" s="4" t="s">
        <v>22</v>
      </c>
      <c r="D323" s="4" t="s">
        <v>709</v>
      </c>
      <c r="E323" s="4" t="s">
        <v>90</v>
      </c>
      <c r="F323" s="6">
        <v>44196</v>
      </c>
      <c r="G323" s="6">
        <v>44197</v>
      </c>
      <c r="H323" s="4">
        <v>1</v>
      </c>
      <c r="I323" s="4">
        <v>1</v>
      </c>
      <c r="J323" s="4">
        <v>1</v>
      </c>
      <c r="K323" s="4" t="s">
        <v>25</v>
      </c>
      <c r="L323" s="4">
        <v>106</v>
      </c>
      <c r="M323" s="4">
        <v>106</v>
      </c>
      <c r="N323" s="4" t="s">
        <v>710</v>
      </c>
      <c r="O323" s="4" t="s">
        <v>27</v>
      </c>
      <c r="P323" s="4" t="s">
        <v>28</v>
      </c>
      <c r="Q323" s="4">
        <v>0</v>
      </c>
      <c r="R323" s="7">
        <v>44196</v>
      </c>
      <c r="S323" s="6">
        <v>44200</v>
      </c>
      <c r="T323" s="4" t="s">
        <v>29</v>
      </c>
      <c r="U323" s="4">
        <v>1937425</v>
      </c>
    </row>
    <row r="324" s="4" customFormat="1" spans="1:21">
      <c r="A324" s="4">
        <v>14216504952</v>
      </c>
      <c r="B324" s="4" t="s">
        <v>21</v>
      </c>
      <c r="C324" s="4" t="s">
        <v>22</v>
      </c>
      <c r="D324" s="4" t="s">
        <v>711</v>
      </c>
      <c r="E324" s="4" t="s">
        <v>268</v>
      </c>
      <c r="F324" s="6">
        <v>44196</v>
      </c>
      <c r="G324" s="6">
        <v>44197</v>
      </c>
      <c r="H324" s="4">
        <v>1</v>
      </c>
      <c r="I324" s="4">
        <v>1</v>
      </c>
      <c r="J324" s="4">
        <v>1</v>
      </c>
      <c r="K324" s="4" t="s">
        <v>25</v>
      </c>
      <c r="L324" s="4">
        <v>97</v>
      </c>
      <c r="M324" s="4">
        <v>97</v>
      </c>
      <c r="N324" s="4" t="s">
        <v>712</v>
      </c>
      <c r="O324" s="4" t="s">
        <v>27</v>
      </c>
      <c r="P324" s="4" t="s">
        <v>28</v>
      </c>
      <c r="Q324" s="4">
        <v>0</v>
      </c>
      <c r="R324" s="7">
        <v>44196</v>
      </c>
      <c r="S324" s="6">
        <v>44200</v>
      </c>
      <c r="T324" s="4" t="s">
        <v>29</v>
      </c>
      <c r="U324" s="4">
        <v>1937432</v>
      </c>
    </row>
    <row r="325" s="4" customFormat="1" spans="1:21">
      <c r="A325" s="4">
        <v>14216510514</v>
      </c>
      <c r="B325" s="4" t="s">
        <v>21</v>
      </c>
      <c r="C325" s="4" t="s">
        <v>22</v>
      </c>
      <c r="D325" s="4" t="s">
        <v>713</v>
      </c>
      <c r="E325" s="4" t="s">
        <v>227</v>
      </c>
      <c r="F325" s="6">
        <v>44196</v>
      </c>
      <c r="G325" s="6">
        <v>44197</v>
      </c>
      <c r="H325" s="4">
        <v>1</v>
      </c>
      <c r="I325" s="4">
        <v>1</v>
      </c>
      <c r="J325" s="4">
        <v>1</v>
      </c>
      <c r="K325" s="4" t="s">
        <v>25</v>
      </c>
      <c r="L325" s="4">
        <v>17</v>
      </c>
      <c r="M325" s="4">
        <v>17</v>
      </c>
      <c r="N325" s="4" t="s">
        <v>714</v>
      </c>
      <c r="O325" s="4" t="s">
        <v>27</v>
      </c>
      <c r="P325" s="4" t="s">
        <v>28</v>
      </c>
      <c r="Q325" s="4">
        <v>0</v>
      </c>
      <c r="R325" s="7">
        <v>44196</v>
      </c>
      <c r="S325" s="6">
        <v>44200</v>
      </c>
      <c r="T325" s="4" t="s">
        <v>29</v>
      </c>
      <c r="U325" s="4">
        <v>1937434</v>
      </c>
    </row>
    <row r="326" s="4" customFormat="1" spans="1:21">
      <c r="A326" s="4">
        <v>14216509776</v>
      </c>
      <c r="B326" s="4" t="s">
        <v>21</v>
      </c>
      <c r="C326" s="4" t="s">
        <v>22</v>
      </c>
      <c r="D326" s="4" t="s">
        <v>715</v>
      </c>
      <c r="E326" s="4" t="s">
        <v>716</v>
      </c>
      <c r="F326" s="6">
        <v>44197</v>
      </c>
      <c r="G326" s="6">
        <v>44198</v>
      </c>
      <c r="H326" s="4">
        <v>1</v>
      </c>
      <c r="I326" s="4">
        <v>1</v>
      </c>
      <c r="J326" s="4">
        <v>1</v>
      </c>
      <c r="K326" s="4" t="s">
        <v>25</v>
      </c>
      <c r="L326" s="4">
        <v>83</v>
      </c>
      <c r="M326" s="4">
        <v>83</v>
      </c>
      <c r="N326" s="4" t="s">
        <v>717</v>
      </c>
      <c r="O326" s="4" t="s">
        <v>27</v>
      </c>
      <c r="P326" s="4" t="s">
        <v>28</v>
      </c>
      <c r="Q326" s="4">
        <v>0</v>
      </c>
      <c r="R326" s="7">
        <v>44196</v>
      </c>
      <c r="S326" s="6">
        <v>44200</v>
      </c>
      <c r="T326" s="4" t="s">
        <v>29</v>
      </c>
      <c r="U326" s="4">
        <v>1937435</v>
      </c>
    </row>
    <row r="327" s="4" customFormat="1" spans="1:21">
      <c r="A327" s="4">
        <v>14216523206</v>
      </c>
      <c r="B327" s="4" t="s">
        <v>21</v>
      </c>
      <c r="C327" s="4" t="s">
        <v>22</v>
      </c>
      <c r="D327" s="4" t="s">
        <v>718</v>
      </c>
      <c r="E327" s="4" t="s">
        <v>719</v>
      </c>
      <c r="F327" s="6">
        <v>44197</v>
      </c>
      <c r="G327" s="6">
        <v>44198</v>
      </c>
      <c r="H327" s="4">
        <v>1</v>
      </c>
      <c r="I327" s="4">
        <v>1</v>
      </c>
      <c r="J327" s="4">
        <v>1</v>
      </c>
      <c r="K327" s="4" t="s">
        <v>25</v>
      </c>
      <c r="L327" s="4">
        <v>53</v>
      </c>
      <c r="M327" s="4">
        <v>53</v>
      </c>
      <c r="N327" s="4" t="s">
        <v>720</v>
      </c>
      <c r="O327" s="4" t="s">
        <v>27</v>
      </c>
      <c r="P327" s="4" t="s">
        <v>28</v>
      </c>
      <c r="Q327" s="4">
        <v>0</v>
      </c>
      <c r="R327" s="7">
        <v>44196</v>
      </c>
      <c r="S327" s="6">
        <v>44200</v>
      </c>
      <c r="T327" s="4" t="s">
        <v>29</v>
      </c>
      <c r="U327" s="4">
        <v>1937439</v>
      </c>
    </row>
    <row r="328" s="4" customFormat="1" spans="1:21">
      <c r="A328" s="4">
        <v>14216523698</v>
      </c>
      <c r="B328" s="4" t="s">
        <v>21</v>
      </c>
      <c r="C328" s="4" t="s">
        <v>22</v>
      </c>
      <c r="D328" s="4" t="s">
        <v>721</v>
      </c>
      <c r="E328" s="4" t="s">
        <v>722</v>
      </c>
      <c r="F328" s="6">
        <v>44196</v>
      </c>
      <c r="G328" s="6">
        <v>44197</v>
      </c>
      <c r="H328" s="4">
        <v>1</v>
      </c>
      <c r="I328" s="4">
        <v>1</v>
      </c>
      <c r="J328" s="4">
        <v>1</v>
      </c>
      <c r="K328" s="4" t="s">
        <v>25</v>
      </c>
      <c r="L328" s="4">
        <v>78</v>
      </c>
      <c r="M328" s="4">
        <v>78</v>
      </c>
      <c r="N328" s="4" t="s">
        <v>723</v>
      </c>
      <c r="O328" s="4" t="s">
        <v>27</v>
      </c>
      <c r="P328" s="4" t="s">
        <v>28</v>
      </c>
      <c r="Q328" s="4">
        <v>0</v>
      </c>
      <c r="R328" s="7">
        <v>44196</v>
      </c>
      <c r="S328" s="6">
        <v>44200</v>
      </c>
      <c r="T328" s="4" t="s">
        <v>29</v>
      </c>
      <c r="U328" s="4">
        <v>1937440</v>
      </c>
    </row>
    <row r="329" s="4" customFormat="1" spans="1:21">
      <c r="A329" s="4">
        <v>14216532917</v>
      </c>
      <c r="B329" s="4" t="s">
        <v>21</v>
      </c>
      <c r="C329" s="4" t="s">
        <v>22</v>
      </c>
      <c r="D329" s="4" t="s">
        <v>36</v>
      </c>
      <c r="E329" s="4" t="s">
        <v>685</v>
      </c>
      <c r="F329" s="6">
        <v>44198</v>
      </c>
      <c r="G329" s="6">
        <v>44199</v>
      </c>
      <c r="H329" s="4">
        <v>1</v>
      </c>
      <c r="I329" s="4">
        <v>1</v>
      </c>
      <c r="J329" s="4">
        <v>1</v>
      </c>
      <c r="K329" s="4" t="s">
        <v>25</v>
      </c>
      <c r="L329" s="4">
        <v>114</v>
      </c>
      <c r="M329" s="4">
        <v>114</v>
      </c>
      <c r="N329" s="4" t="s">
        <v>724</v>
      </c>
      <c r="O329" s="4" t="s">
        <v>27</v>
      </c>
      <c r="P329" s="4" t="s">
        <v>28</v>
      </c>
      <c r="Q329" s="4">
        <v>0</v>
      </c>
      <c r="R329" s="7">
        <v>44196</v>
      </c>
      <c r="S329" s="6">
        <v>44200</v>
      </c>
      <c r="T329" s="4" t="s">
        <v>29</v>
      </c>
      <c r="U329" s="4">
        <v>1937449</v>
      </c>
    </row>
    <row r="330" s="4" customFormat="1" spans="1:21">
      <c r="A330" s="4">
        <v>14216536061</v>
      </c>
      <c r="B330" s="4" t="s">
        <v>21</v>
      </c>
      <c r="C330" s="4" t="s">
        <v>22</v>
      </c>
      <c r="D330" s="4" t="s">
        <v>725</v>
      </c>
      <c r="E330" s="4" t="s">
        <v>468</v>
      </c>
      <c r="F330" s="6">
        <v>44196</v>
      </c>
      <c r="G330" s="6">
        <v>44197</v>
      </c>
      <c r="H330" s="4">
        <v>1</v>
      </c>
      <c r="I330" s="4">
        <v>1</v>
      </c>
      <c r="J330" s="4">
        <v>1</v>
      </c>
      <c r="K330" s="4" t="s">
        <v>25</v>
      </c>
      <c r="L330" s="4">
        <v>111</v>
      </c>
      <c r="M330" s="4">
        <v>111</v>
      </c>
      <c r="N330" s="4" t="s">
        <v>726</v>
      </c>
      <c r="O330" s="4" t="s">
        <v>27</v>
      </c>
      <c r="P330" s="4" t="s">
        <v>28</v>
      </c>
      <c r="Q330" s="4">
        <v>0</v>
      </c>
      <c r="R330" s="7">
        <v>44196</v>
      </c>
      <c r="S330" s="6">
        <v>44200</v>
      </c>
      <c r="T330" s="4" t="s">
        <v>29</v>
      </c>
      <c r="U330" s="4">
        <v>1937450</v>
      </c>
    </row>
    <row r="331" s="4" customFormat="1" spans="1:21">
      <c r="A331" s="4">
        <v>14216565030</v>
      </c>
      <c r="B331" s="4" t="s">
        <v>21</v>
      </c>
      <c r="C331" s="4" t="s">
        <v>22</v>
      </c>
      <c r="D331" s="4" t="s">
        <v>727</v>
      </c>
      <c r="E331" s="4" t="s">
        <v>728</v>
      </c>
      <c r="F331" s="6">
        <v>44196</v>
      </c>
      <c r="G331" s="6">
        <v>44198</v>
      </c>
      <c r="H331" s="4">
        <v>1</v>
      </c>
      <c r="I331" s="4">
        <v>2</v>
      </c>
      <c r="J331" s="4">
        <v>2</v>
      </c>
      <c r="K331" s="4" t="s">
        <v>25</v>
      </c>
      <c r="L331" s="4">
        <v>218</v>
      </c>
      <c r="M331" s="4">
        <v>218</v>
      </c>
      <c r="N331" s="4" t="s">
        <v>729</v>
      </c>
      <c r="O331" s="4" t="s">
        <v>27</v>
      </c>
      <c r="P331" s="4" t="s">
        <v>28</v>
      </c>
      <c r="Q331" s="4">
        <v>0</v>
      </c>
      <c r="R331" s="7">
        <v>44196</v>
      </c>
      <c r="S331" s="6">
        <v>44200</v>
      </c>
      <c r="T331" s="4" t="s">
        <v>29</v>
      </c>
      <c r="U331" s="4">
        <v>1937459</v>
      </c>
    </row>
    <row r="332" s="4" customFormat="1" spans="1:21">
      <c r="A332" s="4">
        <v>14216596522</v>
      </c>
      <c r="B332" s="4" t="s">
        <v>21</v>
      </c>
      <c r="C332" s="4" t="s">
        <v>22</v>
      </c>
      <c r="D332" s="4" t="s">
        <v>730</v>
      </c>
      <c r="E332" s="4" t="s">
        <v>84</v>
      </c>
      <c r="F332" s="6">
        <v>44196</v>
      </c>
      <c r="G332" s="6">
        <v>44197</v>
      </c>
      <c r="H332" s="4">
        <v>1</v>
      </c>
      <c r="I332" s="4">
        <v>1</v>
      </c>
      <c r="J332" s="4">
        <v>1</v>
      </c>
      <c r="K332" s="4" t="s">
        <v>25</v>
      </c>
      <c r="L332" s="4">
        <v>89</v>
      </c>
      <c r="M332" s="4">
        <v>89</v>
      </c>
      <c r="N332" s="4" t="s">
        <v>731</v>
      </c>
      <c r="O332" s="4" t="s">
        <v>27</v>
      </c>
      <c r="P332" s="4" t="s">
        <v>28</v>
      </c>
      <c r="Q332" s="4">
        <v>0</v>
      </c>
      <c r="R332" s="7">
        <v>44196</v>
      </c>
      <c r="S332" s="6">
        <v>44200</v>
      </c>
      <c r="T332" s="4" t="s">
        <v>29</v>
      </c>
      <c r="U332" s="4">
        <v>1937465</v>
      </c>
    </row>
    <row r="333" s="4" customFormat="1" spans="1:21">
      <c r="A333" s="4">
        <v>14216598905</v>
      </c>
      <c r="B333" s="4" t="s">
        <v>21</v>
      </c>
      <c r="C333" s="4" t="s">
        <v>22</v>
      </c>
      <c r="D333" s="4" t="s">
        <v>732</v>
      </c>
      <c r="E333" s="4" t="s">
        <v>279</v>
      </c>
      <c r="F333" s="6">
        <v>44197</v>
      </c>
      <c r="G333" s="6">
        <v>44199</v>
      </c>
      <c r="H333" s="4">
        <v>1</v>
      </c>
      <c r="I333" s="4">
        <v>2</v>
      </c>
      <c r="J333" s="4">
        <v>2</v>
      </c>
      <c r="K333" s="4" t="s">
        <v>25</v>
      </c>
      <c r="L333" s="4">
        <v>194</v>
      </c>
      <c r="M333" s="4">
        <v>194</v>
      </c>
      <c r="N333" s="4" t="s">
        <v>733</v>
      </c>
      <c r="O333" s="4" t="s">
        <v>27</v>
      </c>
      <c r="P333" s="4" t="s">
        <v>28</v>
      </c>
      <c r="Q333" s="4">
        <v>0</v>
      </c>
      <c r="R333" s="7">
        <v>44196</v>
      </c>
      <c r="S333" s="6">
        <v>44200</v>
      </c>
      <c r="T333" s="4" t="s">
        <v>29</v>
      </c>
      <c r="U333" s="4">
        <v>1937469</v>
      </c>
    </row>
    <row r="334" s="4" customFormat="1" spans="1:21">
      <c r="A334" s="4">
        <v>14216672252</v>
      </c>
      <c r="B334" s="4" t="s">
        <v>21</v>
      </c>
      <c r="C334" s="4" t="s">
        <v>22</v>
      </c>
      <c r="D334" s="4" t="s">
        <v>83</v>
      </c>
      <c r="E334" s="4" t="s">
        <v>84</v>
      </c>
      <c r="F334" s="6">
        <v>44196</v>
      </c>
      <c r="G334" s="6">
        <v>44197</v>
      </c>
      <c r="H334" s="4">
        <v>1</v>
      </c>
      <c r="I334" s="4">
        <v>1</v>
      </c>
      <c r="J334" s="4">
        <v>1</v>
      </c>
      <c r="K334" s="4" t="s">
        <v>25</v>
      </c>
      <c r="L334" s="4">
        <v>105</v>
      </c>
      <c r="M334" s="4">
        <v>105</v>
      </c>
      <c r="N334" s="4" t="s">
        <v>734</v>
      </c>
      <c r="O334" s="4" t="s">
        <v>27</v>
      </c>
      <c r="P334" s="4" t="s">
        <v>28</v>
      </c>
      <c r="Q334" s="4">
        <v>0</v>
      </c>
      <c r="R334" s="7">
        <v>44196</v>
      </c>
      <c r="S334" s="6">
        <v>44200</v>
      </c>
      <c r="T334" s="4" t="s">
        <v>29</v>
      </c>
      <c r="U334" s="4">
        <v>1937486</v>
      </c>
    </row>
    <row r="335" s="4" customFormat="1" spans="1:21">
      <c r="A335" s="4">
        <v>14216680914</v>
      </c>
      <c r="B335" s="4" t="s">
        <v>21</v>
      </c>
      <c r="C335" s="4" t="s">
        <v>22</v>
      </c>
      <c r="D335" s="4" t="s">
        <v>735</v>
      </c>
      <c r="E335" s="4" t="s">
        <v>736</v>
      </c>
      <c r="F335" s="6">
        <v>44197</v>
      </c>
      <c r="G335" s="6">
        <v>44198</v>
      </c>
      <c r="H335" s="4">
        <v>1</v>
      </c>
      <c r="I335" s="4">
        <v>1</v>
      </c>
      <c r="J335" s="4">
        <v>1</v>
      </c>
      <c r="K335" s="4" t="s">
        <v>25</v>
      </c>
      <c r="L335" s="4">
        <v>279</v>
      </c>
      <c r="M335" s="4">
        <v>279</v>
      </c>
      <c r="N335" s="4" t="s">
        <v>737</v>
      </c>
      <c r="O335" s="4" t="s">
        <v>27</v>
      </c>
      <c r="P335" s="4" t="s">
        <v>28</v>
      </c>
      <c r="Q335" s="4">
        <v>0</v>
      </c>
      <c r="R335" s="7">
        <v>44196</v>
      </c>
      <c r="S335" s="6">
        <v>44200</v>
      </c>
      <c r="T335" s="4" t="s">
        <v>29</v>
      </c>
      <c r="U335" s="4">
        <v>1937488</v>
      </c>
    </row>
    <row r="336" s="4" customFormat="1" spans="1:20">
      <c r="A336" s="4">
        <v>14216711024</v>
      </c>
      <c r="B336" s="4" t="s">
        <v>21</v>
      </c>
      <c r="C336" s="4" t="s">
        <v>22</v>
      </c>
      <c r="D336" s="4" t="s">
        <v>738</v>
      </c>
      <c r="E336" s="4" t="s">
        <v>462</v>
      </c>
      <c r="F336" s="6">
        <v>44196</v>
      </c>
      <c r="G336" s="6">
        <v>44197</v>
      </c>
      <c r="H336" s="4">
        <v>1</v>
      </c>
      <c r="I336" s="4">
        <v>1</v>
      </c>
      <c r="J336" s="4">
        <v>1</v>
      </c>
      <c r="K336" s="4" t="s">
        <v>25</v>
      </c>
      <c r="L336" s="4">
        <v>111</v>
      </c>
      <c r="M336" s="4">
        <v>111</v>
      </c>
      <c r="N336" s="4" t="s">
        <v>739</v>
      </c>
      <c r="O336" s="4" t="s">
        <v>27</v>
      </c>
      <c r="P336" s="4" t="s">
        <v>28</v>
      </c>
      <c r="Q336" s="4">
        <v>0</v>
      </c>
      <c r="R336" s="7">
        <v>44196</v>
      </c>
      <c r="S336" s="6">
        <v>44200</v>
      </c>
      <c r="T336" s="4" t="s">
        <v>29</v>
      </c>
    </row>
    <row r="337" s="4" customFormat="1" spans="1:21">
      <c r="A337" s="4">
        <v>14216700854</v>
      </c>
      <c r="B337" s="4" t="s">
        <v>21</v>
      </c>
      <c r="C337" s="4" t="s">
        <v>22</v>
      </c>
      <c r="D337" s="4" t="s">
        <v>740</v>
      </c>
      <c r="E337" s="4" t="s">
        <v>40</v>
      </c>
      <c r="F337" s="6">
        <v>44196</v>
      </c>
      <c r="G337" s="6">
        <v>44198</v>
      </c>
      <c r="H337" s="4">
        <v>1</v>
      </c>
      <c r="I337" s="4">
        <v>2</v>
      </c>
      <c r="J337" s="4">
        <v>2</v>
      </c>
      <c r="K337" s="4" t="s">
        <v>25</v>
      </c>
      <c r="L337" s="4">
        <v>270</v>
      </c>
      <c r="M337" s="4">
        <v>270</v>
      </c>
      <c r="N337" s="4" t="s">
        <v>741</v>
      </c>
      <c r="O337" s="4" t="s">
        <v>27</v>
      </c>
      <c r="P337" s="4" t="s">
        <v>28</v>
      </c>
      <c r="Q337" s="4">
        <v>0</v>
      </c>
      <c r="R337" s="7">
        <v>44196</v>
      </c>
      <c r="S337" s="6">
        <v>44200</v>
      </c>
      <c r="T337" s="4" t="s">
        <v>29</v>
      </c>
      <c r="U337" s="4">
        <v>1937494</v>
      </c>
    </row>
    <row r="338" s="4" customFormat="1" spans="1:21">
      <c r="A338" s="4">
        <v>14204974214</v>
      </c>
      <c r="B338" s="4" t="s">
        <v>21</v>
      </c>
      <c r="C338" s="4" t="s">
        <v>70</v>
      </c>
      <c r="D338" s="4" t="s">
        <v>83</v>
      </c>
      <c r="E338" s="4" t="s">
        <v>84</v>
      </c>
      <c r="F338" s="6">
        <v>44196</v>
      </c>
      <c r="G338" s="6">
        <v>44197</v>
      </c>
      <c r="H338" s="4">
        <v>1</v>
      </c>
      <c r="I338" s="4">
        <v>1</v>
      </c>
      <c r="J338" s="4">
        <v>1</v>
      </c>
      <c r="K338" s="4" t="s">
        <v>25</v>
      </c>
      <c r="L338" s="4">
        <v>-104</v>
      </c>
      <c r="M338" s="4">
        <v>-104</v>
      </c>
      <c r="N338" s="4" t="s">
        <v>529</v>
      </c>
      <c r="O338" s="4" t="s">
        <v>27</v>
      </c>
      <c r="P338" s="4" t="s">
        <v>28</v>
      </c>
      <c r="Q338" s="4">
        <v>0</v>
      </c>
      <c r="R338" s="7">
        <v>44194</v>
      </c>
      <c r="S338" s="6">
        <v>44200</v>
      </c>
      <c r="T338" s="4" t="s">
        <v>29</v>
      </c>
      <c r="U338" s="4">
        <v>1935794</v>
      </c>
    </row>
    <row r="339" s="4" customFormat="1" spans="1:21">
      <c r="A339" s="4">
        <v>14216803728</v>
      </c>
      <c r="B339" s="4" t="s">
        <v>21</v>
      </c>
      <c r="C339" s="4" t="s">
        <v>22</v>
      </c>
      <c r="D339" s="4" t="s">
        <v>742</v>
      </c>
      <c r="E339" s="4" t="s">
        <v>743</v>
      </c>
      <c r="F339" s="6">
        <v>44196</v>
      </c>
      <c r="G339" s="6">
        <v>44197</v>
      </c>
      <c r="H339" s="4">
        <v>1</v>
      </c>
      <c r="I339" s="4">
        <v>1</v>
      </c>
      <c r="J339" s="4">
        <v>1</v>
      </c>
      <c r="K339" s="4" t="s">
        <v>25</v>
      </c>
      <c r="L339" s="4">
        <v>73</v>
      </c>
      <c r="M339" s="4">
        <v>73</v>
      </c>
      <c r="N339" s="4" t="s">
        <v>744</v>
      </c>
      <c r="O339" s="4" t="s">
        <v>27</v>
      </c>
      <c r="P339" s="4" t="s">
        <v>28</v>
      </c>
      <c r="Q339" s="4">
        <v>0</v>
      </c>
      <c r="R339" s="7">
        <v>44196</v>
      </c>
      <c r="S339" s="6">
        <v>44200</v>
      </c>
      <c r="T339" s="4" t="s">
        <v>29</v>
      </c>
      <c r="U339" s="4">
        <v>1937512</v>
      </c>
    </row>
    <row r="340" s="4" customFormat="1" spans="1:21">
      <c r="A340" s="4">
        <v>14216808785</v>
      </c>
      <c r="B340" s="4" t="s">
        <v>21</v>
      </c>
      <c r="C340" s="4" t="s">
        <v>22</v>
      </c>
      <c r="D340" s="4" t="s">
        <v>745</v>
      </c>
      <c r="E340" s="4" t="s">
        <v>746</v>
      </c>
      <c r="F340" s="6">
        <v>44196</v>
      </c>
      <c r="G340" s="6">
        <v>44197</v>
      </c>
      <c r="H340" s="4">
        <v>1</v>
      </c>
      <c r="I340" s="4">
        <v>1</v>
      </c>
      <c r="J340" s="4">
        <v>1</v>
      </c>
      <c r="K340" s="4" t="s">
        <v>25</v>
      </c>
      <c r="L340" s="4">
        <v>225</v>
      </c>
      <c r="M340" s="4">
        <v>225</v>
      </c>
      <c r="N340" s="4" t="s">
        <v>747</v>
      </c>
      <c r="O340" s="4" t="s">
        <v>27</v>
      </c>
      <c r="P340" s="4" t="s">
        <v>28</v>
      </c>
      <c r="Q340" s="4">
        <v>0</v>
      </c>
      <c r="R340" s="7">
        <v>44196</v>
      </c>
      <c r="S340" s="6">
        <v>44200</v>
      </c>
      <c r="T340" s="4" t="s">
        <v>29</v>
      </c>
      <c r="U340" s="4">
        <v>1937514</v>
      </c>
    </row>
    <row r="341" s="4" customFormat="1" spans="1:20">
      <c r="A341" s="4">
        <v>14216849524</v>
      </c>
      <c r="B341" s="4" t="s">
        <v>21</v>
      </c>
      <c r="C341" s="4" t="s">
        <v>22</v>
      </c>
      <c r="D341" s="4" t="s">
        <v>374</v>
      </c>
      <c r="E341" s="4" t="s">
        <v>375</v>
      </c>
      <c r="F341" s="6">
        <v>44197</v>
      </c>
      <c r="G341" s="6">
        <v>44198</v>
      </c>
      <c r="H341" s="4">
        <v>1</v>
      </c>
      <c r="I341" s="4">
        <v>1</v>
      </c>
      <c r="J341" s="4">
        <v>1</v>
      </c>
      <c r="K341" s="4" t="s">
        <v>25</v>
      </c>
      <c r="L341" s="4">
        <v>77</v>
      </c>
      <c r="M341" s="4">
        <v>77</v>
      </c>
      <c r="N341" s="4" t="s">
        <v>748</v>
      </c>
      <c r="O341" s="4" t="s">
        <v>27</v>
      </c>
      <c r="P341" s="4" t="s">
        <v>28</v>
      </c>
      <c r="Q341" s="4">
        <v>0</v>
      </c>
      <c r="R341" s="7">
        <v>44196</v>
      </c>
      <c r="S341" s="6">
        <v>44200</v>
      </c>
      <c r="T341" s="4" t="s">
        <v>29</v>
      </c>
    </row>
    <row r="342" s="4" customFormat="1" spans="1:21">
      <c r="A342" s="4">
        <v>14216903190</v>
      </c>
      <c r="B342" s="4" t="s">
        <v>21</v>
      </c>
      <c r="C342" s="4" t="s">
        <v>22</v>
      </c>
      <c r="D342" s="4" t="s">
        <v>749</v>
      </c>
      <c r="E342" s="4" t="s">
        <v>750</v>
      </c>
      <c r="F342" s="6">
        <v>44196</v>
      </c>
      <c r="G342" s="6">
        <v>44197</v>
      </c>
      <c r="H342" s="4">
        <v>1</v>
      </c>
      <c r="I342" s="4">
        <v>1</v>
      </c>
      <c r="J342" s="4">
        <v>1</v>
      </c>
      <c r="K342" s="4" t="s">
        <v>25</v>
      </c>
      <c r="L342" s="4">
        <v>164</v>
      </c>
      <c r="M342" s="4">
        <v>164</v>
      </c>
      <c r="N342" s="4" t="s">
        <v>751</v>
      </c>
      <c r="O342" s="4" t="s">
        <v>27</v>
      </c>
      <c r="P342" s="4" t="s">
        <v>28</v>
      </c>
      <c r="Q342" s="4">
        <v>0</v>
      </c>
      <c r="R342" s="7">
        <v>44196</v>
      </c>
      <c r="S342" s="6">
        <v>44200</v>
      </c>
      <c r="T342" s="4" t="s">
        <v>29</v>
      </c>
      <c r="U342" s="4">
        <v>1937540</v>
      </c>
    </row>
    <row r="343" s="4" customFormat="1" spans="1:20">
      <c r="A343" s="4">
        <v>14216957006</v>
      </c>
      <c r="B343" s="4" t="s">
        <v>21</v>
      </c>
      <c r="C343" s="4" t="s">
        <v>22</v>
      </c>
      <c r="D343" s="4" t="s">
        <v>752</v>
      </c>
      <c r="E343" s="4" t="s">
        <v>227</v>
      </c>
      <c r="F343" s="6">
        <v>44196</v>
      </c>
      <c r="G343" s="6">
        <v>44197</v>
      </c>
      <c r="H343" s="4">
        <v>2</v>
      </c>
      <c r="I343" s="4">
        <v>1</v>
      </c>
      <c r="J343" s="4">
        <v>2</v>
      </c>
      <c r="K343" s="4" t="s">
        <v>25</v>
      </c>
      <c r="L343" s="4">
        <v>116</v>
      </c>
      <c r="M343" s="4">
        <v>116</v>
      </c>
      <c r="N343" s="4" t="s">
        <v>753</v>
      </c>
      <c r="O343" s="4" t="s">
        <v>27</v>
      </c>
      <c r="P343" s="4" t="s">
        <v>28</v>
      </c>
      <c r="Q343" s="4">
        <v>0</v>
      </c>
      <c r="R343" s="7">
        <v>44196</v>
      </c>
      <c r="S343" s="6">
        <v>44200</v>
      </c>
      <c r="T343" s="4" t="s">
        <v>29</v>
      </c>
    </row>
    <row r="344" s="4" customFormat="1" spans="1:21">
      <c r="A344" s="4">
        <v>14216973685</v>
      </c>
      <c r="B344" s="4" t="s">
        <v>21</v>
      </c>
      <c r="C344" s="4" t="s">
        <v>22</v>
      </c>
      <c r="D344" s="4" t="s">
        <v>754</v>
      </c>
      <c r="E344" s="4" t="s">
        <v>755</v>
      </c>
      <c r="F344" s="6">
        <v>44196</v>
      </c>
      <c r="G344" s="6">
        <v>44197</v>
      </c>
      <c r="H344" s="4">
        <v>1</v>
      </c>
      <c r="I344" s="4">
        <v>1</v>
      </c>
      <c r="J344" s="4">
        <v>1</v>
      </c>
      <c r="K344" s="4" t="s">
        <v>25</v>
      </c>
      <c r="L344" s="4">
        <v>48</v>
      </c>
      <c r="M344" s="4">
        <v>48</v>
      </c>
      <c r="N344" s="4" t="s">
        <v>756</v>
      </c>
      <c r="O344" s="4" t="s">
        <v>27</v>
      </c>
      <c r="P344" s="4" t="s">
        <v>28</v>
      </c>
      <c r="Q344" s="4">
        <v>0</v>
      </c>
      <c r="R344" s="7">
        <v>44196</v>
      </c>
      <c r="S344" s="6">
        <v>44200</v>
      </c>
      <c r="T344" s="4" t="s">
        <v>29</v>
      </c>
      <c r="U344" s="4">
        <v>1937555</v>
      </c>
    </row>
    <row r="345" s="4" customFormat="1" spans="1:21">
      <c r="A345" s="4">
        <v>14216987969</v>
      </c>
      <c r="B345" s="4" t="s">
        <v>21</v>
      </c>
      <c r="C345" s="4" t="s">
        <v>22</v>
      </c>
      <c r="D345" s="4" t="s">
        <v>757</v>
      </c>
      <c r="E345" s="4" t="s">
        <v>84</v>
      </c>
      <c r="F345" s="6">
        <v>44196</v>
      </c>
      <c r="G345" s="6">
        <v>44197</v>
      </c>
      <c r="H345" s="4">
        <v>1</v>
      </c>
      <c r="I345" s="4">
        <v>1</v>
      </c>
      <c r="J345" s="4">
        <v>1</v>
      </c>
      <c r="K345" s="4" t="s">
        <v>25</v>
      </c>
      <c r="L345" s="4">
        <v>143</v>
      </c>
      <c r="M345" s="4">
        <v>143</v>
      </c>
      <c r="N345" s="4" t="s">
        <v>758</v>
      </c>
      <c r="O345" s="4" t="s">
        <v>27</v>
      </c>
      <c r="P345" s="4" t="s">
        <v>28</v>
      </c>
      <c r="Q345" s="4">
        <v>0</v>
      </c>
      <c r="R345" s="7">
        <v>44196</v>
      </c>
      <c r="S345" s="6">
        <v>44200</v>
      </c>
      <c r="T345" s="4" t="s">
        <v>29</v>
      </c>
      <c r="U345" s="4">
        <v>1937557</v>
      </c>
    </row>
    <row r="346" s="4" customFormat="1" spans="1:21">
      <c r="A346" s="4">
        <v>14216992730</v>
      </c>
      <c r="B346" s="4" t="s">
        <v>21</v>
      </c>
      <c r="C346" s="4" t="s">
        <v>22</v>
      </c>
      <c r="D346" s="4" t="s">
        <v>83</v>
      </c>
      <c r="E346" s="4" t="s">
        <v>84</v>
      </c>
      <c r="F346" s="6">
        <v>44196</v>
      </c>
      <c r="G346" s="6">
        <v>44197</v>
      </c>
      <c r="H346" s="4">
        <v>1</v>
      </c>
      <c r="I346" s="4">
        <v>1</v>
      </c>
      <c r="J346" s="4">
        <v>1</v>
      </c>
      <c r="K346" s="4" t="s">
        <v>25</v>
      </c>
      <c r="L346" s="4">
        <v>105</v>
      </c>
      <c r="M346" s="4">
        <v>105</v>
      </c>
      <c r="N346" s="4" t="s">
        <v>759</v>
      </c>
      <c r="O346" s="4" t="s">
        <v>27</v>
      </c>
      <c r="P346" s="4" t="s">
        <v>28</v>
      </c>
      <c r="Q346" s="4">
        <v>0</v>
      </c>
      <c r="R346" s="7">
        <v>44196</v>
      </c>
      <c r="S346" s="6">
        <v>44200</v>
      </c>
      <c r="T346" s="4" t="s">
        <v>29</v>
      </c>
      <c r="U346" s="4">
        <v>1937559</v>
      </c>
    </row>
    <row r="347" s="4" customFormat="1" spans="1:21">
      <c r="A347" s="4">
        <v>14217012425</v>
      </c>
      <c r="B347" s="4" t="s">
        <v>21</v>
      </c>
      <c r="C347" s="4" t="s">
        <v>22</v>
      </c>
      <c r="D347" s="4" t="s">
        <v>36</v>
      </c>
      <c r="E347" s="4" t="s">
        <v>685</v>
      </c>
      <c r="F347" s="6">
        <v>44196</v>
      </c>
      <c r="G347" s="6">
        <v>44197</v>
      </c>
      <c r="H347" s="4">
        <v>1</v>
      </c>
      <c r="I347" s="4">
        <v>1</v>
      </c>
      <c r="J347" s="4">
        <v>1</v>
      </c>
      <c r="K347" s="4" t="s">
        <v>25</v>
      </c>
      <c r="L347" s="4">
        <v>136</v>
      </c>
      <c r="M347" s="4">
        <v>136</v>
      </c>
      <c r="N347" s="4" t="s">
        <v>760</v>
      </c>
      <c r="O347" s="4" t="s">
        <v>27</v>
      </c>
      <c r="P347" s="4" t="s">
        <v>28</v>
      </c>
      <c r="Q347" s="4">
        <v>0</v>
      </c>
      <c r="R347" s="7">
        <v>44196</v>
      </c>
      <c r="S347" s="6">
        <v>44200</v>
      </c>
      <c r="T347" s="4" t="s">
        <v>29</v>
      </c>
      <c r="U347" s="4">
        <v>1937561</v>
      </c>
    </row>
    <row r="348" s="4" customFormat="1" spans="1:21">
      <c r="A348" s="4">
        <v>14217059166</v>
      </c>
      <c r="B348" s="4" t="s">
        <v>21</v>
      </c>
      <c r="C348" s="4" t="s">
        <v>22</v>
      </c>
      <c r="D348" s="4" t="s">
        <v>761</v>
      </c>
      <c r="E348" s="4" t="s">
        <v>279</v>
      </c>
      <c r="F348" s="6">
        <v>44196</v>
      </c>
      <c r="G348" s="6">
        <v>44197</v>
      </c>
      <c r="H348" s="4">
        <v>1</v>
      </c>
      <c r="I348" s="4">
        <v>1</v>
      </c>
      <c r="J348" s="4">
        <v>1</v>
      </c>
      <c r="K348" s="4" t="s">
        <v>25</v>
      </c>
      <c r="L348" s="4">
        <v>157</v>
      </c>
      <c r="M348" s="4">
        <v>157</v>
      </c>
      <c r="N348" s="4" t="s">
        <v>762</v>
      </c>
      <c r="O348" s="4" t="s">
        <v>27</v>
      </c>
      <c r="P348" s="4" t="s">
        <v>28</v>
      </c>
      <c r="Q348" s="4">
        <v>0</v>
      </c>
      <c r="R348" s="7">
        <v>44196</v>
      </c>
      <c r="S348" s="6">
        <v>44200</v>
      </c>
      <c r="T348" s="4" t="s">
        <v>29</v>
      </c>
      <c r="U348" s="4">
        <v>1937569</v>
      </c>
    </row>
    <row r="349" s="4" customFormat="1" spans="1:21">
      <c r="A349" s="4">
        <v>14217093473</v>
      </c>
      <c r="B349" s="4" t="s">
        <v>21</v>
      </c>
      <c r="C349" s="4" t="s">
        <v>22</v>
      </c>
      <c r="D349" s="4" t="s">
        <v>763</v>
      </c>
      <c r="E349" s="4" t="s">
        <v>764</v>
      </c>
      <c r="F349" s="6">
        <v>44196</v>
      </c>
      <c r="G349" s="6">
        <v>44197</v>
      </c>
      <c r="H349" s="4">
        <v>1</v>
      </c>
      <c r="I349" s="4">
        <v>1</v>
      </c>
      <c r="J349" s="4">
        <v>1</v>
      </c>
      <c r="K349" s="4" t="s">
        <v>25</v>
      </c>
      <c r="L349" s="4">
        <v>113</v>
      </c>
      <c r="M349" s="4">
        <v>113</v>
      </c>
      <c r="N349" s="4" t="s">
        <v>765</v>
      </c>
      <c r="O349" s="4" t="s">
        <v>27</v>
      </c>
      <c r="P349" s="4" t="s">
        <v>28</v>
      </c>
      <c r="Q349" s="4">
        <v>0</v>
      </c>
      <c r="R349" s="7">
        <v>44196</v>
      </c>
      <c r="S349" s="6">
        <v>44200</v>
      </c>
      <c r="T349" s="4" t="s">
        <v>29</v>
      </c>
      <c r="U349" s="4">
        <v>1937580</v>
      </c>
    </row>
    <row r="350" s="4" customFormat="1" spans="1:21">
      <c r="A350" s="4">
        <v>14217123966</v>
      </c>
      <c r="B350" s="4" t="s">
        <v>21</v>
      </c>
      <c r="C350" s="4" t="s">
        <v>22</v>
      </c>
      <c r="D350" s="4" t="s">
        <v>766</v>
      </c>
      <c r="E350" s="4" t="s">
        <v>105</v>
      </c>
      <c r="F350" s="6">
        <v>44196</v>
      </c>
      <c r="G350" s="6">
        <v>44197</v>
      </c>
      <c r="H350" s="4">
        <v>1</v>
      </c>
      <c r="I350" s="4">
        <v>1</v>
      </c>
      <c r="J350" s="4">
        <v>1</v>
      </c>
      <c r="K350" s="4" t="s">
        <v>25</v>
      </c>
      <c r="L350" s="4">
        <v>241</v>
      </c>
      <c r="M350" s="4">
        <v>241</v>
      </c>
      <c r="N350" s="4" t="s">
        <v>767</v>
      </c>
      <c r="O350" s="4" t="s">
        <v>27</v>
      </c>
      <c r="P350" s="4" t="s">
        <v>28</v>
      </c>
      <c r="Q350" s="4">
        <v>0</v>
      </c>
      <c r="R350" s="7">
        <v>44196</v>
      </c>
      <c r="S350" s="6">
        <v>44200</v>
      </c>
      <c r="T350" s="4" t="s">
        <v>29</v>
      </c>
      <c r="U350" s="4">
        <v>1937585</v>
      </c>
    </row>
    <row r="351" s="4" customFormat="1" spans="1:21">
      <c r="A351" s="4">
        <v>14217149855</v>
      </c>
      <c r="B351" s="4" t="s">
        <v>21</v>
      </c>
      <c r="C351" s="4" t="s">
        <v>22</v>
      </c>
      <c r="D351" s="4" t="s">
        <v>77</v>
      </c>
      <c r="E351" s="4" t="s">
        <v>78</v>
      </c>
      <c r="F351" s="6">
        <v>44196</v>
      </c>
      <c r="G351" s="6">
        <v>44197</v>
      </c>
      <c r="H351" s="4">
        <v>1</v>
      </c>
      <c r="I351" s="4">
        <v>1</v>
      </c>
      <c r="J351" s="4">
        <v>1</v>
      </c>
      <c r="K351" s="4" t="s">
        <v>25</v>
      </c>
      <c r="L351" s="4">
        <v>24</v>
      </c>
      <c r="M351" s="4">
        <v>24</v>
      </c>
      <c r="N351" s="4" t="s">
        <v>768</v>
      </c>
      <c r="O351" s="4" t="s">
        <v>27</v>
      </c>
      <c r="P351" s="4" t="s">
        <v>28</v>
      </c>
      <c r="Q351" s="4">
        <v>0</v>
      </c>
      <c r="R351" s="7">
        <v>44196</v>
      </c>
      <c r="S351" s="6">
        <v>44200</v>
      </c>
      <c r="T351" s="4" t="s">
        <v>29</v>
      </c>
      <c r="U351" s="4">
        <v>1937592</v>
      </c>
    </row>
    <row r="352" s="4" customFormat="1" spans="1:21">
      <c r="A352" s="4">
        <v>14217262971</v>
      </c>
      <c r="B352" s="4" t="s">
        <v>21</v>
      </c>
      <c r="C352" s="4" t="s">
        <v>22</v>
      </c>
      <c r="D352" s="4" t="s">
        <v>715</v>
      </c>
      <c r="E352" s="4" t="s">
        <v>769</v>
      </c>
      <c r="F352" s="6">
        <v>44196</v>
      </c>
      <c r="G352" s="6">
        <v>44198</v>
      </c>
      <c r="H352" s="4">
        <v>1</v>
      </c>
      <c r="I352" s="4">
        <v>2</v>
      </c>
      <c r="J352" s="4">
        <v>2</v>
      </c>
      <c r="K352" s="4" t="s">
        <v>25</v>
      </c>
      <c r="L352" s="4">
        <v>180</v>
      </c>
      <c r="M352" s="4">
        <v>180</v>
      </c>
      <c r="N352" s="4" t="s">
        <v>770</v>
      </c>
      <c r="O352" s="4" t="s">
        <v>27</v>
      </c>
      <c r="P352" s="4" t="s">
        <v>28</v>
      </c>
      <c r="Q352" s="4">
        <v>0</v>
      </c>
      <c r="R352" s="7">
        <v>44196</v>
      </c>
      <c r="S352" s="6">
        <v>44200</v>
      </c>
      <c r="T352" s="4" t="s">
        <v>29</v>
      </c>
      <c r="U352" s="4">
        <v>1937629</v>
      </c>
    </row>
    <row r="353" s="4" customFormat="1" spans="1:21">
      <c r="A353" s="4">
        <v>14217292112</v>
      </c>
      <c r="B353" s="4" t="s">
        <v>21</v>
      </c>
      <c r="C353" s="4" t="s">
        <v>22</v>
      </c>
      <c r="D353" s="4" t="s">
        <v>771</v>
      </c>
      <c r="E353" s="4" t="s">
        <v>772</v>
      </c>
      <c r="F353" s="6">
        <v>44197</v>
      </c>
      <c r="G353" s="6">
        <v>44199</v>
      </c>
      <c r="H353" s="4">
        <v>1</v>
      </c>
      <c r="I353" s="4">
        <v>2</v>
      </c>
      <c r="J353" s="4">
        <v>2</v>
      </c>
      <c r="K353" s="4" t="s">
        <v>25</v>
      </c>
      <c r="L353" s="4">
        <v>128</v>
      </c>
      <c r="M353" s="4">
        <v>128</v>
      </c>
      <c r="N353" s="4" t="s">
        <v>773</v>
      </c>
      <c r="O353" s="4" t="s">
        <v>27</v>
      </c>
      <c r="P353" s="4" t="s">
        <v>28</v>
      </c>
      <c r="Q353" s="4">
        <v>0</v>
      </c>
      <c r="R353" s="7">
        <v>44196</v>
      </c>
      <c r="S353" s="6">
        <v>44200</v>
      </c>
      <c r="T353" s="4" t="s">
        <v>29</v>
      </c>
      <c r="U353" s="4">
        <v>1937635</v>
      </c>
    </row>
    <row r="354" s="4" customFormat="1" spans="1:21">
      <c r="A354" s="4">
        <v>14217323604</v>
      </c>
      <c r="B354" s="4" t="s">
        <v>21</v>
      </c>
      <c r="C354" s="4" t="s">
        <v>22</v>
      </c>
      <c r="D354" s="4" t="s">
        <v>774</v>
      </c>
      <c r="E354" s="4" t="s">
        <v>548</v>
      </c>
      <c r="F354" s="6">
        <v>44196</v>
      </c>
      <c r="G354" s="6">
        <v>44198</v>
      </c>
      <c r="H354" s="4">
        <v>1</v>
      </c>
      <c r="I354" s="4">
        <v>2</v>
      </c>
      <c r="J354" s="4">
        <v>2</v>
      </c>
      <c r="K354" s="4" t="s">
        <v>25</v>
      </c>
      <c r="L354" s="4">
        <v>162</v>
      </c>
      <c r="M354" s="4">
        <v>162</v>
      </c>
      <c r="N354" s="4" t="s">
        <v>775</v>
      </c>
      <c r="O354" s="4" t="s">
        <v>27</v>
      </c>
      <c r="P354" s="4" t="s">
        <v>28</v>
      </c>
      <c r="Q354" s="4">
        <v>0</v>
      </c>
      <c r="R354" s="7">
        <v>44196</v>
      </c>
      <c r="S354" s="6">
        <v>44200</v>
      </c>
      <c r="T354" s="4" t="s">
        <v>29</v>
      </c>
      <c r="U354" s="4">
        <v>1937641</v>
      </c>
    </row>
    <row r="355" s="4" customFormat="1" spans="1:21">
      <c r="A355" s="4">
        <v>14204791108</v>
      </c>
      <c r="B355" s="4" t="s">
        <v>21</v>
      </c>
      <c r="C355" s="4" t="s">
        <v>70</v>
      </c>
      <c r="D355" s="4" t="s">
        <v>484</v>
      </c>
      <c r="E355" s="4" t="s">
        <v>84</v>
      </c>
      <c r="F355" s="6">
        <v>44196</v>
      </c>
      <c r="G355" s="6">
        <v>44197</v>
      </c>
      <c r="H355" s="4">
        <v>1</v>
      </c>
      <c r="I355" s="4">
        <v>1</v>
      </c>
      <c r="J355" s="4">
        <v>1</v>
      </c>
      <c r="K355" s="4" t="s">
        <v>25</v>
      </c>
      <c r="L355" s="4">
        <v>-173</v>
      </c>
      <c r="M355" s="4">
        <v>-173</v>
      </c>
      <c r="N355" s="4" t="s">
        <v>485</v>
      </c>
      <c r="O355" s="4" t="s">
        <v>27</v>
      </c>
      <c r="P355" s="4" t="s">
        <v>28</v>
      </c>
      <c r="Q355" s="4">
        <v>0</v>
      </c>
      <c r="R355" s="7">
        <v>44194</v>
      </c>
      <c r="S355" s="6">
        <v>44200</v>
      </c>
      <c r="T355" s="4" t="s">
        <v>29</v>
      </c>
      <c r="U355" s="4">
        <v>1935718</v>
      </c>
    </row>
    <row r="356" s="4" customFormat="1" spans="1:21">
      <c r="A356" s="4">
        <v>14217603334</v>
      </c>
      <c r="B356" s="4" t="s">
        <v>21</v>
      </c>
      <c r="C356" s="4" t="s">
        <v>22</v>
      </c>
      <c r="D356" s="4" t="s">
        <v>36</v>
      </c>
      <c r="E356" s="4" t="s">
        <v>685</v>
      </c>
      <c r="F356" s="6">
        <v>44197</v>
      </c>
      <c r="G356" s="6">
        <v>44198</v>
      </c>
      <c r="H356" s="4">
        <v>1</v>
      </c>
      <c r="I356" s="4">
        <v>1</v>
      </c>
      <c r="J356" s="4">
        <v>1</v>
      </c>
      <c r="K356" s="4" t="s">
        <v>25</v>
      </c>
      <c r="L356" s="4">
        <v>119</v>
      </c>
      <c r="M356" s="4">
        <v>119</v>
      </c>
      <c r="N356" s="4" t="s">
        <v>776</v>
      </c>
      <c r="O356" s="4" t="s">
        <v>27</v>
      </c>
      <c r="P356" s="4" t="s">
        <v>28</v>
      </c>
      <c r="Q356" s="4">
        <v>0</v>
      </c>
      <c r="R356" s="7">
        <v>44196</v>
      </c>
      <c r="S356" s="6">
        <v>44200</v>
      </c>
      <c r="T356" s="4" t="s">
        <v>29</v>
      </c>
      <c r="U356" s="4">
        <v>1937686</v>
      </c>
    </row>
    <row r="357" s="4" customFormat="1" spans="1:21">
      <c r="A357" s="4">
        <v>14217670498</v>
      </c>
      <c r="B357" s="4" t="s">
        <v>21</v>
      </c>
      <c r="C357" s="4" t="s">
        <v>22</v>
      </c>
      <c r="D357" s="4" t="s">
        <v>749</v>
      </c>
      <c r="E357" s="4" t="s">
        <v>750</v>
      </c>
      <c r="F357" s="6">
        <v>44196</v>
      </c>
      <c r="G357" s="6">
        <v>44197</v>
      </c>
      <c r="H357" s="4">
        <v>1</v>
      </c>
      <c r="I357" s="4">
        <v>1</v>
      </c>
      <c r="J357" s="4">
        <v>1</v>
      </c>
      <c r="K357" s="4" t="s">
        <v>25</v>
      </c>
      <c r="L357" s="4">
        <v>164</v>
      </c>
      <c r="M357" s="4">
        <v>164</v>
      </c>
      <c r="N357" s="4" t="s">
        <v>777</v>
      </c>
      <c r="O357" s="4" t="s">
        <v>27</v>
      </c>
      <c r="P357" s="4" t="s">
        <v>28</v>
      </c>
      <c r="Q357" s="4">
        <v>0</v>
      </c>
      <c r="R357" s="7">
        <v>44196</v>
      </c>
      <c r="S357" s="6">
        <v>44200</v>
      </c>
      <c r="T357" s="4" t="s">
        <v>29</v>
      </c>
      <c r="U357" s="4">
        <v>1937702</v>
      </c>
    </row>
    <row r="358" s="4" customFormat="1" spans="1:21">
      <c r="A358" s="4">
        <v>14217694199</v>
      </c>
      <c r="B358" s="4" t="s">
        <v>21</v>
      </c>
      <c r="C358" s="4" t="s">
        <v>22</v>
      </c>
      <c r="D358" s="4" t="s">
        <v>718</v>
      </c>
      <c r="E358" s="4" t="s">
        <v>719</v>
      </c>
      <c r="F358" s="6">
        <v>44196</v>
      </c>
      <c r="G358" s="6">
        <v>44197</v>
      </c>
      <c r="H358" s="4">
        <v>1</v>
      </c>
      <c r="I358" s="4">
        <v>1</v>
      </c>
      <c r="J358" s="4">
        <v>1</v>
      </c>
      <c r="K358" s="4" t="s">
        <v>25</v>
      </c>
      <c r="L358" s="4">
        <v>57</v>
      </c>
      <c r="M358" s="4">
        <v>57</v>
      </c>
      <c r="N358" s="4" t="s">
        <v>778</v>
      </c>
      <c r="O358" s="4" t="s">
        <v>27</v>
      </c>
      <c r="P358" s="4" t="s">
        <v>28</v>
      </c>
      <c r="Q358" s="4">
        <v>0</v>
      </c>
      <c r="R358" s="7">
        <v>44196</v>
      </c>
      <c r="S358" s="6">
        <v>44200</v>
      </c>
      <c r="T358" s="4" t="s">
        <v>29</v>
      </c>
      <c r="U358" s="4">
        <v>1937706</v>
      </c>
    </row>
    <row r="359" s="4" customFormat="1" spans="1:21">
      <c r="A359" s="4">
        <v>14217731578</v>
      </c>
      <c r="B359" s="4" t="s">
        <v>21</v>
      </c>
      <c r="C359" s="4" t="s">
        <v>22</v>
      </c>
      <c r="D359" s="4" t="s">
        <v>779</v>
      </c>
      <c r="E359" s="4" t="s">
        <v>492</v>
      </c>
      <c r="F359" s="6">
        <v>44196</v>
      </c>
      <c r="G359" s="6">
        <v>44197</v>
      </c>
      <c r="H359" s="4">
        <v>1</v>
      </c>
      <c r="I359" s="4">
        <v>1</v>
      </c>
      <c r="J359" s="4">
        <v>1</v>
      </c>
      <c r="K359" s="4" t="s">
        <v>25</v>
      </c>
      <c r="L359" s="4">
        <v>81</v>
      </c>
      <c r="M359" s="4">
        <v>81</v>
      </c>
      <c r="N359" s="4" t="s">
        <v>780</v>
      </c>
      <c r="O359" s="4" t="s">
        <v>27</v>
      </c>
      <c r="P359" s="4" t="s">
        <v>28</v>
      </c>
      <c r="Q359" s="4">
        <v>0</v>
      </c>
      <c r="R359" s="7">
        <v>44196</v>
      </c>
      <c r="S359" s="6">
        <v>44200</v>
      </c>
      <c r="T359" s="4" t="s">
        <v>29</v>
      </c>
      <c r="U359" s="4">
        <v>1937713</v>
      </c>
    </row>
    <row r="360" s="4" customFormat="1" spans="1:21">
      <c r="A360" s="4">
        <v>14217790417</v>
      </c>
      <c r="B360" s="4" t="s">
        <v>21</v>
      </c>
      <c r="C360" s="4" t="s">
        <v>22</v>
      </c>
      <c r="D360" s="4" t="s">
        <v>781</v>
      </c>
      <c r="E360" s="4" t="s">
        <v>782</v>
      </c>
      <c r="F360" s="6">
        <v>44196</v>
      </c>
      <c r="G360" s="6">
        <v>44197</v>
      </c>
      <c r="H360" s="4">
        <v>1</v>
      </c>
      <c r="I360" s="4">
        <v>1</v>
      </c>
      <c r="J360" s="4">
        <v>1</v>
      </c>
      <c r="K360" s="4" t="s">
        <v>25</v>
      </c>
      <c r="L360" s="4">
        <v>121</v>
      </c>
      <c r="M360" s="4">
        <v>121</v>
      </c>
      <c r="N360" s="4" t="s">
        <v>783</v>
      </c>
      <c r="O360" s="4" t="s">
        <v>27</v>
      </c>
      <c r="P360" s="4" t="s">
        <v>28</v>
      </c>
      <c r="Q360" s="4">
        <v>0</v>
      </c>
      <c r="R360" s="7">
        <v>44196</v>
      </c>
      <c r="S360" s="6">
        <v>44200</v>
      </c>
      <c r="T360" s="4" t="s">
        <v>29</v>
      </c>
      <c r="U360" s="4">
        <v>1937738</v>
      </c>
    </row>
    <row r="361" s="4" customFormat="1" spans="1:21">
      <c r="A361" s="4">
        <v>14217825003</v>
      </c>
      <c r="B361" s="4" t="s">
        <v>21</v>
      </c>
      <c r="C361" s="4" t="s">
        <v>22</v>
      </c>
      <c r="D361" s="4" t="s">
        <v>784</v>
      </c>
      <c r="E361" s="4" t="s">
        <v>227</v>
      </c>
      <c r="F361" s="6">
        <v>44196</v>
      </c>
      <c r="G361" s="6">
        <v>44197</v>
      </c>
      <c r="H361" s="4">
        <v>2</v>
      </c>
      <c r="I361" s="4">
        <v>1</v>
      </c>
      <c r="J361" s="4">
        <v>2</v>
      </c>
      <c r="K361" s="4" t="s">
        <v>25</v>
      </c>
      <c r="L361" s="4">
        <v>102</v>
      </c>
      <c r="M361" s="4">
        <v>102</v>
      </c>
      <c r="N361" s="4" t="s">
        <v>785</v>
      </c>
      <c r="O361" s="4" t="s">
        <v>27</v>
      </c>
      <c r="P361" s="4" t="s">
        <v>28</v>
      </c>
      <c r="Q361" s="4">
        <v>0</v>
      </c>
      <c r="R361" s="7">
        <v>44196</v>
      </c>
      <c r="S361" s="6">
        <v>44200</v>
      </c>
      <c r="T361" s="4" t="s">
        <v>29</v>
      </c>
      <c r="U361" s="4">
        <v>1937745</v>
      </c>
    </row>
    <row r="362" s="4" customFormat="1" spans="1:21">
      <c r="A362" s="4">
        <v>14217830950</v>
      </c>
      <c r="B362" s="4" t="s">
        <v>21</v>
      </c>
      <c r="C362" s="4" t="s">
        <v>22</v>
      </c>
      <c r="D362" s="4" t="s">
        <v>786</v>
      </c>
      <c r="E362" s="4" t="s">
        <v>787</v>
      </c>
      <c r="F362" s="6">
        <v>44196</v>
      </c>
      <c r="G362" s="6">
        <v>44197</v>
      </c>
      <c r="H362" s="4">
        <v>1</v>
      </c>
      <c r="I362" s="4">
        <v>1</v>
      </c>
      <c r="J362" s="4">
        <v>1</v>
      </c>
      <c r="K362" s="4" t="s">
        <v>25</v>
      </c>
      <c r="L362" s="4">
        <v>31</v>
      </c>
      <c r="M362" s="4">
        <v>31</v>
      </c>
      <c r="N362" s="4" t="s">
        <v>788</v>
      </c>
      <c r="O362" s="4" t="s">
        <v>27</v>
      </c>
      <c r="P362" s="4" t="s">
        <v>28</v>
      </c>
      <c r="Q362" s="4">
        <v>0</v>
      </c>
      <c r="R362" s="7">
        <v>44196</v>
      </c>
      <c r="S362" s="6">
        <v>44200</v>
      </c>
      <c r="T362" s="4" t="s">
        <v>29</v>
      </c>
      <c r="U362" s="4">
        <v>1937746</v>
      </c>
    </row>
    <row r="363" s="4" customFormat="1" spans="1:21">
      <c r="A363" s="4">
        <v>14219287729</v>
      </c>
      <c r="B363" s="4" t="s">
        <v>21</v>
      </c>
      <c r="C363" s="4" t="s">
        <v>22</v>
      </c>
      <c r="D363" s="4" t="s">
        <v>77</v>
      </c>
      <c r="E363" s="4" t="s">
        <v>78</v>
      </c>
      <c r="F363" s="6">
        <v>44196</v>
      </c>
      <c r="G363" s="6">
        <v>44197</v>
      </c>
      <c r="H363" s="4">
        <v>1</v>
      </c>
      <c r="I363" s="4">
        <v>1</v>
      </c>
      <c r="J363" s="4">
        <v>1</v>
      </c>
      <c r="K363" s="4" t="s">
        <v>25</v>
      </c>
      <c r="L363" s="4">
        <v>24</v>
      </c>
      <c r="M363" s="4">
        <v>24</v>
      </c>
      <c r="N363" s="4" t="s">
        <v>789</v>
      </c>
      <c r="O363" s="4" t="s">
        <v>27</v>
      </c>
      <c r="P363" s="4" t="s">
        <v>28</v>
      </c>
      <c r="Q363" s="4">
        <v>0</v>
      </c>
      <c r="R363" s="7">
        <v>44196</v>
      </c>
      <c r="S363" s="6">
        <v>44200</v>
      </c>
      <c r="T363" s="4" t="s">
        <v>29</v>
      </c>
      <c r="U363" s="4">
        <v>1937754</v>
      </c>
    </row>
    <row r="364" s="4" customFormat="1" spans="1:21">
      <c r="A364" s="4">
        <v>14219359141</v>
      </c>
      <c r="B364" s="4" t="s">
        <v>21</v>
      </c>
      <c r="C364" s="4" t="s">
        <v>22</v>
      </c>
      <c r="D364" s="4" t="s">
        <v>790</v>
      </c>
      <c r="E364" s="4" t="s">
        <v>791</v>
      </c>
      <c r="F364" s="6">
        <v>44196</v>
      </c>
      <c r="G364" s="6">
        <v>44197</v>
      </c>
      <c r="H364" s="4">
        <v>1</v>
      </c>
      <c r="I364" s="4">
        <v>1</v>
      </c>
      <c r="J364" s="4">
        <v>1</v>
      </c>
      <c r="K364" s="4" t="s">
        <v>25</v>
      </c>
      <c r="L364" s="4">
        <v>117</v>
      </c>
      <c r="M364" s="4">
        <v>117</v>
      </c>
      <c r="N364" s="4" t="s">
        <v>792</v>
      </c>
      <c r="O364" s="4" t="s">
        <v>27</v>
      </c>
      <c r="P364" s="4" t="s">
        <v>28</v>
      </c>
      <c r="Q364" s="4">
        <v>0</v>
      </c>
      <c r="R364" s="7">
        <v>44196</v>
      </c>
      <c r="S364" s="6">
        <v>44200</v>
      </c>
      <c r="T364" s="4" t="s">
        <v>29</v>
      </c>
      <c r="U364" s="4">
        <v>1937760</v>
      </c>
    </row>
    <row r="365" s="4" customFormat="1" spans="1:21">
      <c r="A365" s="4">
        <v>14219471967</v>
      </c>
      <c r="B365" s="4" t="s">
        <v>21</v>
      </c>
      <c r="C365" s="4" t="s">
        <v>22</v>
      </c>
      <c r="D365" s="4" t="s">
        <v>793</v>
      </c>
      <c r="E365" s="4" t="s">
        <v>84</v>
      </c>
      <c r="F365" s="6">
        <v>44196</v>
      </c>
      <c r="G365" s="6">
        <v>44197</v>
      </c>
      <c r="H365" s="4">
        <v>1</v>
      </c>
      <c r="I365" s="4">
        <v>1</v>
      </c>
      <c r="J365" s="4">
        <v>1</v>
      </c>
      <c r="K365" s="4" t="s">
        <v>25</v>
      </c>
      <c r="L365" s="4">
        <v>49</v>
      </c>
      <c r="M365" s="4">
        <v>49</v>
      </c>
      <c r="N365" s="4" t="s">
        <v>794</v>
      </c>
      <c r="O365" s="4" t="s">
        <v>27</v>
      </c>
      <c r="P365" s="4" t="s">
        <v>28</v>
      </c>
      <c r="Q365" s="4">
        <v>0</v>
      </c>
      <c r="R365" s="7">
        <v>44196</v>
      </c>
      <c r="S365" s="6">
        <v>44200</v>
      </c>
      <c r="T365" s="4" t="s">
        <v>29</v>
      </c>
      <c r="U365" s="4">
        <v>1937765</v>
      </c>
    </row>
    <row r="366" s="4" customFormat="1" spans="1:21">
      <c r="A366" s="4">
        <v>14219470821</v>
      </c>
      <c r="B366" s="4" t="s">
        <v>21</v>
      </c>
      <c r="C366" s="4" t="s">
        <v>22</v>
      </c>
      <c r="D366" s="4" t="s">
        <v>795</v>
      </c>
      <c r="E366" s="4" t="s">
        <v>796</v>
      </c>
      <c r="F366" s="6">
        <v>44196</v>
      </c>
      <c r="G366" s="6">
        <v>44197</v>
      </c>
      <c r="H366" s="4">
        <v>1</v>
      </c>
      <c r="I366" s="4">
        <v>1</v>
      </c>
      <c r="J366" s="4">
        <v>1</v>
      </c>
      <c r="K366" s="4" t="s">
        <v>25</v>
      </c>
      <c r="L366" s="4">
        <v>199</v>
      </c>
      <c r="M366" s="4">
        <v>199</v>
      </c>
      <c r="N366" s="4" t="s">
        <v>797</v>
      </c>
      <c r="O366" s="4" t="s">
        <v>27</v>
      </c>
      <c r="P366" s="4" t="s">
        <v>28</v>
      </c>
      <c r="Q366" s="4">
        <v>0</v>
      </c>
      <c r="R366" s="7">
        <v>44196</v>
      </c>
      <c r="S366" s="6">
        <v>44200</v>
      </c>
      <c r="T366" s="4" t="s">
        <v>29</v>
      </c>
      <c r="U366" s="4">
        <v>1937767</v>
      </c>
    </row>
    <row r="367" s="4" customFormat="1" spans="1:21">
      <c r="A367" s="4">
        <v>14219666709</v>
      </c>
      <c r="B367" s="4" t="s">
        <v>21</v>
      </c>
      <c r="C367" s="4" t="s">
        <v>22</v>
      </c>
      <c r="D367" s="4" t="s">
        <v>798</v>
      </c>
      <c r="E367" s="4" t="s">
        <v>227</v>
      </c>
      <c r="F367" s="6">
        <v>44196</v>
      </c>
      <c r="G367" s="6">
        <v>44197</v>
      </c>
      <c r="H367" s="4">
        <v>2</v>
      </c>
      <c r="I367" s="4">
        <v>1</v>
      </c>
      <c r="J367" s="4">
        <v>2</v>
      </c>
      <c r="K367" s="4" t="s">
        <v>25</v>
      </c>
      <c r="L367" s="4">
        <v>90</v>
      </c>
      <c r="M367" s="4">
        <v>90</v>
      </c>
      <c r="N367" s="4" t="s">
        <v>799</v>
      </c>
      <c r="O367" s="4" t="s">
        <v>27</v>
      </c>
      <c r="P367" s="4" t="s">
        <v>28</v>
      </c>
      <c r="Q367" s="4">
        <v>0</v>
      </c>
      <c r="R367" s="7">
        <v>44196</v>
      </c>
      <c r="S367" s="6">
        <v>44200</v>
      </c>
      <c r="T367" s="4" t="s">
        <v>29</v>
      </c>
      <c r="U367" s="4">
        <v>1937774</v>
      </c>
    </row>
    <row r="368" s="4" customFormat="1" spans="1:21">
      <c r="A368" s="4">
        <v>14220143822</v>
      </c>
      <c r="B368" s="4" t="s">
        <v>21</v>
      </c>
      <c r="C368" s="4" t="s">
        <v>22</v>
      </c>
      <c r="D368" s="4" t="s">
        <v>800</v>
      </c>
      <c r="E368" s="4" t="s">
        <v>227</v>
      </c>
      <c r="F368" s="6">
        <v>44196</v>
      </c>
      <c r="G368" s="6">
        <v>44198</v>
      </c>
      <c r="H368" s="4">
        <v>1</v>
      </c>
      <c r="I368" s="4">
        <v>2</v>
      </c>
      <c r="J368" s="4">
        <v>2</v>
      </c>
      <c r="K368" s="4" t="s">
        <v>25</v>
      </c>
      <c r="L368" s="4">
        <v>80</v>
      </c>
      <c r="M368" s="4">
        <v>80</v>
      </c>
      <c r="N368" s="4" t="s">
        <v>801</v>
      </c>
      <c r="O368" s="4" t="s">
        <v>27</v>
      </c>
      <c r="P368" s="4" t="s">
        <v>28</v>
      </c>
      <c r="Q368" s="4">
        <v>0</v>
      </c>
      <c r="R368" s="7">
        <v>44196</v>
      </c>
      <c r="S368" s="6">
        <v>44200</v>
      </c>
      <c r="T368" s="4" t="s">
        <v>29</v>
      </c>
      <c r="U368" s="4">
        <v>1937810</v>
      </c>
    </row>
    <row r="369" s="4" customFormat="1" spans="1:21">
      <c r="A369" s="4">
        <v>14220102990</v>
      </c>
      <c r="B369" s="4" t="s">
        <v>21</v>
      </c>
      <c r="C369" s="4" t="s">
        <v>22</v>
      </c>
      <c r="D369" s="4" t="s">
        <v>798</v>
      </c>
      <c r="E369" s="4" t="s">
        <v>227</v>
      </c>
      <c r="F369" s="6">
        <v>44196</v>
      </c>
      <c r="G369" s="6">
        <v>44197</v>
      </c>
      <c r="H369" s="4">
        <v>1</v>
      </c>
      <c r="I369" s="4">
        <v>1</v>
      </c>
      <c r="J369" s="4">
        <v>1</v>
      </c>
      <c r="K369" s="4" t="s">
        <v>25</v>
      </c>
      <c r="L369" s="4">
        <v>45</v>
      </c>
      <c r="M369" s="4">
        <v>45</v>
      </c>
      <c r="N369" s="4" t="s">
        <v>802</v>
      </c>
      <c r="O369" s="4" t="s">
        <v>27</v>
      </c>
      <c r="P369" s="4" t="s">
        <v>28</v>
      </c>
      <c r="Q369" s="4">
        <v>0</v>
      </c>
      <c r="R369" s="7">
        <v>44196</v>
      </c>
      <c r="S369" s="6">
        <v>44200</v>
      </c>
      <c r="T369" s="4" t="s">
        <v>29</v>
      </c>
      <c r="U369" s="4">
        <v>1937812</v>
      </c>
    </row>
    <row r="370" s="4" customFormat="1" spans="1:21">
      <c r="A370" s="4">
        <v>14220262456</v>
      </c>
      <c r="B370" s="4" t="s">
        <v>21</v>
      </c>
      <c r="C370" s="4" t="s">
        <v>22</v>
      </c>
      <c r="D370" s="4" t="s">
        <v>152</v>
      </c>
      <c r="E370" s="4" t="s">
        <v>40</v>
      </c>
      <c r="F370" s="6">
        <v>44197</v>
      </c>
      <c r="G370" s="6">
        <v>44198</v>
      </c>
      <c r="H370" s="4">
        <v>1</v>
      </c>
      <c r="I370" s="4">
        <v>1</v>
      </c>
      <c r="J370" s="4">
        <v>1</v>
      </c>
      <c r="K370" s="4" t="s">
        <v>25</v>
      </c>
      <c r="L370" s="4">
        <v>86</v>
      </c>
      <c r="M370" s="4">
        <v>86</v>
      </c>
      <c r="N370" s="4" t="s">
        <v>803</v>
      </c>
      <c r="O370" s="4" t="s">
        <v>27</v>
      </c>
      <c r="P370" s="4" t="s">
        <v>28</v>
      </c>
      <c r="Q370" s="4">
        <v>0</v>
      </c>
      <c r="R370" s="7">
        <v>44196</v>
      </c>
      <c r="S370" s="6">
        <v>44200</v>
      </c>
      <c r="T370" s="4" t="s">
        <v>29</v>
      </c>
      <c r="U370" s="4">
        <v>1937827</v>
      </c>
    </row>
    <row r="371" s="4" customFormat="1" spans="1:21">
      <c r="A371" s="4">
        <v>14220382345</v>
      </c>
      <c r="B371" s="4" t="s">
        <v>21</v>
      </c>
      <c r="C371" s="4" t="s">
        <v>22</v>
      </c>
      <c r="D371" s="4" t="s">
        <v>786</v>
      </c>
      <c r="E371" s="4" t="s">
        <v>787</v>
      </c>
      <c r="F371" s="6">
        <v>44196</v>
      </c>
      <c r="G371" s="6">
        <v>44197</v>
      </c>
      <c r="H371" s="4">
        <v>1</v>
      </c>
      <c r="I371" s="4">
        <v>1</v>
      </c>
      <c r="J371" s="4">
        <v>1</v>
      </c>
      <c r="K371" s="4" t="s">
        <v>25</v>
      </c>
      <c r="L371" s="4">
        <v>31</v>
      </c>
      <c r="M371" s="4">
        <v>31</v>
      </c>
      <c r="N371" s="4" t="s">
        <v>804</v>
      </c>
      <c r="O371" s="4" t="s">
        <v>27</v>
      </c>
      <c r="P371" s="4" t="s">
        <v>28</v>
      </c>
      <c r="Q371" s="4">
        <v>0</v>
      </c>
      <c r="R371" s="7">
        <v>44196</v>
      </c>
      <c r="S371" s="6">
        <v>44200</v>
      </c>
      <c r="T371" s="4" t="s">
        <v>29</v>
      </c>
      <c r="U371" s="4">
        <v>1937839</v>
      </c>
    </row>
    <row r="372" s="4" customFormat="1" spans="1:20">
      <c r="A372" s="4">
        <v>14220442128</v>
      </c>
      <c r="B372" s="4" t="s">
        <v>21</v>
      </c>
      <c r="C372" s="4" t="s">
        <v>22</v>
      </c>
      <c r="D372" s="4" t="s">
        <v>798</v>
      </c>
      <c r="E372" s="4" t="s">
        <v>227</v>
      </c>
      <c r="F372" s="6">
        <v>44197</v>
      </c>
      <c r="G372" s="6">
        <v>44198</v>
      </c>
      <c r="H372" s="4">
        <v>1</v>
      </c>
      <c r="I372" s="4">
        <v>1</v>
      </c>
      <c r="J372" s="4">
        <v>1</v>
      </c>
      <c r="K372" s="4" t="s">
        <v>25</v>
      </c>
      <c r="L372" s="4">
        <v>39</v>
      </c>
      <c r="M372" s="4">
        <v>39</v>
      </c>
      <c r="N372" s="4" t="s">
        <v>805</v>
      </c>
      <c r="O372" s="4" t="s">
        <v>27</v>
      </c>
      <c r="P372" s="4" t="s">
        <v>28</v>
      </c>
      <c r="Q372" s="4">
        <v>0</v>
      </c>
      <c r="R372" s="7">
        <v>44196</v>
      </c>
      <c r="S372" s="6">
        <v>44200</v>
      </c>
      <c r="T372" s="4" t="s">
        <v>29</v>
      </c>
    </row>
    <row r="373" s="4" customFormat="1" spans="1:21">
      <c r="A373" s="4">
        <v>14220548746</v>
      </c>
      <c r="B373" s="4" t="s">
        <v>21</v>
      </c>
      <c r="C373" s="4" t="s">
        <v>22</v>
      </c>
      <c r="D373" s="4" t="s">
        <v>806</v>
      </c>
      <c r="E373" s="4" t="s">
        <v>807</v>
      </c>
      <c r="F373" s="6">
        <v>44198</v>
      </c>
      <c r="G373" s="6">
        <v>44199</v>
      </c>
      <c r="H373" s="4">
        <v>1</v>
      </c>
      <c r="I373" s="4">
        <v>1</v>
      </c>
      <c r="J373" s="4">
        <v>1</v>
      </c>
      <c r="K373" s="4" t="s">
        <v>25</v>
      </c>
      <c r="L373" s="4">
        <v>84</v>
      </c>
      <c r="M373" s="4">
        <v>84</v>
      </c>
      <c r="N373" s="4" t="s">
        <v>808</v>
      </c>
      <c r="O373" s="4" t="s">
        <v>27</v>
      </c>
      <c r="P373" s="4" t="s">
        <v>28</v>
      </c>
      <c r="Q373" s="4">
        <v>0</v>
      </c>
      <c r="R373" s="7">
        <v>44196</v>
      </c>
      <c r="S373" s="6">
        <v>44200</v>
      </c>
      <c r="T373" s="4" t="s">
        <v>29</v>
      </c>
      <c r="U373" s="4">
        <v>1937869</v>
      </c>
    </row>
    <row r="374" s="4" customFormat="1" spans="1:21">
      <c r="A374" s="4">
        <v>14220585829</v>
      </c>
      <c r="B374" s="4" t="s">
        <v>21</v>
      </c>
      <c r="C374" s="4" t="s">
        <v>22</v>
      </c>
      <c r="D374" s="4" t="s">
        <v>809</v>
      </c>
      <c r="E374" s="4" t="s">
        <v>810</v>
      </c>
      <c r="F374" s="6">
        <v>44196</v>
      </c>
      <c r="G374" s="6">
        <v>44197</v>
      </c>
      <c r="H374" s="4">
        <v>1</v>
      </c>
      <c r="I374" s="4">
        <v>1</v>
      </c>
      <c r="J374" s="4">
        <v>1</v>
      </c>
      <c r="K374" s="4" t="s">
        <v>25</v>
      </c>
      <c r="L374" s="4">
        <v>42</v>
      </c>
      <c r="M374" s="4">
        <v>42</v>
      </c>
      <c r="N374" s="4" t="s">
        <v>811</v>
      </c>
      <c r="O374" s="4" t="s">
        <v>27</v>
      </c>
      <c r="P374" s="4" t="s">
        <v>28</v>
      </c>
      <c r="Q374" s="4">
        <v>0</v>
      </c>
      <c r="R374" s="7">
        <v>44196</v>
      </c>
      <c r="S374" s="6">
        <v>44200</v>
      </c>
      <c r="T374" s="4" t="s">
        <v>29</v>
      </c>
      <c r="U374" s="4">
        <v>1937873</v>
      </c>
    </row>
    <row r="375" s="4" customFormat="1" spans="1:21">
      <c r="A375" s="4">
        <v>14220712095</v>
      </c>
      <c r="B375" s="4" t="s">
        <v>21</v>
      </c>
      <c r="C375" s="4" t="s">
        <v>22</v>
      </c>
      <c r="D375" s="4" t="s">
        <v>682</v>
      </c>
      <c r="E375" s="4" t="s">
        <v>145</v>
      </c>
      <c r="F375" s="6">
        <v>44196</v>
      </c>
      <c r="G375" s="6">
        <v>44198</v>
      </c>
      <c r="H375" s="4">
        <v>1</v>
      </c>
      <c r="I375" s="4">
        <v>2</v>
      </c>
      <c r="J375" s="4">
        <v>2</v>
      </c>
      <c r="K375" s="4" t="s">
        <v>25</v>
      </c>
      <c r="L375" s="4">
        <v>156</v>
      </c>
      <c r="M375" s="4">
        <v>156</v>
      </c>
      <c r="N375" s="4" t="s">
        <v>812</v>
      </c>
      <c r="O375" s="4" t="s">
        <v>27</v>
      </c>
      <c r="P375" s="4" t="s">
        <v>28</v>
      </c>
      <c r="Q375" s="4">
        <v>0</v>
      </c>
      <c r="R375" s="7">
        <v>44196</v>
      </c>
      <c r="S375" s="6">
        <v>44200</v>
      </c>
      <c r="T375" s="4" t="s">
        <v>29</v>
      </c>
      <c r="U375" s="4">
        <v>1937899</v>
      </c>
    </row>
    <row r="376" s="4" customFormat="1" spans="1:21">
      <c r="A376" s="4">
        <v>14220790468</v>
      </c>
      <c r="B376" s="4" t="s">
        <v>21</v>
      </c>
      <c r="C376" s="4" t="s">
        <v>22</v>
      </c>
      <c r="D376" s="4" t="s">
        <v>813</v>
      </c>
      <c r="E376" s="4" t="s">
        <v>814</v>
      </c>
      <c r="F376" s="6">
        <v>44196</v>
      </c>
      <c r="G376" s="6">
        <v>44197</v>
      </c>
      <c r="H376" s="4">
        <v>1</v>
      </c>
      <c r="I376" s="4">
        <v>1</v>
      </c>
      <c r="J376" s="4">
        <v>1</v>
      </c>
      <c r="K376" s="4" t="s">
        <v>25</v>
      </c>
      <c r="L376" s="4">
        <v>247</v>
      </c>
      <c r="M376" s="4">
        <v>247</v>
      </c>
      <c r="N376" s="4" t="s">
        <v>815</v>
      </c>
      <c r="O376" s="4" t="s">
        <v>27</v>
      </c>
      <c r="P376" s="4" t="s">
        <v>28</v>
      </c>
      <c r="Q376" s="4">
        <v>0</v>
      </c>
      <c r="R376" s="7">
        <v>44196</v>
      </c>
      <c r="S376" s="6">
        <v>44200</v>
      </c>
      <c r="T376" s="4" t="s">
        <v>29</v>
      </c>
      <c r="U376" s="4">
        <v>1937903</v>
      </c>
    </row>
    <row r="377" s="4" customFormat="1" spans="1:21">
      <c r="A377" s="4">
        <v>14220936070</v>
      </c>
      <c r="B377" s="4" t="s">
        <v>21</v>
      </c>
      <c r="C377" s="4" t="s">
        <v>22</v>
      </c>
      <c r="D377" s="4" t="s">
        <v>816</v>
      </c>
      <c r="E377" s="4" t="s">
        <v>817</v>
      </c>
      <c r="F377" s="6">
        <v>44196</v>
      </c>
      <c r="G377" s="6">
        <v>44197</v>
      </c>
      <c r="H377" s="4">
        <v>1</v>
      </c>
      <c r="I377" s="4">
        <v>1</v>
      </c>
      <c r="J377" s="4">
        <v>1</v>
      </c>
      <c r="K377" s="4" t="s">
        <v>25</v>
      </c>
      <c r="L377" s="4">
        <v>144</v>
      </c>
      <c r="M377" s="4">
        <v>144</v>
      </c>
      <c r="N377" s="4" t="s">
        <v>818</v>
      </c>
      <c r="O377" s="4" t="s">
        <v>27</v>
      </c>
      <c r="P377" s="4" t="s">
        <v>28</v>
      </c>
      <c r="Q377" s="4">
        <v>0</v>
      </c>
      <c r="R377" s="7">
        <v>44196</v>
      </c>
      <c r="S377" s="6">
        <v>44200</v>
      </c>
      <c r="T377" s="4" t="s">
        <v>29</v>
      </c>
      <c r="U377" s="4">
        <v>1937922</v>
      </c>
    </row>
    <row r="378" s="4" customFormat="1" spans="1:21">
      <c r="A378" s="4">
        <v>14221041842</v>
      </c>
      <c r="B378" s="4" t="s">
        <v>21</v>
      </c>
      <c r="C378" s="4" t="s">
        <v>22</v>
      </c>
      <c r="D378" s="4" t="s">
        <v>819</v>
      </c>
      <c r="E378" s="4" t="s">
        <v>93</v>
      </c>
      <c r="F378" s="6">
        <v>44196</v>
      </c>
      <c r="G378" s="6">
        <v>44197</v>
      </c>
      <c r="H378" s="4">
        <v>1</v>
      </c>
      <c r="I378" s="4">
        <v>1</v>
      </c>
      <c r="J378" s="4">
        <v>1</v>
      </c>
      <c r="K378" s="4" t="s">
        <v>25</v>
      </c>
      <c r="L378" s="4">
        <v>76</v>
      </c>
      <c r="M378" s="4">
        <v>76</v>
      </c>
      <c r="N378" s="4" t="s">
        <v>820</v>
      </c>
      <c r="O378" s="4" t="s">
        <v>27</v>
      </c>
      <c r="P378" s="4" t="s">
        <v>28</v>
      </c>
      <c r="Q378" s="4">
        <v>0</v>
      </c>
      <c r="R378" s="7">
        <v>44196</v>
      </c>
      <c r="S378" s="6">
        <v>44200</v>
      </c>
      <c r="T378" s="4" t="s">
        <v>29</v>
      </c>
      <c r="U378" s="4">
        <v>1937939</v>
      </c>
    </row>
    <row r="379" s="4" customFormat="1" spans="1:21">
      <c r="A379" s="4">
        <v>14216808785</v>
      </c>
      <c r="B379" s="4" t="s">
        <v>21</v>
      </c>
      <c r="C379" s="4" t="s">
        <v>70</v>
      </c>
      <c r="D379" s="4" t="s">
        <v>745</v>
      </c>
      <c r="E379" s="4" t="s">
        <v>746</v>
      </c>
      <c r="F379" s="6">
        <v>44196</v>
      </c>
      <c r="G379" s="6">
        <v>44197</v>
      </c>
      <c r="H379" s="4">
        <v>1</v>
      </c>
      <c r="I379" s="4">
        <v>1</v>
      </c>
      <c r="J379" s="4">
        <v>1</v>
      </c>
      <c r="K379" s="4" t="s">
        <v>25</v>
      </c>
      <c r="L379" s="4">
        <v>-225</v>
      </c>
      <c r="M379" s="4">
        <v>-225</v>
      </c>
      <c r="N379" s="4" t="s">
        <v>747</v>
      </c>
      <c r="O379" s="4" t="s">
        <v>27</v>
      </c>
      <c r="P379" s="4" t="s">
        <v>28</v>
      </c>
      <c r="Q379" s="4">
        <v>0</v>
      </c>
      <c r="R379" s="7">
        <v>44196</v>
      </c>
      <c r="S379" s="6">
        <v>44200</v>
      </c>
      <c r="T379" s="4" t="s">
        <v>29</v>
      </c>
      <c r="U379" s="4">
        <v>1937514</v>
      </c>
    </row>
    <row r="380" s="4" customFormat="1" spans="1:21">
      <c r="A380" s="4">
        <v>14221717868</v>
      </c>
      <c r="B380" s="4" t="s">
        <v>21</v>
      </c>
      <c r="C380" s="4" t="s">
        <v>22</v>
      </c>
      <c r="D380" s="4" t="s">
        <v>821</v>
      </c>
      <c r="E380" s="4" t="s">
        <v>65</v>
      </c>
      <c r="F380" s="6">
        <v>44197</v>
      </c>
      <c r="G380" s="6">
        <v>44198</v>
      </c>
      <c r="H380" s="4">
        <v>1</v>
      </c>
      <c r="I380" s="4">
        <v>1</v>
      </c>
      <c r="J380" s="4">
        <v>1</v>
      </c>
      <c r="K380" s="4" t="s">
        <v>25</v>
      </c>
      <c r="L380" s="4">
        <v>37</v>
      </c>
      <c r="M380" s="4">
        <v>37</v>
      </c>
      <c r="N380" s="4" t="s">
        <v>822</v>
      </c>
      <c r="O380" s="4" t="s">
        <v>27</v>
      </c>
      <c r="P380" s="4" t="s">
        <v>28</v>
      </c>
      <c r="Q380" s="4">
        <v>0</v>
      </c>
      <c r="R380" s="7">
        <v>44196</v>
      </c>
      <c r="S380" s="6">
        <v>44200</v>
      </c>
      <c r="T380" s="4" t="s">
        <v>29</v>
      </c>
      <c r="U380" s="4">
        <v>1937997</v>
      </c>
    </row>
    <row r="381" s="4" customFormat="1" spans="1:21">
      <c r="A381" s="4">
        <v>14221941467</v>
      </c>
      <c r="B381" s="4" t="s">
        <v>21</v>
      </c>
      <c r="C381" s="4" t="s">
        <v>22</v>
      </c>
      <c r="D381" s="4" t="s">
        <v>823</v>
      </c>
      <c r="E381" s="4" t="s">
        <v>824</v>
      </c>
      <c r="F381" s="6">
        <v>44196</v>
      </c>
      <c r="G381" s="6">
        <v>44197</v>
      </c>
      <c r="H381" s="4">
        <v>1</v>
      </c>
      <c r="I381" s="4">
        <v>1</v>
      </c>
      <c r="J381" s="4">
        <v>1</v>
      </c>
      <c r="K381" s="4" t="s">
        <v>25</v>
      </c>
      <c r="L381" s="4">
        <v>100</v>
      </c>
      <c r="M381" s="4">
        <v>100</v>
      </c>
      <c r="N381" s="4" t="s">
        <v>825</v>
      </c>
      <c r="O381" s="4" t="s">
        <v>27</v>
      </c>
      <c r="P381" s="4" t="s">
        <v>28</v>
      </c>
      <c r="Q381" s="4">
        <v>0</v>
      </c>
      <c r="R381" s="7">
        <v>44196</v>
      </c>
      <c r="S381" s="6">
        <v>44200</v>
      </c>
      <c r="T381" s="4" t="s">
        <v>29</v>
      </c>
      <c r="U381" s="4">
        <v>1938021</v>
      </c>
    </row>
    <row r="382" s="4" customFormat="1" spans="1:21">
      <c r="A382" s="4">
        <v>14222612430</v>
      </c>
      <c r="B382" s="4" t="s">
        <v>21</v>
      </c>
      <c r="C382" s="4" t="s">
        <v>22</v>
      </c>
      <c r="D382" s="4" t="s">
        <v>826</v>
      </c>
      <c r="E382" s="4" t="s">
        <v>827</v>
      </c>
      <c r="F382" s="6">
        <v>44196</v>
      </c>
      <c r="G382" s="6">
        <v>44198</v>
      </c>
      <c r="H382" s="4">
        <v>1</v>
      </c>
      <c r="I382" s="4">
        <v>2</v>
      </c>
      <c r="J382" s="4">
        <v>2</v>
      </c>
      <c r="K382" s="4" t="s">
        <v>25</v>
      </c>
      <c r="L382" s="4">
        <v>130</v>
      </c>
      <c r="M382" s="4">
        <v>130</v>
      </c>
      <c r="N382" s="4" t="s">
        <v>828</v>
      </c>
      <c r="O382" s="4" t="s">
        <v>27</v>
      </c>
      <c r="P382" s="4" t="s">
        <v>28</v>
      </c>
      <c r="Q382" s="4">
        <v>0</v>
      </c>
      <c r="R382" s="7">
        <v>44196</v>
      </c>
      <c r="S382" s="6">
        <v>44200</v>
      </c>
      <c r="T382" s="4" t="s">
        <v>29</v>
      </c>
      <c r="U382" s="4">
        <v>1938092</v>
      </c>
    </row>
    <row r="383" s="4" customFormat="1" spans="1:21">
      <c r="A383" s="4">
        <v>14222874897</v>
      </c>
      <c r="B383" s="4" t="s">
        <v>21</v>
      </c>
      <c r="C383" s="4" t="s">
        <v>22</v>
      </c>
      <c r="D383" s="4" t="s">
        <v>67</v>
      </c>
      <c r="E383" s="4" t="s">
        <v>68</v>
      </c>
      <c r="F383" s="6">
        <v>44196</v>
      </c>
      <c r="G383" s="6">
        <v>44198</v>
      </c>
      <c r="H383" s="4">
        <v>1</v>
      </c>
      <c r="I383" s="4">
        <v>2</v>
      </c>
      <c r="J383" s="4">
        <v>2</v>
      </c>
      <c r="K383" s="4" t="s">
        <v>25</v>
      </c>
      <c r="L383" s="4">
        <v>234</v>
      </c>
      <c r="M383" s="4">
        <v>234</v>
      </c>
      <c r="N383" s="4" t="s">
        <v>829</v>
      </c>
      <c r="O383" s="4" t="s">
        <v>27</v>
      </c>
      <c r="P383" s="4" t="s">
        <v>28</v>
      </c>
      <c r="Q383" s="4">
        <v>0</v>
      </c>
      <c r="R383" s="7">
        <v>44196</v>
      </c>
      <c r="S383" s="6">
        <v>44200</v>
      </c>
      <c r="T383" s="4" t="s">
        <v>29</v>
      </c>
      <c r="U383" s="4">
        <v>1938138</v>
      </c>
    </row>
    <row r="384" s="4" customFormat="1" spans="1:21">
      <c r="A384" s="4">
        <v>14222980893</v>
      </c>
      <c r="B384" s="4" t="s">
        <v>21</v>
      </c>
      <c r="C384" s="4" t="s">
        <v>22</v>
      </c>
      <c r="D384" s="4" t="s">
        <v>830</v>
      </c>
      <c r="E384" s="4" t="s">
        <v>84</v>
      </c>
      <c r="F384" s="6">
        <v>44197</v>
      </c>
      <c r="G384" s="6">
        <v>44199</v>
      </c>
      <c r="H384" s="4">
        <v>1</v>
      </c>
      <c r="I384" s="4">
        <v>2</v>
      </c>
      <c r="J384" s="4">
        <v>2</v>
      </c>
      <c r="K384" s="4" t="s">
        <v>25</v>
      </c>
      <c r="L384" s="4">
        <v>168</v>
      </c>
      <c r="M384" s="4">
        <v>168</v>
      </c>
      <c r="N384" s="4" t="s">
        <v>831</v>
      </c>
      <c r="O384" s="4" t="s">
        <v>27</v>
      </c>
      <c r="P384" s="4" t="s">
        <v>28</v>
      </c>
      <c r="Q384" s="4">
        <v>0</v>
      </c>
      <c r="R384" s="7">
        <v>44196</v>
      </c>
      <c r="S384" s="6">
        <v>44200</v>
      </c>
      <c r="T384" s="4" t="s">
        <v>29</v>
      </c>
      <c r="U384" s="4">
        <v>1938168</v>
      </c>
    </row>
    <row r="385" s="4" customFormat="1" spans="1:21">
      <c r="A385" s="4">
        <v>14222990496</v>
      </c>
      <c r="B385" s="4" t="s">
        <v>21</v>
      </c>
      <c r="C385" s="4" t="s">
        <v>22</v>
      </c>
      <c r="D385" s="4" t="s">
        <v>774</v>
      </c>
      <c r="E385" s="4" t="s">
        <v>832</v>
      </c>
      <c r="F385" s="6">
        <v>44196</v>
      </c>
      <c r="G385" s="6">
        <v>44198</v>
      </c>
      <c r="H385" s="4">
        <v>1</v>
      </c>
      <c r="I385" s="4">
        <v>2</v>
      </c>
      <c r="J385" s="4">
        <v>2</v>
      </c>
      <c r="K385" s="4" t="s">
        <v>25</v>
      </c>
      <c r="L385" s="4">
        <v>162</v>
      </c>
      <c r="M385" s="4">
        <v>162</v>
      </c>
      <c r="N385" s="4" t="s">
        <v>833</v>
      </c>
      <c r="O385" s="4" t="s">
        <v>27</v>
      </c>
      <c r="P385" s="4" t="s">
        <v>28</v>
      </c>
      <c r="Q385" s="4">
        <v>0</v>
      </c>
      <c r="R385" s="7">
        <v>44196</v>
      </c>
      <c r="S385" s="6">
        <v>44200</v>
      </c>
      <c r="T385" s="4" t="s">
        <v>29</v>
      </c>
      <c r="U385" s="4">
        <v>1938174</v>
      </c>
    </row>
    <row r="386" s="4" customFormat="1" spans="1:21">
      <c r="A386" s="4">
        <v>14115964975</v>
      </c>
      <c r="B386" s="4" t="s">
        <v>21</v>
      </c>
      <c r="C386" s="4" t="s">
        <v>70</v>
      </c>
      <c r="D386" s="4" t="s">
        <v>141</v>
      </c>
      <c r="E386" s="4" t="s">
        <v>142</v>
      </c>
      <c r="F386" s="6">
        <v>44196</v>
      </c>
      <c r="G386" s="6">
        <v>44197</v>
      </c>
      <c r="H386" s="4">
        <v>1</v>
      </c>
      <c r="I386" s="4">
        <v>1</v>
      </c>
      <c r="J386" s="4">
        <v>1</v>
      </c>
      <c r="K386" s="4" t="s">
        <v>25</v>
      </c>
      <c r="L386" s="4">
        <v>-82</v>
      </c>
      <c r="M386" s="4">
        <v>-82</v>
      </c>
      <c r="N386" s="4" t="s">
        <v>143</v>
      </c>
      <c r="O386" s="4" t="s">
        <v>27</v>
      </c>
      <c r="P386" s="4" t="s">
        <v>28</v>
      </c>
      <c r="Q386" s="4">
        <v>0</v>
      </c>
      <c r="R386" s="7">
        <v>44178</v>
      </c>
      <c r="S386" s="6">
        <v>44200</v>
      </c>
      <c r="T386" s="4" t="s">
        <v>29</v>
      </c>
      <c r="U386" s="4">
        <v>1924787</v>
      </c>
    </row>
    <row r="387" s="4" customFormat="1" spans="1:21">
      <c r="A387" s="4">
        <v>14223630462</v>
      </c>
      <c r="B387" s="4" t="s">
        <v>21</v>
      </c>
      <c r="C387" s="4" t="s">
        <v>22</v>
      </c>
      <c r="D387" s="4" t="s">
        <v>834</v>
      </c>
      <c r="E387" s="4" t="s">
        <v>84</v>
      </c>
      <c r="F387" s="6">
        <v>44197</v>
      </c>
      <c r="G387" s="6">
        <v>44198</v>
      </c>
      <c r="H387" s="4">
        <v>1</v>
      </c>
      <c r="I387" s="4">
        <v>1</v>
      </c>
      <c r="J387" s="4">
        <v>1</v>
      </c>
      <c r="K387" s="4" t="s">
        <v>25</v>
      </c>
      <c r="L387" s="4">
        <v>68</v>
      </c>
      <c r="M387" s="4">
        <v>68</v>
      </c>
      <c r="N387" s="4" t="s">
        <v>835</v>
      </c>
      <c r="O387" s="4" t="s">
        <v>27</v>
      </c>
      <c r="P387" s="4" t="s">
        <v>28</v>
      </c>
      <c r="Q387" s="4">
        <v>0</v>
      </c>
      <c r="R387" s="7">
        <v>44197</v>
      </c>
      <c r="S387" s="6">
        <v>44200</v>
      </c>
      <c r="T387" s="4" t="s">
        <v>29</v>
      </c>
      <c r="U387" s="4">
        <v>1938216</v>
      </c>
    </row>
    <row r="388" s="4" customFormat="1" spans="1:21">
      <c r="A388" s="4">
        <v>14223849594</v>
      </c>
      <c r="B388" s="4" t="s">
        <v>21</v>
      </c>
      <c r="C388" s="4" t="s">
        <v>22</v>
      </c>
      <c r="D388" s="4" t="s">
        <v>261</v>
      </c>
      <c r="E388" s="4" t="s">
        <v>262</v>
      </c>
      <c r="F388" s="6">
        <v>44197</v>
      </c>
      <c r="G388" s="6">
        <v>44198</v>
      </c>
      <c r="H388" s="4">
        <v>1</v>
      </c>
      <c r="I388" s="4">
        <v>1</v>
      </c>
      <c r="J388" s="4">
        <v>1</v>
      </c>
      <c r="K388" s="4" t="s">
        <v>25</v>
      </c>
      <c r="L388" s="4">
        <v>78</v>
      </c>
      <c r="M388" s="4">
        <v>78</v>
      </c>
      <c r="N388" s="4" t="s">
        <v>836</v>
      </c>
      <c r="O388" s="4" t="s">
        <v>27</v>
      </c>
      <c r="P388" s="4" t="s">
        <v>28</v>
      </c>
      <c r="Q388" s="4">
        <v>0</v>
      </c>
      <c r="R388" s="7">
        <v>44197</v>
      </c>
      <c r="S388" s="6">
        <v>44200</v>
      </c>
      <c r="T388" s="4" t="s">
        <v>29</v>
      </c>
      <c r="U388" s="4">
        <v>1938224</v>
      </c>
    </row>
    <row r="389" s="4" customFormat="1" spans="1:21">
      <c r="A389" s="4">
        <v>14223956892</v>
      </c>
      <c r="B389" s="4" t="s">
        <v>21</v>
      </c>
      <c r="C389" s="4" t="s">
        <v>22</v>
      </c>
      <c r="D389" s="4" t="s">
        <v>837</v>
      </c>
      <c r="E389" s="4" t="s">
        <v>632</v>
      </c>
      <c r="F389" s="6">
        <v>44198</v>
      </c>
      <c r="G389" s="6">
        <v>44199</v>
      </c>
      <c r="H389" s="4">
        <v>1</v>
      </c>
      <c r="I389" s="4">
        <v>1</v>
      </c>
      <c r="J389" s="4">
        <v>1</v>
      </c>
      <c r="K389" s="4" t="s">
        <v>25</v>
      </c>
      <c r="L389" s="4">
        <v>153</v>
      </c>
      <c r="M389" s="4">
        <v>153</v>
      </c>
      <c r="N389" s="4" t="s">
        <v>838</v>
      </c>
      <c r="O389" s="4" t="s">
        <v>27</v>
      </c>
      <c r="P389" s="4" t="s">
        <v>28</v>
      </c>
      <c r="Q389" s="4">
        <v>0</v>
      </c>
      <c r="R389" s="7">
        <v>44197</v>
      </c>
      <c r="S389" s="6">
        <v>44200</v>
      </c>
      <c r="T389" s="4" t="s">
        <v>29</v>
      </c>
      <c r="U389" s="4">
        <v>1938230</v>
      </c>
    </row>
    <row r="390" s="4" customFormat="1" spans="1:21">
      <c r="A390" s="4">
        <v>14223998966</v>
      </c>
      <c r="B390" s="4" t="s">
        <v>21</v>
      </c>
      <c r="C390" s="4" t="s">
        <v>22</v>
      </c>
      <c r="D390" s="4" t="s">
        <v>491</v>
      </c>
      <c r="E390" s="4" t="s">
        <v>492</v>
      </c>
      <c r="F390" s="6">
        <v>44197</v>
      </c>
      <c r="G390" s="6">
        <v>44198</v>
      </c>
      <c r="H390" s="4">
        <v>1</v>
      </c>
      <c r="I390" s="4">
        <v>1</v>
      </c>
      <c r="J390" s="4">
        <v>1</v>
      </c>
      <c r="K390" s="4" t="s">
        <v>25</v>
      </c>
      <c r="L390" s="4">
        <v>126</v>
      </c>
      <c r="M390" s="4">
        <v>126</v>
      </c>
      <c r="N390" s="4" t="s">
        <v>839</v>
      </c>
      <c r="O390" s="4" t="s">
        <v>27</v>
      </c>
      <c r="P390" s="4" t="s">
        <v>28</v>
      </c>
      <c r="Q390" s="4">
        <v>0</v>
      </c>
      <c r="R390" s="7">
        <v>44197</v>
      </c>
      <c r="S390" s="6">
        <v>44200</v>
      </c>
      <c r="T390" s="4" t="s">
        <v>29</v>
      </c>
      <c r="U390" s="4">
        <v>1938232</v>
      </c>
    </row>
    <row r="391" s="4" customFormat="1" spans="1:21">
      <c r="A391" s="4">
        <v>14224036546</v>
      </c>
      <c r="B391" s="4" t="s">
        <v>21</v>
      </c>
      <c r="C391" s="4" t="s">
        <v>22</v>
      </c>
      <c r="D391" s="4" t="s">
        <v>840</v>
      </c>
      <c r="E391" s="4" t="s">
        <v>841</v>
      </c>
      <c r="F391" s="6">
        <v>44197</v>
      </c>
      <c r="G391" s="6">
        <v>44199</v>
      </c>
      <c r="H391" s="4">
        <v>1</v>
      </c>
      <c r="I391" s="4">
        <v>2</v>
      </c>
      <c r="J391" s="4">
        <v>2</v>
      </c>
      <c r="K391" s="4" t="s">
        <v>25</v>
      </c>
      <c r="L391" s="4">
        <v>436</v>
      </c>
      <c r="M391" s="4">
        <v>436</v>
      </c>
      <c r="N391" s="4" t="s">
        <v>842</v>
      </c>
      <c r="O391" s="4" t="s">
        <v>27</v>
      </c>
      <c r="P391" s="4" t="s">
        <v>28</v>
      </c>
      <c r="Q391" s="4">
        <v>0</v>
      </c>
      <c r="R391" s="7">
        <v>44197</v>
      </c>
      <c r="S391" s="6">
        <v>44200</v>
      </c>
      <c r="T391" s="4" t="s">
        <v>29</v>
      </c>
      <c r="U391" s="4">
        <v>1938237</v>
      </c>
    </row>
    <row r="392" s="4" customFormat="1" spans="1:21">
      <c r="A392" s="4">
        <v>14224036546</v>
      </c>
      <c r="B392" s="4" t="s">
        <v>21</v>
      </c>
      <c r="C392" s="4" t="s">
        <v>70</v>
      </c>
      <c r="D392" s="4" t="s">
        <v>840</v>
      </c>
      <c r="E392" s="4" t="s">
        <v>841</v>
      </c>
      <c r="F392" s="6">
        <v>44197</v>
      </c>
      <c r="G392" s="6">
        <v>44199</v>
      </c>
      <c r="H392" s="4">
        <v>1</v>
      </c>
      <c r="I392" s="4">
        <v>2</v>
      </c>
      <c r="J392" s="4">
        <v>2</v>
      </c>
      <c r="K392" s="4" t="s">
        <v>25</v>
      </c>
      <c r="L392" s="4">
        <v>-436</v>
      </c>
      <c r="M392" s="4">
        <v>-436</v>
      </c>
      <c r="N392" s="4" t="s">
        <v>842</v>
      </c>
      <c r="O392" s="4" t="s">
        <v>27</v>
      </c>
      <c r="P392" s="4" t="s">
        <v>28</v>
      </c>
      <c r="Q392" s="4">
        <v>0</v>
      </c>
      <c r="R392" s="7">
        <v>44197</v>
      </c>
      <c r="S392" s="6">
        <v>44200</v>
      </c>
      <c r="T392" s="4" t="s">
        <v>29</v>
      </c>
      <c r="U392" s="4">
        <v>1938237</v>
      </c>
    </row>
    <row r="393" s="4" customFormat="1" spans="1:21">
      <c r="A393" s="4">
        <v>14224069730</v>
      </c>
      <c r="B393" s="4" t="s">
        <v>21</v>
      </c>
      <c r="C393" s="4" t="s">
        <v>22</v>
      </c>
      <c r="D393" s="4" t="s">
        <v>813</v>
      </c>
      <c r="E393" s="4" t="s">
        <v>814</v>
      </c>
      <c r="F393" s="6">
        <v>44197</v>
      </c>
      <c r="G393" s="6">
        <v>44198</v>
      </c>
      <c r="H393" s="4">
        <v>1</v>
      </c>
      <c r="I393" s="4">
        <v>1</v>
      </c>
      <c r="J393" s="4">
        <v>1</v>
      </c>
      <c r="K393" s="4" t="s">
        <v>25</v>
      </c>
      <c r="L393" s="4">
        <v>191</v>
      </c>
      <c r="M393" s="4">
        <v>191</v>
      </c>
      <c r="N393" s="4" t="s">
        <v>843</v>
      </c>
      <c r="O393" s="4" t="s">
        <v>27</v>
      </c>
      <c r="P393" s="4" t="s">
        <v>28</v>
      </c>
      <c r="Q393" s="4">
        <v>0</v>
      </c>
      <c r="R393" s="7">
        <v>44197</v>
      </c>
      <c r="S393" s="6">
        <v>44200</v>
      </c>
      <c r="T393" s="4" t="s">
        <v>29</v>
      </c>
      <c r="U393" s="4">
        <v>1938245</v>
      </c>
    </row>
    <row r="394" s="4" customFormat="1" spans="1:21">
      <c r="A394" s="4">
        <v>14224115160</v>
      </c>
      <c r="B394" s="4" t="s">
        <v>21</v>
      </c>
      <c r="C394" s="4" t="s">
        <v>22</v>
      </c>
      <c r="D394" s="4" t="s">
        <v>813</v>
      </c>
      <c r="E394" s="4" t="s">
        <v>814</v>
      </c>
      <c r="F394" s="6">
        <v>44198</v>
      </c>
      <c r="G394" s="6">
        <v>44199</v>
      </c>
      <c r="H394" s="4">
        <v>1</v>
      </c>
      <c r="I394" s="4">
        <v>1</v>
      </c>
      <c r="J394" s="4">
        <v>1</v>
      </c>
      <c r="K394" s="4" t="s">
        <v>25</v>
      </c>
      <c r="L394" s="4">
        <v>191</v>
      </c>
      <c r="M394" s="4">
        <v>191</v>
      </c>
      <c r="N394" s="4" t="s">
        <v>843</v>
      </c>
      <c r="O394" s="4" t="s">
        <v>27</v>
      </c>
      <c r="P394" s="4" t="s">
        <v>28</v>
      </c>
      <c r="Q394" s="4">
        <v>0</v>
      </c>
      <c r="R394" s="7">
        <v>44197</v>
      </c>
      <c r="S394" s="6">
        <v>44200</v>
      </c>
      <c r="T394" s="4" t="s">
        <v>29</v>
      </c>
      <c r="U394" s="4">
        <v>1938246</v>
      </c>
    </row>
    <row r="395" s="4" customFormat="1" spans="1:21">
      <c r="A395" s="4">
        <v>14224220445</v>
      </c>
      <c r="B395" s="4" t="s">
        <v>21</v>
      </c>
      <c r="C395" s="4" t="s">
        <v>22</v>
      </c>
      <c r="D395" s="4" t="s">
        <v>124</v>
      </c>
      <c r="E395" s="4" t="s">
        <v>125</v>
      </c>
      <c r="F395" s="6">
        <v>44198</v>
      </c>
      <c r="G395" s="6">
        <v>44199</v>
      </c>
      <c r="H395" s="4">
        <v>1</v>
      </c>
      <c r="I395" s="4">
        <v>1</v>
      </c>
      <c r="J395" s="4">
        <v>1</v>
      </c>
      <c r="K395" s="4" t="s">
        <v>25</v>
      </c>
      <c r="L395" s="4">
        <v>65</v>
      </c>
      <c r="M395" s="4">
        <v>65</v>
      </c>
      <c r="N395" s="4" t="s">
        <v>844</v>
      </c>
      <c r="O395" s="4" t="s">
        <v>27</v>
      </c>
      <c r="P395" s="4" t="s">
        <v>28</v>
      </c>
      <c r="Q395" s="4">
        <v>0</v>
      </c>
      <c r="R395" s="7">
        <v>44197</v>
      </c>
      <c r="S395" s="6">
        <v>44200</v>
      </c>
      <c r="T395" s="4" t="s">
        <v>29</v>
      </c>
      <c r="U395" s="4">
        <v>1938257</v>
      </c>
    </row>
    <row r="396" s="4" customFormat="1" spans="1:21">
      <c r="A396" s="4">
        <v>14224237622</v>
      </c>
      <c r="B396" s="4" t="s">
        <v>21</v>
      </c>
      <c r="C396" s="4" t="s">
        <v>22</v>
      </c>
      <c r="D396" s="4" t="s">
        <v>845</v>
      </c>
      <c r="E396" s="4" t="s">
        <v>846</v>
      </c>
      <c r="F396" s="6">
        <v>44197</v>
      </c>
      <c r="G396" s="6">
        <v>44199</v>
      </c>
      <c r="H396" s="4">
        <v>1</v>
      </c>
      <c r="I396" s="4">
        <v>2</v>
      </c>
      <c r="J396" s="4">
        <v>2</v>
      </c>
      <c r="K396" s="4" t="s">
        <v>25</v>
      </c>
      <c r="L396" s="4">
        <v>180</v>
      </c>
      <c r="M396" s="4">
        <v>180</v>
      </c>
      <c r="N396" s="4" t="s">
        <v>847</v>
      </c>
      <c r="O396" s="4" t="s">
        <v>27</v>
      </c>
      <c r="P396" s="4" t="s">
        <v>28</v>
      </c>
      <c r="Q396" s="4">
        <v>0</v>
      </c>
      <c r="R396" s="7">
        <v>44197</v>
      </c>
      <c r="S396" s="6">
        <v>44200</v>
      </c>
      <c r="T396" s="4" t="s">
        <v>29</v>
      </c>
      <c r="U396" s="4">
        <v>1938260</v>
      </c>
    </row>
    <row r="397" s="4" customFormat="1" spans="1:21">
      <c r="A397" s="4">
        <v>14224495891</v>
      </c>
      <c r="B397" s="4" t="s">
        <v>21</v>
      </c>
      <c r="C397" s="4" t="s">
        <v>22</v>
      </c>
      <c r="D397" s="4" t="s">
        <v>152</v>
      </c>
      <c r="E397" s="4" t="s">
        <v>40</v>
      </c>
      <c r="F397" s="6">
        <v>44197</v>
      </c>
      <c r="G397" s="6">
        <v>44198</v>
      </c>
      <c r="H397" s="4">
        <v>1</v>
      </c>
      <c r="I397" s="4">
        <v>1</v>
      </c>
      <c r="J397" s="4">
        <v>1</v>
      </c>
      <c r="K397" s="4" t="s">
        <v>25</v>
      </c>
      <c r="L397" s="4">
        <v>86</v>
      </c>
      <c r="M397" s="4">
        <v>86</v>
      </c>
      <c r="N397" s="4" t="s">
        <v>848</v>
      </c>
      <c r="O397" s="4" t="s">
        <v>27</v>
      </c>
      <c r="P397" s="4" t="s">
        <v>28</v>
      </c>
      <c r="Q397" s="4">
        <v>0</v>
      </c>
      <c r="R397" s="7">
        <v>44197</v>
      </c>
      <c r="S397" s="6">
        <v>44200</v>
      </c>
      <c r="T397" s="4" t="s">
        <v>29</v>
      </c>
      <c r="U397" s="4">
        <v>1938287</v>
      </c>
    </row>
    <row r="398" s="4" customFormat="1" spans="1:21">
      <c r="A398" s="4">
        <v>14224518712</v>
      </c>
      <c r="B398" s="4" t="s">
        <v>21</v>
      </c>
      <c r="C398" s="4" t="s">
        <v>22</v>
      </c>
      <c r="D398" s="4" t="s">
        <v>757</v>
      </c>
      <c r="E398" s="4" t="s">
        <v>84</v>
      </c>
      <c r="F398" s="6">
        <v>44197</v>
      </c>
      <c r="G398" s="6">
        <v>44198</v>
      </c>
      <c r="H398" s="4">
        <v>1</v>
      </c>
      <c r="I398" s="4">
        <v>1</v>
      </c>
      <c r="J398" s="4">
        <v>1</v>
      </c>
      <c r="K398" s="4" t="s">
        <v>25</v>
      </c>
      <c r="L398" s="4">
        <v>135</v>
      </c>
      <c r="M398" s="4">
        <v>135</v>
      </c>
      <c r="N398" s="4" t="s">
        <v>849</v>
      </c>
      <c r="O398" s="4" t="s">
        <v>27</v>
      </c>
      <c r="P398" s="4" t="s">
        <v>28</v>
      </c>
      <c r="Q398" s="4">
        <v>0</v>
      </c>
      <c r="R398" s="7">
        <v>44197</v>
      </c>
      <c r="S398" s="6">
        <v>44200</v>
      </c>
      <c r="T398" s="4" t="s">
        <v>29</v>
      </c>
      <c r="U398" s="4">
        <v>1938294</v>
      </c>
    </row>
    <row r="399" s="4" customFormat="1" spans="1:21">
      <c r="A399" s="4">
        <v>14224573927</v>
      </c>
      <c r="B399" s="4" t="s">
        <v>21</v>
      </c>
      <c r="C399" s="4" t="s">
        <v>22</v>
      </c>
      <c r="D399" s="4" t="s">
        <v>618</v>
      </c>
      <c r="E399" s="4" t="s">
        <v>850</v>
      </c>
      <c r="F399" s="6">
        <v>44197</v>
      </c>
      <c r="G399" s="6">
        <v>44198</v>
      </c>
      <c r="H399" s="4">
        <v>1</v>
      </c>
      <c r="I399" s="4">
        <v>1</v>
      </c>
      <c r="J399" s="4">
        <v>1</v>
      </c>
      <c r="K399" s="4" t="s">
        <v>25</v>
      </c>
      <c r="L399" s="4">
        <v>61</v>
      </c>
      <c r="M399" s="4">
        <v>61</v>
      </c>
      <c r="N399" s="4" t="s">
        <v>851</v>
      </c>
      <c r="O399" s="4" t="s">
        <v>27</v>
      </c>
      <c r="P399" s="4" t="s">
        <v>28</v>
      </c>
      <c r="Q399" s="4">
        <v>0</v>
      </c>
      <c r="R399" s="7">
        <v>44197</v>
      </c>
      <c r="S399" s="6">
        <v>44200</v>
      </c>
      <c r="T399" s="4" t="s">
        <v>29</v>
      </c>
      <c r="U399" s="4">
        <v>1938305</v>
      </c>
    </row>
    <row r="400" s="4" customFormat="1" spans="1:21">
      <c r="A400" s="4">
        <v>14224613721</v>
      </c>
      <c r="B400" s="4" t="s">
        <v>21</v>
      </c>
      <c r="C400" s="4" t="s">
        <v>22</v>
      </c>
      <c r="D400" s="4" t="s">
        <v>852</v>
      </c>
      <c r="E400" s="4" t="s">
        <v>355</v>
      </c>
      <c r="F400" s="6">
        <v>44197</v>
      </c>
      <c r="G400" s="6">
        <v>44199</v>
      </c>
      <c r="H400" s="4">
        <v>1</v>
      </c>
      <c r="I400" s="4">
        <v>2</v>
      </c>
      <c r="J400" s="4">
        <v>2</v>
      </c>
      <c r="K400" s="4" t="s">
        <v>25</v>
      </c>
      <c r="L400" s="4">
        <v>138</v>
      </c>
      <c r="M400" s="4">
        <v>138</v>
      </c>
      <c r="N400" s="4" t="s">
        <v>853</v>
      </c>
      <c r="O400" s="4" t="s">
        <v>27</v>
      </c>
      <c r="P400" s="4" t="s">
        <v>28</v>
      </c>
      <c r="Q400" s="4">
        <v>0</v>
      </c>
      <c r="R400" s="7">
        <v>44197</v>
      </c>
      <c r="S400" s="6">
        <v>44200</v>
      </c>
      <c r="T400" s="4" t="s">
        <v>29</v>
      </c>
      <c r="U400" s="4">
        <v>1938319</v>
      </c>
    </row>
    <row r="401" s="4" customFormat="1" spans="1:21">
      <c r="A401" s="4">
        <v>14224931662</v>
      </c>
      <c r="B401" s="4" t="s">
        <v>21</v>
      </c>
      <c r="C401" s="4" t="s">
        <v>22</v>
      </c>
      <c r="D401" s="4" t="s">
        <v>854</v>
      </c>
      <c r="E401" s="4" t="s">
        <v>855</v>
      </c>
      <c r="F401" s="6">
        <v>44197</v>
      </c>
      <c r="G401" s="6">
        <v>44198</v>
      </c>
      <c r="H401" s="4">
        <v>1</v>
      </c>
      <c r="I401" s="4">
        <v>1</v>
      </c>
      <c r="J401" s="4">
        <v>1</v>
      </c>
      <c r="K401" s="4" t="s">
        <v>25</v>
      </c>
      <c r="L401" s="4">
        <v>100</v>
      </c>
      <c r="M401" s="4">
        <v>100</v>
      </c>
      <c r="N401" s="4" t="s">
        <v>856</v>
      </c>
      <c r="O401" s="4" t="s">
        <v>27</v>
      </c>
      <c r="P401" s="4" t="s">
        <v>28</v>
      </c>
      <c r="Q401" s="4">
        <v>0</v>
      </c>
      <c r="R401" s="7">
        <v>44197</v>
      </c>
      <c r="S401" s="6">
        <v>44200</v>
      </c>
      <c r="T401" s="4" t="s">
        <v>29</v>
      </c>
      <c r="U401" s="4">
        <v>1938403</v>
      </c>
    </row>
    <row r="402" s="4" customFormat="1" spans="1:21">
      <c r="A402" s="4">
        <v>14225090718</v>
      </c>
      <c r="B402" s="4" t="s">
        <v>21</v>
      </c>
      <c r="C402" s="4" t="s">
        <v>22</v>
      </c>
      <c r="D402" s="4" t="s">
        <v>486</v>
      </c>
      <c r="E402" s="4" t="s">
        <v>514</v>
      </c>
      <c r="F402" s="6">
        <v>44197</v>
      </c>
      <c r="G402" s="6">
        <v>44199</v>
      </c>
      <c r="H402" s="4">
        <v>1</v>
      </c>
      <c r="I402" s="4">
        <v>2</v>
      </c>
      <c r="J402" s="4">
        <v>2</v>
      </c>
      <c r="K402" s="4" t="s">
        <v>25</v>
      </c>
      <c r="L402" s="4">
        <v>343</v>
      </c>
      <c r="M402" s="4">
        <v>343</v>
      </c>
      <c r="N402" s="4" t="s">
        <v>857</v>
      </c>
      <c r="O402" s="4" t="s">
        <v>27</v>
      </c>
      <c r="P402" s="4" t="s">
        <v>28</v>
      </c>
      <c r="Q402" s="4">
        <v>0</v>
      </c>
      <c r="R402" s="7">
        <v>44197</v>
      </c>
      <c r="S402" s="6">
        <v>44200</v>
      </c>
      <c r="T402" s="4" t="s">
        <v>29</v>
      </c>
      <c r="U402" s="4">
        <v>1938435</v>
      </c>
    </row>
    <row r="403" s="4" customFormat="1" spans="1:21">
      <c r="A403" s="4">
        <v>14230378715</v>
      </c>
      <c r="B403" s="4" t="s">
        <v>21</v>
      </c>
      <c r="C403" s="4" t="s">
        <v>22</v>
      </c>
      <c r="D403" s="4" t="s">
        <v>858</v>
      </c>
      <c r="E403" s="4" t="s">
        <v>279</v>
      </c>
      <c r="F403" s="6">
        <v>44198</v>
      </c>
      <c r="G403" s="6">
        <v>44199</v>
      </c>
      <c r="H403" s="4">
        <v>1</v>
      </c>
      <c r="I403" s="4">
        <v>1</v>
      </c>
      <c r="J403" s="4">
        <v>1</v>
      </c>
      <c r="K403" s="4" t="s">
        <v>25</v>
      </c>
      <c r="L403" s="4">
        <v>105</v>
      </c>
      <c r="M403" s="4">
        <v>105</v>
      </c>
      <c r="N403" s="4" t="s">
        <v>859</v>
      </c>
      <c r="O403" s="4" t="s">
        <v>27</v>
      </c>
      <c r="P403" s="4" t="s">
        <v>28</v>
      </c>
      <c r="Q403" s="4">
        <v>0</v>
      </c>
      <c r="R403" s="7">
        <v>44197</v>
      </c>
      <c r="S403" s="6">
        <v>44200</v>
      </c>
      <c r="T403" s="4" t="s">
        <v>29</v>
      </c>
      <c r="U403" s="4">
        <v>1938447</v>
      </c>
    </row>
    <row r="404" s="4" customFormat="1" spans="1:21">
      <c r="A404" s="4">
        <v>14230624958</v>
      </c>
      <c r="B404" s="4" t="s">
        <v>21</v>
      </c>
      <c r="C404" s="4" t="s">
        <v>22</v>
      </c>
      <c r="D404" s="4" t="s">
        <v>71</v>
      </c>
      <c r="E404" s="4" t="s">
        <v>72</v>
      </c>
      <c r="F404" s="6">
        <v>44198</v>
      </c>
      <c r="G404" s="6">
        <v>44199</v>
      </c>
      <c r="H404" s="4">
        <v>1</v>
      </c>
      <c r="I404" s="4">
        <v>1</v>
      </c>
      <c r="J404" s="4">
        <v>1</v>
      </c>
      <c r="K404" s="4" t="s">
        <v>25</v>
      </c>
      <c r="L404" s="4">
        <v>213</v>
      </c>
      <c r="M404" s="4">
        <v>213</v>
      </c>
      <c r="N404" s="4" t="s">
        <v>860</v>
      </c>
      <c r="O404" s="4" t="s">
        <v>27</v>
      </c>
      <c r="P404" s="4" t="s">
        <v>28</v>
      </c>
      <c r="Q404" s="4">
        <v>0</v>
      </c>
      <c r="R404" s="7">
        <v>44197</v>
      </c>
      <c r="S404" s="6">
        <v>44200</v>
      </c>
      <c r="T404" s="4" t="s">
        <v>29</v>
      </c>
      <c r="U404" s="4">
        <v>1938459</v>
      </c>
    </row>
    <row r="405" s="4" customFormat="1" spans="1:21">
      <c r="A405" s="4">
        <v>14230630006</v>
      </c>
      <c r="B405" s="4" t="s">
        <v>21</v>
      </c>
      <c r="C405" s="4" t="s">
        <v>22</v>
      </c>
      <c r="D405" s="4" t="s">
        <v>861</v>
      </c>
      <c r="E405" s="4" t="s">
        <v>276</v>
      </c>
      <c r="F405" s="6">
        <v>44197</v>
      </c>
      <c r="G405" s="6">
        <v>44199</v>
      </c>
      <c r="H405" s="4">
        <v>1</v>
      </c>
      <c r="I405" s="4">
        <v>2</v>
      </c>
      <c r="J405" s="4">
        <v>2</v>
      </c>
      <c r="K405" s="4" t="s">
        <v>25</v>
      </c>
      <c r="L405" s="4">
        <v>152</v>
      </c>
      <c r="M405" s="4">
        <v>152</v>
      </c>
      <c r="N405" s="4" t="s">
        <v>862</v>
      </c>
      <c r="O405" s="4" t="s">
        <v>27</v>
      </c>
      <c r="P405" s="4" t="s">
        <v>28</v>
      </c>
      <c r="Q405" s="4">
        <v>0</v>
      </c>
      <c r="R405" s="7">
        <v>44197</v>
      </c>
      <c r="S405" s="6">
        <v>44200</v>
      </c>
      <c r="T405" s="4" t="s">
        <v>29</v>
      </c>
      <c r="U405" s="4">
        <v>1938461</v>
      </c>
    </row>
    <row r="406" s="4" customFormat="1" spans="1:21">
      <c r="A406" s="4">
        <v>14230769327</v>
      </c>
      <c r="B406" s="4" t="s">
        <v>21</v>
      </c>
      <c r="C406" s="4" t="s">
        <v>22</v>
      </c>
      <c r="D406" s="4" t="s">
        <v>863</v>
      </c>
      <c r="E406" s="4" t="s">
        <v>462</v>
      </c>
      <c r="F406" s="6">
        <v>44197</v>
      </c>
      <c r="G406" s="6">
        <v>44198</v>
      </c>
      <c r="H406" s="4">
        <v>1</v>
      </c>
      <c r="I406" s="4">
        <v>1</v>
      </c>
      <c r="J406" s="4">
        <v>1</v>
      </c>
      <c r="K406" s="4" t="s">
        <v>25</v>
      </c>
      <c r="L406" s="4">
        <v>74</v>
      </c>
      <c r="M406" s="4">
        <v>74</v>
      </c>
      <c r="N406" s="4" t="s">
        <v>864</v>
      </c>
      <c r="O406" s="4" t="s">
        <v>27</v>
      </c>
      <c r="P406" s="4" t="s">
        <v>28</v>
      </c>
      <c r="Q406" s="4">
        <v>0</v>
      </c>
      <c r="R406" s="7">
        <v>44197</v>
      </c>
      <c r="S406" s="6">
        <v>44200</v>
      </c>
      <c r="T406" s="4" t="s">
        <v>29</v>
      </c>
      <c r="U406" s="4">
        <v>1938473</v>
      </c>
    </row>
    <row r="407" s="4" customFormat="1" spans="1:20">
      <c r="A407" s="4">
        <v>14231278235</v>
      </c>
      <c r="B407" s="4" t="s">
        <v>21</v>
      </c>
      <c r="C407" s="4" t="s">
        <v>22</v>
      </c>
      <c r="D407" s="4" t="s">
        <v>679</v>
      </c>
      <c r="E407" s="4" t="s">
        <v>680</v>
      </c>
      <c r="F407" s="6">
        <v>44197</v>
      </c>
      <c r="G407" s="6">
        <v>44199</v>
      </c>
      <c r="H407" s="4">
        <v>1</v>
      </c>
      <c r="I407" s="4">
        <v>2</v>
      </c>
      <c r="J407" s="4">
        <v>2</v>
      </c>
      <c r="K407" s="4" t="s">
        <v>25</v>
      </c>
      <c r="L407" s="4">
        <v>232</v>
      </c>
      <c r="M407" s="4">
        <v>232</v>
      </c>
      <c r="N407" s="4" t="s">
        <v>865</v>
      </c>
      <c r="O407" s="4" t="s">
        <v>27</v>
      </c>
      <c r="P407" s="4" t="s">
        <v>28</v>
      </c>
      <c r="Q407" s="4">
        <v>0</v>
      </c>
      <c r="R407" s="7">
        <v>44197</v>
      </c>
      <c r="S407" s="6">
        <v>44200</v>
      </c>
      <c r="T407" s="4" t="s">
        <v>29</v>
      </c>
    </row>
    <row r="408" s="4" customFormat="1" spans="1:21">
      <c r="A408" s="4">
        <v>14231498149</v>
      </c>
      <c r="B408" s="4" t="s">
        <v>21</v>
      </c>
      <c r="C408" s="4" t="s">
        <v>22</v>
      </c>
      <c r="D408" s="4" t="s">
        <v>858</v>
      </c>
      <c r="E408" s="4" t="s">
        <v>279</v>
      </c>
      <c r="F408" s="6">
        <v>44197</v>
      </c>
      <c r="G408" s="6">
        <v>44198</v>
      </c>
      <c r="H408" s="4">
        <v>1</v>
      </c>
      <c r="I408" s="4">
        <v>1</v>
      </c>
      <c r="J408" s="4">
        <v>1</v>
      </c>
      <c r="K408" s="4" t="s">
        <v>25</v>
      </c>
      <c r="L408" s="4">
        <v>118</v>
      </c>
      <c r="M408" s="4">
        <v>118</v>
      </c>
      <c r="N408" s="4" t="s">
        <v>866</v>
      </c>
      <c r="O408" s="4" t="s">
        <v>27</v>
      </c>
      <c r="P408" s="4" t="s">
        <v>28</v>
      </c>
      <c r="Q408" s="4">
        <v>0</v>
      </c>
      <c r="R408" s="7">
        <v>44197</v>
      </c>
      <c r="S408" s="6">
        <v>44200</v>
      </c>
      <c r="T408" s="4" t="s">
        <v>29</v>
      </c>
      <c r="U408" s="4">
        <v>1938523</v>
      </c>
    </row>
    <row r="409" s="4" customFormat="1" spans="1:21">
      <c r="A409" s="4">
        <v>14182266730</v>
      </c>
      <c r="B409" s="4" t="s">
        <v>21</v>
      </c>
      <c r="C409" s="4" t="s">
        <v>264</v>
      </c>
      <c r="D409" s="4" t="s">
        <v>867</v>
      </c>
      <c r="E409" s="4" t="s">
        <v>868</v>
      </c>
      <c r="F409" s="6">
        <v>44190</v>
      </c>
      <c r="G409" s="6">
        <v>44191</v>
      </c>
      <c r="H409" s="4">
        <v>1</v>
      </c>
      <c r="I409" s="4">
        <v>1</v>
      </c>
      <c r="J409" s="4">
        <v>1</v>
      </c>
      <c r="K409" s="4" t="s">
        <v>25</v>
      </c>
      <c r="L409" s="4">
        <v>-124</v>
      </c>
      <c r="M409" s="4">
        <v>-124</v>
      </c>
      <c r="N409" s="4" t="s">
        <v>869</v>
      </c>
      <c r="O409" s="4" t="s">
        <v>27</v>
      </c>
      <c r="P409" s="4" t="s">
        <v>28</v>
      </c>
      <c r="Q409" s="4">
        <v>0</v>
      </c>
      <c r="R409" s="7">
        <v>44190</v>
      </c>
      <c r="S409" s="6">
        <v>44200</v>
      </c>
      <c r="T409" s="4" t="s">
        <v>29</v>
      </c>
      <c r="U409" s="4">
        <v>1932826</v>
      </c>
    </row>
    <row r="410" s="4" customFormat="1" spans="1:21">
      <c r="A410" s="4">
        <v>14231638261</v>
      </c>
      <c r="B410" s="4" t="s">
        <v>21</v>
      </c>
      <c r="C410" s="4" t="s">
        <v>22</v>
      </c>
      <c r="D410" s="4" t="s">
        <v>870</v>
      </c>
      <c r="E410" s="4" t="s">
        <v>632</v>
      </c>
      <c r="F410" s="6">
        <v>44197</v>
      </c>
      <c r="G410" s="6">
        <v>44198</v>
      </c>
      <c r="H410" s="4">
        <v>1</v>
      </c>
      <c r="I410" s="4">
        <v>1</v>
      </c>
      <c r="J410" s="4">
        <v>1</v>
      </c>
      <c r="K410" s="4" t="s">
        <v>25</v>
      </c>
      <c r="L410" s="4">
        <v>91</v>
      </c>
      <c r="M410" s="4">
        <v>91</v>
      </c>
      <c r="N410" s="4" t="s">
        <v>871</v>
      </c>
      <c r="O410" s="4" t="s">
        <v>27</v>
      </c>
      <c r="P410" s="4" t="s">
        <v>28</v>
      </c>
      <c r="Q410" s="4">
        <v>0</v>
      </c>
      <c r="R410" s="7">
        <v>44197</v>
      </c>
      <c r="S410" s="6">
        <v>44200</v>
      </c>
      <c r="T410" s="4" t="s">
        <v>29</v>
      </c>
      <c r="U410" s="4">
        <v>1938537</v>
      </c>
    </row>
    <row r="411" s="4" customFormat="1" spans="1:21">
      <c r="A411" s="4">
        <v>14231891051</v>
      </c>
      <c r="B411" s="4" t="s">
        <v>21</v>
      </c>
      <c r="C411" s="4" t="s">
        <v>22</v>
      </c>
      <c r="D411" s="4" t="s">
        <v>36</v>
      </c>
      <c r="E411" s="4" t="s">
        <v>872</v>
      </c>
      <c r="F411" s="6">
        <v>44197</v>
      </c>
      <c r="G411" s="6">
        <v>44198</v>
      </c>
      <c r="H411" s="4">
        <v>1</v>
      </c>
      <c r="I411" s="4">
        <v>1</v>
      </c>
      <c r="J411" s="4">
        <v>1</v>
      </c>
      <c r="K411" s="4" t="s">
        <v>25</v>
      </c>
      <c r="L411" s="4">
        <v>128</v>
      </c>
      <c r="M411" s="4">
        <v>128</v>
      </c>
      <c r="N411" s="4" t="s">
        <v>873</v>
      </c>
      <c r="O411" s="4" t="s">
        <v>27</v>
      </c>
      <c r="P411" s="4" t="s">
        <v>28</v>
      </c>
      <c r="Q411" s="4">
        <v>0</v>
      </c>
      <c r="R411" s="7">
        <v>44197</v>
      </c>
      <c r="S411" s="6">
        <v>44200</v>
      </c>
      <c r="T411" s="4" t="s">
        <v>29</v>
      </c>
      <c r="U411" s="4">
        <v>1938567</v>
      </c>
    </row>
    <row r="412" s="4" customFormat="1" spans="1:21">
      <c r="A412" s="4">
        <v>14232054699</v>
      </c>
      <c r="B412" s="4" t="s">
        <v>21</v>
      </c>
      <c r="C412" s="4" t="s">
        <v>22</v>
      </c>
      <c r="D412" s="4" t="s">
        <v>554</v>
      </c>
      <c r="E412" s="4" t="s">
        <v>253</v>
      </c>
      <c r="F412" s="6">
        <v>44197</v>
      </c>
      <c r="G412" s="6">
        <v>44198</v>
      </c>
      <c r="H412" s="4">
        <v>1</v>
      </c>
      <c r="I412" s="4">
        <v>1</v>
      </c>
      <c r="J412" s="4">
        <v>1</v>
      </c>
      <c r="K412" s="4" t="s">
        <v>25</v>
      </c>
      <c r="L412" s="4">
        <v>27</v>
      </c>
      <c r="M412" s="4">
        <v>27</v>
      </c>
      <c r="N412" s="4" t="s">
        <v>874</v>
      </c>
      <c r="O412" s="4" t="s">
        <v>27</v>
      </c>
      <c r="P412" s="4" t="s">
        <v>28</v>
      </c>
      <c r="Q412" s="4">
        <v>0</v>
      </c>
      <c r="R412" s="7">
        <v>44197</v>
      </c>
      <c r="S412" s="6">
        <v>44200</v>
      </c>
      <c r="T412" s="4" t="s">
        <v>29</v>
      </c>
      <c r="U412" s="4">
        <v>1938585</v>
      </c>
    </row>
    <row r="413" s="4" customFormat="1" spans="1:21">
      <c r="A413" s="4">
        <v>14232366955</v>
      </c>
      <c r="B413" s="4" t="s">
        <v>21</v>
      </c>
      <c r="C413" s="4" t="s">
        <v>22</v>
      </c>
      <c r="D413" s="4" t="s">
        <v>875</v>
      </c>
      <c r="E413" s="4" t="s">
        <v>236</v>
      </c>
      <c r="F413" s="6">
        <v>44197</v>
      </c>
      <c r="G413" s="6">
        <v>44198</v>
      </c>
      <c r="H413" s="4">
        <v>1</v>
      </c>
      <c r="I413" s="4">
        <v>1</v>
      </c>
      <c r="J413" s="4">
        <v>1</v>
      </c>
      <c r="K413" s="4" t="s">
        <v>25</v>
      </c>
      <c r="L413" s="4">
        <v>85</v>
      </c>
      <c r="M413" s="4">
        <v>85</v>
      </c>
      <c r="N413" s="4" t="s">
        <v>876</v>
      </c>
      <c r="O413" s="4" t="s">
        <v>27</v>
      </c>
      <c r="P413" s="4" t="s">
        <v>28</v>
      </c>
      <c r="Q413" s="4">
        <v>0</v>
      </c>
      <c r="R413" s="7">
        <v>44197</v>
      </c>
      <c r="S413" s="6">
        <v>44200</v>
      </c>
      <c r="T413" s="4" t="s">
        <v>29</v>
      </c>
      <c r="U413" s="4">
        <v>1938642</v>
      </c>
    </row>
    <row r="414" s="4" customFormat="1" spans="1:21">
      <c r="A414" s="4">
        <v>14232442161</v>
      </c>
      <c r="B414" s="4" t="s">
        <v>21</v>
      </c>
      <c r="C414" s="4" t="s">
        <v>22</v>
      </c>
      <c r="D414" s="4" t="s">
        <v>816</v>
      </c>
      <c r="E414" s="4" t="s">
        <v>817</v>
      </c>
      <c r="F414" s="6">
        <v>44197</v>
      </c>
      <c r="G414" s="6">
        <v>44198</v>
      </c>
      <c r="H414" s="4">
        <v>1</v>
      </c>
      <c r="I414" s="4">
        <v>1</v>
      </c>
      <c r="J414" s="4">
        <v>1</v>
      </c>
      <c r="K414" s="4" t="s">
        <v>25</v>
      </c>
      <c r="L414" s="4">
        <v>108</v>
      </c>
      <c r="M414" s="4">
        <v>108</v>
      </c>
      <c r="N414" s="4" t="s">
        <v>877</v>
      </c>
      <c r="O414" s="4" t="s">
        <v>27</v>
      </c>
      <c r="P414" s="4" t="s">
        <v>28</v>
      </c>
      <c r="Q414" s="4">
        <v>0</v>
      </c>
      <c r="R414" s="7">
        <v>44197</v>
      </c>
      <c r="S414" s="6">
        <v>44200</v>
      </c>
      <c r="T414" s="4" t="s">
        <v>29</v>
      </c>
      <c r="U414" s="4">
        <v>1938657</v>
      </c>
    </row>
    <row r="415" s="4" customFormat="1" spans="1:21">
      <c r="A415" s="4">
        <v>14232614391</v>
      </c>
      <c r="B415" s="4" t="s">
        <v>21</v>
      </c>
      <c r="C415" s="4" t="s">
        <v>22</v>
      </c>
      <c r="D415" s="4" t="s">
        <v>816</v>
      </c>
      <c r="E415" s="4" t="s">
        <v>817</v>
      </c>
      <c r="F415" s="6">
        <v>44198</v>
      </c>
      <c r="G415" s="6">
        <v>44199</v>
      </c>
      <c r="H415" s="4">
        <v>1</v>
      </c>
      <c r="I415" s="4">
        <v>1</v>
      </c>
      <c r="J415" s="4">
        <v>1</v>
      </c>
      <c r="K415" s="4" t="s">
        <v>25</v>
      </c>
      <c r="L415" s="4">
        <v>123</v>
      </c>
      <c r="M415" s="4">
        <v>123</v>
      </c>
      <c r="N415" s="4" t="s">
        <v>878</v>
      </c>
      <c r="O415" s="4" t="s">
        <v>27</v>
      </c>
      <c r="P415" s="4" t="s">
        <v>28</v>
      </c>
      <c r="Q415" s="4">
        <v>0</v>
      </c>
      <c r="R415" s="7">
        <v>44197</v>
      </c>
      <c r="S415" s="6">
        <v>44200</v>
      </c>
      <c r="T415" s="4" t="s">
        <v>29</v>
      </c>
      <c r="U415" s="4">
        <v>1938688</v>
      </c>
    </row>
    <row r="416" s="4" customFormat="1" spans="1:21">
      <c r="A416" s="4">
        <v>14232681552</v>
      </c>
      <c r="B416" s="4" t="s">
        <v>21</v>
      </c>
      <c r="C416" s="4" t="s">
        <v>22</v>
      </c>
      <c r="D416" s="4" t="s">
        <v>124</v>
      </c>
      <c r="E416" s="4" t="s">
        <v>125</v>
      </c>
      <c r="F416" s="6">
        <v>44197</v>
      </c>
      <c r="G416" s="6">
        <v>44198</v>
      </c>
      <c r="H416" s="4">
        <v>1</v>
      </c>
      <c r="I416" s="4">
        <v>1</v>
      </c>
      <c r="J416" s="4">
        <v>1</v>
      </c>
      <c r="K416" s="4" t="s">
        <v>25</v>
      </c>
      <c r="L416" s="4">
        <v>65</v>
      </c>
      <c r="M416" s="4">
        <v>65</v>
      </c>
      <c r="N416" s="4" t="s">
        <v>665</v>
      </c>
      <c r="O416" s="4" t="s">
        <v>27</v>
      </c>
      <c r="P416" s="4" t="s">
        <v>28</v>
      </c>
      <c r="Q416" s="4">
        <v>0</v>
      </c>
      <c r="R416" s="7">
        <v>44197</v>
      </c>
      <c r="S416" s="6">
        <v>44200</v>
      </c>
      <c r="T416" s="4" t="s">
        <v>29</v>
      </c>
      <c r="U416" s="4">
        <v>1938702</v>
      </c>
    </row>
    <row r="417" s="4" customFormat="1" spans="1:20">
      <c r="A417" s="4">
        <v>14232693521</v>
      </c>
      <c r="B417" s="4" t="s">
        <v>21</v>
      </c>
      <c r="C417" s="4" t="s">
        <v>22</v>
      </c>
      <c r="D417" s="4" t="s">
        <v>879</v>
      </c>
      <c r="E417" s="4" t="s">
        <v>880</v>
      </c>
      <c r="F417" s="6">
        <v>44197</v>
      </c>
      <c r="G417" s="6">
        <v>44198</v>
      </c>
      <c r="H417" s="4">
        <v>1</v>
      </c>
      <c r="I417" s="4">
        <v>1</v>
      </c>
      <c r="J417" s="4">
        <v>1</v>
      </c>
      <c r="K417" s="4" t="s">
        <v>25</v>
      </c>
      <c r="L417" s="4">
        <v>94</v>
      </c>
      <c r="M417" s="4">
        <v>94</v>
      </c>
      <c r="N417" s="4" t="s">
        <v>881</v>
      </c>
      <c r="O417" s="4" t="s">
        <v>27</v>
      </c>
      <c r="P417" s="4" t="s">
        <v>28</v>
      </c>
      <c r="Q417" s="4">
        <v>0</v>
      </c>
      <c r="R417" s="7">
        <v>44197</v>
      </c>
      <c r="S417" s="6">
        <v>44200</v>
      </c>
      <c r="T417" s="4" t="s">
        <v>29</v>
      </c>
    </row>
    <row r="418" s="4" customFormat="1" spans="1:21">
      <c r="A418" s="4">
        <v>14233124752</v>
      </c>
      <c r="B418" s="4" t="s">
        <v>21</v>
      </c>
      <c r="C418" s="4" t="s">
        <v>22</v>
      </c>
      <c r="D418" s="4" t="s">
        <v>882</v>
      </c>
      <c r="E418" s="4" t="s">
        <v>883</v>
      </c>
      <c r="F418" s="6">
        <v>44198</v>
      </c>
      <c r="G418" s="6">
        <v>44199</v>
      </c>
      <c r="H418" s="4">
        <v>1</v>
      </c>
      <c r="I418" s="4">
        <v>1</v>
      </c>
      <c r="J418" s="4">
        <v>1</v>
      </c>
      <c r="K418" s="4" t="s">
        <v>25</v>
      </c>
      <c r="L418" s="4">
        <v>90</v>
      </c>
      <c r="M418" s="4">
        <v>90</v>
      </c>
      <c r="N418" s="4" t="s">
        <v>884</v>
      </c>
      <c r="O418" s="4" t="s">
        <v>27</v>
      </c>
      <c r="P418" s="4" t="s">
        <v>28</v>
      </c>
      <c r="Q418" s="4">
        <v>0</v>
      </c>
      <c r="R418" s="7">
        <v>44197</v>
      </c>
      <c r="S418" s="6">
        <v>44200</v>
      </c>
      <c r="T418" s="4" t="s">
        <v>29</v>
      </c>
      <c r="U418" s="4">
        <v>1938742</v>
      </c>
    </row>
    <row r="419" s="4" customFormat="1" spans="1:21">
      <c r="A419" s="4">
        <v>14233488832</v>
      </c>
      <c r="B419" s="4" t="s">
        <v>21</v>
      </c>
      <c r="C419" s="4" t="s">
        <v>22</v>
      </c>
      <c r="D419" s="4" t="s">
        <v>885</v>
      </c>
      <c r="E419" s="4" t="s">
        <v>84</v>
      </c>
      <c r="F419" s="6">
        <v>44197</v>
      </c>
      <c r="G419" s="6">
        <v>44198</v>
      </c>
      <c r="H419" s="4">
        <v>1</v>
      </c>
      <c r="I419" s="4">
        <v>1</v>
      </c>
      <c r="J419" s="4">
        <v>1</v>
      </c>
      <c r="K419" s="4" t="s">
        <v>25</v>
      </c>
      <c r="L419" s="4">
        <v>56</v>
      </c>
      <c r="M419" s="4">
        <v>56</v>
      </c>
      <c r="N419" s="4" t="s">
        <v>886</v>
      </c>
      <c r="O419" s="4" t="s">
        <v>27</v>
      </c>
      <c r="P419" s="4" t="s">
        <v>28</v>
      </c>
      <c r="Q419" s="4">
        <v>0</v>
      </c>
      <c r="R419" s="7">
        <v>44197</v>
      </c>
      <c r="S419" s="6">
        <v>44200</v>
      </c>
      <c r="T419" s="4" t="s">
        <v>29</v>
      </c>
      <c r="U419" s="4">
        <v>1938775</v>
      </c>
    </row>
    <row r="420" s="4" customFormat="1" spans="1:21">
      <c r="A420" s="4">
        <v>14233763027</v>
      </c>
      <c r="B420" s="4" t="s">
        <v>21</v>
      </c>
      <c r="C420" s="4" t="s">
        <v>22</v>
      </c>
      <c r="D420" s="4" t="s">
        <v>887</v>
      </c>
      <c r="E420" s="4" t="s">
        <v>358</v>
      </c>
      <c r="F420" s="6">
        <v>44198</v>
      </c>
      <c r="G420" s="6">
        <v>44199</v>
      </c>
      <c r="H420" s="4">
        <v>1</v>
      </c>
      <c r="I420" s="4">
        <v>1</v>
      </c>
      <c r="J420" s="4">
        <v>1</v>
      </c>
      <c r="K420" s="4" t="s">
        <v>25</v>
      </c>
      <c r="L420" s="4">
        <v>80</v>
      </c>
      <c r="M420" s="4">
        <v>80</v>
      </c>
      <c r="N420" s="4" t="s">
        <v>888</v>
      </c>
      <c r="O420" s="4" t="s">
        <v>27</v>
      </c>
      <c r="P420" s="4" t="s">
        <v>28</v>
      </c>
      <c r="Q420" s="4">
        <v>0</v>
      </c>
      <c r="R420" s="7">
        <v>44197</v>
      </c>
      <c r="S420" s="6">
        <v>44200</v>
      </c>
      <c r="T420" s="4" t="s">
        <v>29</v>
      </c>
      <c r="U420" s="4">
        <v>1938821</v>
      </c>
    </row>
    <row r="421" s="4" customFormat="1" spans="1:21">
      <c r="A421" s="4">
        <v>14233823356</v>
      </c>
      <c r="B421" s="4" t="s">
        <v>21</v>
      </c>
      <c r="C421" s="4" t="s">
        <v>22</v>
      </c>
      <c r="D421" s="4" t="s">
        <v>889</v>
      </c>
      <c r="E421" s="4" t="s">
        <v>84</v>
      </c>
      <c r="F421" s="6">
        <v>44198</v>
      </c>
      <c r="G421" s="6">
        <v>44199</v>
      </c>
      <c r="H421" s="4">
        <v>1</v>
      </c>
      <c r="I421" s="4">
        <v>1</v>
      </c>
      <c r="J421" s="4">
        <v>1</v>
      </c>
      <c r="K421" s="4" t="s">
        <v>25</v>
      </c>
      <c r="L421" s="4">
        <v>95</v>
      </c>
      <c r="M421" s="4">
        <v>95</v>
      </c>
      <c r="N421" s="4" t="s">
        <v>890</v>
      </c>
      <c r="O421" s="4" t="s">
        <v>27</v>
      </c>
      <c r="P421" s="4" t="s">
        <v>28</v>
      </c>
      <c r="Q421" s="4">
        <v>0</v>
      </c>
      <c r="R421" s="7">
        <v>44197</v>
      </c>
      <c r="S421" s="6">
        <v>44200</v>
      </c>
      <c r="T421" s="4" t="s">
        <v>29</v>
      </c>
      <c r="U421" s="4">
        <v>1938836</v>
      </c>
    </row>
    <row r="422" s="4" customFormat="1" spans="1:21">
      <c r="A422" s="4">
        <v>14233912079</v>
      </c>
      <c r="B422" s="4" t="s">
        <v>21</v>
      </c>
      <c r="C422" s="4" t="s">
        <v>22</v>
      </c>
      <c r="D422" s="4" t="s">
        <v>891</v>
      </c>
      <c r="E422" s="4" t="s">
        <v>892</v>
      </c>
      <c r="F422" s="6">
        <v>44197</v>
      </c>
      <c r="G422" s="6">
        <v>44199</v>
      </c>
      <c r="H422" s="4">
        <v>1</v>
      </c>
      <c r="I422" s="4">
        <v>2</v>
      </c>
      <c r="J422" s="4">
        <v>2</v>
      </c>
      <c r="K422" s="4" t="s">
        <v>25</v>
      </c>
      <c r="L422" s="4">
        <v>750</v>
      </c>
      <c r="M422" s="4">
        <v>750</v>
      </c>
      <c r="N422" s="4" t="s">
        <v>893</v>
      </c>
      <c r="O422" s="4" t="s">
        <v>27</v>
      </c>
      <c r="P422" s="4" t="s">
        <v>28</v>
      </c>
      <c r="Q422" s="4">
        <v>0</v>
      </c>
      <c r="R422" s="7">
        <v>44197</v>
      </c>
      <c r="S422" s="6">
        <v>44200</v>
      </c>
      <c r="T422" s="4" t="s">
        <v>29</v>
      </c>
      <c r="U422" s="4">
        <v>1938867</v>
      </c>
    </row>
    <row r="423" s="4" customFormat="1" spans="1:21">
      <c r="A423" s="4">
        <v>14234061904</v>
      </c>
      <c r="B423" s="4" t="s">
        <v>21</v>
      </c>
      <c r="C423" s="4" t="s">
        <v>22</v>
      </c>
      <c r="D423" s="4" t="s">
        <v>36</v>
      </c>
      <c r="E423" s="4" t="s">
        <v>685</v>
      </c>
      <c r="F423" s="6">
        <v>44198</v>
      </c>
      <c r="G423" s="6">
        <v>44199</v>
      </c>
      <c r="H423" s="4">
        <v>1</v>
      </c>
      <c r="I423" s="4">
        <v>1</v>
      </c>
      <c r="J423" s="4">
        <v>1</v>
      </c>
      <c r="K423" s="4" t="s">
        <v>25</v>
      </c>
      <c r="L423" s="4">
        <v>98</v>
      </c>
      <c r="M423" s="4">
        <v>98</v>
      </c>
      <c r="N423" s="4" t="s">
        <v>894</v>
      </c>
      <c r="O423" s="4" t="s">
        <v>27</v>
      </c>
      <c r="P423" s="4" t="s">
        <v>28</v>
      </c>
      <c r="Q423" s="4">
        <v>0</v>
      </c>
      <c r="R423" s="7">
        <v>44197</v>
      </c>
      <c r="S423" s="6">
        <v>44200</v>
      </c>
      <c r="T423" s="4" t="s">
        <v>29</v>
      </c>
      <c r="U423" s="4">
        <v>1938882</v>
      </c>
    </row>
    <row r="424" s="4" customFormat="1" spans="1:21">
      <c r="A424" s="4">
        <v>14234396485</v>
      </c>
      <c r="B424" s="4" t="s">
        <v>21</v>
      </c>
      <c r="C424" s="4" t="s">
        <v>22</v>
      </c>
      <c r="D424" s="4" t="s">
        <v>895</v>
      </c>
      <c r="E424" s="4" t="s">
        <v>896</v>
      </c>
      <c r="F424" s="6">
        <v>44198</v>
      </c>
      <c r="G424" s="6">
        <v>44199</v>
      </c>
      <c r="H424" s="4">
        <v>1</v>
      </c>
      <c r="I424" s="4">
        <v>1</v>
      </c>
      <c r="J424" s="4">
        <v>1</v>
      </c>
      <c r="K424" s="4" t="s">
        <v>25</v>
      </c>
      <c r="L424" s="4">
        <v>94</v>
      </c>
      <c r="M424" s="4">
        <v>94</v>
      </c>
      <c r="N424" s="4" t="s">
        <v>897</v>
      </c>
      <c r="O424" s="4" t="s">
        <v>27</v>
      </c>
      <c r="P424" s="4" t="s">
        <v>28</v>
      </c>
      <c r="Q424" s="4">
        <v>0</v>
      </c>
      <c r="R424" s="7">
        <v>44198</v>
      </c>
      <c r="S424" s="6">
        <v>44200</v>
      </c>
      <c r="T424" s="4" t="s">
        <v>29</v>
      </c>
      <c r="U424" s="4">
        <v>1938940</v>
      </c>
    </row>
    <row r="425" s="4" customFormat="1" spans="1:21">
      <c r="A425" s="4">
        <v>14234405194</v>
      </c>
      <c r="B425" s="4" t="s">
        <v>21</v>
      </c>
      <c r="C425" s="4" t="s">
        <v>22</v>
      </c>
      <c r="D425" s="4" t="s">
        <v>618</v>
      </c>
      <c r="E425" s="4" t="s">
        <v>850</v>
      </c>
      <c r="F425" s="6">
        <v>44198</v>
      </c>
      <c r="G425" s="6">
        <v>44199</v>
      </c>
      <c r="H425" s="4">
        <v>1</v>
      </c>
      <c r="I425" s="4">
        <v>1</v>
      </c>
      <c r="J425" s="4">
        <v>1</v>
      </c>
      <c r="K425" s="4" t="s">
        <v>25</v>
      </c>
      <c r="L425" s="4">
        <v>61</v>
      </c>
      <c r="M425" s="4">
        <v>61</v>
      </c>
      <c r="N425" s="4" t="s">
        <v>898</v>
      </c>
      <c r="O425" s="4" t="s">
        <v>27</v>
      </c>
      <c r="P425" s="4" t="s">
        <v>28</v>
      </c>
      <c r="Q425" s="4">
        <v>0</v>
      </c>
      <c r="R425" s="7">
        <v>44198</v>
      </c>
      <c r="S425" s="6">
        <v>44200</v>
      </c>
      <c r="T425" s="4" t="s">
        <v>29</v>
      </c>
      <c r="U425" s="4">
        <v>1938943</v>
      </c>
    </row>
    <row r="426" s="4" customFormat="1" spans="1:21">
      <c r="A426" s="4">
        <v>14234411730</v>
      </c>
      <c r="B426" s="4" t="s">
        <v>21</v>
      </c>
      <c r="C426" s="4" t="s">
        <v>22</v>
      </c>
      <c r="D426" s="4" t="s">
        <v>83</v>
      </c>
      <c r="E426" s="4" t="s">
        <v>84</v>
      </c>
      <c r="F426" s="6">
        <v>44198</v>
      </c>
      <c r="G426" s="6">
        <v>44199</v>
      </c>
      <c r="H426" s="4">
        <v>1</v>
      </c>
      <c r="I426" s="4">
        <v>1</v>
      </c>
      <c r="J426" s="4">
        <v>1</v>
      </c>
      <c r="K426" s="4" t="s">
        <v>25</v>
      </c>
      <c r="L426" s="4">
        <v>83</v>
      </c>
      <c r="M426" s="4">
        <v>83</v>
      </c>
      <c r="N426" s="4" t="s">
        <v>899</v>
      </c>
      <c r="O426" s="4" t="s">
        <v>27</v>
      </c>
      <c r="P426" s="4" t="s">
        <v>28</v>
      </c>
      <c r="Q426" s="4">
        <v>0</v>
      </c>
      <c r="R426" s="7">
        <v>44198</v>
      </c>
      <c r="S426" s="6">
        <v>44200</v>
      </c>
      <c r="T426" s="4" t="s">
        <v>29</v>
      </c>
      <c r="U426" s="4">
        <v>1938949</v>
      </c>
    </row>
    <row r="427" s="4" customFormat="1" spans="1:21">
      <c r="A427" s="4">
        <v>14234420381</v>
      </c>
      <c r="B427" s="4" t="s">
        <v>21</v>
      </c>
      <c r="C427" s="4" t="s">
        <v>22</v>
      </c>
      <c r="D427" s="4" t="s">
        <v>486</v>
      </c>
      <c r="E427" s="4" t="s">
        <v>487</v>
      </c>
      <c r="F427" s="6">
        <v>44198</v>
      </c>
      <c r="G427" s="6">
        <v>44199</v>
      </c>
      <c r="H427" s="4">
        <v>2</v>
      </c>
      <c r="I427" s="4">
        <v>1</v>
      </c>
      <c r="J427" s="4">
        <v>2</v>
      </c>
      <c r="K427" s="4" t="s">
        <v>25</v>
      </c>
      <c r="L427" s="4">
        <v>350</v>
      </c>
      <c r="M427" s="4">
        <v>350</v>
      </c>
      <c r="N427" s="4" t="s">
        <v>900</v>
      </c>
      <c r="O427" s="4" t="s">
        <v>27</v>
      </c>
      <c r="P427" s="4" t="s">
        <v>28</v>
      </c>
      <c r="Q427" s="4">
        <v>0</v>
      </c>
      <c r="R427" s="7">
        <v>44198</v>
      </c>
      <c r="S427" s="6">
        <v>44200</v>
      </c>
      <c r="T427" s="4" t="s">
        <v>29</v>
      </c>
      <c r="U427" s="4">
        <v>1938955</v>
      </c>
    </row>
    <row r="428" s="4" customFormat="1" spans="1:20">
      <c r="A428" s="4">
        <v>14234434573</v>
      </c>
      <c r="B428" s="4" t="s">
        <v>21</v>
      </c>
      <c r="C428" s="4" t="s">
        <v>22</v>
      </c>
      <c r="D428" s="4" t="s">
        <v>901</v>
      </c>
      <c r="E428" s="4" t="s">
        <v>902</v>
      </c>
      <c r="F428" s="6">
        <v>44198</v>
      </c>
      <c r="G428" s="6">
        <v>44199</v>
      </c>
      <c r="H428" s="4">
        <v>1</v>
      </c>
      <c r="I428" s="4">
        <v>1</v>
      </c>
      <c r="J428" s="4">
        <v>1</v>
      </c>
      <c r="K428" s="4" t="s">
        <v>25</v>
      </c>
      <c r="L428" s="4">
        <v>75</v>
      </c>
      <c r="M428" s="4">
        <v>75</v>
      </c>
      <c r="N428" s="4" t="s">
        <v>903</v>
      </c>
      <c r="O428" s="4" t="s">
        <v>27</v>
      </c>
      <c r="P428" s="4" t="s">
        <v>28</v>
      </c>
      <c r="Q428" s="4">
        <v>0</v>
      </c>
      <c r="R428" s="7">
        <v>44198</v>
      </c>
      <c r="S428" s="6">
        <v>44200</v>
      </c>
      <c r="T428" s="4" t="s">
        <v>29</v>
      </c>
    </row>
    <row r="429" s="4" customFormat="1" spans="1:21">
      <c r="A429" s="4">
        <v>14234457694</v>
      </c>
      <c r="B429" s="4" t="s">
        <v>21</v>
      </c>
      <c r="C429" s="4" t="s">
        <v>22</v>
      </c>
      <c r="D429" s="4" t="s">
        <v>904</v>
      </c>
      <c r="E429" s="4" t="s">
        <v>905</v>
      </c>
      <c r="F429" s="6">
        <v>44198</v>
      </c>
      <c r="G429" s="6">
        <v>44199</v>
      </c>
      <c r="H429" s="4">
        <v>1</v>
      </c>
      <c r="I429" s="4">
        <v>1</v>
      </c>
      <c r="J429" s="4">
        <v>1</v>
      </c>
      <c r="K429" s="4" t="s">
        <v>25</v>
      </c>
      <c r="L429" s="4">
        <v>87</v>
      </c>
      <c r="M429" s="4">
        <v>87</v>
      </c>
      <c r="N429" s="4" t="s">
        <v>906</v>
      </c>
      <c r="O429" s="4" t="s">
        <v>27</v>
      </c>
      <c r="P429" s="4" t="s">
        <v>28</v>
      </c>
      <c r="Q429" s="4">
        <v>0</v>
      </c>
      <c r="R429" s="7">
        <v>44198</v>
      </c>
      <c r="S429" s="6">
        <v>44200</v>
      </c>
      <c r="T429" s="4" t="s">
        <v>29</v>
      </c>
      <c r="U429" s="4">
        <v>1938972</v>
      </c>
    </row>
    <row r="430" s="4" customFormat="1" spans="1:21">
      <c r="A430" s="4">
        <v>14234462516</v>
      </c>
      <c r="B430" s="4" t="s">
        <v>21</v>
      </c>
      <c r="C430" s="4" t="s">
        <v>22</v>
      </c>
      <c r="D430" s="4" t="s">
        <v>718</v>
      </c>
      <c r="E430" s="4" t="s">
        <v>719</v>
      </c>
      <c r="F430" s="6">
        <v>44198</v>
      </c>
      <c r="G430" s="6">
        <v>44199</v>
      </c>
      <c r="H430" s="4">
        <v>1</v>
      </c>
      <c r="I430" s="4">
        <v>1</v>
      </c>
      <c r="J430" s="4">
        <v>1</v>
      </c>
      <c r="K430" s="4" t="s">
        <v>25</v>
      </c>
      <c r="L430" s="4">
        <v>54</v>
      </c>
      <c r="M430" s="4">
        <v>54</v>
      </c>
      <c r="N430" s="4" t="s">
        <v>907</v>
      </c>
      <c r="O430" s="4" t="s">
        <v>27</v>
      </c>
      <c r="P430" s="4" t="s">
        <v>28</v>
      </c>
      <c r="Q430" s="4">
        <v>0</v>
      </c>
      <c r="R430" s="7">
        <v>44198</v>
      </c>
      <c r="S430" s="6">
        <v>44200</v>
      </c>
      <c r="T430" s="4" t="s">
        <v>29</v>
      </c>
      <c r="U430" s="4">
        <v>1938973</v>
      </c>
    </row>
    <row r="431" s="4" customFormat="1" spans="1:20">
      <c r="A431" s="4">
        <v>14234523784</v>
      </c>
      <c r="B431" s="4" t="s">
        <v>21</v>
      </c>
      <c r="C431" s="4" t="s">
        <v>22</v>
      </c>
      <c r="D431" s="4" t="s">
        <v>639</v>
      </c>
      <c r="E431" s="4" t="s">
        <v>640</v>
      </c>
      <c r="F431" s="6">
        <v>44198</v>
      </c>
      <c r="G431" s="6">
        <v>44199</v>
      </c>
      <c r="H431" s="4">
        <v>1</v>
      </c>
      <c r="I431" s="4">
        <v>1</v>
      </c>
      <c r="J431" s="4">
        <v>1</v>
      </c>
      <c r="K431" s="4" t="s">
        <v>25</v>
      </c>
      <c r="L431" s="4">
        <v>61</v>
      </c>
      <c r="M431" s="4">
        <v>61</v>
      </c>
      <c r="N431" s="4" t="s">
        <v>908</v>
      </c>
      <c r="O431" s="4" t="s">
        <v>27</v>
      </c>
      <c r="P431" s="4" t="s">
        <v>28</v>
      </c>
      <c r="Q431" s="4">
        <v>0</v>
      </c>
      <c r="R431" s="7">
        <v>44198</v>
      </c>
      <c r="S431" s="6">
        <v>44200</v>
      </c>
      <c r="T431" s="4" t="s">
        <v>29</v>
      </c>
    </row>
    <row r="432" s="4" customFormat="1" spans="1:21">
      <c r="A432" s="4">
        <v>14234533159</v>
      </c>
      <c r="B432" s="4" t="s">
        <v>21</v>
      </c>
      <c r="C432" s="4" t="s">
        <v>22</v>
      </c>
      <c r="D432" s="4" t="s">
        <v>909</v>
      </c>
      <c r="E432" s="4" t="s">
        <v>87</v>
      </c>
      <c r="F432" s="6">
        <v>44198</v>
      </c>
      <c r="G432" s="6">
        <v>44199</v>
      </c>
      <c r="H432" s="4">
        <v>1</v>
      </c>
      <c r="I432" s="4">
        <v>1</v>
      </c>
      <c r="J432" s="4">
        <v>1</v>
      </c>
      <c r="K432" s="4" t="s">
        <v>25</v>
      </c>
      <c r="L432" s="4">
        <v>77</v>
      </c>
      <c r="M432" s="4">
        <v>77</v>
      </c>
      <c r="N432" s="4" t="s">
        <v>910</v>
      </c>
      <c r="O432" s="4" t="s">
        <v>27</v>
      </c>
      <c r="P432" s="4" t="s">
        <v>28</v>
      </c>
      <c r="Q432" s="4">
        <v>0</v>
      </c>
      <c r="R432" s="7">
        <v>44198</v>
      </c>
      <c r="S432" s="6">
        <v>44200</v>
      </c>
      <c r="T432" s="4" t="s">
        <v>29</v>
      </c>
      <c r="U432" s="4">
        <v>1938999</v>
      </c>
    </row>
    <row r="433" s="4" customFormat="1" spans="1:20">
      <c r="A433" s="4">
        <v>14234532952</v>
      </c>
      <c r="B433" s="4" t="s">
        <v>21</v>
      </c>
      <c r="C433" s="4" t="s">
        <v>22</v>
      </c>
      <c r="D433" s="4" t="s">
        <v>83</v>
      </c>
      <c r="E433" s="4" t="s">
        <v>84</v>
      </c>
      <c r="F433" s="6">
        <v>44198</v>
      </c>
      <c r="G433" s="6">
        <v>44199</v>
      </c>
      <c r="H433" s="4">
        <v>1</v>
      </c>
      <c r="I433" s="4">
        <v>1</v>
      </c>
      <c r="J433" s="4">
        <v>1</v>
      </c>
      <c r="K433" s="4" t="s">
        <v>25</v>
      </c>
      <c r="L433" s="4">
        <v>83</v>
      </c>
      <c r="M433" s="4">
        <v>83</v>
      </c>
      <c r="N433" s="4" t="s">
        <v>911</v>
      </c>
      <c r="O433" s="4" t="s">
        <v>27</v>
      </c>
      <c r="P433" s="4" t="s">
        <v>28</v>
      </c>
      <c r="Q433" s="4">
        <v>0</v>
      </c>
      <c r="R433" s="7">
        <v>44198</v>
      </c>
      <c r="S433" s="6">
        <v>44200</v>
      </c>
      <c r="T433" s="4" t="s">
        <v>29</v>
      </c>
    </row>
    <row r="434" s="4" customFormat="1" spans="1:21">
      <c r="A434" s="4">
        <v>14170051815</v>
      </c>
      <c r="B434" s="4" t="s">
        <v>21</v>
      </c>
      <c r="C434" s="4" t="s">
        <v>264</v>
      </c>
      <c r="D434" s="4" t="s">
        <v>229</v>
      </c>
      <c r="E434" s="4" t="s">
        <v>230</v>
      </c>
      <c r="F434" s="6">
        <v>44196</v>
      </c>
      <c r="G434" s="6">
        <v>44197</v>
      </c>
      <c r="H434" s="4">
        <v>1</v>
      </c>
      <c r="I434" s="4">
        <v>1</v>
      </c>
      <c r="J434" s="4">
        <v>1</v>
      </c>
      <c r="K434" s="4" t="s">
        <v>25</v>
      </c>
      <c r="L434" s="4">
        <v>-293</v>
      </c>
      <c r="M434" s="4">
        <v>-293</v>
      </c>
      <c r="N434" s="4" t="s">
        <v>231</v>
      </c>
      <c r="O434" s="4" t="s">
        <v>27</v>
      </c>
      <c r="P434" s="4" t="s">
        <v>28</v>
      </c>
      <c r="Q434" s="4">
        <v>0</v>
      </c>
      <c r="R434" s="7">
        <v>44188</v>
      </c>
      <c r="S434" s="6">
        <v>44200</v>
      </c>
      <c r="T434" s="4" t="s">
        <v>29</v>
      </c>
      <c r="U434" s="4">
        <v>1931226</v>
      </c>
    </row>
    <row r="435" s="4" customFormat="1" spans="1:21">
      <c r="A435" s="4">
        <v>14234578917</v>
      </c>
      <c r="B435" s="4" t="s">
        <v>21</v>
      </c>
      <c r="C435" s="4" t="s">
        <v>22</v>
      </c>
      <c r="D435" s="4" t="s">
        <v>682</v>
      </c>
      <c r="E435" s="4" t="s">
        <v>145</v>
      </c>
      <c r="F435" s="6">
        <v>44198</v>
      </c>
      <c r="G435" s="6">
        <v>44199</v>
      </c>
      <c r="H435" s="4">
        <v>1</v>
      </c>
      <c r="I435" s="4">
        <v>1</v>
      </c>
      <c r="J435" s="4">
        <v>1</v>
      </c>
      <c r="K435" s="4" t="s">
        <v>25</v>
      </c>
      <c r="L435" s="4">
        <v>69</v>
      </c>
      <c r="M435" s="4">
        <v>69</v>
      </c>
      <c r="N435" s="4" t="s">
        <v>683</v>
      </c>
      <c r="O435" s="4" t="s">
        <v>27</v>
      </c>
      <c r="P435" s="4" t="s">
        <v>28</v>
      </c>
      <c r="Q435" s="4">
        <v>0</v>
      </c>
      <c r="R435" s="7">
        <v>44198</v>
      </c>
      <c r="S435" s="6">
        <v>44200</v>
      </c>
      <c r="T435" s="4" t="s">
        <v>29</v>
      </c>
      <c r="U435" s="4">
        <v>1939013</v>
      </c>
    </row>
    <row r="436" s="4" customFormat="1" spans="1:21">
      <c r="A436" s="4">
        <v>14234649868</v>
      </c>
      <c r="B436" s="4" t="s">
        <v>21</v>
      </c>
      <c r="C436" s="4" t="s">
        <v>22</v>
      </c>
      <c r="D436" s="4" t="s">
        <v>912</v>
      </c>
      <c r="E436" s="4" t="s">
        <v>913</v>
      </c>
      <c r="F436" s="6">
        <v>44198</v>
      </c>
      <c r="G436" s="6">
        <v>44199</v>
      </c>
      <c r="H436" s="4">
        <v>1</v>
      </c>
      <c r="I436" s="4">
        <v>1</v>
      </c>
      <c r="J436" s="4">
        <v>1</v>
      </c>
      <c r="K436" s="4" t="s">
        <v>25</v>
      </c>
      <c r="L436" s="4">
        <v>107</v>
      </c>
      <c r="M436" s="4">
        <v>107</v>
      </c>
      <c r="N436" s="4" t="s">
        <v>914</v>
      </c>
      <c r="O436" s="4" t="s">
        <v>27</v>
      </c>
      <c r="P436" s="4" t="s">
        <v>28</v>
      </c>
      <c r="Q436" s="4">
        <v>0</v>
      </c>
      <c r="R436" s="7">
        <v>44198</v>
      </c>
      <c r="S436" s="6">
        <v>44200</v>
      </c>
      <c r="T436" s="4" t="s">
        <v>29</v>
      </c>
      <c r="U436" s="4">
        <v>1939034</v>
      </c>
    </row>
    <row r="437" s="4" customFormat="1" spans="1:20">
      <c r="A437" s="4">
        <v>14031912166</v>
      </c>
      <c r="B437" s="4" t="s">
        <v>21</v>
      </c>
      <c r="C437" s="4" t="s">
        <v>70</v>
      </c>
      <c r="D437" s="4" t="s">
        <v>48</v>
      </c>
      <c r="E437" s="4" t="s">
        <v>49</v>
      </c>
      <c r="F437" s="6">
        <v>44198</v>
      </c>
      <c r="G437" s="6">
        <v>44199</v>
      </c>
      <c r="H437" s="4">
        <v>1</v>
      </c>
      <c r="I437" s="4">
        <v>1</v>
      </c>
      <c r="J437" s="4">
        <v>1</v>
      </c>
      <c r="K437" s="4" t="s">
        <v>25</v>
      </c>
      <c r="L437" s="4">
        <v>-47</v>
      </c>
      <c r="M437" s="4">
        <v>-47</v>
      </c>
      <c r="N437" s="4" t="s">
        <v>50</v>
      </c>
      <c r="O437" s="4" t="s">
        <v>27</v>
      </c>
      <c r="P437" s="4" t="s">
        <v>28</v>
      </c>
      <c r="Q437" s="4">
        <v>0</v>
      </c>
      <c r="R437" s="7">
        <v>44166</v>
      </c>
      <c r="S437" s="6">
        <v>44200</v>
      </c>
      <c r="T437" s="4" t="s">
        <v>29</v>
      </c>
    </row>
    <row r="438" s="4" customFormat="1" spans="1:21">
      <c r="A438" s="4">
        <v>14235973210</v>
      </c>
      <c r="B438" s="4" t="s">
        <v>21</v>
      </c>
      <c r="C438" s="4" t="s">
        <v>22</v>
      </c>
      <c r="D438" s="4" t="s">
        <v>915</v>
      </c>
      <c r="E438" s="4" t="s">
        <v>224</v>
      </c>
      <c r="F438" s="6">
        <v>44198</v>
      </c>
      <c r="G438" s="6">
        <v>44199</v>
      </c>
      <c r="H438" s="4">
        <v>1</v>
      </c>
      <c r="I438" s="4">
        <v>1</v>
      </c>
      <c r="J438" s="4">
        <v>1</v>
      </c>
      <c r="K438" s="4" t="s">
        <v>25</v>
      </c>
      <c r="L438" s="4">
        <v>20</v>
      </c>
      <c r="M438" s="4">
        <v>20</v>
      </c>
      <c r="N438" s="4" t="s">
        <v>916</v>
      </c>
      <c r="O438" s="4" t="s">
        <v>27</v>
      </c>
      <c r="P438" s="4" t="s">
        <v>28</v>
      </c>
      <c r="Q438" s="4">
        <v>0</v>
      </c>
      <c r="R438" s="7">
        <v>44198</v>
      </c>
      <c r="S438" s="6">
        <v>44200</v>
      </c>
      <c r="T438" s="4" t="s">
        <v>29</v>
      </c>
      <c r="U438" s="4">
        <v>1939146</v>
      </c>
    </row>
    <row r="439" s="4" customFormat="1" spans="1:21">
      <c r="A439" s="4">
        <v>14236432126</v>
      </c>
      <c r="B439" s="4" t="s">
        <v>21</v>
      </c>
      <c r="C439" s="4" t="s">
        <v>22</v>
      </c>
      <c r="D439" s="4" t="s">
        <v>660</v>
      </c>
      <c r="E439" s="4" t="s">
        <v>661</v>
      </c>
      <c r="F439" s="6">
        <v>44198</v>
      </c>
      <c r="G439" s="6">
        <v>44199</v>
      </c>
      <c r="H439" s="4">
        <v>1</v>
      </c>
      <c r="I439" s="4">
        <v>1</v>
      </c>
      <c r="J439" s="4">
        <v>1</v>
      </c>
      <c r="K439" s="4" t="s">
        <v>25</v>
      </c>
      <c r="L439" s="4">
        <v>112</v>
      </c>
      <c r="M439" s="4">
        <v>112</v>
      </c>
      <c r="N439" s="4" t="s">
        <v>917</v>
      </c>
      <c r="O439" s="4" t="s">
        <v>27</v>
      </c>
      <c r="P439" s="4" t="s">
        <v>28</v>
      </c>
      <c r="Q439" s="4">
        <v>0</v>
      </c>
      <c r="R439" s="7">
        <v>44198</v>
      </c>
      <c r="S439" s="6">
        <v>44200</v>
      </c>
      <c r="T439" s="4" t="s">
        <v>29</v>
      </c>
      <c r="U439" s="4">
        <v>1939191</v>
      </c>
    </row>
    <row r="440" s="4" customFormat="1" spans="1:20">
      <c r="A440" s="4">
        <v>14236577226</v>
      </c>
      <c r="B440" s="4" t="s">
        <v>21</v>
      </c>
      <c r="C440" s="4" t="s">
        <v>22</v>
      </c>
      <c r="D440" s="4" t="s">
        <v>918</v>
      </c>
      <c r="E440" s="4" t="s">
        <v>84</v>
      </c>
      <c r="F440" s="6">
        <v>44198</v>
      </c>
      <c r="G440" s="6">
        <v>44199</v>
      </c>
      <c r="H440" s="4">
        <v>1</v>
      </c>
      <c r="I440" s="4">
        <v>1</v>
      </c>
      <c r="J440" s="4">
        <v>1</v>
      </c>
      <c r="K440" s="4" t="s">
        <v>25</v>
      </c>
      <c r="L440" s="4">
        <v>104</v>
      </c>
      <c r="M440" s="4">
        <v>104</v>
      </c>
      <c r="N440" s="4" t="s">
        <v>919</v>
      </c>
      <c r="O440" s="4" t="s">
        <v>27</v>
      </c>
      <c r="P440" s="4" t="s">
        <v>28</v>
      </c>
      <c r="Q440" s="4">
        <v>0</v>
      </c>
      <c r="R440" s="7">
        <v>44198</v>
      </c>
      <c r="S440" s="6">
        <v>44200</v>
      </c>
      <c r="T440" s="4" t="s">
        <v>29</v>
      </c>
    </row>
    <row r="441" s="4" customFormat="1" spans="1:21">
      <c r="A441" s="4">
        <v>14236647840</v>
      </c>
      <c r="B441" s="4" t="s">
        <v>21</v>
      </c>
      <c r="C441" s="4" t="s">
        <v>22</v>
      </c>
      <c r="D441" s="4" t="s">
        <v>124</v>
      </c>
      <c r="E441" s="4" t="s">
        <v>125</v>
      </c>
      <c r="F441" s="6">
        <v>44198</v>
      </c>
      <c r="G441" s="6">
        <v>44199</v>
      </c>
      <c r="H441" s="4">
        <v>1</v>
      </c>
      <c r="I441" s="4">
        <v>1</v>
      </c>
      <c r="J441" s="4">
        <v>1</v>
      </c>
      <c r="K441" s="4" t="s">
        <v>25</v>
      </c>
      <c r="L441" s="4">
        <v>65</v>
      </c>
      <c r="M441" s="4">
        <v>65</v>
      </c>
      <c r="N441" s="4" t="s">
        <v>920</v>
      </c>
      <c r="O441" s="4" t="s">
        <v>27</v>
      </c>
      <c r="P441" s="4" t="s">
        <v>28</v>
      </c>
      <c r="Q441" s="4">
        <v>0</v>
      </c>
      <c r="R441" s="7">
        <v>44198</v>
      </c>
      <c r="S441" s="6">
        <v>44200</v>
      </c>
      <c r="T441" s="4" t="s">
        <v>29</v>
      </c>
      <c r="U441" s="4">
        <v>1939222</v>
      </c>
    </row>
    <row r="442" s="4" customFormat="1" spans="1:21">
      <c r="A442" s="4">
        <v>14236978332</v>
      </c>
      <c r="B442" s="4" t="s">
        <v>21</v>
      </c>
      <c r="C442" s="4" t="s">
        <v>22</v>
      </c>
      <c r="D442" s="4" t="s">
        <v>840</v>
      </c>
      <c r="E442" s="4" t="s">
        <v>921</v>
      </c>
      <c r="F442" s="6">
        <v>44198</v>
      </c>
      <c r="G442" s="6">
        <v>44199</v>
      </c>
      <c r="H442" s="4">
        <v>1</v>
      </c>
      <c r="I442" s="4">
        <v>1</v>
      </c>
      <c r="J442" s="4">
        <v>1</v>
      </c>
      <c r="K442" s="4" t="s">
        <v>25</v>
      </c>
      <c r="L442" s="4">
        <v>158</v>
      </c>
      <c r="M442" s="4">
        <v>158</v>
      </c>
      <c r="N442" s="4" t="s">
        <v>922</v>
      </c>
      <c r="O442" s="4" t="s">
        <v>27</v>
      </c>
      <c r="P442" s="4" t="s">
        <v>28</v>
      </c>
      <c r="Q442" s="4">
        <v>0</v>
      </c>
      <c r="R442" s="7">
        <v>44198</v>
      </c>
      <c r="S442" s="6">
        <v>44200</v>
      </c>
      <c r="T442" s="4" t="s">
        <v>29</v>
      </c>
      <c r="U442" s="4">
        <v>1939265</v>
      </c>
    </row>
    <row r="443" s="4" customFormat="1" spans="1:20">
      <c r="A443" s="4">
        <v>14237345129</v>
      </c>
      <c r="B443" s="4" t="s">
        <v>21</v>
      </c>
      <c r="C443" s="4" t="s">
        <v>22</v>
      </c>
      <c r="D443" s="4" t="s">
        <v>71</v>
      </c>
      <c r="E443" s="4" t="s">
        <v>72</v>
      </c>
      <c r="F443" s="6">
        <v>44198</v>
      </c>
      <c r="G443" s="6">
        <v>44199</v>
      </c>
      <c r="H443" s="4">
        <v>1</v>
      </c>
      <c r="I443" s="4">
        <v>1</v>
      </c>
      <c r="J443" s="4">
        <v>1</v>
      </c>
      <c r="K443" s="4" t="s">
        <v>25</v>
      </c>
      <c r="L443" s="4">
        <v>199</v>
      </c>
      <c r="M443" s="4">
        <v>199</v>
      </c>
      <c r="N443" s="4" t="s">
        <v>923</v>
      </c>
      <c r="O443" s="4" t="s">
        <v>27</v>
      </c>
      <c r="P443" s="4" t="s">
        <v>28</v>
      </c>
      <c r="Q443" s="4">
        <v>0</v>
      </c>
      <c r="R443" s="7">
        <v>44198</v>
      </c>
      <c r="S443" s="6">
        <v>44200</v>
      </c>
      <c r="T443" s="4" t="s">
        <v>29</v>
      </c>
    </row>
    <row r="444" s="4" customFormat="1" spans="1:20">
      <c r="A444" s="4">
        <v>14012331845</v>
      </c>
      <c r="B444" s="4" t="s">
        <v>21</v>
      </c>
      <c r="C444" s="4" t="s">
        <v>264</v>
      </c>
      <c r="D444" s="4" t="s">
        <v>30</v>
      </c>
      <c r="E444" s="4" t="s">
        <v>31</v>
      </c>
      <c r="F444" s="6">
        <v>44196</v>
      </c>
      <c r="G444" s="6">
        <v>44197</v>
      </c>
      <c r="H444" s="4">
        <v>1</v>
      </c>
      <c r="I444" s="4">
        <v>1</v>
      </c>
      <c r="J444" s="4">
        <v>1</v>
      </c>
      <c r="K444" s="4" t="s">
        <v>25</v>
      </c>
      <c r="L444" s="4">
        <v>-89</v>
      </c>
      <c r="M444" s="4">
        <v>-89</v>
      </c>
      <c r="N444" s="4" t="s">
        <v>32</v>
      </c>
      <c r="O444" s="4" t="s">
        <v>27</v>
      </c>
      <c r="P444" s="4" t="s">
        <v>28</v>
      </c>
      <c r="Q444" s="4">
        <v>0</v>
      </c>
      <c r="R444" s="7">
        <v>44163</v>
      </c>
      <c r="S444" s="6">
        <v>44200</v>
      </c>
      <c r="T444" s="4" t="s">
        <v>29</v>
      </c>
    </row>
    <row r="445" s="4" customFormat="1" spans="1:21">
      <c r="A445" s="4">
        <v>14237971399</v>
      </c>
      <c r="B445" s="4" t="s">
        <v>21</v>
      </c>
      <c r="C445" s="4" t="s">
        <v>22</v>
      </c>
      <c r="D445" s="4" t="s">
        <v>840</v>
      </c>
      <c r="E445" s="4" t="s">
        <v>921</v>
      </c>
      <c r="F445" s="6">
        <v>44198</v>
      </c>
      <c r="G445" s="6">
        <v>44199</v>
      </c>
      <c r="H445" s="4">
        <v>1</v>
      </c>
      <c r="I445" s="4">
        <v>1</v>
      </c>
      <c r="J445" s="4">
        <v>1</v>
      </c>
      <c r="K445" s="4" t="s">
        <v>25</v>
      </c>
      <c r="L445" s="4">
        <v>158</v>
      </c>
      <c r="M445" s="4">
        <v>158</v>
      </c>
      <c r="N445" s="4" t="s">
        <v>924</v>
      </c>
      <c r="O445" s="4" t="s">
        <v>27</v>
      </c>
      <c r="P445" s="4" t="s">
        <v>28</v>
      </c>
      <c r="Q445" s="4">
        <v>0</v>
      </c>
      <c r="R445" s="7">
        <v>44198</v>
      </c>
      <c r="S445" s="6">
        <v>44200</v>
      </c>
      <c r="T445" s="4" t="s">
        <v>29</v>
      </c>
      <c r="U445" s="4">
        <v>1939416</v>
      </c>
    </row>
    <row r="446" s="4" customFormat="1" spans="1:21">
      <c r="A446" s="4">
        <v>14234420381</v>
      </c>
      <c r="B446" s="4" t="s">
        <v>21</v>
      </c>
      <c r="C446" s="4" t="s">
        <v>264</v>
      </c>
      <c r="D446" s="4" t="s">
        <v>486</v>
      </c>
      <c r="E446" s="4" t="s">
        <v>487</v>
      </c>
      <c r="F446" s="6">
        <v>44198</v>
      </c>
      <c r="G446" s="6">
        <v>44199</v>
      </c>
      <c r="H446" s="4">
        <v>2</v>
      </c>
      <c r="I446" s="4">
        <v>1</v>
      </c>
      <c r="J446" s="4">
        <v>2</v>
      </c>
      <c r="K446" s="4" t="s">
        <v>25</v>
      </c>
      <c r="L446" s="4">
        <v>-175</v>
      </c>
      <c r="M446" s="4">
        <v>-175</v>
      </c>
      <c r="N446" s="4" t="s">
        <v>900</v>
      </c>
      <c r="O446" s="4" t="s">
        <v>27</v>
      </c>
      <c r="P446" s="4" t="s">
        <v>28</v>
      </c>
      <c r="Q446" s="4">
        <v>0</v>
      </c>
      <c r="R446" s="7">
        <v>44198</v>
      </c>
      <c r="S446" s="6">
        <v>44200</v>
      </c>
      <c r="T446" s="4" t="s">
        <v>29</v>
      </c>
      <c r="U446" s="4">
        <v>1938955</v>
      </c>
    </row>
    <row r="447" s="4" customFormat="1" spans="1:21">
      <c r="A447" s="4">
        <v>14220548746</v>
      </c>
      <c r="B447" s="4" t="s">
        <v>21</v>
      </c>
      <c r="C447" s="4" t="s">
        <v>70</v>
      </c>
      <c r="D447" s="4" t="s">
        <v>806</v>
      </c>
      <c r="E447" s="4" t="s">
        <v>807</v>
      </c>
      <c r="F447" s="6">
        <v>44198</v>
      </c>
      <c r="G447" s="6">
        <v>44199</v>
      </c>
      <c r="H447" s="4">
        <v>1</v>
      </c>
      <c r="I447" s="4">
        <v>1</v>
      </c>
      <c r="J447" s="4">
        <v>1</v>
      </c>
      <c r="K447" s="4" t="s">
        <v>25</v>
      </c>
      <c r="L447" s="4">
        <v>-84</v>
      </c>
      <c r="M447" s="4">
        <v>-84</v>
      </c>
      <c r="N447" s="4" t="s">
        <v>808</v>
      </c>
      <c r="O447" s="4" t="s">
        <v>27</v>
      </c>
      <c r="P447" s="4" t="s">
        <v>28</v>
      </c>
      <c r="Q447" s="4">
        <v>0</v>
      </c>
      <c r="R447" s="7">
        <v>44196</v>
      </c>
      <c r="S447" s="6">
        <v>44200</v>
      </c>
      <c r="T447" s="4" t="s">
        <v>29</v>
      </c>
      <c r="U447" s="4">
        <v>1937869</v>
      </c>
    </row>
    <row r="448" s="4" customFormat="1" spans="1:21">
      <c r="A448" s="4">
        <v>14230378715</v>
      </c>
      <c r="B448" s="4" t="s">
        <v>21</v>
      </c>
      <c r="C448" s="4" t="s">
        <v>70</v>
      </c>
      <c r="D448" s="4" t="s">
        <v>858</v>
      </c>
      <c r="E448" s="4" t="s">
        <v>279</v>
      </c>
      <c r="F448" s="6">
        <v>44198</v>
      </c>
      <c r="G448" s="6">
        <v>44199</v>
      </c>
      <c r="H448" s="4">
        <v>1</v>
      </c>
      <c r="I448" s="4">
        <v>1</v>
      </c>
      <c r="J448" s="4">
        <v>1</v>
      </c>
      <c r="K448" s="4" t="s">
        <v>25</v>
      </c>
      <c r="L448" s="4">
        <v>-105</v>
      </c>
      <c r="M448" s="4">
        <v>-105</v>
      </c>
      <c r="N448" s="4" t="s">
        <v>859</v>
      </c>
      <c r="O448" s="4" t="s">
        <v>27</v>
      </c>
      <c r="P448" s="4" t="s">
        <v>28</v>
      </c>
      <c r="Q448" s="4">
        <v>0</v>
      </c>
      <c r="R448" s="7">
        <v>44197</v>
      </c>
      <c r="S448" s="6">
        <v>44200</v>
      </c>
      <c r="T448" s="4" t="s">
        <v>29</v>
      </c>
      <c r="U448" s="4">
        <v>1938447</v>
      </c>
    </row>
  </sheetData>
  <autoFilter ref="A1:U448">
    <extLst/>
  </autoFilter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0"/>
  <sheetViews>
    <sheetView tabSelected="1" topLeftCell="A381" workbookViewId="0">
      <selection activeCell="G392" sqref="G392"/>
    </sheetView>
  </sheetViews>
  <sheetFormatPr defaultColWidth="9" defaultRowHeight="13.5"/>
  <cols>
    <col min="1" max="1" width="12.625" style="4"/>
    <col min="2" max="16368" width="9" style="4"/>
  </cols>
  <sheetData>
    <row r="1" s="4" customFormat="1" spans="1:11">
      <c r="A1" s="4" t="s">
        <v>0</v>
      </c>
      <c r="B1" s="4" t="s">
        <v>12</v>
      </c>
      <c r="K1" s="4" t="s">
        <v>925</v>
      </c>
    </row>
    <row r="2" s="4" customFormat="1" spans="1:11">
      <c r="A2" s="4">
        <v>14008187465</v>
      </c>
      <c r="B2" s="4">
        <v>908</v>
      </c>
      <c r="C2" s="4" t="str">
        <f>VLOOKUP(A2,HOP!A:H,8,0)</f>
        <v>908.00</v>
      </c>
      <c r="D2" s="4">
        <f>VLOOKUP(A2,HOP!A:B,2,0)</f>
        <v>1916431</v>
      </c>
      <c r="E2" s="4">
        <f t="shared" ref="E2:E50" si="0">B2-C2</f>
        <v>0</v>
      </c>
      <c r="K2" s="4" t="str">
        <f>$K$1&amp;D2</f>
        <v>,1916431</v>
      </c>
    </row>
    <row r="3" s="4" customFormat="1" spans="1:11">
      <c r="A3" s="5">
        <v>14234420381</v>
      </c>
      <c r="B3" s="5">
        <v>175</v>
      </c>
      <c r="C3" s="4" t="str">
        <f>VLOOKUP(A3,HOP!A:H,8,0)</f>
        <v>175.00</v>
      </c>
      <c r="D3" s="4">
        <f>VLOOKUP(A3,HOP!A:B,2,0)</f>
        <v>1938955</v>
      </c>
      <c r="E3" s="4">
        <f t="shared" si="0"/>
        <v>0</v>
      </c>
      <c r="K3" s="4" t="str">
        <f>$K$1&amp;D3</f>
        <v>,1938955</v>
      </c>
    </row>
    <row r="4" s="4" customFormat="1" spans="1:11">
      <c r="A4" s="4">
        <v>14016643665</v>
      </c>
      <c r="B4" s="4">
        <v>137</v>
      </c>
      <c r="C4" s="4" t="str">
        <f>VLOOKUP(A4,HOP!A:H,8,0)</f>
        <v>137.00</v>
      </c>
      <c r="D4" s="4">
        <f>VLOOKUP(A4,HOP!A:B,2,0)</f>
        <v>1917270</v>
      </c>
      <c r="E4" s="4">
        <f t="shared" si="0"/>
        <v>0</v>
      </c>
      <c r="K4" s="4" t="str">
        <f>$K$1&amp;D4</f>
        <v>,1917270</v>
      </c>
    </row>
    <row r="5" s="4" customFormat="1" spans="1:11">
      <c r="A5" s="4">
        <v>14016747430</v>
      </c>
      <c r="B5" s="4">
        <v>109</v>
      </c>
      <c r="C5" s="4" t="str">
        <f>VLOOKUP(A5,HOP!A:H,8,0)</f>
        <v>109.00</v>
      </c>
      <c r="D5" s="4">
        <f>VLOOKUP(A5,HOP!A:B,2,0)</f>
        <v>1917276</v>
      </c>
      <c r="E5" s="4">
        <f t="shared" si="0"/>
        <v>0</v>
      </c>
      <c r="K5" s="4" t="str">
        <f>$K$1&amp;D5</f>
        <v>,1917276</v>
      </c>
    </row>
    <row r="6" s="4" customFormat="1" spans="1:11">
      <c r="A6" s="5">
        <v>14230378715</v>
      </c>
      <c r="B6" s="5">
        <v>0</v>
      </c>
      <c r="C6" s="4" t="str">
        <f>VLOOKUP(A6,HOP!A:H,8,0)</f>
        <v>0.00</v>
      </c>
      <c r="D6" s="4">
        <f>VLOOKUP(A6,HOP!A:B,2,0)</f>
        <v>1938447</v>
      </c>
      <c r="E6" s="4">
        <f t="shared" si="0"/>
        <v>0</v>
      </c>
      <c r="K6" s="4" t="str">
        <f>$K$1&amp;D6</f>
        <v>,1938447</v>
      </c>
    </row>
    <row r="7" s="4" customFormat="1" spans="1:11">
      <c r="A7" s="4">
        <v>14020471899</v>
      </c>
      <c r="B7" s="4">
        <v>56</v>
      </c>
      <c r="C7" s="4" t="str">
        <f>VLOOKUP(A7,HOP!A:H,8,0)</f>
        <v>56.00</v>
      </c>
      <c r="D7" s="4">
        <f>VLOOKUP(A7,HOP!A:B,2,0)</f>
        <v>1917735</v>
      </c>
      <c r="E7" s="4">
        <f t="shared" si="0"/>
        <v>0</v>
      </c>
      <c r="K7" s="4" t="str">
        <f>$K$1&amp;D7</f>
        <v>,1917735</v>
      </c>
    </row>
    <row r="8" s="4" customFormat="1" spans="1:11">
      <c r="A8" s="4">
        <v>14034133358</v>
      </c>
      <c r="B8" s="4">
        <v>198</v>
      </c>
      <c r="C8" s="4" t="str">
        <f>VLOOKUP(A8,HOP!A:H,8,0)</f>
        <v>198.00</v>
      </c>
      <c r="D8" s="4">
        <f>VLOOKUP(A8,HOP!A:B,2,0)</f>
        <v>1918856</v>
      </c>
      <c r="E8" s="4">
        <f t="shared" si="0"/>
        <v>0</v>
      </c>
      <c r="K8" s="4" t="str">
        <f>$K$1&amp;D8</f>
        <v>,1918856</v>
      </c>
    </row>
    <row r="9" s="4" customFormat="1" spans="1:11">
      <c r="A9" s="4">
        <v>14039141124</v>
      </c>
      <c r="B9" s="4">
        <v>252</v>
      </c>
      <c r="C9" s="4" t="str">
        <f>VLOOKUP(A9,HOP!A:H,8,0)</f>
        <v>252.00</v>
      </c>
      <c r="D9" s="4">
        <f>VLOOKUP(A9,HOP!A:B,2,0)</f>
        <v>1919222</v>
      </c>
      <c r="E9" s="4">
        <f t="shared" si="0"/>
        <v>0</v>
      </c>
      <c r="K9" s="4" t="str">
        <f>$K$1&amp;D9</f>
        <v>,1919222</v>
      </c>
    </row>
    <row r="10" s="4" customFormat="1" spans="1:11">
      <c r="A10" s="4">
        <v>13840488279</v>
      </c>
      <c r="B10" s="4">
        <v>135.01</v>
      </c>
      <c r="C10" s="4" t="str">
        <f>VLOOKUP(A10,HOP!A:H,8,0)</f>
        <v>107.00</v>
      </c>
      <c r="D10" s="4">
        <f>VLOOKUP(A10,HOP!A:B,2,0)</f>
        <v>1897382</v>
      </c>
      <c r="E10" s="4">
        <f t="shared" si="0"/>
        <v>28.01</v>
      </c>
      <c r="F10" s="4" t="s">
        <v>926</v>
      </c>
      <c r="K10" s="4" t="str">
        <f>$K$1&amp;D10</f>
        <v>,1897382</v>
      </c>
    </row>
    <row r="11" s="4" customFormat="1" spans="1:11">
      <c r="A11" s="4">
        <v>14048903530</v>
      </c>
      <c r="B11" s="4">
        <v>139</v>
      </c>
      <c r="C11" s="4" t="str">
        <f>VLOOKUP(A11,HOP!A:H,8,0)</f>
        <v>139.00</v>
      </c>
      <c r="D11" s="4">
        <f>VLOOKUP(A11,HOP!A:B,2,0)</f>
        <v>1920019</v>
      </c>
      <c r="E11" s="4">
        <f t="shared" si="0"/>
        <v>0</v>
      </c>
      <c r="K11" s="4" t="str">
        <f>$K$1&amp;D11</f>
        <v>,1920019</v>
      </c>
    </row>
    <row r="12" s="4" customFormat="1" spans="1:11">
      <c r="A12" s="4">
        <v>14050540294</v>
      </c>
      <c r="B12" s="4">
        <v>23</v>
      </c>
      <c r="C12" s="4" t="str">
        <f>VLOOKUP(A12,HOP!A:H,8,0)</f>
        <v>23.00</v>
      </c>
      <c r="D12" s="4">
        <f>VLOOKUP(A12,HOP!A:B,2,0)</f>
        <v>1920160</v>
      </c>
      <c r="E12" s="4">
        <f t="shared" si="0"/>
        <v>0</v>
      </c>
      <c r="K12" s="4" t="str">
        <f>$K$1&amp;D12</f>
        <v>,1920160</v>
      </c>
    </row>
    <row r="13" s="4" customFormat="1" spans="1:11">
      <c r="A13" s="5">
        <v>14224036546</v>
      </c>
      <c r="B13" s="5">
        <v>0</v>
      </c>
      <c r="C13" s="4" t="e">
        <f>VLOOKUP(A13,HOP!A:H,8,0)</f>
        <v>#N/A</v>
      </c>
      <c r="D13" s="4">
        <v>1938237</v>
      </c>
      <c r="E13" s="4" t="e">
        <f t="shared" si="0"/>
        <v>#N/A</v>
      </c>
      <c r="K13" s="4" t="str">
        <f>$K$1&amp;D13</f>
        <v>,1938237</v>
      </c>
    </row>
    <row r="14" s="4" customFormat="1" spans="1:11">
      <c r="A14" s="4">
        <v>14051524367</v>
      </c>
      <c r="B14" s="4">
        <v>118</v>
      </c>
      <c r="C14" s="4" t="str">
        <f>VLOOKUP(A14,HOP!A:H,8,0)</f>
        <v>118.00</v>
      </c>
      <c r="D14" s="4">
        <f>VLOOKUP(A14,HOP!A:B,2,0)</f>
        <v>1920258</v>
      </c>
      <c r="E14" s="4">
        <f t="shared" si="0"/>
        <v>0</v>
      </c>
      <c r="K14" s="4" t="str">
        <f>$K$1&amp;D14</f>
        <v>,1920258</v>
      </c>
    </row>
    <row r="15" s="4" customFormat="1" spans="1:11">
      <c r="A15" s="4">
        <v>14052341983</v>
      </c>
      <c r="B15" s="4">
        <v>36</v>
      </c>
      <c r="C15" s="4" t="str">
        <f>VLOOKUP(A15,HOP!A:H,8,0)</f>
        <v>36.00</v>
      </c>
      <c r="D15" s="4">
        <f>VLOOKUP(A15,HOP!A:B,2,0)</f>
        <v>1920426</v>
      </c>
      <c r="E15" s="4">
        <f t="shared" si="0"/>
        <v>0</v>
      </c>
      <c r="K15" s="4" t="str">
        <f>$K$1&amp;D15</f>
        <v>,1920426</v>
      </c>
    </row>
    <row r="16" s="4" customFormat="1" spans="1:11">
      <c r="A16" s="4">
        <v>14055414199</v>
      </c>
      <c r="B16" s="4">
        <v>23</v>
      </c>
      <c r="C16" s="4" t="str">
        <f>VLOOKUP(A16,HOP!A:H,8,0)</f>
        <v>23.00</v>
      </c>
      <c r="D16" s="4">
        <f>VLOOKUP(A16,HOP!A:B,2,0)</f>
        <v>1920534</v>
      </c>
      <c r="E16" s="4">
        <f t="shared" si="0"/>
        <v>0</v>
      </c>
      <c r="K16" s="4" t="str">
        <f>$K$1&amp;D16</f>
        <v>,1920534</v>
      </c>
    </row>
    <row r="17" s="4" customFormat="1" spans="1:11">
      <c r="A17" s="4">
        <v>14055471093</v>
      </c>
      <c r="B17" s="4">
        <v>156</v>
      </c>
      <c r="C17" s="4" t="str">
        <f>VLOOKUP(A17,HOP!A:H,8,0)</f>
        <v>156.00</v>
      </c>
      <c r="D17" s="4">
        <f>VLOOKUP(A17,HOP!A:B,2,0)</f>
        <v>1920548</v>
      </c>
      <c r="E17" s="4">
        <f t="shared" si="0"/>
        <v>0</v>
      </c>
      <c r="K17" s="4" t="str">
        <f>$K$1&amp;D17</f>
        <v>,1920548</v>
      </c>
    </row>
    <row r="18" s="4" customFormat="1" spans="1:11">
      <c r="A18" s="4">
        <v>14055673978</v>
      </c>
      <c r="B18" s="4">
        <v>156</v>
      </c>
      <c r="C18" s="4" t="str">
        <f>VLOOKUP(A18,HOP!A:H,8,0)</f>
        <v>156.00</v>
      </c>
      <c r="D18" s="4">
        <f>VLOOKUP(A18,HOP!A:B,2,0)</f>
        <v>1920580</v>
      </c>
      <c r="E18" s="4">
        <f t="shared" si="0"/>
        <v>0</v>
      </c>
      <c r="K18" s="4" t="str">
        <f>$K$1&amp;D18</f>
        <v>,1920580</v>
      </c>
    </row>
    <row r="19" s="4" customFormat="1" spans="1:11">
      <c r="A19" s="4">
        <v>14055882043</v>
      </c>
      <c r="B19" s="4">
        <v>176</v>
      </c>
      <c r="C19" s="4" t="str">
        <f>VLOOKUP(A19,HOP!A:H,8,0)</f>
        <v>176.00</v>
      </c>
      <c r="D19" s="4">
        <f>VLOOKUP(A19,HOP!A:B,2,0)</f>
        <v>1920598</v>
      </c>
      <c r="E19" s="4">
        <f t="shared" si="0"/>
        <v>0</v>
      </c>
      <c r="K19" s="4" t="str">
        <f>$K$1&amp;D19</f>
        <v>,1920598</v>
      </c>
    </row>
    <row r="20" s="4" customFormat="1" spans="1:11">
      <c r="A20" s="4">
        <v>14057692061</v>
      </c>
      <c r="B20" s="4">
        <v>184</v>
      </c>
      <c r="C20" s="4" t="str">
        <f>VLOOKUP(A20,HOP!A:H,8,0)</f>
        <v>184.00</v>
      </c>
      <c r="D20" s="4">
        <f>VLOOKUP(A20,HOP!A:B,2,0)</f>
        <v>1920762</v>
      </c>
      <c r="E20" s="4">
        <f t="shared" si="0"/>
        <v>0</v>
      </c>
      <c r="K20" s="4" t="str">
        <f>$K$1&amp;D20</f>
        <v>,1920762</v>
      </c>
    </row>
    <row r="21" s="4" customFormat="1" spans="1:11">
      <c r="A21" s="4">
        <v>14059662114</v>
      </c>
      <c r="B21" s="4">
        <v>260</v>
      </c>
      <c r="C21" s="4" t="str">
        <f>VLOOKUP(A21,HOP!A:H,8,0)</f>
        <v>260.00</v>
      </c>
      <c r="D21" s="4">
        <f>VLOOKUP(A21,HOP!A:B,2,0)</f>
        <v>1921049</v>
      </c>
      <c r="E21" s="4">
        <f t="shared" si="0"/>
        <v>0</v>
      </c>
      <c r="K21" s="4" t="str">
        <f>$K$1&amp;D21</f>
        <v>,1921049</v>
      </c>
    </row>
    <row r="22" s="4" customFormat="1" spans="1:11">
      <c r="A22" s="4">
        <v>14085568932</v>
      </c>
      <c r="B22" s="4">
        <v>408</v>
      </c>
      <c r="C22" s="4" t="str">
        <f>VLOOKUP(A22,HOP!A:H,8,0)</f>
        <v>408.00</v>
      </c>
      <c r="D22" s="4">
        <f>VLOOKUP(A22,HOP!A:B,2,0)</f>
        <v>1921486</v>
      </c>
      <c r="E22" s="4">
        <f t="shared" si="0"/>
        <v>0</v>
      </c>
      <c r="K22" s="4" t="str">
        <f>$K$1&amp;D22</f>
        <v>,1921486</v>
      </c>
    </row>
    <row r="23" s="4" customFormat="1" spans="1:11">
      <c r="A23" s="4">
        <v>13928758215</v>
      </c>
      <c r="B23" s="4">
        <v>142.99</v>
      </c>
      <c r="C23" s="4" t="str">
        <f>VLOOKUP(A23,HOP!A:H,8,0)</f>
        <v>128.50</v>
      </c>
      <c r="D23" s="4">
        <f>VLOOKUP(A23,HOP!A:B,2,0)</f>
        <v>1908710</v>
      </c>
      <c r="E23" s="4">
        <f t="shared" si="0"/>
        <v>14.49</v>
      </c>
      <c r="F23" s="4" t="s">
        <v>927</v>
      </c>
      <c r="K23" s="4" t="str">
        <f>$K$1&amp;D23</f>
        <v>,1908710</v>
      </c>
    </row>
    <row r="24" s="4" customFormat="1" spans="1:11">
      <c r="A24" s="4">
        <v>14086738628</v>
      </c>
      <c r="B24" s="4">
        <v>594</v>
      </c>
      <c r="C24" s="4" t="str">
        <f>VLOOKUP(A24,HOP!A:H,8,0)</f>
        <v>594.00</v>
      </c>
      <c r="D24" s="4">
        <f>VLOOKUP(A24,HOP!A:B,2,0)</f>
        <v>1921729</v>
      </c>
      <c r="E24" s="4">
        <f t="shared" si="0"/>
        <v>0</v>
      </c>
      <c r="K24" s="4" t="str">
        <f>$K$1&amp;D24</f>
        <v>,1921729</v>
      </c>
    </row>
    <row r="25" s="4" customFormat="1" spans="1:11">
      <c r="A25" s="4">
        <v>14089023000</v>
      </c>
      <c r="B25" s="4">
        <v>119</v>
      </c>
      <c r="C25" s="4" t="str">
        <f>VLOOKUP(A25,HOP!A:H,8,0)</f>
        <v>119.00</v>
      </c>
      <c r="D25" s="4">
        <f>VLOOKUP(A25,HOP!A:B,2,0)</f>
        <v>1921814</v>
      </c>
      <c r="E25" s="4">
        <f t="shared" si="0"/>
        <v>0</v>
      </c>
      <c r="K25" s="4" t="str">
        <f>$K$1&amp;D25</f>
        <v>,1921814</v>
      </c>
    </row>
    <row r="26" s="4" customFormat="1" spans="1:11">
      <c r="A26" s="4">
        <v>14091016101</v>
      </c>
      <c r="B26" s="4">
        <v>276</v>
      </c>
      <c r="C26" s="4" t="str">
        <f>VLOOKUP(A26,HOP!A:H,8,0)</f>
        <v>276.00</v>
      </c>
      <c r="D26" s="4">
        <f>VLOOKUP(A26,HOP!A:B,2,0)</f>
        <v>1922020</v>
      </c>
      <c r="E26" s="4">
        <f t="shared" si="0"/>
        <v>0</v>
      </c>
      <c r="K26" s="4" t="str">
        <f>$K$1&amp;D26</f>
        <v>,1922020</v>
      </c>
    </row>
    <row r="27" s="4" customFormat="1" spans="1:11">
      <c r="A27" s="5">
        <v>14220548746</v>
      </c>
      <c r="B27" s="5">
        <v>0</v>
      </c>
      <c r="C27" s="4" t="str">
        <f>VLOOKUP(A27,HOP!A:H,8,0)</f>
        <v>0.00</v>
      </c>
      <c r="D27" s="4">
        <f>VLOOKUP(A27,HOP!A:B,2,0)</f>
        <v>1937869</v>
      </c>
      <c r="E27" s="4">
        <f t="shared" si="0"/>
        <v>0</v>
      </c>
      <c r="K27" s="4" t="str">
        <f>$K$1&amp;D27</f>
        <v>,1937869</v>
      </c>
    </row>
    <row r="28" s="4" customFormat="1" spans="1:11">
      <c r="A28" s="4">
        <v>14091613632</v>
      </c>
      <c r="B28" s="4">
        <v>344</v>
      </c>
      <c r="C28" s="4" t="str">
        <f>VLOOKUP(A28,HOP!A:H,8,0)</f>
        <v>344.00</v>
      </c>
      <c r="D28" s="4">
        <f>VLOOKUP(A28,HOP!A:B,2,0)</f>
        <v>1922110</v>
      </c>
      <c r="E28" s="4">
        <f t="shared" si="0"/>
        <v>0</v>
      </c>
      <c r="K28" s="4" t="str">
        <f>$K$1&amp;D28</f>
        <v>,1922110</v>
      </c>
    </row>
    <row r="29" s="4" customFormat="1" spans="1:11">
      <c r="A29" s="4">
        <v>14101900920</v>
      </c>
      <c r="B29" s="4">
        <v>107</v>
      </c>
      <c r="C29" s="4" t="str">
        <f>VLOOKUP(A29,HOP!A:H,8,0)</f>
        <v>107.00</v>
      </c>
      <c r="D29" s="4">
        <f>VLOOKUP(A29,HOP!A:B,2,0)</f>
        <v>1923139</v>
      </c>
      <c r="E29" s="4">
        <f t="shared" si="0"/>
        <v>0</v>
      </c>
      <c r="K29" s="4" t="str">
        <f>$K$1&amp;D29</f>
        <v>,1923139</v>
      </c>
    </row>
    <row r="30" s="4" customFormat="1" spans="1:11">
      <c r="A30" s="4">
        <v>14103447638</v>
      </c>
      <c r="B30" s="4">
        <v>62</v>
      </c>
      <c r="C30" s="4" t="str">
        <f>VLOOKUP(A30,HOP!A:H,8,0)</f>
        <v>62.00</v>
      </c>
      <c r="D30" s="4">
        <f>VLOOKUP(A30,HOP!A:B,2,0)</f>
        <v>1923337</v>
      </c>
      <c r="E30" s="4">
        <f t="shared" si="0"/>
        <v>0</v>
      </c>
      <c r="K30" s="4" t="str">
        <f>$K$1&amp;D30</f>
        <v>,1923337</v>
      </c>
    </row>
    <row r="31" s="4" customFormat="1" spans="1:11">
      <c r="A31" s="5">
        <v>14216808785</v>
      </c>
      <c r="B31" s="5">
        <v>0</v>
      </c>
      <c r="C31" s="4" t="str">
        <f>VLOOKUP(A31,HOP!A:H,8,0)</f>
        <v>0.00</v>
      </c>
      <c r="D31" s="4">
        <f>VLOOKUP(A31,HOP!A:B,2,0)</f>
        <v>1937514</v>
      </c>
      <c r="E31" s="4">
        <f t="shared" si="0"/>
        <v>0</v>
      </c>
      <c r="K31" s="4" t="str">
        <f>$K$1&amp;D31</f>
        <v>,1937514</v>
      </c>
    </row>
    <row r="32" s="4" customFormat="1" spans="1:11">
      <c r="A32" s="4">
        <v>14112576665</v>
      </c>
      <c r="B32" s="4">
        <v>244</v>
      </c>
      <c r="C32" s="4" t="str">
        <f>VLOOKUP(A32,HOP!A:H,8,0)</f>
        <v>244.00</v>
      </c>
      <c r="D32" s="4">
        <f>VLOOKUP(A32,HOP!A:B,2,0)</f>
        <v>1924263</v>
      </c>
      <c r="E32" s="4">
        <f t="shared" si="0"/>
        <v>0</v>
      </c>
      <c r="K32" s="4" t="str">
        <f>$K$1&amp;D32</f>
        <v>,1924263</v>
      </c>
    </row>
    <row r="33" s="4" customFormat="1" spans="1:11">
      <c r="A33" s="5">
        <v>14210349284</v>
      </c>
      <c r="B33" s="5">
        <v>0</v>
      </c>
      <c r="C33" s="4" t="e">
        <f>VLOOKUP(A33,HOP!A:H,8,0)</f>
        <v>#N/A</v>
      </c>
      <c r="D33" s="4">
        <v>1936455</v>
      </c>
      <c r="E33" s="4" t="e">
        <f t="shared" si="0"/>
        <v>#N/A</v>
      </c>
      <c r="K33" s="4" t="str">
        <f>$K$1&amp;D33</f>
        <v>,1936455</v>
      </c>
    </row>
    <row r="34" s="4" customFormat="1" spans="1:11">
      <c r="A34" s="4">
        <v>14114855709</v>
      </c>
      <c r="B34" s="4">
        <v>92</v>
      </c>
      <c r="C34" s="4" t="str">
        <f>VLOOKUP(A34,HOP!A:H,8,0)</f>
        <v>92.00</v>
      </c>
      <c r="D34" s="4">
        <f>VLOOKUP(A34,HOP!A:B,2,0)</f>
        <v>1924571</v>
      </c>
      <c r="E34" s="4">
        <f t="shared" si="0"/>
        <v>0</v>
      </c>
      <c r="K34" s="4" t="str">
        <f>$K$1&amp;D34</f>
        <v>,1924571</v>
      </c>
    </row>
    <row r="35" s="4" customFormat="1" spans="1:11">
      <c r="A35" s="4">
        <v>14114949279</v>
      </c>
      <c r="B35" s="4">
        <v>183</v>
      </c>
      <c r="C35" s="4" t="str">
        <f>VLOOKUP(A35,HOP!A:H,8,0)</f>
        <v>183.00</v>
      </c>
      <c r="D35" s="4">
        <f>VLOOKUP(A35,HOP!A:B,2,0)</f>
        <v>1924596</v>
      </c>
      <c r="E35" s="4">
        <f t="shared" si="0"/>
        <v>0</v>
      </c>
      <c r="K35" s="4" t="str">
        <f>$K$1&amp;D35</f>
        <v>,1924596</v>
      </c>
    </row>
    <row r="36" s="4" customFormat="1" spans="1:11">
      <c r="A36" s="4">
        <v>14114973257</v>
      </c>
      <c r="B36" s="4">
        <v>112</v>
      </c>
      <c r="C36" s="4" t="str">
        <f>VLOOKUP(A36,HOP!A:H,8,0)</f>
        <v>112.00</v>
      </c>
      <c r="D36" s="4">
        <f>VLOOKUP(A36,HOP!A:B,2,0)</f>
        <v>1924604</v>
      </c>
      <c r="E36" s="4">
        <f t="shared" si="0"/>
        <v>0</v>
      </c>
      <c r="K36" s="4" t="str">
        <f>$K$1&amp;D36</f>
        <v>,1924604</v>
      </c>
    </row>
    <row r="37" s="4" customFormat="1" spans="1:11">
      <c r="A37" s="4">
        <v>14115360709</v>
      </c>
      <c r="B37" s="4">
        <v>74</v>
      </c>
      <c r="C37" s="4" t="str">
        <f>VLOOKUP(A37,HOP!A:H,8,0)</f>
        <v>0.00</v>
      </c>
      <c r="D37" s="4">
        <f>VLOOKUP(A37,HOP!A:B,2,0)</f>
        <v>1924687</v>
      </c>
      <c r="E37" s="4">
        <f t="shared" si="0"/>
        <v>74</v>
      </c>
      <c r="F37" s="4" t="s">
        <v>928</v>
      </c>
      <c r="K37" s="4" t="str">
        <f>$K$1&amp;D37</f>
        <v>,1924687</v>
      </c>
    </row>
    <row r="38" s="4" customFormat="1" spans="1:11">
      <c r="A38" s="4">
        <v>14115776817</v>
      </c>
      <c r="B38" s="4">
        <v>612</v>
      </c>
      <c r="C38" s="4" t="str">
        <f>VLOOKUP(A38,HOP!A:H,8,0)</f>
        <v>612.00</v>
      </c>
      <c r="D38" s="4">
        <f>VLOOKUP(A38,HOP!A:B,2,0)</f>
        <v>1924749</v>
      </c>
      <c r="E38" s="4">
        <f t="shared" si="0"/>
        <v>0</v>
      </c>
      <c r="K38" s="4" t="str">
        <f>$K$1&amp;D38</f>
        <v>,1924749</v>
      </c>
    </row>
    <row r="39" s="4" customFormat="1" spans="1:11">
      <c r="A39" s="4">
        <v>14116020761</v>
      </c>
      <c r="B39" s="4">
        <v>156</v>
      </c>
      <c r="C39" s="4" t="str">
        <f>VLOOKUP(A39,HOP!A:H,8,0)</f>
        <v>156.00</v>
      </c>
      <c r="D39" s="4">
        <f>VLOOKUP(A39,HOP!A:B,2,0)</f>
        <v>1924794</v>
      </c>
      <c r="E39" s="4">
        <f t="shared" si="0"/>
        <v>0</v>
      </c>
      <c r="K39" s="4" t="str">
        <f>$K$1&amp;D39</f>
        <v>,1924794</v>
      </c>
    </row>
    <row r="40" s="4" customFormat="1" spans="1:11">
      <c r="A40" s="4">
        <v>14116101426</v>
      </c>
      <c r="B40" s="4">
        <v>350</v>
      </c>
      <c r="C40" s="4" t="str">
        <f>VLOOKUP(A40,HOP!A:H,8,0)</f>
        <v>350.00</v>
      </c>
      <c r="D40" s="4">
        <f>VLOOKUP(A40,HOP!A:B,2,0)</f>
        <v>1924811</v>
      </c>
      <c r="E40" s="4">
        <f t="shared" si="0"/>
        <v>0</v>
      </c>
      <c r="K40" s="4" t="str">
        <f>$K$1&amp;D40</f>
        <v>,1924811</v>
      </c>
    </row>
    <row r="41" s="4" customFormat="1" spans="1:11">
      <c r="A41" s="5">
        <v>14209969646</v>
      </c>
      <c r="B41" s="5">
        <v>0</v>
      </c>
      <c r="C41" s="4" t="e">
        <f>VLOOKUP(A41,HOP!A:H,8,0)</f>
        <v>#N/A</v>
      </c>
      <c r="D41" s="4">
        <v>1936370</v>
      </c>
      <c r="E41" s="4" t="e">
        <f t="shared" si="0"/>
        <v>#N/A</v>
      </c>
      <c r="K41" s="4" t="str">
        <f>$K$1&amp;D41</f>
        <v>,1936370</v>
      </c>
    </row>
    <row r="42" s="4" customFormat="1" spans="1:11">
      <c r="A42" s="4">
        <v>14116690895</v>
      </c>
      <c r="B42" s="4">
        <v>66</v>
      </c>
      <c r="C42" s="4" t="str">
        <f>VLOOKUP(A42,HOP!A:H,8,0)</f>
        <v>66.00</v>
      </c>
      <c r="D42" s="4">
        <f>VLOOKUP(A42,HOP!A:B,2,0)</f>
        <v>1924897</v>
      </c>
      <c r="E42" s="4">
        <f t="shared" si="0"/>
        <v>0</v>
      </c>
      <c r="K42" s="4" t="str">
        <f>$K$1&amp;D42</f>
        <v>,1924897</v>
      </c>
    </row>
    <row r="43" s="4" customFormat="1" spans="1:11">
      <c r="A43" s="4">
        <v>14116954513</v>
      </c>
      <c r="B43" s="4">
        <v>62</v>
      </c>
      <c r="C43" s="4" t="str">
        <f>VLOOKUP(A43,HOP!A:H,8,0)</f>
        <v>62.00</v>
      </c>
      <c r="D43" s="4">
        <f>VLOOKUP(A43,HOP!A:B,2,0)</f>
        <v>1924945</v>
      </c>
      <c r="E43" s="4">
        <f t="shared" si="0"/>
        <v>0</v>
      </c>
      <c r="K43" s="4" t="str">
        <f>$K$1&amp;D43</f>
        <v>,1924945</v>
      </c>
    </row>
    <row r="44" s="4" customFormat="1" spans="1:11">
      <c r="A44" s="4">
        <v>14119819569</v>
      </c>
      <c r="B44" s="4">
        <v>288</v>
      </c>
      <c r="C44" s="4" t="str">
        <f>VLOOKUP(A44,HOP!A:H,8,0)</f>
        <v>288.00</v>
      </c>
      <c r="D44" s="4">
        <f>VLOOKUP(A44,HOP!A:B,2,0)</f>
        <v>1925128</v>
      </c>
      <c r="E44" s="4">
        <f t="shared" si="0"/>
        <v>0</v>
      </c>
      <c r="K44" s="4" t="str">
        <f>$K$1&amp;D44</f>
        <v>,1925128</v>
      </c>
    </row>
    <row r="45" s="4" customFormat="1" spans="1:11">
      <c r="A45" s="4">
        <v>14122639908</v>
      </c>
      <c r="B45" s="4">
        <v>132</v>
      </c>
      <c r="C45" s="4" t="str">
        <f>VLOOKUP(A45,HOP!A:H,8,0)</f>
        <v>132.00</v>
      </c>
      <c r="D45" s="4">
        <f>VLOOKUP(A45,HOP!A:B,2,0)</f>
        <v>1925514</v>
      </c>
      <c r="E45" s="4">
        <f t="shared" si="0"/>
        <v>0</v>
      </c>
      <c r="K45" s="4" t="str">
        <f>$K$1&amp;D45</f>
        <v>,1925514</v>
      </c>
    </row>
    <row r="46" s="4" customFormat="1" spans="1:11">
      <c r="A46" s="4">
        <v>14125423767</v>
      </c>
      <c r="B46" s="4">
        <v>59</v>
      </c>
      <c r="C46" s="4" t="str">
        <f>VLOOKUP(A46,HOP!A:H,8,0)</f>
        <v>59.00</v>
      </c>
      <c r="D46" s="4">
        <f>VLOOKUP(A46,HOP!A:B,2,0)</f>
        <v>1925717</v>
      </c>
      <c r="E46" s="4">
        <f t="shared" si="0"/>
        <v>0</v>
      </c>
      <c r="K46" s="4" t="str">
        <f>$K$1&amp;D46</f>
        <v>,1925717</v>
      </c>
    </row>
    <row r="47" s="4" customFormat="1" spans="1:11">
      <c r="A47" s="5">
        <v>14207921650</v>
      </c>
      <c r="B47" s="5">
        <v>0</v>
      </c>
      <c r="C47" s="4" t="e">
        <f>VLOOKUP(A47,HOP!A:H,8,0)</f>
        <v>#N/A</v>
      </c>
      <c r="D47" s="4">
        <v>1936077</v>
      </c>
      <c r="E47" s="4" t="e">
        <f t="shared" si="0"/>
        <v>#N/A</v>
      </c>
      <c r="K47" s="4" t="str">
        <f>$K$1&amp;D47</f>
        <v>,1936077</v>
      </c>
    </row>
    <row r="48" s="4" customFormat="1" spans="1:11">
      <c r="A48" s="5">
        <v>14205812911</v>
      </c>
      <c r="B48" s="5">
        <v>0</v>
      </c>
      <c r="C48" s="4" t="str">
        <f>VLOOKUP(A48,HOP!A:H,8,0)</f>
        <v>0.00</v>
      </c>
      <c r="D48" s="4">
        <f>VLOOKUP(A48,HOP!A:B,2,0)</f>
        <v>1935992</v>
      </c>
      <c r="E48" s="4">
        <f t="shared" si="0"/>
        <v>0</v>
      </c>
      <c r="K48" s="4" t="str">
        <f>$K$1&amp;D48</f>
        <v>,1935992</v>
      </c>
    </row>
    <row r="49" s="4" customFormat="1" spans="1:11">
      <c r="A49" s="4">
        <v>14147304757</v>
      </c>
      <c r="B49" s="4">
        <v>99</v>
      </c>
      <c r="C49" s="4" t="str">
        <f>VLOOKUP(A49,HOP!A:H,8,0)</f>
        <v>99.00</v>
      </c>
      <c r="D49" s="4">
        <f>VLOOKUP(A49,HOP!A:B,2,0)</f>
        <v>1928452</v>
      </c>
      <c r="E49" s="4">
        <f t="shared" si="0"/>
        <v>0</v>
      </c>
      <c r="K49" s="4" t="str">
        <f>$K$1&amp;D49</f>
        <v>,1928452</v>
      </c>
    </row>
    <row r="50" s="4" customFormat="1" spans="1:11">
      <c r="A50" s="4">
        <v>14150360428</v>
      </c>
      <c r="B50" s="4">
        <v>367</v>
      </c>
      <c r="C50" s="4" t="str">
        <f>VLOOKUP(A50,HOP!A:H,8,0)</f>
        <v>367.00</v>
      </c>
      <c r="D50" s="4">
        <f>VLOOKUP(A50,HOP!A:B,2,0)</f>
        <v>1928817</v>
      </c>
      <c r="E50" s="4">
        <f t="shared" si="0"/>
        <v>0</v>
      </c>
      <c r="K50" s="4" t="str">
        <f>$K$1&amp;D50</f>
        <v>,1928817</v>
      </c>
    </row>
    <row r="51" s="4" customFormat="1" spans="1:11">
      <c r="A51" s="4">
        <v>14150961889</v>
      </c>
      <c r="B51" s="4">
        <v>97</v>
      </c>
      <c r="C51" s="4" t="str">
        <f>VLOOKUP(A51,HOP!A:H,8,0)</f>
        <v>97.00</v>
      </c>
      <c r="D51" s="4">
        <f>VLOOKUP(A51,HOP!A:B,2,0)</f>
        <v>1928894</v>
      </c>
      <c r="E51" s="4">
        <f t="shared" ref="E51:E91" si="1">B51-C51</f>
        <v>0</v>
      </c>
      <c r="K51" s="4" t="str">
        <f t="shared" ref="K51:K57" si="2">$K$1&amp;D51</f>
        <v>,1928894</v>
      </c>
    </row>
    <row r="52" s="4" customFormat="1" spans="1:11">
      <c r="A52" s="4">
        <v>14151805960</v>
      </c>
      <c r="B52" s="4">
        <v>149</v>
      </c>
      <c r="C52" s="4" t="str">
        <f>VLOOKUP(A52,HOP!A:H,8,0)</f>
        <v>149.00</v>
      </c>
      <c r="D52" s="4">
        <f>VLOOKUP(A52,HOP!A:B,2,0)</f>
        <v>1929016</v>
      </c>
      <c r="E52" s="4">
        <f t="shared" si="1"/>
        <v>0</v>
      </c>
      <c r="K52" s="4" t="str">
        <f t="shared" si="2"/>
        <v>,1929016</v>
      </c>
    </row>
    <row r="53" s="4" customFormat="1" spans="1:11">
      <c r="A53" s="4">
        <v>14152058158</v>
      </c>
      <c r="B53" s="4">
        <v>303</v>
      </c>
      <c r="C53" s="4" t="str">
        <f>VLOOKUP(A53,HOP!A:H,8,0)</f>
        <v>303.00</v>
      </c>
      <c r="D53" s="4">
        <f>VLOOKUP(A53,HOP!A:B,2,0)</f>
        <v>1929094</v>
      </c>
      <c r="E53" s="4">
        <f t="shared" si="1"/>
        <v>0</v>
      </c>
      <c r="K53" s="4" t="str">
        <f t="shared" si="2"/>
        <v>,1929094</v>
      </c>
    </row>
    <row r="54" s="4" customFormat="1" spans="1:11">
      <c r="A54" s="4">
        <v>14152669535</v>
      </c>
      <c r="B54" s="4">
        <v>120</v>
      </c>
      <c r="C54" s="4" t="str">
        <f>VLOOKUP(A54,HOP!A:H,8,0)</f>
        <v>120.00</v>
      </c>
      <c r="D54" s="4">
        <f>VLOOKUP(A54,HOP!A:B,2,0)</f>
        <v>1929210</v>
      </c>
      <c r="E54" s="4">
        <f t="shared" si="1"/>
        <v>0</v>
      </c>
      <c r="K54" s="4" t="str">
        <f t="shared" si="2"/>
        <v>,1929210</v>
      </c>
    </row>
    <row r="55" s="4" customFormat="1" spans="1:11">
      <c r="A55" s="4">
        <v>14152854083</v>
      </c>
      <c r="B55" s="4">
        <v>183</v>
      </c>
      <c r="C55" s="4" t="str">
        <f>VLOOKUP(A55,HOP!A:H,8,0)</f>
        <v>183.00</v>
      </c>
      <c r="D55" s="4">
        <f>VLOOKUP(A55,HOP!A:B,2,0)</f>
        <v>1929240</v>
      </c>
      <c r="E55" s="4">
        <f t="shared" si="1"/>
        <v>0</v>
      </c>
      <c r="K55" s="4" t="str">
        <f t="shared" si="2"/>
        <v>,1929240</v>
      </c>
    </row>
    <row r="56" s="4" customFormat="1" spans="1:11">
      <c r="A56" s="4">
        <v>14152932482</v>
      </c>
      <c r="B56" s="4">
        <v>188</v>
      </c>
      <c r="C56" s="4" t="str">
        <f>VLOOKUP(A56,HOP!A:H,8,0)</f>
        <v>188.00</v>
      </c>
      <c r="D56" s="4">
        <f>VLOOKUP(A56,HOP!A:B,2,0)</f>
        <v>1929260</v>
      </c>
      <c r="E56" s="4">
        <f t="shared" si="1"/>
        <v>0</v>
      </c>
      <c r="K56" s="4" t="str">
        <f t="shared" si="2"/>
        <v>,1929260</v>
      </c>
    </row>
    <row r="57" s="4" customFormat="1" spans="1:11">
      <c r="A57" s="4">
        <v>14152936476</v>
      </c>
      <c r="B57" s="4">
        <v>195</v>
      </c>
      <c r="C57" s="4" t="str">
        <f>VLOOKUP(A57,HOP!A:H,8,0)</f>
        <v>195.00</v>
      </c>
      <c r="D57" s="4">
        <f>VLOOKUP(A57,HOP!A:B,2,0)</f>
        <v>1929262</v>
      </c>
      <c r="E57" s="4">
        <f t="shared" si="1"/>
        <v>0</v>
      </c>
      <c r="K57" s="4" t="str">
        <f t="shared" si="2"/>
        <v>,1929262</v>
      </c>
    </row>
    <row r="58" s="4" customFormat="1" spans="1:11">
      <c r="A58" s="4">
        <v>14152950344</v>
      </c>
      <c r="B58" s="4">
        <v>756</v>
      </c>
      <c r="C58" s="4" t="str">
        <f>VLOOKUP(A58,HOP!A:H,8,0)</f>
        <v>756.00</v>
      </c>
      <c r="D58" s="4">
        <f>VLOOKUP(A58,HOP!A:B,2,0)</f>
        <v>1929272</v>
      </c>
      <c r="E58" s="4">
        <f t="shared" si="1"/>
        <v>0</v>
      </c>
      <c r="K58" s="4" t="str">
        <f>$K$1&amp;D58</f>
        <v>,1929272</v>
      </c>
    </row>
    <row r="59" s="4" customFormat="1" spans="1:11">
      <c r="A59" s="4">
        <v>14152957413</v>
      </c>
      <c r="B59" s="4">
        <v>97</v>
      </c>
      <c r="C59" s="4" t="str">
        <f>VLOOKUP(A59,HOP!A:H,8,0)</f>
        <v>97.00</v>
      </c>
      <c r="D59" s="4">
        <f>VLOOKUP(A59,HOP!A:B,2,0)</f>
        <v>1929277</v>
      </c>
      <c r="E59" s="4">
        <f t="shared" si="1"/>
        <v>0</v>
      </c>
      <c r="K59" s="4" t="str">
        <f>$K$1&amp;D59</f>
        <v>,1929277</v>
      </c>
    </row>
    <row r="60" s="4" customFormat="1" spans="1:11">
      <c r="A60" s="5">
        <v>14205104481</v>
      </c>
      <c r="B60" s="5">
        <v>0</v>
      </c>
      <c r="C60" s="4" t="str">
        <f>VLOOKUP(A60,HOP!A:H,8,0)</f>
        <v>81.00</v>
      </c>
      <c r="D60" s="4">
        <f>VLOOKUP(A60,HOP!A:B,2,0)</f>
        <v>1935816</v>
      </c>
      <c r="E60" s="4">
        <f t="shared" si="1"/>
        <v>-81</v>
      </c>
      <c r="F60" s="4" t="s">
        <v>929</v>
      </c>
      <c r="K60" s="4" t="str">
        <f>$K$1&amp;D60</f>
        <v>,1935816</v>
      </c>
    </row>
    <row r="61" s="4" customFormat="1" spans="1:11">
      <c r="A61" s="5">
        <v>14205017588</v>
      </c>
      <c r="B61" s="5">
        <v>0</v>
      </c>
      <c r="C61" s="4" t="str">
        <f>VLOOKUP(A61,HOP!A:H,8,0)</f>
        <v>0.00</v>
      </c>
      <c r="D61" s="4">
        <f>VLOOKUP(A61,HOP!A:B,2,0)</f>
        <v>1935802</v>
      </c>
      <c r="E61" s="4">
        <f t="shared" si="1"/>
        <v>0</v>
      </c>
      <c r="K61" s="4" t="str">
        <f>$K$1&amp;D61</f>
        <v>,1935802</v>
      </c>
    </row>
    <row r="62" s="4" customFormat="1" spans="1:11">
      <c r="A62" s="4">
        <v>14154975851</v>
      </c>
      <c r="B62" s="4">
        <v>150</v>
      </c>
      <c r="C62" s="4" t="str">
        <f>VLOOKUP(A62,HOP!A:H,8,0)</f>
        <v>150.00</v>
      </c>
      <c r="D62" s="4">
        <f>VLOOKUP(A62,HOP!A:B,2,0)</f>
        <v>1929353</v>
      </c>
      <c r="E62" s="4">
        <f t="shared" si="1"/>
        <v>0</v>
      </c>
      <c r="K62" s="4" t="str">
        <f>$K$1&amp;D62</f>
        <v>,1929353</v>
      </c>
    </row>
    <row r="63" s="4" customFormat="1" spans="1:11">
      <c r="A63" s="4">
        <v>14155011532</v>
      </c>
      <c r="B63" s="4">
        <v>88</v>
      </c>
      <c r="C63" s="4" t="str">
        <f>VLOOKUP(A63,HOP!A:H,8,0)</f>
        <v>88.00</v>
      </c>
      <c r="D63" s="4">
        <f>VLOOKUP(A63,HOP!A:B,2,0)</f>
        <v>1929360</v>
      </c>
      <c r="E63" s="4">
        <f t="shared" si="1"/>
        <v>0</v>
      </c>
      <c r="K63" s="4" t="str">
        <f>$K$1&amp;D63</f>
        <v>,1929360</v>
      </c>
    </row>
    <row r="64" s="4" customFormat="1" spans="1:11">
      <c r="A64" s="4">
        <v>14155042323</v>
      </c>
      <c r="B64" s="4">
        <v>160</v>
      </c>
      <c r="C64" s="4" t="str">
        <f>VLOOKUP(A64,HOP!A:H,8,0)</f>
        <v>160.00</v>
      </c>
      <c r="D64" s="4">
        <f>VLOOKUP(A64,HOP!A:B,2,0)</f>
        <v>1929363</v>
      </c>
      <c r="E64" s="4">
        <f t="shared" si="1"/>
        <v>0</v>
      </c>
      <c r="K64" s="4" t="str">
        <f>$K$1&amp;D64</f>
        <v>,1929363</v>
      </c>
    </row>
    <row r="65" s="4" customFormat="1" spans="1:11">
      <c r="A65" s="4">
        <v>14155449366</v>
      </c>
      <c r="B65" s="4">
        <v>189</v>
      </c>
      <c r="C65" s="4" t="str">
        <f>VLOOKUP(A65,HOP!A:H,8,0)</f>
        <v>189.00</v>
      </c>
      <c r="D65" s="4">
        <f>VLOOKUP(A65,HOP!A:B,2,0)</f>
        <v>1929422</v>
      </c>
      <c r="E65" s="4">
        <f t="shared" si="1"/>
        <v>0</v>
      </c>
      <c r="K65" s="4" t="str">
        <f>$K$1&amp;D65</f>
        <v>,1929422</v>
      </c>
    </row>
    <row r="66" s="4" customFormat="1" spans="1:11">
      <c r="A66" s="4">
        <v>14156148776</v>
      </c>
      <c r="B66" s="4">
        <v>1132</v>
      </c>
      <c r="C66" s="4" t="str">
        <f>VLOOKUP(A66,HOP!A:H,8,0)</f>
        <v>1132.00</v>
      </c>
      <c r="D66" s="4">
        <f>VLOOKUP(A66,HOP!A:B,2,0)</f>
        <v>1929531</v>
      </c>
      <c r="E66" s="4">
        <f t="shared" si="1"/>
        <v>0</v>
      </c>
      <c r="K66" s="4" t="str">
        <f>$K$1&amp;D66</f>
        <v>,1929531</v>
      </c>
    </row>
    <row r="67" s="4" customFormat="1" spans="1:11">
      <c r="A67" s="5">
        <v>14204974214</v>
      </c>
      <c r="B67" s="5">
        <v>0</v>
      </c>
      <c r="C67" s="4" t="str">
        <f>VLOOKUP(A67,HOP!A:H,8,0)</f>
        <v>0.00</v>
      </c>
      <c r="D67" s="4">
        <f>VLOOKUP(A67,HOP!A:B,2,0)</f>
        <v>1935794</v>
      </c>
      <c r="E67" s="4">
        <f t="shared" si="1"/>
        <v>0</v>
      </c>
      <c r="K67" s="4" t="str">
        <f>$K$1&amp;D67</f>
        <v>,1935794</v>
      </c>
    </row>
    <row r="68" s="4" customFormat="1" spans="1:11">
      <c r="A68" s="4">
        <v>14158135578</v>
      </c>
      <c r="B68" s="4">
        <v>170</v>
      </c>
      <c r="C68" s="4" t="str">
        <f>VLOOKUP(A68,HOP!A:H,8,0)</f>
        <v>170.00</v>
      </c>
      <c r="D68" s="4">
        <f>VLOOKUP(A68,HOP!A:B,2,0)</f>
        <v>1929885</v>
      </c>
      <c r="E68" s="4">
        <f t="shared" si="1"/>
        <v>0</v>
      </c>
      <c r="K68" s="4" t="str">
        <f>$K$1&amp;D68</f>
        <v>,1929885</v>
      </c>
    </row>
    <row r="69" s="4" customFormat="1" spans="1:11">
      <c r="A69" s="4">
        <v>14163767342</v>
      </c>
      <c r="B69" s="4">
        <v>436</v>
      </c>
      <c r="C69" s="4" t="str">
        <f>VLOOKUP(A69,HOP!A:H,8,0)</f>
        <v>436.00</v>
      </c>
      <c r="D69" s="4">
        <f>VLOOKUP(A69,HOP!A:B,2,0)</f>
        <v>1930427</v>
      </c>
      <c r="E69" s="4">
        <f t="shared" si="1"/>
        <v>0</v>
      </c>
      <c r="K69" s="4" t="str">
        <f>$K$1&amp;D69</f>
        <v>,1930427</v>
      </c>
    </row>
    <row r="70" s="4" customFormat="1" spans="1:11">
      <c r="A70" s="5">
        <v>14204919121</v>
      </c>
      <c r="B70" s="5">
        <v>0</v>
      </c>
      <c r="C70" s="4" t="e">
        <f>VLOOKUP(A70,HOP!A:H,8,0)</f>
        <v>#N/A</v>
      </c>
      <c r="D70" s="4">
        <v>1935786</v>
      </c>
      <c r="E70" s="4" t="e">
        <f t="shared" si="1"/>
        <v>#N/A</v>
      </c>
      <c r="K70" s="4" t="str">
        <f>$K$1&amp;D70</f>
        <v>,1935786</v>
      </c>
    </row>
    <row r="71" s="4" customFormat="1" spans="1:11">
      <c r="A71" s="4">
        <v>14169093002</v>
      </c>
      <c r="B71" s="4">
        <v>46</v>
      </c>
      <c r="C71" s="4" t="str">
        <f>VLOOKUP(A71,HOP!A:H,8,0)</f>
        <v>46.00</v>
      </c>
      <c r="D71" s="4">
        <f>VLOOKUP(A71,HOP!A:B,2,0)</f>
        <v>1931006</v>
      </c>
      <c r="E71" s="4">
        <f t="shared" si="1"/>
        <v>0</v>
      </c>
      <c r="K71" s="4" t="str">
        <f>$K$1&amp;D71</f>
        <v>,1931006</v>
      </c>
    </row>
    <row r="72" s="4" customFormat="1" spans="1:11">
      <c r="A72" s="5">
        <v>14204791108</v>
      </c>
      <c r="B72" s="5">
        <v>0</v>
      </c>
      <c r="C72" s="4" t="str">
        <f>VLOOKUP(A72,HOP!A:H,8,0)</f>
        <v>0.00</v>
      </c>
      <c r="D72" s="4">
        <f>VLOOKUP(A72,HOP!A:B,2,0)</f>
        <v>1935718</v>
      </c>
      <c r="E72" s="4">
        <f t="shared" si="1"/>
        <v>0</v>
      </c>
      <c r="K72" s="4" t="str">
        <f>$K$1&amp;D72</f>
        <v>,1935718</v>
      </c>
    </row>
    <row r="73" s="4" customFormat="1" spans="1:11">
      <c r="A73" s="4">
        <v>14173969496</v>
      </c>
      <c r="B73" s="4">
        <v>71</v>
      </c>
      <c r="C73" s="4" t="str">
        <f>VLOOKUP(A73,HOP!A:H,8,0)</f>
        <v>71.00</v>
      </c>
      <c r="D73" s="4">
        <f>VLOOKUP(A73,HOP!A:B,2,0)</f>
        <v>1931540</v>
      </c>
      <c r="E73" s="4">
        <f t="shared" si="1"/>
        <v>0</v>
      </c>
      <c r="K73" s="4" t="str">
        <f>$K$1&amp;D73</f>
        <v>,1931540</v>
      </c>
    </row>
    <row r="74" s="4" customFormat="1" spans="1:11">
      <c r="A74" s="4">
        <v>14174777314</v>
      </c>
      <c r="B74" s="4">
        <v>146</v>
      </c>
      <c r="C74" s="4" t="str">
        <f>VLOOKUP(A74,HOP!A:H,8,0)</f>
        <v>146.00</v>
      </c>
      <c r="D74" s="4">
        <f>VLOOKUP(A74,HOP!A:B,2,0)</f>
        <v>1931657</v>
      </c>
      <c r="E74" s="4">
        <f t="shared" si="1"/>
        <v>0</v>
      </c>
      <c r="K74" s="4" t="str">
        <f>$K$1&amp;D74</f>
        <v>,1931657</v>
      </c>
    </row>
    <row r="75" s="4" customFormat="1" spans="1:11">
      <c r="A75" s="4">
        <v>14175336219</v>
      </c>
      <c r="B75" s="4">
        <v>16</v>
      </c>
      <c r="C75" s="4" t="str">
        <f>VLOOKUP(A75,HOP!A:H,8,0)</f>
        <v>16.00</v>
      </c>
      <c r="D75" s="4">
        <f>VLOOKUP(A75,HOP!A:B,2,0)</f>
        <v>1931832</v>
      </c>
      <c r="E75" s="4">
        <f t="shared" si="1"/>
        <v>0</v>
      </c>
      <c r="K75" s="4" t="str">
        <f>$K$1&amp;D75</f>
        <v>,1931832</v>
      </c>
    </row>
    <row r="76" s="4" customFormat="1" spans="1:11">
      <c r="A76" s="4">
        <v>14175593676</v>
      </c>
      <c r="B76" s="4">
        <v>81</v>
      </c>
      <c r="C76" s="4" t="str">
        <f>VLOOKUP(A76,HOP!A:H,8,0)</f>
        <v>81.00</v>
      </c>
      <c r="D76" s="4">
        <f>VLOOKUP(A76,HOP!A:B,2,0)</f>
        <v>1931894</v>
      </c>
      <c r="E76" s="4">
        <f t="shared" si="1"/>
        <v>0</v>
      </c>
      <c r="K76" s="4" t="str">
        <f>$K$1&amp;D76</f>
        <v>,1931894</v>
      </c>
    </row>
    <row r="77" s="4" customFormat="1" spans="1:11">
      <c r="A77" s="4">
        <v>14175853278</v>
      </c>
      <c r="B77" s="4">
        <v>78</v>
      </c>
      <c r="C77" s="4" t="str">
        <f>VLOOKUP(A77,HOP!A:H,8,0)</f>
        <v>78.00</v>
      </c>
      <c r="D77" s="4">
        <f>VLOOKUP(A77,HOP!A:B,2,0)</f>
        <v>1931969</v>
      </c>
      <c r="E77" s="4">
        <f t="shared" si="1"/>
        <v>0</v>
      </c>
      <c r="K77" s="4" t="str">
        <f>$K$1&amp;D77</f>
        <v>,1931969</v>
      </c>
    </row>
    <row r="78" s="4" customFormat="1" spans="1:11">
      <c r="A78" s="4">
        <v>14176145153</v>
      </c>
      <c r="B78" s="4">
        <v>492</v>
      </c>
      <c r="C78" s="4" t="str">
        <f>VLOOKUP(A78,HOP!A:H,8,0)</f>
        <v>492.00</v>
      </c>
      <c r="D78" s="4">
        <f>VLOOKUP(A78,HOP!A:B,2,0)</f>
        <v>1932059</v>
      </c>
      <c r="E78" s="4">
        <f t="shared" si="1"/>
        <v>0</v>
      </c>
      <c r="K78" s="4" t="str">
        <f>$K$1&amp;D78</f>
        <v>,1932059</v>
      </c>
    </row>
    <row r="79" s="4" customFormat="1" spans="1:11">
      <c r="A79" s="4">
        <v>14176175071</v>
      </c>
      <c r="B79" s="4">
        <v>127</v>
      </c>
      <c r="C79" s="4" t="str">
        <f>VLOOKUP(A79,HOP!A:H,8,0)</f>
        <v>127.00</v>
      </c>
      <c r="D79" s="4">
        <f>VLOOKUP(A79,HOP!A:B,2,0)</f>
        <v>1932066</v>
      </c>
      <c r="E79" s="4">
        <f t="shared" si="1"/>
        <v>0</v>
      </c>
      <c r="K79" s="4" t="str">
        <f>$K$1&amp;D79</f>
        <v>,1932066</v>
      </c>
    </row>
    <row r="80" s="4" customFormat="1" spans="1:11">
      <c r="A80" s="4">
        <v>14180855116</v>
      </c>
      <c r="B80" s="4">
        <v>24</v>
      </c>
      <c r="C80" s="4" t="str">
        <f>VLOOKUP(A80,HOP!A:H,8,0)</f>
        <v>24.00</v>
      </c>
      <c r="D80" s="4">
        <f>VLOOKUP(A80,HOP!A:B,2,0)</f>
        <v>1932492</v>
      </c>
      <c r="E80" s="4">
        <f t="shared" si="1"/>
        <v>0</v>
      </c>
      <c r="K80" s="4" t="str">
        <f>$K$1&amp;D80</f>
        <v>,1932492</v>
      </c>
    </row>
    <row r="81" s="4" customFormat="1" spans="1:11">
      <c r="A81" s="4">
        <v>14181558167</v>
      </c>
      <c r="B81" s="4">
        <v>304</v>
      </c>
      <c r="C81" s="4" t="str">
        <f>VLOOKUP(A81,HOP!A:H,8,0)</f>
        <v>304.00</v>
      </c>
      <c r="D81" s="4">
        <f>VLOOKUP(A81,HOP!A:B,2,0)</f>
        <v>1932705</v>
      </c>
      <c r="E81" s="4">
        <f t="shared" si="1"/>
        <v>0</v>
      </c>
      <c r="K81" s="4" t="str">
        <f>$K$1&amp;D81</f>
        <v>,1932705</v>
      </c>
    </row>
    <row r="82" s="4" customFormat="1" spans="1:11">
      <c r="A82" s="4">
        <v>14181854967</v>
      </c>
      <c r="B82" s="4">
        <v>20</v>
      </c>
      <c r="C82" s="4" t="str">
        <f>VLOOKUP(A82,HOP!A:H,8,0)</f>
        <v>20.00</v>
      </c>
      <c r="D82" s="4">
        <f>VLOOKUP(A82,HOP!A:B,2,0)</f>
        <v>1932764</v>
      </c>
      <c r="E82" s="4">
        <f t="shared" si="1"/>
        <v>0</v>
      </c>
      <c r="K82" s="4" t="str">
        <f>$K$1&amp;D82</f>
        <v>,1932764</v>
      </c>
    </row>
    <row r="83" s="4" customFormat="1" spans="1:11">
      <c r="A83" s="4">
        <v>14182593794</v>
      </c>
      <c r="B83" s="4">
        <v>138</v>
      </c>
      <c r="C83" s="4" t="str">
        <f>VLOOKUP(A83,HOP!A:H,8,0)</f>
        <v>138.00</v>
      </c>
      <c r="D83" s="4">
        <f>VLOOKUP(A83,HOP!A:B,2,0)</f>
        <v>1932884</v>
      </c>
      <c r="E83" s="4">
        <f t="shared" si="1"/>
        <v>0</v>
      </c>
      <c r="K83" s="4" t="str">
        <f>$K$1&amp;D83</f>
        <v>,1932884</v>
      </c>
    </row>
    <row r="84" s="4" customFormat="1" spans="1:11">
      <c r="A84" s="4">
        <v>14182890737</v>
      </c>
      <c r="B84" s="4">
        <v>152</v>
      </c>
      <c r="C84" s="4" t="str">
        <f>VLOOKUP(A84,HOP!A:H,8,0)</f>
        <v>152.00</v>
      </c>
      <c r="D84" s="4">
        <f>VLOOKUP(A84,HOP!A:B,2,0)</f>
        <v>1932933</v>
      </c>
      <c r="E84" s="4">
        <f t="shared" si="1"/>
        <v>0</v>
      </c>
      <c r="K84" s="4" t="str">
        <f>$K$1&amp;D84</f>
        <v>,1932933</v>
      </c>
    </row>
    <row r="85" s="4" customFormat="1" spans="1:11">
      <c r="A85" s="4">
        <v>14185790528</v>
      </c>
      <c r="B85" s="4">
        <v>48</v>
      </c>
      <c r="C85" s="4" t="str">
        <f>VLOOKUP(A85,HOP!A:H,8,0)</f>
        <v>48.00</v>
      </c>
      <c r="D85" s="4">
        <f>VLOOKUP(A85,HOP!A:B,2,0)</f>
        <v>1933073</v>
      </c>
      <c r="E85" s="4">
        <f t="shared" si="1"/>
        <v>0</v>
      </c>
      <c r="K85" s="4" t="str">
        <f>$K$1&amp;D85</f>
        <v>,1933073</v>
      </c>
    </row>
    <row r="86" s="4" customFormat="1" spans="1:11">
      <c r="A86" s="5">
        <v>14199093346</v>
      </c>
      <c r="B86" s="5">
        <v>0</v>
      </c>
      <c r="C86" s="4" t="str">
        <f>VLOOKUP(A86,HOP!A:H,8,0)</f>
        <v>0.00</v>
      </c>
      <c r="D86" s="4">
        <f>VLOOKUP(A86,HOP!A:B,2,0)</f>
        <v>1935002</v>
      </c>
      <c r="E86" s="4">
        <f t="shared" si="1"/>
        <v>0</v>
      </c>
      <c r="K86" s="4" t="str">
        <f>$K$1&amp;D86</f>
        <v>,1935002</v>
      </c>
    </row>
    <row r="87" s="4" customFormat="1" spans="1:11">
      <c r="A87" s="4">
        <v>14187953148</v>
      </c>
      <c r="B87" s="4">
        <v>48</v>
      </c>
      <c r="C87" s="4" t="str">
        <f>VLOOKUP(A87,HOP!A:H,8,0)</f>
        <v>48.00</v>
      </c>
      <c r="D87" s="4">
        <f>VLOOKUP(A87,HOP!A:B,2,0)</f>
        <v>1933435</v>
      </c>
      <c r="E87" s="4">
        <f t="shared" si="1"/>
        <v>0</v>
      </c>
      <c r="K87" s="4" t="str">
        <f>$K$1&amp;D87</f>
        <v>,1933435</v>
      </c>
    </row>
    <row r="88" s="4" customFormat="1" spans="1:11">
      <c r="A88" s="4">
        <v>14187995868</v>
      </c>
      <c r="B88" s="4">
        <v>71</v>
      </c>
      <c r="C88" s="4" t="str">
        <f>VLOOKUP(A88,HOP!A:H,8,0)</f>
        <v>71.00</v>
      </c>
      <c r="D88" s="4">
        <f>VLOOKUP(A88,HOP!A:B,2,0)</f>
        <v>1933444</v>
      </c>
      <c r="E88" s="4">
        <f t="shared" si="1"/>
        <v>0</v>
      </c>
      <c r="K88" s="4" t="str">
        <f>$K$1&amp;D88</f>
        <v>,1933444</v>
      </c>
    </row>
    <row r="89" s="4" customFormat="1" spans="1:11">
      <c r="A89" s="4">
        <v>14188809064</v>
      </c>
      <c r="B89" s="4">
        <v>195</v>
      </c>
      <c r="C89" s="4" t="str">
        <f>VLOOKUP(A89,HOP!A:H,8,0)</f>
        <v>195.00</v>
      </c>
      <c r="D89" s="4">
        <f>VLOOKUP(A89,HOP!A:B,2,0)</f>
        <v>1933548</v>
      </c>
      <c r="E89" s="4">
        <f t="shared" si="1"/>
        <v>0</v>
      </c>
      <c r="K89" s="4" t="str">
        <f>$K$1&amp;D89</f>
        <v>,1933548</v>
      </c>
    </row>
    <row r="90" s="4" customFormat="1" spans="1:11">
      <c r="A90" s="4">
        <v>14188850308</v>
      </c>
      <c r="B90" s="4">
        <v>196</v>
      </c>
      <c r="C90" s="4" t="str">
        <f>VLOOKUP(A90,HOP!A:H,8,0)</f>
        <v>196.00</v>
      </c>
      <c r="D90" s="4">
        <f>VLOOKUP(A90,HOP!A:B,2,0)</f>
        <v>1933553</v>
      </c>
      <c r="E90" s="4">
        <f t="shared" si="1"/>
        <v>0</v>
      </c>
      <c r="K90" s="4" t="str">
        <f>$K$1&amp;D90</f>
        <v>,1933553</v>
      </c>
    </row>
    <row r="91" s="4" customFormat="1" spans="1:11">
      <c r="A91" s="4">
        <v>14188991613</v>
      </c>
      <c r="B91" s="4">
        <v>80</v>
      </c>
      <c r="C91" s="4" t="str">
        <f>VLOOKUP(A91,HOP!A:H,8,0)</f>
        <v>80.00</v>
      </c>
      <c r="D91" s="4">
        <f>VLOOKUP(A91,HOP!A:B,2,0)</f>
        <v>1933590</v>
      </c>
      <c r="E91" s="4">
        <f t="shared" si="1"/>
        <v>0</v>
      </c>
      <c r="K91" s="4" t="str">
        <f>$K$1&amp;D91</f>
        <v>,1933590</v>
      </c>
    </row>
    <row r="92" s="4" customFormat="1" spans="1:11">
      <c r="A92" s="4">
        <v>14189129338</v>
      </c>
      <c r="B92" s="4">
        <v>176</v>
      </c>
      <c r="C92" s="4" t="str">
        <f>VLOOKUP(A92,HOP!A:H,8,0)</f>
        <v>176.00</v>
      </c>
      <c r="D92" s="4">
        <f>VLOOKUP(A92,HOP!A:B,2,0)</f>
        <v>1933621</v>
      </c>
      <c r="E92" s="4">
        <f t="shared" ref="E92:E138" si="3">B92-C92</f>
        <v>0</v>
      </c>
      <c r="K92" s="4" t="str">
        <f t="shared" ref="K92:K115" si="4">$K$1&amp;D92</f>
        <v>,1933621</v>
      </c>
    </row>
    <row r="93" s="4" customFormat="1" spans="1:11">
      <c r="A93" s="4">
        <v>14189399834</v>
      </c>
      <c r="B93" s="4">
        <v>130</v>
      </c>
      <c r="C93" s="4" t="str">
        <f>VLOOKUP(A93,HOP!A:H,8,0)</f>
        <v>130.00</v>
      </c>
      <c r="D93" s="4">
        <f>VLOOKUP(A93,HOP!A:B,2,0)</f>
        <v>1933679</v>
      </c>
      <c r="E93" s="4">
        <f t="shared" si="3"/>
        <v>0</v>
      </c>
      <c r="K93" s="4" t="str">
        <f t="shared" si="4"/>
        <v>,1933679</v>
      </c>
    </row>
    <row r="94" s="4" customFormat="1" spans="1:11">
      <c r="A94" s="4">
        <v>14189433775</v>
      </c>
      <c r="B94" s="4">
        <v>77</v>
      </c>
      <c r="C94" s="4" t="str">
        <f>VLOOKUP(A94,HOP!A:H,8,0)</f>
        <v>77.00</v>
      </c>
      <c r="D94" s="4">
        <f>VLOOKUP(A94,HOP!A:B,2,0)</f>
        <v>1933688</v>
      </c>
      <c r="E94" s="4">
        <f t="shared" si="3"/>
        <v>0</v>
      </c>
      <c r="K94" s="4" t="str">
        <f t="shared" si="4"/>
        <v>,1933688</v>
      </c>
    </row>
    <row r="95" s="4" customFormat="1" spans="1:11">
      <c r="A95" s="4">
        <v>14189551853</v>
      </c>
      <c r="B95" s="4">
        <v>89</v>
      </c>
      <c r="C95" s="4" t="str">
        <f>VLOOKUP(A95,HOP!A:H,8,0)</f>
        <v>89.00</v>
      </c>
      <c r="D95" s="4">
        <f>VLOOKUP(A95,HOP!A:B,2,0)</f>
        <v>1933728</v>
      </c>
      <c r="E95" s="4">
        <f t="shared" si="3"/>
        <v>0</v>
      </c>
      <c r="K95" s="4" t="str">
        <f t="shared" si="4"/>
        <v>,1933728</v>
      </c>
    </row>
    <row r="96" s="4" customFormat="1" spans="1:11">
      <c r="A96" s="4">
        <v>14190809022</v>
      </c>
      <c r="B96" s="4">
        <v>176</v>
      </c>
      <c r="C96" s="4" t="str">
        <f>VLOOKUP(A96,HOP!A:H,8,0)</f>
        <v>176.00</v>
      </c>
      <c r="D96" s="4">
        <f>VLOOKUP(A96,HOP!A:B,2,0)</f>
        <v>1933746</v>
      </c>
      <c r="E96" s="4">
        <f t="shared" si="3"/>
        <v>0</v>
      </c>
      <c r="K96" s="4" t="str">
        <f t="shared" si="4"/>
        <v>,1933746</v>
      </c>
    </row>
    <row r="97" s="4" customFormat="1" spans="1:11">
      <c r="A97" s="4">
        <v>14192010983</v>
      </c>
      <c r="B97" s="4">
        <v>178</v>
      </c>
      <c r="C97" s="4" t="str">
        <f>VLOOKUP(A97,HOP!A:H,8,0)</f>
        <v>178.00</v>
      </c>
      <c r="D97" s="4">
        <f>VLOOKUP(A97,HOP!A:B,2,0)</f>
        <v>1933858</v>
      </c>
      <c r="E97" s="4">
        <f t="shared" si="3"/>
        <v>0</v>
      </c>
      <c r="K97" s="4" t="str">
        <f t="shared" si="4"/>
        <v>,1933858</v>
      </c>
    </row>
    <row r="98" s="4" customFormat="1" spans="1:11">
      <c r="A98" s="4">
        <v>14192769428</v>
      </c>
      <c r="B98" s="4">
        <v>110</v>
      </c>
      <c r="C98" s="4" t="str">
        <f>VLOOKUP(A98,HOP!A:H,8,0)</f>
        <v>110.00</v>
      </c>
      <c r="D98" s="4">
        <f>VLOOKUP(A98,HOP!A:B,2,0)</f>
        <v>1934009</v>
      </c>
      <c r="E98" s="4">
        <f t="shared" si="3"/>
        <v>0</v>
      </c>
      <c r="K98" s="4" t="str">
        <f t="shared" si="4"/>
        <v>,1934009</v>
      </c>
    </row>
    <row r="99" s="4" customFormat="1" spans="1:11">
      <c r="A99" s="4">
        <v>14192871230</v>
      </c>
      <c r="B99" s="4">
        <v>46</v>
      </c>
      <c r="C99" s="4" t="str">
        <f>VLOOKUP(A99,HOP!A:H,8,0)</f>
        <v>46.00</v>
      </c>
      <c r="D99" s="4">
        <f>VLOOKUP(A99,HOP!A:B,2,0)</f>
        <v>1934063</v>
      </c>
      <c r="E99" s="4">
        <f t="shared" si="3"/>
        <v>0</v>
      </c>
      <c r="K99" s="4" t="str">
        <f t="shared" si="4"/>
        <v>,1934063</v>
      </c>
    </row>
    <row r="100" s="4" customFormat="1" spans="1:11">
      <c r="A100" s="4">
        <v>14193210296</v>
      </c>
      <c r="B100" s="4">
        <v>74</v>
      </c>
      <c r="C100" s="4" t="str">
        <f>VLOOKUP(A100,HOP!A:H,8,0)</f>
        <v>74.00</v>
      </c>
      <c r="D100" s="4">
        <f>VLOOKUP(A100,HOP!A:B,2,0)</f>
        <v>1934175</v>
      </c>
      <c r="E100" s="4">
        <f t="shared" si="3"/>
        <v>0</v>
      </c>
      <c r="K100" s="4" t="str">
        <f t="shared" si="4"/>
        <v>,1934175</v>
      </c>
    </row>
    <row r="101" s="4" customFormat="1" spans="1:11">
      <c r="A101" s="4">
        <v>14193233050</v>
      </c>
      <c r="B101" s="4">
        <v>99</v>
      </c>
      <c r="C101" s="4" t="str">
        <f>VLOOKUP(A101,HOP!A:H,8,0)</f>
        <v>99.00</v>
      </c>
      <c r="D101" s="4">
        <f>VLOOKUP(A101,HOP!A:B,2,0)</f>
        <v>1934177</v>
      </c>
      <c r="E101" s="4">
        <f t="shared" si="3"/>
        <v>0</v>
      </c>
      <c r="K101" s="4" t="str">
        <f t="shared" si="4"/>
        <v>,1934177</v>
      </c>
    </row>
    <row r="102" s="4" customFormat="1" spans="1:11">
      <c r="A102" s="4">
        <v>14193237929</v>
      </c>
      <c r="B102" s="4">
        <v>414</v>
      </c>
      <c r="C102" s="4" t="str">
        <f>VLOOKUP(A102,HOP!A:H,8,0)</f>
        <v>414.00</v>
      </c>
      <c r="D102" s="4">
        <f>VLOOKUP(A102,HOP!A:B,2,0)</f>
        <v>1934179</v>
      </c>
      <c r="E102" s="4">
        <f t="shared" si="3"/>
        <v>0</v>
      </c>
      <c r="K102" s="4" t="str">
        <f t="shared" si="4"/>
        <v>,1934179</v>
      </c>
    </row>
    <row r="103" s="4" customFormat="1" spans="1:11">
      <c r="A103" s="4">
        <v>14193356880</v>
      </c>
      <c r="B103" s="4">
        <v>220</v>
      </c>
      <c r="C103" s="4" t="str">
        <f>VLOOKUP(A103,HOP!A:H,8,0)</f>
        <v>219.99</v>
      </c>
      <c r="D103" s="4">
        <f>VLOOKUP(A103,HOP!A:B,2,0)</f>
        <v>1934203</v>
      </c>
      <c r="E103" s="4">
        <f t="shared" si="3"/>
        <v>0.00999999999999091</v>
      </c>
      <c r="K103" s="4" t="str">
        <f t="shared" si="4"/>
        <v>,1934203</v>
      </c>
    </row>
    <row r="104" s="4" customFormat="1" spans="1:11">
      <c r="A104" s="4">
        <v>14193637309</v>
      </c>
      <c r="B104" s="4">
        <v>288</v>
      </c>
      <c r="C104" s="4" t="str">
        <f>VLOOKUP(A104,HOP!A:H,8,0)</f>
        <v>288.00</v>
      </c>
      <c r="D104" s="4">
        <f>VLOOKUP(A104,HOP!A:B,2,0)</f>
        <v>1934254</v>
      </c>
      <c r="E104" s="4">
        <f t="shared" si="3"/>
        <v>0</v>
      </c>
      <c r="K104" s="4" t="str">
        <f t="shared" si="4"/>
        <v>,1934254</v>
      </c>
    </row>
    <row r="105" s="4" customFormat="1" spans="1:11">
      <c r="A105" s="4">
        <v>14193705523</v>
      </c>
      <c r="B105" s="4">
        <v>80</v>
      </c>
      <c r="C105" s="4" t="str">
        <f>VLOOKUP(A105,HOP!A:H,8,0)</f>
        <v>80.00</v>
      </c>
      <c r="D105" s="4">
        <f>VLOOKUP(A105,HOP!A:B,2,0)</f>
        <v>1934282</v>
      </c>
      <c r="E105" s="4">
        <f t="shared" si="3"/>
        <v>0</v>
      </c>
      <c r="K105" s="4" t="str">
        <f t="shared" si="4"/>
        <v>,1934282</v>
      </c>
    </row>
    <row r="106" s="4" customFormat="1" spans="1:11">
      <c r="A106" s="4">
        <v>14193751445</v>
      </c>
      <c r="B106" s="4">
        <v>144</v>
      </c>
      <c r="C106" s="4" t="str">
        <f>VLOOKUP(A106,HOP!A:H,8,0)</f>
        <v>144.00</v>
      </c>
      <c r="D106" s="4">
        <f>VLOOKUP(A106,HOP!A:B,2,0)</f>
        <v>1934298</v>
      </c>
      <c r="E106" s="4">
        <f t="shared" si="3"/>
        <v>0</v>
      </c>
      <c r="K106" s="4" t="str">
        <f t="shared" si="4"/>
        <v>,1934298</v>
      </c>
    </row>
    <row r="107" s="4" customFormat="1" spans="1:11">
      <c r="A107" s="4">
        <v>14193813344</v>
      </c>
      <c r="B107" s="4">
        <v>87</v>
      </c>
      <c r="C107" s="4" t="str">
        <f>VLOOKUP(A107,HOP!A:H,8,0)</f>
        <v>87.00</v>
      </c>
      <c r="D107" s="4">
        <f>VLOOKUP(A107,HOP!A:B,2,0)</f>
        <v>1934311</v>
      </c>
      <c r="E107" s="4">
        <f t="shared" si="3"/>
        <v>0</v>
      </c>
      <c r="K107" s="4" t="str">
        <f t="shared" si="4"/>
        <v>,1934311</v>
      </c>
    </row>
    <row r="108" s="4" customFormat="1" spans="1:11">
      <c r="A108" s="4">
        <v>14193829029</v>
      </c>
      <c r="B108" s="4">
        <v>114</v>
      </c>
      <c r="C108" s="4" t="str">
        <f>VLOOKUP(A108,HOP!A:H,8,0)</f>
        <v>114.00</v>
      </c>
      <c r="D108" s="4">
        <f>VLOOKUP(A108,HOP!A:B,2,0)</f>
        <v>1934315</v>
      </c>
      <c r="E108" s="4">
        <f t="shared" si="3"/>
        <v>0</v>
      </c>
      <c r="K108" s="4" t="str">
        <f t="shared" si="4"/>
        <v>,1934315</v>
      </c>
    </row>
    <row r="109" s="4" customFormat="1" spans="1:11">
      <c r="A109" s="4">
        <v>14193924177</v>
      </c>
      <c r="B109" s="4">
        <v>46</v>
      </c>
      <c r="C109" s="4" t="str">
        <f>VLOOKUP(A109,HOP!A:H,8,0)</f>
        <v>46.00</v>
      </c>
      <c r="D109" s="4">
        <f>VLOOKUP(A109,HOP!A:B,2,0)</f>
        <v>1934339</v>
      </c>
      <c r="E109" s="4">
        <f t="shared" si="3"/>
        <v>0</v>
      </c>
      <c r="K109" s="4" t="str">
        <f t="shared" si="4"/>
        <v>,1934339</v>
      </c>
    </row>
    <row r="110" s="4" customFormat="1" spans="1:11">
      <c r="A110" s="4">
        <v>14193935228</v>
      </c>
      <c r="B110" s="4">
        <v>126</v>
      </c>
      <c r="C110" s="4" t="str">
        <f>VLOOKUP(A110,HOP!A:H,8,0)</f>
        <v>126.00</v>
      </c>
      <c r="D110" s="4">
        <f>VLOOKUP(A110,HOP!A:B,2,0)</f>
        <v>1934342</v>
      </c>
      <c r="E110" s="4">
        <f t="shared" si="3"/>
        <v>0</v>
      </c>
      <c r="K110" s="4" t="str">
        <f t="shared" si="4"/>
        <v>,1934342</v>
      </c>
    </row>
    <row r="111" s="4" customFormat="1" spans="1:11">
      <c r="A111" s="4">
        <v>14194237680</v>
      </c>
      <c r="B111" s="4">
        <v>88</v>
      </c>
      <c r="C111" s="4" t="str">
        <f>VLOOKUP(A111,HOP!A:H,8,0)</f>
        <v>88.00</v>
      </c>
      <c r="D111" s="4">
        <f>VLOOKUP(A111,HOP!A:B,2,0)</f>
        <v>1934402</v>
      </c>
      <c r="E111" s="4">
        <f t="shared" si="3"/>
        <v>0</v>
      </c>
      <c r="K111" s="4" t="str">
        <f t="shared" si="4"/>
        <v>,1934402</v>
      </c>
    </row>
    <row r="112" s="4" customFormat="1" spans="1:11">
      <c r="A112" s="4">
        <v>14194447772</v>
      </c>
      <c r="B112" s="4">
        <v>160</v>
      </c>
      <c r="C112" s="4" t="str">
        <f>VLOOKUP(A112,HOP!A:H,8,0)</f>
        <v>160.00</v>
      </c>
      <c r="D112" s="4">
        <f>VLOOKUP(A112,HOP!A:B,2,0)</f>
        <v>1934461</v>
      </c>
      <c r="E112" s="4">
        <f t="shared" si="3"/>
        <v>0</v>
      </c>
      <c r="K112" s="4" t="str">
        <f t="shared" si="4"/>
        <v>,1934461</v>
      </c>
    </row>
    <row r="113" s="4" customFormat="1" spans="1:11">
      <c r="A113" s="4">
        <v>14196000259</v>
      </c>
      <c r="B113" s="4">
        <v>27</v>
      </c>
      <c r="C113" s="4" t="str">
        <f>VLOOKUP(A113,HOP!A:H,8,0)</f>
        <v>27.00</v>
      </c>
      <c r="D113" s="4">
        <f>VLOOKUP(A113,HOP!A:B,2,0)</f>
        <v>1934495</v>
      </c>
      <c r="E113" s="4">
        <f t="shared" si="3"/>
        <v>0</v>
      </c>
      <c r="K113" s="4" t="str">
        <f t="shared" si="4"/>
        <v>,1934495</v>
      </c>
    </row>
    <row r="114" s="4" customFormat="1" spans="1:11">
      <c r="A114" s="5">
        <v>14198318391</v>
      </c>
      <c r="B114" s="5">
        <v>0</v>
      </c>
      <c r="C114" s="4" t="e">
        <f>VLOOKUP(A114,HOP!A:H,8,0)</f>
        <v>#N/A</v>
      </c>
      <c r="D114" s="4">
        <v>1934816</v>
      </c>
      <c r="E114" s="4" t="e">
        <f t="shared" si="3"/>
        <v>#N/A</v>
      </c>
      <c r="K114" s="4" t="str">
        <f t="shared" si="4"/>
        <v>,1934816</v>
      </c>
    </row>
    <row r="115" s="4" customFormat="1" spans="1:11">
      <c r="A115" s="4">
        <v>14196405649</v>
      </c>
      <c r="B115" s="4">
        <v>0</v>
      </c>
      <c r="C115" s="4" t="str">
        <f>VLOOKUP(A115,HOP!A:H,8,0)</f>
        <v>0.00</v>
      </c>
      <c r="D115" s="4">
        <f>VLOOKUP(A115,HOP!A:B,2,0)</f>
        <v>1934532</v>
      </c>
      <c r="E115" s="4">
        <f t="shared" si="3"/>
        <v>0</v>
      </c>
      <c r="K115" s="4" t="str">
        <f>$K$1&amp;D115</f>
        <v>,1934532</v>
      </c>
    </row>
    <row r="116" s="4" customFormat="1" spans="1:11">
      <c r="A116" s="4">
        <v>14196862358</v>
      </c>
      <c r="B116" s="4">
        <v>81</v>
      </c>
      <c r="C116" s="4" t="str">
        <f>VLOOKUP(A116,HOP!A:H,8,0)</f>
        <v>81.00</v>
      </c>
      <c r="D116" s="4">
        <f>VLOOKUP(A116,HOP!A:B,2,0)</f>
        <v>1934579</v>
      </c>
      <c r="E116" s="4">
        <f t="shared" si="3"/>
        <v>0</v>
      </c>
      <c r="K116" s="4" t="str">
        <f>$K$1&amp;D116</f>
        <v>,1934579</v>
      </c>
    </row>
    <row r="117" s="4" customFormat="1" spans="1:11">
      <c r="A117" s="4">
        <v>14196882505</v>
      </c>
      <c r="B117" s="4">
        <v>161</v>
      </c>
      <c r="C117" s="4" t="str">
        <f>VLOOKUP(A117,HOP!A:H,8,0)</f>
        <v>161.00</v>
      </c>
      <c r="D117" s="4">
        <f>VLOOKUP(A117,HOP!A:B,2,0)</f>
        <v>1934580</v>
      </c>
      <c r="E117" s="4">
        <f t="shared" si="3"/>
        <v>0</v>
      </c>
      <c r="K117" s="4" t="str">
        <f>$K$1&amp;D117</f>
        <v>,1934580</v>
      </c>
    </row>
    <row r="118" s="4" customFormat="1" spans="1:11">
      <c r="A118" s="4">
        <v>14197196196</v>
      </c>
      <c r="B118" s="4">
        <v>63</v>
      </c>
      <c r="C118" s="4" t="str">
        <f>VLOOKUP(A118,HOP!A:H,8,0)</f>
        <v>63.00</v>
      </c>
      <c r="D118" s="4">
        <f>VLOOKUP(A118,HOP!A:B,2,0)</f>
        <v>1934630</v>
      </c>
      <c r="E118" s="4">
        <f t="shared" si="3"/>
        <v>0</v>
      </c>
      <c r="K118" s="4" t="str">
        <f>$K$1&amp;D118</f>
        <v>,1934630</v>
      </c>
    </row>
    <row r="119" s="4" customFormat="1" spans="1:11">
      <c r="A119" s="4">
        <v>14197288586</v>
      </c>
      <c r="B119" s="4">
        <v>320</v>
      </c>
      <c r="C119" s="4" t="str">
        <f>VLOOKUP(A119,HOP!A:H,8,0)</f>
        <v>320.00</v>
      </c>
      <c r="D119" s="4">
        <f>VLOOKUP(A119,HOP!A:B,2,0)</f>
        <v>1934643</v>
      </c>
      <c r="E119" s="4">
        <f t="shared" si="3"/>
        <v>0</v>
      </c>
      <c r="K119" s="4" t="str">
        <f>$K$1&amp;D119</f>
        <v>,1934643</v>
      </c>
    </row>
    <row r="120" s="4" customFormat="1" spans="1:11">
      <c r="A120" s="4">
        <v>14197589421</v>
      </c>
      <c r="B120" s="4">
        <v>91</v>
      </c>
      <c r="C120" s="4" t="str">
        <f>VLOOKUP(A120,HOP!A:H,8,0)</f>
        <v>91.00</v>
      </c>
      <c r="D120" s="4">
        <f>VLOOKUP(A120,HOP!A:B,2,0)</f>
        <v>1934688</v>
      </c>
      <c r="E120" s="4">
        <f t="shared" si="3"/>
        <v>0</v>
      </c>
      <c r="K120" s="4" t="str">
        <f>$K$1&amp;D120</f>
        <v>,1934688</v>
      </c>
    </row>
    <row r="121" s="4" customFormat="1" spans="1:11">
      <c r="A121" s="4">
        <v>14197756442</v>
      </c>
      <c r="B121" s="4">
        <v>150</v>
      </c>
      <c r="C121" s="4" t="str">
        <f>VLOOKUP(A121,HOP!A:H,8,0)</f>
        <v>150.00</v>
      </c>
      <c r="D121" s="4">
        <f>VLOOKUP(A121,HOP!A:B,2,0)</f>
        <v>1934705</v>
      </c>
      <c r="E121" s="4">
        <f t="shared" si="3"/>
        <v>0</v>
      </c>
      <c r="K121" s="4" t="str">
        <f>$K$1&amp;D121</f>
        <v>,1934705</v>
      </c>
    </row>
    <row r="122" s="4" customFormat="1" spans="1:11">
      <c r="A122" s="4">
        <v>14197799375</v>
      </c>
      <c r="B122" s="4">
        <v>74</v>
      </c>
      <c r="C122" s="4" t="str">
        <f>VLOOKUP(A122,HOP!A:H,8,0)</f>
        <v>74.00</v>
      </c>
      <c r="D122" s="4">
        <f>VLOOKUP(A122,HOP!A:B,2,0)</f>
        <v>1934712</v>
      </c>
      <c r="E122" s="4">
        <f t="shared" si="3"/>
        <v>0</v>
      </c>
      <c r="K122" s="4" t="str">
        <f>$K$1&amp;D122</f>
        <v>,1934712</v>
      </c>
    </row>
    <row r="123" s="4" customFormat="1" spans="1:11">
      <c r="A123" s="5">
        <v>14196197375</v>
      </c>
      <c r="B123" s="5">
        <v>0</v>
      </c>
      <c r="C123" s="4" t="e">
        <f>VLOOKUP(A123,HOP!A:H,8,0)</f>
        <v>#N/A</v>
      </c>
      <c r="D123" s="4">
        <v>1934511</v>
      </c>
      <c r="E123" s="4" t="e">
        <f t="shared" si="3"/>
        <v>#N/A</v>
      </c>
      <c r="K123" s="4" t="str">
        <f>$K$1&amp;D123</f>
        <v>,1934511</v>
      </c>
    </row>
    <row r="124" s="4" customFormat="1" spans="1:11">
      <c r="A124" s="4">
        <v>14198309421</v>
      </c>
      <c r="B124" s="4">
        <v>63</v>
      </c>
      <c r="C124" s="4" t="str">
        <f>VLOOKUP(A124,HOP!A:H,8,0)</f>
        <v>63.00</v>
      </c>
      <c r="D124" s="4">
        <f>VLOOKUP(A124,HOP!A:B,2,0)</f>
        <v>1934818</v>
      </c>
      <c r="E124" s="4">
        <f t="shared" si="3"/>
        <v>0</v>
      </c>
      <c r="K124" s="4" t="str">
        <f>$K$1&amp;D124</f>
        <v>,1934818</v>
      </c>
    </row>
    <row r="125" s="4" customFormat="1" spans="1:11">
      <c r="A125" s="4">
        <v>14198503664</v>
      </c>
      <c r="B125" s="4">
        <v>76</v>
      </c>
      <c r="C125" s="4" t="str">
        <f>VLOOKUP(A125,HOP!A:H,8,0)</f>
        <v>76.00</v>
      </c>
      <c r="D125" s="4">
        <f>VLOOKUP(A125,HOP!A:B,2,0)</f>
        <v>1934883</v>
      </c>
      <c r="E125" s="4">
        <f t="shared" si="3"/>
        <v>0</v>
      </c>
      <c r="K125" s="4" t="str">
        <f>$K$1&amp;D125</f>
        <v>,1934883</v>
      </c>
    </row>
    <row r="126" s="4" customFormat="1" spans="1:11">
      <c r="A126" s="4">
        <v>14198797374</v>
      </c>
      <c r="B126" s="4">
        <v>96</v>
      </c>
      <c r="C126" s="4" t="str">
        <f>VLOOKUP(A126,HOP!A:H,8,0)</f>
        <v>96.00</v>
      </c>
      <c r="D126" s="4">
        <f>VLOOKUP(A126,HOP!A:B,2,0)</f>
        <v>1934921</v>
      </c>
      <c r="E126" s="4">
        <f t="shared" si="3"/>
        <v>0</v>
      </c>
      <c r="K126" s="4" t="str">
        <f>$K$1&amp;D126</f>
        <v>,1934921</v>
      </c>
    </row>
    <row r="127" s="4" customFormat="1" spans="1:11">
      <c r="A127" s="4">
        <v>14198823125</v>
      </c>
      <c r="B127" s="4">
        <v>297</v>
      </c>
      <c r="C127" s="4" t="str">
        <f>VLOOKUP(A127,HOP!A:H,8,0)</f>
        <v>297.00</v>
      </c>
      <c r="D127" s="4">
        <f>VLOOKUP(A127,HOP!A:B,2,0)</f>
        <v>1934926</v>
      </c>
      <c r="E127" s="4">
        <f t="shared" si="3"/>
        <v>0</v>
      </c>
      <c r="K127" s="4" t="str">
        <f>$K$1&amp;D127</f>
        <v>,1934926</v>
      </c>
    </row>
    <row r="128" s="4" customFormat="1" spans="1:11">
      <c r="A128" s="4">
        <v>14198936083</v>
      </c>
      <c r="B128" s="4">
        <v>189</v>
      </c>
      <c r="C128" s="4" t="str">
        <f>VLOOKUP(A128,HOP!A:H,8,0)</f>
        <v>189.00</v>
      </c>
      <c r="D128" s="4">
        <f>VLOOKUP(A128,HOP!A:B,2,0)</f>
        <v>1934945</v>
      </c>
      <c r="E128" s="4">
        <f t="shared" si="3"/>
        <v>0</v>
      </c>
      <c r="K128" s="4" t="str">
        <f>$K$1&amp;D128</f>
        <v>,1934945</v>
      </c>
    </row>
    <row r="129" s="4" customFormat="1" spans="1:11">
      <c r="A129" s="4">
        <v>14198973396</v>
      </c>
      <c r="B129" s="4">
        <v>166</v>
      </c>
      <c r="C129" s="4" t="str">
        <f>VLOOKUP(A129,HOP!A:H,8,0)</f>
        <v>166.00</v>
      </c>
      <c r="D129" s="4">
        <f>VLOOKUP(A129,HOP!A:B,2,0)</f>
        <v>1934953</v>
      </c>
      <c r="E129" s="4">
        <f t="shared" si="3"/>
        <v>0</v>
      </c>
      <c r="K129" s="4" t="str">
        <f>$K$1&amp;D129</f>
        <v>,1934953</v>
      </c>
    </row>
    <row r="130" s="4" customFormat="1" spans="1:11">
      <c r="A130" s="4">
        <v>14198989322</v>
      </c>
      <c r="B130" s="4">
        <v>146</v>
      </c>
      <c r="C130" s="4" t="str">
        <f>VLOOKUP(A130,HOP!A:H,8,0)</f>
        <v>146.00</v>
      </c>
      <c r="D130" s="4">
        <f>VLOOKUP(A130,HOP!A:B,2,0)</f>
        <v>1934963</v>
      </c>
      <c r="E130" s="4">
        <f t="shared" si="3"/>
        <v>0</v>
      </c>
      <c r="K130" s="4" t="str">
        <f>$K$1&amp;D130</f>
        <v>,1934963</v>
      </c>
    </row>
    <row r="131" s="4" customFormat="1" spans="1:11">
      <c r="A131" s="4">
        <v>14199000751</v>
      </c>
      <c r="B131" s="4">
        <v>127</v>
      </c>
      <c r="C131" s="4" t="str">
        <f>VLOOKUP(A131,HOP!A:H,8,0)</f>
        <v>127.00</v>
      </c>
      <c r="D131" s="4">
        <f>VLOOKUP(A131,HOP!A:B,2,0)</f>
        <v>1934973</v>
      </c>
      <c r="E131" s="4">
        <f t="shared" si="3"/>
        <v>0</v>
      </c>
      <c r="K131" s="4" t="str">
        <f>$K$1&amp;D131</f>
        <v>,1934973</v>
      </c>
    </row>
    <row r="132" s="4" customFormat="1" spans="1:11">
      <c r="A132" s="4">
        <v>14199002488</v>
      </c>
      <c r="B132" s="4">
        <v>1528</v>
      </c>
      <c r="C132" s="4" t="str">
        <f>VLOOKUP(A132,HOP!A:H,8,0)</f>
        <v>1528.00</v>
      </c>
      <c r="D132" s="4">
        <f>VLOOKUP(A132,HOP!A:B,2,0)</f>
        <v>1934975</v>
      </c>
      <c r="E132" s="4">
        <f t="shared" si="3"/>
        <v>0</v>
      </c>
      <c r="K132" s="4" t="str">
        <f>$K$1&amp;D132</f>
        <v>,1934975</v>
      </c>
    </row>
    <row r="133" s="4" customFormat="1" spans="1:11">
      <c r="A133" s="4">
        <v>14199028044</v>
      </c>
      <c r="B133" s="4">
        <v>178</v>
      </c>
      <c r="C133" s="4" t="str">
        <f>VLOOKUP(A133,HOP!A:H,8,0)</f>
        <v>178.00</v>
      </c>
      <c r="D133" s="4">
        <f>VLOOKUP(A133,HOP!A:B,2,0)</f>
        <v>1934985</v>
      </c>
      <c r="E133" s="4">
        <f t="shared" si="3"/>
        <v>0</v>
      </c>
      <c r="K133" s="4" t="str">
        <f>$K$1&amp;D133</f>
        <v>,1934985</v>
      </c>
    </row>
    <row r="134" s="4" customFormat="1" spans="1:11">
      <c r="A134" s="4">
        <v>14199033821</v>
      </c>
      <c r="B134" s="4">
        <v>56</v>
      </c>
      <c r="C134" s="4" t="str">
        <f>VLOOKUP(A134,HOP!A:H,8,0)</f>
        <v>56.00</v>
      </c>
      <c r="D134" s="4">
        <f>VLOOKUP(A134,HOP!A:B,2,0)</f>
        <v>1934987</v>
      </c>
      <c r="E134" s="4">
        <f t="shared" si="3"/>
        <v>0</v>
      </c>
      <c r="K134" s="4" t="str">
        <f>$K$1&amp;D134</f>
        <v>,1934987</v>
      </c>
    </row>
    <row r="135" s="4" customFormat="1" spans="1:11">
      <c r="A135" s="4">
        <v>14199034995</v>
      </c>
      <c r="B135" s="4">
        <v>219</v>
      </c>
      <c r="C135" s="4" t="str">
        <f>VLOOKUP(A135,HOP!A:H,8,0)</f>
        <v>219.00</v>
      </c>
      <c r="D135" s="4">
        <f>VLOOKUP(A135,HOP!A:B,2,0)</f>
        <v>1934989</v>
      </c>
      <c r="E135" s="4">
        <f t="shared" si="3"/>
        <v>0</v>
      </c>
      <c r="K135" s="4" t="str">
        <f>$K$1&amp;D135</f>
        <v>,1934989</v>
      </c>
    </row>
    <row r="136" s="4" customFormat="1" spans="1:11">
      <c r="A136" s="4">
        <v>14199083523</v>
      </c>
      <c r="B136" s="4">
        <v>196</v>
      </c>
      <c r="C136" s="4" t="str">
        <f>VLOOKUP(A136,HOP!A:H,8,0)</f>
        <v>196.00</v>
      </c>
      <c r="D136" s="4">
        <f>VLOOKUP(A136,HOP!A:B,2,0)</f>
        <v>1934997</v>
      </c>
      <c r="E136" s="4">
        <f t="shared" si="3"/>
        <v>0</v>
      </c>
      <c r="K136" s="4" t="str">
        <f>$K$1&amp;D136</f>
        <v>,1934997</v>
      </c>
    </row>
    <row r="137" s="4" customFormat="1" spans="1:11">
      <c r="A137" s="5">
        <v>14189057336</v>
      </c>
      <c r="B137" s="5">
        <v>0</v>
      </c>
      <c r="C137" s="4" t="str">
        <f>VLOOKUP(A137,HOP!A:H,8,0)</f>
        <v>0.00</v>
      </c>
      <c r="D137" s="4">
        <f>VLOOKUP(A137,HOP!A:B,2,0)</f>
        <v>1933604</v>
      </c>
      <c r="E137" s="4">
        <f t="shared" si="3"/>
        <v>0</v>
      </c>
      <c r="K137" s="4" t="str">
        <f>$K$1&amp;D137</f>
        <v>,1933604</v>
      </c>
    </row>
    <row r="138" s="4" customFormat="1" spans="1:11">
      <c r="A138" s="4">
        <v>14199102043</v>
      </c>
      <c r="B138" s="4">
        <v>63</v>
      </c>
      <c r="C138" s="4" t="str">
        <f>VLOOKUP(A138,HOP!A:H,8,0)</f>
        <v>63.00</v>
      </c>
      <c r="D138" s="4">
        <f>VLOOKUP(A138,HOP!A:B,2,0)</f>
        <v>1935006</v>
      </c>
      <c r="E138" s="4">
        <f t="shared" si="3"/>
        <v>0</v>
      </c>
      <c r="K138" s="4" t="str">
        <f>$K$1&amp;D138</f>
        <v>,1935006</v>
      </c>
    </row>
    <row r="139" s="4" customFormat="1" spans="1:11">
      <c r="A139" s="4">
        <v>14199140736</v>
      </c>
      <c r="B139" s="4">
        <v>156</v>
      </c>
      <c r="C139" s="4" t="str">
        <f>VLOOKUP(A139,HOP!A:H,8,0)</f>
        <v>156.00</v>
      </c>
      <c r="D139" s="4">
        <f>VLOOKUP(A139,HOP!A:B,2,0)</f>
        <v>1935012</v>
      </c>
      <c r="E139" s="4">
        <f t="shared" ref="E139:E202" si="5">B139-C139</f>
        <v>0</v>
      </c>
      <c r="K139" s="4" t="str">
        <f t="shared" ref="K139:K175" si="6">$K$1&amp;D139</f>
        <v>,1935012</v>
      </c>
    </row>
    <row r="140" s="4" customFormat="1" spans="1:11">
      <c r="A140" s="4">
        <v>13480248805</v>
      </c>
      <c r="B140" s="4">
        <v>-102</v>
      </c>
      <c r="C140" s="4" t="str">
        <f>VLOOKUP(A140,HOP!A:H,8,0)</f>
        <v>101.50</v>
      </c>
      <c r="D140" s="4">
        <f>VLOOKUP(A140,HOP!A:B,2,0)</f>
        <v>1867073</v>
      </c>
      <c r="E140" s="4">
        <f t="shared" si="5"/>
        <v>-203.5</v>
      </c>
      <c r="F140" s="4" t="s">
        <v>930</v>
      </c>
      <c r="K140" s="4" t="str">
        <f t="shared" si="6"/>
        <v>,1867073</v>
      </c>
    </row>
    <row r="141" s="4" customFormat="1" spans="1:11">
      <c r="A141" s="4">
        <v>14199236111</v>
      </c>
      <c r="B141" s="4">
        <v>144</v>
      </c>
      <c r="C141" s="4" t="str">
        <f>VLOOKUP(A141,HOP!A:H,8,0)</f>
        <v>144.00</v>
      </c>
      <c r="D141" s="4">
        <f>VLOOKUP(A141,HOP!A:B,2,0)</f>
        <v>1935030</v>
      </c>
      <c r="E141" s="4">
        <f t="shared" si="5"/>
        <v>0</v>
      </c>
      <c r="K141" s="4" t="str">
        <f t="shared" si="6"/>
        <v>,1935030</v>
      </c>
    </row>
    <row r="142" s="4" customFormat="1" spans="1:11">
      <c r="A142" s="4">
        <v>14199297610</v>
      </c>
      <c r="B142" s="4">
        <v>158</v>
      </c>
      <c r="C142" s="4" t="str">
        <f>VLOOKUP(A142,HOP!A:H,8,0)</f>
        <v>158.00</v>
      </c>
      <c r="D142" s="4">
        <f>VLOOKUP(A142,HOP!A:B,2,0)</f>
        <v>1935041</v>
      </c>
      <c r="E142" s="4">
        <f t="shared" si="5"/>
        <v>0</v>
      </c>
      <c r="K142" s="4" t="str">
        <f t="shared" si="6"/>
        <v>,1935041</v>
      </c>
    </row>
    <row r="143" s="4" customFormat="1" spans="1:11">
      <c r="A143" s="4">
        <v>14199359688</v>
      </c>
      <c r="B143" s="4">
        <v>60</v>
      </c>
      <c r="C143" s="4" t="str">
        <f>VLOOKUP(A143,HOP!A:H,8,0)</f>
        <v>60.00</v>
      </c>
      <c r="D143" s="4">
        <f>VLOOKUP(A143,HOP!A:B,2,0)</f>
        <v>1935057</v>
      </c>
      <c r="E143" s="4">
        <f t="shared" si="5"/>
        <v>0</v>
      </c>
      <c r="K143" s="4" t="str">
        <f t="shared" si="6"/>
        <v>,1935057</v>
      </c>
    </row>
    <row r="144" s="4" customFormat="1" spans="1:11">
      <c r="A144" s="4">
        <v>14199442632</v>
      </c>
      <c r="B144" s="4">
        <v>92</v>
      </c>
      <c r="C144" s="4" t="str">
        <f>VLOOKUP(A144,HOP!A:H,8,0)</f>
        <v>92.00</v>
      </c>
      <c r="D144" s="4">
        <f>VLOOKUP(A144,HOP!A:B,2,0)</f>
        <v>1935081</v>
      </c>
      <c r="E144" s="4">
        <f t="shared" si="5"/>
        <v>0</v>
      </c>
      <c r="K144" s="4" t="str">
        <f t="shared" si="6"/>
        <v>,1935081</v>
      </c>
    </row>
    <row r="145" s="4" customFormat="1" spans="1:11">
      <c r="A145" s="4">
        <v>14199513911</v>
      </c>
      <c r="B145" s="4">
        <v>133</v>
      </c>
      <c r="C145" s="4" t="str">
        <f>VLOOKUP(A145,HOP!A:H,8,0)</f>
        <v>133.00</v>
      </c>
      <c r="D145" s="4">
        <f>VLOOKUP(A145,HOP!A:B,2,0)</f>
        <v>1935099</v>
      </c>
      <c r="E145" s="4">
        <f t="shared" si="5"/>
        <v>0</v>
      </c>
      <c r="K145" s="4" t="str">
        <f t="shared" si="6"/>
        <v>,1935099</v>
      </c>
    </row>
    <row r="146" s="4" customFormat="1" spans="1:11">
      <c r="A146" s="4">
        <v>14199701049</v>
      </c>
      <c r="B146" s="4">
        <v>35</v>
      </c>
      <c r="C146" s="4" t="str">
        <f>VLOOKUP(A146,HOP!A:H,8,0)</f>
        <v>35.00</v>
      </c>
      <c r="D146" s="4">
        <f>VLOOKUP(A146,HOP!A:B,2,0)</f>
        <v>1935132</v>
      </c>
      <c r="E146" s="4">
        <f t="shared" si="5"/>
        <v>0</v>
      </c>
      <c r="K146" s="4" t="str">
        <f t="shared" si="6"/>
        <v>,1935132</v>
      </c>
    </row>
    <row r="147" s="4" customFormat="1" spans="1:11">
      <c r="A147" s="4">
        <v>14199719709</v>
      </c>
      <c r="B147" s="4">
        <v>154</v>
      </c>
      <c r="C147" s="4" t="str">
        <f>VLOOKUP(A147,HOP!A:H,8,0)</f>
        <v>154.00</v>
      </c>
      <c r="D147" s="4">
        <f>VLOOKUP(A147,HOP!A:B,2,0)</f>
        <v>1935139</v>
      </c>
      <c r="E147" s="4">
        <f t="shared" si="5"/>
        <v>0</v>
      </c>
      <c r="K147" s="4" t="str">
        <f t="shared" si="6"/>
        <v>,1935139</v>
      </c>
    </row>
    <row r="148" s="4" customFormat="1" spans="1:11">
      <c r="A148" s="4">
        <v>14199724207</v>
      </c>
      <c r="B148" s="4">
        <v>20</v>
      </c>
      <c r="C148" s="4" t="str">
        <f>VLOOKUP(A148,HOP!A:H,8,0)</f>
        <v>20.00</v>
      </c>
      <c r="D148" s="4">
        <f>VLOOKUP(A148,HOP!A:B,2,0)</f>
        <v>1935140</v>
      </c>
      <c r="E148" s="4">
        <f t="shared" si="5"/>
        <v>0</v>
      </c>
      <c r="K148" s="4" t="str">
        <f t="shared" si="6"/>
        <v>,1935140</v>
      </c>
    </row>
    <row r="149" s="4" customFormat="1" spans="1:11">
      <c r="A149" s="4">
        <v>14199909412</v>
      </c>
      <c r="B149" s="4">
        <v>57</v>
      </c>
      <c r="C149" s="4" t="str">
        <f>VLOOKUP(A149,HOP!A:H,8,0)</f>
        <v>57.00</v>
      </c>
      <c r="D149" s="4">
        <f>VLOOKUP(A149,HOP!A:B,2,0)</f>
        <v>1935174</v>
      </c>
      <c r="E149" s="4">
        <f t="shared" si="5"/>
        <v>0</v>
      </c>
      <c r="K149" s="4" t="str">
        <f t="shared" si="6"/>
        <v>,1935174</v>
      </c>
    </row>
    <row r="150" s="4" customFormat="1" spans="1:11">
      <c r="A150" s="4">
        <v>14199969287</v>
      </c>
      <c r="B150" s="4">
        <v>17</v>
      </c>
      <c r="C150" s="4" t="str">
        <f>VLOOKUP(A150,HOP!A:H,8,0)</f>
        <v>17.00</v>
      </c>
      <c r="D150" s="4">
        <f>VLOOKUP(A150,HOP!A:B,2,0)</f>
        <v>1935178</v>
      </c>
      <c r="E150" s="4">
        <f t="shared" si="5"/>
        <v>0</v>
      </c>
      <c r="K150" s="4" t="str">
        <f t="shared" si="6"/>
        <v>,1935178</v>
      </c>
    </row>
    <row r="151" s="4" customFormat="1" spans="1:11">
      <c r="A151" s="4">
        <v>14200051661</v>
      </c>
      <c r="B151" s="4">
        <v>65</v>
      </c>
      <c r="C151" s="4" t="str">
        <f>VLOOKUP(A151,HOP!A:H,8,0)</f>
        <v>65.00</v>
      </c>
      <c r="D151" s="4">
        <f>VLOOKUP(A151,HOP!A:B,2,0)</f>
        <v>1935198</v>
      </c>
      <c r="E151" s="4">
        <f t="shared" si="5"/>
        <v>0</v>
      </c>
      <c r="K151" s="4" t="str">
        <f t="shared" si="6"/>
        <v>,1935198</v>
      </c>
    </row>
    <row r="152" s="4" customFormat="1" spans="1:11">
      <c r="A152" s="4">
        <v>14200123300</v>
      </c>
      <c r="B152" s="4">
        <v>16</v>
      </c>
      <c r="C152" s="4" t="str">
        <f>VLOOKUP(A152,HOP!A:H,8,0)</f>
        <v>16.00</v>
      </c>
      <c r="D152" s="4">
        <f>VLOOKUP(A152,HOP!A:B,2,0)</f>
        <v>1935208</v>
      </c>
      <c r="E152" s="4">
        <f t="shared" si="5"/>
        <v>0</v>
      </c>
      <c r="K152" s="4" t="str">
        <f t="shared" si="6"/>
        <v>,1935208</v>
      </c>
    </row>
    <row r="153" s="4" customFormat="1" spans="1:11">
      <c r="A153" s="4">
        <v>14201915731</v>
      </c>
      <c r="B153" s="4">
        <v>78</v>
      </c>
      <c r="C153" s="4" t="str">
        <f>VLOOKUP(A153,HOP!A:H,8,0)</f>
        <v>78.00</v>
      </c>
      <c r="D153" s="4">
        <f>VLOOKUP(A153,HOP!A:B,2,0)</f>
        <v>1935233</v>
      </c>
      <c r="E153" s="4">
        <f t="shared" si="5"/>
        <v>0</v>
      </c>
      <c r="K153" s="4" t="str">
        <f t="shared" si="6"/>
        <v>,1935233</v>
      </c>
    </row>
    <row r="154" s="4" customFormat="1" spans="1:11">
      <c r="A154" s="4">
        <v>14201951550</v>
      </c>
      <c r="B154" s="4">
        <v>70</v>
      </c>
      <c r="C154" s="4" t="str">
        <f>VLOOKUP(A154,HOP!A:H,8,0)</f>
        <v>70.00</v>
      </c>
      <c r="D154" s="4">
        <f>VLOOKUP(A154,HOP!A:B,2,0)</f>
        <v>1935235</v>
      </c>
      <c r="E154" s="4">
        <f t="shared" si="5"/>
        <v>0</v>
      </c>
      <c r="K154" s="4" t="str">
        <f t="shared" si="6"/>
        <v>,1935235</v>
      </c>
    </row>
    <row r="155" s="4" customFormat="1" spans="1:11">
      <c r="A155" s="4">
        <v>14202083862</v>
      </c>
      <c r="B155" s="4">
        <v>105</v>
      </c>
      <c r="C155" s="4" t="str">
        <f>VLOOKUP(A155,HOP!A:H,8,0)</f>
        <v>105.00</v>
      </c>
      <c r="D155" s="4">
        <f>VLOOKUP(A155,HOP!A:B,2,0)</f>
        <v>1935246</v>
      </c>
      <c r="E155" s="4">
        <f t="shared" si="5"/>
        <v>0</v>
      </c>
      <c r="K155" s="4" t="str">
        <f t="shared" si="6"/>
        <v>,1935246</v>
      </c>
    </row>
    <row r="156" s="4" customFormat="1" spans="1:11">
      <c r="A156" s="4">
        <v>14202223262</v>
      </c>
      <c r="B156" s="4">
        <v>132</v>
      </c>
      <c r="C156" s="4" t="str">
        <f>VLOOKUP(A156,HOP!A:H,8,0)</f>
        <v>132.00</v>
      </c>
      <c r="D156" s="4">
        <f>VLOOKUP(A156,HOP!A:B,2,0)</f>
        <v>1935256</v>
      </c>
      <c r="E156" s="4">
        <f t="shared" si="5"/>
        <v>0</v>
      </c>
      <c r="K156" s="4" t="str">
        <f t="shared" si="6"/>
        <v>,1935256</v>
      </c>
    </row>
    <row r="157" s="4" customFormat="1" spans="1:11">
      <c r="A157" s="4">
        <v>14202316872</v>
      </c>
      <c r="B157" s="4">
        <v>23</v>
      </c>
      <c r="C157" s="4" t="str">
        <f>VLOOKUP(A157,HOP!A:H,8,0)</f>
        <v>23.00</v>
      </c>
      <c r="D157" s="4">
        <f>VLOOKUP(A157,HOP!A:B,2,0)</f>
        <v>1935263</v>
      </c>
      <c r="E157" s="4">
        <f t="shared" si="5"/>
        <v>0</v>
      </c>
      <c r="K157" s="4" t="str">
        <f t="shared" si="6"/>
        <v>,1935263</v>
      </c>
    </row>
    <row r="158" s="4" customFormat="1" spans="1:11">
      <c r="A158" s="4">
        <v>14202325189</v>
      </c>
      <c r="B158" s="4">
        <v>190</v>
      </c>
      <c r="C158" s="4" t="str">
        <f>VLOOKUP(A158,HOP!A:H,8,0)</f>
        <v>190.00</v>
      </c>
      <c r="D158" s="4">
        <f>VLOOKUP(A158,HOP!A:B,2,0)</f>
        <v>1935264</v>
      </c>
      <c r="E158" s="4">
        <f t="shared" si="5"/>
        <v>0</v>
      </c>
      <c r="K158" s="4" t="str">
        <f t="shared" si="6"/>
        <v>,1935264</v>
      </c>
    </row>
    <row r="159" s="4" customFormat="1" spans="1:11">
      <c r="A159" s="4">
        <v>14202408206</v>
      </c>
      <c r="B159" s="4">
        <v>23</v>
      </c>
      <c r="C159" s="4" t="str">
        <f>VLOOKUP(A159,HOP!A:H,8,0)</f>
        <v>23.00</v>
      </c>
      <c r="D159" s="4">
        <f>VLOOKUP(A159,HOP!A:B,2,0)</f>
        <v>1935269</v>
      </c>
      <c r="E159" s="4">
        <f t="shared" si="5"/>
        <v>0</v>
      </c>
      <c r="K159" s="4" t="str">
        <f t="shared" si="6"/>
        <v>,1935269</v>
      </c>
    </row>
    <row r="160" s="4" customFormat="1" spans="1:11">
      <c r="A160" s="4">
        <v>14202608587</v>
      </c>
      <c r="B160" s="4">
        <v>268</v>
      </c>
      <c r="C160" s="4" t="str">
        <f>VLOOKUP(A160,HOP!A:H,8,0)</f>
        <v>268.00</v>
      </c>
      <c r="D160" s="4">
        <f>VLOOKUP(A160,HOP!A:B,2,0)</f>
        <v>1935291</v>
      </c>
      <c r="E160" s="4">
        <f t="shared" si="5"/>
        <v>0</v>
      </c>
      <c r="K160" s="4" t="str">
        <f t="shared" si="6"/>
        <v>,1935291</v>
      </c>
    </row>
    <row r="161" s="4" customFormat="1" spans="1:11">
      <c r="A161" s="4">
        <v>14202799963</v>
      </c>
      <c r="B161" s="4">
        <v>75</v>
      </c>
      <c r="C161" s="4" t="str">
        <f>VLOOKUP(A161,HOP!A:H,8,0)</f>
        <v>75.00</v>
      </c>
      <c r="D161" s="4">
        <f>VLOOKUP(A161,HOP!A:B,2,0)</f>
        <v>1935313</v>
      </c>
      <c r="E161" s="4">
        <f t="shared" si="5"/>
        <v>0</v>
      </c>
      <c r="K161" s="4" t="str">
        <f t="shared" si="6"/>
        <v>,1935313</v>
      </c>
    </row>
    <row r="162" s="4" customFormat="1" spans="1:11">
      <c r="A162" s="4">
        <v>14202882260</v>
      </c>
      <c r="B162" s="4">
        <v>134</v>
      </c>
      <c r="C162" s="4" t="str">
        <f>VLOOKUP(A162,HOP!A:H,8,0)</f>
        <v>134.00</v>
      </c>
      <c r="D162" s="4">
        <f>VLOOKUP(A162,HOP!A:B,2,0)</f>
        <v>1935322</v>
      </c>
      <c r="E162" s="4">
        <f t="shared" si="5"/>
        <v>0</v>
      </c>
      <c r="K162" s="4" t="str">
        <f t="shared" si="6"/>
        <v>,1935322</v>
      </c>
    </row>
    <row r="163" s="4" customFormat="1" spans="1:11">
      <c r="A163" s="4">
        <v>14203080478</v>
      </c>
      <c r="B163" s="4">
        <v>68</v>
      </c>
      <c r="C163" s="4" t="str">
        <f>VLOOKUP(A163,HOP!A:H,8,0)</f>
        <v>68.00</v>
      </c>
      <c r="D163" s="4">
        <f>VLOOKUP(A163,HOP!A:B,2,0)</f>
        <v>1935352</v>
      </c>
      <c r="E163" s="4">
        <f t="shared" si="5"/>
        <v>0</v>
      </c>
      <c r="K163" s="4" t="str">
        <f t="shared" si="6"/>
        <v>,1935352</v>
      </c>
    </row>
    <row r="164" s="4" customFormat="1" spans="1:11">
      <c r="A164" s="4">
        <v>14152803177</v>
      </c>
      <c r="B164" s="4">
        <v>-80</v>
      </c>
      <c r="C164" s="4" t="e">
        <f>VLOOKUP(A164,HOP!A:H,8,0)</f>
        <v>#N/A</v>
      </c>
      <c r="D164" s="4">
        <v>1929233</v>
      </c>
      <c r="E164" s="4" t="e">
        <f t="shared" si="5"/>
        <v>#N/A</v>
      </c>
      <c r="F164" s="4" t="s">
        <v>931</v>
      </c>
      <c r="K164" s="4" t="str">
        <f t="shared" si="6"/>
        <v>,1929233</v>
      </c>
    </row>
    <row r="165" s="4" customFormat="1" spans="1:11">
      <c r="A165" s="4">
        <v>14203423486</v>
      </c>
      <c r="B165" s="4">
        <v>91</v>
      </c>
      <c r="C165" s="4" t="str">
        <f>VLOOKUP(A165,HOP!A:H,8,0)</f>
        <v>91.00</v>
      </c>
      <c r="D165" s="4">
        <f>VLOOKUP(A165,HOP!A:B,2,0)</f>
        <v>1935394</v>
      </c>
      <c r="E165" s="4">
        <f t="shared" si="5"/>
        <v>0</v>
      </c>
      <c r="K165" s="4" t="str">
        <f t="shared" si="6"/>
        <v>,1935394</v>
      </c>
    </row>
    <row r="166" s="4" customFormat="1" spans="1:11">
      <c r="A166" s="4">
        <v>14203494920</v>
      </c>
      <c r="B166" s="4">
        <v>71</v>
      </c>
      <c r="C166" s="4" t="str">
        <f>VLOOKUP(A166,HOP!A:H,8,0)</f>
        <v>71.00</v>
      </c>
      <c r="D166" s="4">
        <f>VLOOKUP(A166,HOP!A:B,2,0)</f>
        <v>1935397</v>
      </c>
      <c r="E166" s="4">
        <f t="shared" si="5"/>
        <v>0</v>
      </c>
      <c r="K166" s="4" t="str">
        <f t="shared" si="6"/>
        <v>,1935397</v>
      </c>
    </row>
    <row r="167" s="4" customFormat="1" spans="1:11">
      <c r="A167" s="4">
        <v>14203518262</v>
      </c>
      <c r="B167" s="4">
        <v>73</v>
      </c>
      <c r="C167" s="4" t="str">
        <f>VLOOKUP(A167,HOP!A:H,8,0)</f>
        <v>73.00</v>
      </c>
      <c r="D167" s="4">
        <f>VLOOKUP(A167,HOP!A:B,2,0)</f>
        <v>1935402</v>
      </c>
      <c r="E167" s="4">
        <f t="shared" si="5"/>
        <v>0</v>
      </c>
      <c r="K167" s="4" t="str">
        <f t="shared" si="6"/>
        <v>,1935402</v>
      </c>
    </row>
    <row r="168" s="4" customFormat="1" spans="1:11">
      <c r="A168" s="5">
        <v>14170051815</v>
      </c>
      <c r="B168" s="5">
        <v>0</v>
      </c>
      <c r="C168" s="4" t="str">
        <f>VLOOKUP(A168,HOP!A:H,8,0)</f>
        <v>293.00</v>
      </c>
      <c r="D168" s="4">
        <f>VLOOKUP(A168,HOP!A:B,2,0)</f>
        <v>1931226</v>
      </c>
      <c r="E168" s="4">
        <f t="shared" si="5"/>
        <v>-293</v>
      </c>
      <c r="F168" s="4" t="s">
        <v>929</v>
      </c>
      <c r="K168" s="4" t="str">
        <f t="shared" si="6"/>
        <v>,1931226</v>
      </c>
    </row>
    <row r="169" s="4" customFormat="1" spans="1:11">
      <c r="A169" s="4">
        <v>14204023550</v>
      </c>
      <c r="B169" s="4">
        <v>16</v>
      </c>
      <c r="C169" s="4" t="str">
        <f>VLOOKUP(A169,HOP!A:H,8,0)</f>
        <v>16.00</v>
      </c>
      <c r="D169" s="4">
        <f>VLOOKUP(A169,HOP!A:B,2,0)</f>
        <v>1935502</v>
      </c>
      <c r="E169" s="4">
        <f t="shared" si="5"/>
        <v>0</v>
      </c>
      <c r="K169" s="4" t="str">
        <f t="shared" si="6"/>
        <v>,1935502</v>
      </c>
    </row>
    <row r="170" s="4" customFormat="1" spans="1:11">
      <c r="A170" s="4">
        <v>14204191243</v>
      </c>
      <c r="B170" s="4">
        <v>148</v>
      </c>
      <c r="C170" s="4" t="str">
        <f>VLOOKUP(A170,HOP!A:H,8,0)</f>
        <v>148.00</v>
      </c>
      <c r="D170" s="4">
        <f>VLOOKUP(A170,HOP!A:B,2,0)</f>
        <v>1935554</v>
      </c>
      <c r="E170" s="4">
        <f t="shared" si="5"/>
        <v>0</v>
      </c>
      <c r="K170" s="4" t="str">
        <f t="shared" si="6"/>
        <v>,1935554</v>
      </c>
    </row>
    <row r="171" s="4" customFormat="1" spans="1:11">
      <c r="A171" s="4">
        <v>14204194267</v>
      </c>
      <c r="B171" s="4">
        <v>228</v>
      </c>
      <c r="C171" s="4" t="str">
        <f>VLOOKUP(A171,HOP!A:H,8,0)</f>
        <v>228.00</v>
      </c>
      <c r="D171" s="4">
        <f>VLOOKUP(A171,HOP!A:B,2,0)</f>
        <v>1935557</v>
      </c>
      <c r="E171" s="4">
        <f t="shared" si="5"/>
        <v>0</v>
      </c>
      <c r="K171" s="4" t="str">
        <f t="shared" si="6"/>
        <v>,1935557</v>
      </c>
    </row>
    <row r="172" s="4" customFormat="1" spans="1:11">
      <c r="A172" s="4">
        <v>14204201839</v>
      </c>
      <c r="B172" s="4">
        <v>41</v>
      </c>
      <c r="C172" s="4" t="str">
        <f>VLOOKUP(A172,HOP!A:H,8,0)</f>
        <v>41.00</v>
      </c>
      <c r="D172" s="4">
        <f>VLOOKUP(A172,HOP!A:B,2,0)</f>
        <v>1935561</v>
      </c>
      <c r="E172" s="4">
        <f t="shared" si="5"/>
        <v>0</v>
      </c>
      <c r="K172" s="4" t="str">
        <f t="shared" si="6"/>
        <v>,1935561</v>
      </c>
    </row>
    <row r="173" s="4" customFormat="1" spans="1:11">
      <c r="A173" s="4">
        <v>14204283633</v>
      </c>
      <c r="B173" s="4">
        <v>81</v>
      </c>
      <c r="C173" s="4" t="str">
        <f>VLOOKUP(A173,HOP!A:H,8,0)</f>
        <v>81.00</v>
      </c>
      <c r="D173" s="4">
        <f>VLOOKUP(A173,HOP!A:B,2,0)</f>
        <v>1935592</v>
      </c>
      <c r="E173" s="4">
        <f t="shared" si="5"/>
        <v>0</v>
      </c>
      <c r="K173" s="4" t="str">
        <f t="shared" si="6"/>
        <v>,1935592</v>
      </c>
    </row>
    <row r="174" s="4" customFormat="1" spans="1:11">
      <c r="A174" s="4">
        <v>14204581384</v>
      </c>
      <c r="B174" s="4">
        <v>105</v>
      </c>
      <c r="C174" s="4" t="str">
        <f>VLOOKUP(A174,HOP!A:H,8,0)</f>
        <v>105.00</v>
      </c>
      <c r="D174" s="4">
        <f>VLOOKUP(A174,HOP!A:B,2,0)</f>
        <v>1935672</v>
      </c>
      <c r="E174" s="4">
        <f t="shared" si="5"/>
        <v>0</v>
      </c>
      <c r="K174" s="4" t="str">
        <f>$K$1&amp;D174</f>
        <v>,1935672</v>
      </c>
    </row>
    <row r="175" s="4" customFormat="1" spans="1:11">
      <c r="A175" s="4">
        <v>14204645061</v>
      </c>
      <c r="B175" s="4">
        <v>63</v>
      </c>
      <c r="C175" s="4" t="str">
        <f>VLOOKUP(A175,HOP!A:H,8,0)</f>
        <v>63.00</v>
      </c>
      <c r="D175" s="4">
        <f>VLOOKUP(A175,HOP!A:B,2,0)</f>
        <v>1935688</v>
      </c>
      <c r="E175" s="4">
        <f t="shared" si="5"/>
        <v>0</v>
      </c>
      <c r="K175" s="4" t="str">
        <f>$K$1&amp;D175</f>
        <v>,1935688</v>
      </c>
    </row>
    <row r="176" s="4" customFormat="1" spans="1:11">
      <c r="A176" s="4">
        <v>14204659464</v>
      </c>
      <c r="B176" s="4">
        <v>57</v>
      </c>
      <c r="C176" s="4" t="str">
        <f>VLOOKUP(A176,HOP!A:H,8,0)</f>
        <v>57.00</v>
      </c>
      <c r="D176" s="4">
        <f>VLOOKUP(A176,HOP!A:B,2,0)</f>
        <v>1935692</v>
      </c>
      <c r="E176" s="4">
        <f t="shared" si="5"/>
        <v>0</v>
      </c>
      <c r="K176" s="4" t="str">
        <f>$K$1&amp;D176</f>
        <v>,1935692</v>
      </c>
    </row>
    <row r="177" s="4" customFormat="1" spans="1:11">
      <c r="A177" s="4">
        <v>14204707667</v>
      </c>
      <c r="B177" s="4">
        <v>153</v>
      </c>
      <c r="C177" s="4" t="str">
        <f>VLOOKUP(A177,HOP!A:H,8,0)</f>
        <v>153.00</v>
      </c>
      <c r="D177" s="4">
        <f>VLOOKUP(A177,HOP!A:B,2,0)</f>
        <v>1935698</v>
      </c>
      <c r="E177" s="4">
        <f t="shared" si="5"/>
        <v>0</v>
      </c>
      <c r="K177" s="4" t="str">
        <f>$K$1&amp;D177</f>
        <v>,1935698</v>
      </c>
    </row>
    <row r="178" s="4" customFormat="1" spans="1:11">
      <c r="A178" s="4">
        <v>14204740654</v>
      </c>
      <c r="B178" s="4">
        <v>72</v>
      </c>
      <c r="C178" s="4" t="str">
        <f>VLOOKUP(A178,HOP!A:H,8,0)</f>
        <v>72.00</v>
      </c>
      <c r="D178" s="4">
        <f>VLOOKUP(A178,HOP!A:B,2,0)</f>
        <v>1935707</v>
      </c>
      <c r="E178" s="4">
        <f t="shared" si="5"/>
        <v>0</v>
      </c>
      <c r="K178" s="4" t="str">
        <f>$K$1&amp;D178</f>
        <v>,1935707</v>
      </c>
    </row>
    <row r="179" s="4" customFormat="1" spans="1:11">
      <c r="A179" s="4">
        <v>14204760298</v>
      </c>
      <c r="B179" s="4">
        <v>176</v>
      </c>
      <c r="C179" s="4" t="str">
        <f>VLOOKUP(A179,HOP!A:H,8,0)</f>
        <v>176.00</v>
      </c>
      <c r="D179" s="4">
        <f>VLOOKUP(A179,HOP!A:B,2,0)</f>
        <v>1935709</v>
      </c>
      <c r="E179" s="4">
        <f t="shared" si="5"/>
        <v>0</v>
      </c>
      <c r="K179" s="4" t="str">
        <f>$K$1&amp;D179</f>
        <v>,1935709</v>
      </c>
    </row>
    <row r="180" s="4" customFormat="1" spans="1:11">
      <c r="A180" s="5">
        <v>14154903713</v>
      </c>
      <c r="B180" s="5">
        <v>0</v>
      </c>
      <c r="C180" s="4" t="str">
        <f>VLOOKUP(A180,HOP!A:H,8,0)</f>
        <v>0.00</v>
      </c>
      <c r="D180" s="4">
        <f>VLOOKUP(A180,HOP!A:B,2,0)</f>
        <v>1929344</v>
      </c>
      <c r="E180" s="4">
        <f t="shared" si="5"/>
        <v>0</v>
      </c>
      <c r="K180" s="4" t="str">
        <f>$K$1&amp;D180</f>
        <v>,1929344</v>
      </c>
    </row>
    <row r="181" s="4" customFormat="1" spans="1:11">
      <c r="A181" s="4">
        <v>14204794995</v>
      </c>
      <c r="B181" s="4">
        <v>151</v>
      </c>
      <c r="C181" s="4" t="str">
        <f>VLOOKUP(A181,HOP!A:H,8,0)</f>
        <v>151.00</v>
      </c>
      <c r="D181" s="4">
        <f>VLOOKUP(A181,HOP!A:B,2,0)</f>
        <v>1935720</v>
      </c>
      <c r="E181" s="4">
        <f t="shared" si="5"/>
        <v>0</v>
      </c>
      <c r="K181" s="4" t="str">
        <f>$K$1&amp;D181</f>
        <v>,1935720</v>
      </c>
    </row>
    <row r="182" s="4" customFormat="1" spans="1:11">
      <c r="A182" s="4">
        <v>14204804538</v>
      </c>
      <c r="B182" s="4">
        <v>63</v>
      </c>
      <c r="C182" s="4" t="str">
        <f>VLOOKUP(A182,HOP!A:H,8,0)</f>
        <v>63.00</v>
      </c>
      <c r="D182" s="4">
        <f>VLOOKUP(A182,HOP!A:B,2,0)</f>
        <v>1935724</v>
      </c>
      <c r="E182" s="4">
        <f t="shared" si="5"/>
        <v>0</v>
      </c>
      <c r="K182" s="4" t="str">
        <f>$K$1&amp;D182</f>
        <v>,1935724</v>
      </c>
    </row>
    <row r="183" s="4" customFormat="1" spans="1:11">
      <c r="A183" s="4">
        <v>14204807330</v>
      </c>
      <c r="B183" s="4">
        <v>180</v>
      </c>
      <c r="C183" s="4" t="str">
        <f>VLOOKUP(A183,HOP!A:H,8,0)</f>
        <v>180.00</v>
      </c>
      <c r="D183" s="4">
        <f>VLOOKUP(A183,HOP!A:B,2,0)</f>
        <v>1935728</v>
      </c>
      <c r="E183" s="4">
        <f t="shared" si="5"/>
        <v>0</v>
      </c>
      <c r="K183" s="4" t="str">
        <f>$K$1&amp;D183</f>
        <v>,1935728</v>
      </c>
    </row>
    <row r="184" s="4" customFormat="1" spans="1:11">
      <c r="A184" s="4">
        <v>14204809032</v>
      </c>
      <c r="B184" s="4">
        <v>12</v>
      </c>
      <c r="C184" s="4" t="str">
        <f>VLOOKUP(A184,HOP!A:H,8,0)</f>
        <v>12.00</v>
      </c>
      <c r="D184" s="4">
        <f>VLOOKUP(A184,HOP!A:B,2,0)</f>
        <v>1935729</v>
      </c>
      <c r="E184" s="4">
        <f t="shared" si="5"/>
        <v>0</v>
      </c>
      <c r="K184" s="4" t="str">
        <f>$K$1&amp;D184</f>
        <v>,1935729</v>
      </c>
    </row>
    <row r="185" s="4" customFormat="1" spans="1:11">
      <c r="A185" s="4">
        <v>14204812616</v>
      </c>
      <c r="B185" s="4">
        <v>212</v>
      </c>
      <c r="C185" s="4" t="str">
        <f>VLOOKUP(A185,HOP!A:H,8,0)</f>
        <v>212.00</v>
      </c>
      <c r="D185" s="4">
        <f>VLOOKUP(A185,HOP!A:B,2,0)</f>
        <v>1935732</v>
      </c>
      <c r="E185" s="4">
        <f t="shared" si="5"/>
        <v>0</v>
      </c>
      <c r="K185" s="4" t="str">
        <f>$K$1&amp;D185</f>
        <v>,1935732</v>
      </c>
    </row>
    <row r="186" s="4" customFormat="1" spans="1:11">
      <c r="A186" s="4">
        <v>14204813771</v>
      </c>
      <c r="B186" s="4">
        <v>50</v>
      </c>
      <c r="C186" s="4" t="str">
        <f>VLOOKUP(A186,HOP!A:H,8,0)</f>
        <v>50.00</v>
      </c>
      <c r="D186" s="4">
        <f>VLOOKUP(A186,HOP!A:B,2,0)</f>
        <v>1935735</v>
      </c>
      <c r="E186" s="4">
        <f t="shared" si="5"/>
        <v>0</v>
      </c>
      <c r="K186" s="4" t="str">
        <f>$K$1&amp;D186</f>
        <v>,1935735</v>
      </c>
    </row>
    <row r="187" s="4" customFormat="1" spans="1:11">
      <c r="A187" s="4">
        <v>14204814570</v>
      </c>
      <c r="B187" s="4">
        <v>57</v>
      </c>
      <c r="C187" s="4" t="str">
        <f>VLOOKUP(A187,HOP!A:H,8,0)</f>
        <v>57.00</v>
      </c>
      <c r="D187" s="4">
        <f>VLOOKUP(A187,HOP!A:B,2,0)</f>
        <v>1935736</v>
      </c>
      <c r="E187" s="4">
        <f t="shared" si="5"/>
        <v>0</v>
      </c>
      <c r="K187" s="4" t="str">
        <f>$K$1&amp;D187</f>
        <v>,1935736</v>
      </c>
    </row>
    <row r="188" s="4" customFormat="1" spans="1:11">
      <c r="A188" s="4">
        <v>14204818901</v>
      </c>
      <c r="B188" s="4">
        <v>110</v>
      </c>
      <c r="C188" s="4" t="str">
        <f>VLOOKUP(A188,HOP!A:H,8,0)</f>
        <v>110.00</v>
      </c>
      <c r="D188" s="4">
        <f>VLOOKUP(A188,HOP!A:B,2,0)</f>
        <v>1935740</v>
      </c>
      <c r="E188" s="4">
        <f t="shared" si="5"/>
        <v>0</v>
      </c>
      <c r="K188" s="4" t="str">
        <f>$K$1&amp;D188</f>
        <v>,1935740</v>
      </c>
    </row>
    <row r="189" s="4" customFormat="1" spans="1:11">
      <c r="A189" s="4">
        <v>14204835176</v>
      </c>
      <c r="B189" s="4">
        <v>134</v>
      </c>
      <c r="C189" s="4" t="str">
        <f>VLOOKUP(A189,HOP!A:H,8,0)</f>
        <v>134.00</v>
      </c>
      <c r="D189" s="4">
        <f>VLOOKUP(A189,HOP!A:B,2,0)</f>
        <v>1935748</v>
      </c>
      <c r="E189" s="4">
        <f t="shared" si="5"/>
        <v>0</v>
      </c>
      <c r="K189" s="4" t="str">
        <f>$K$1&amp;D189</f>
        <v>,1935748</v>
      </c>
    </row>
    <row r="190" s="4" customFormat="1" spans="1:11">
      <c r="A190" s="4">
        <v>14204839147</v>
      </c>
      <c r="B190" s="4">
        <v>78</v>
      </c>
      <c r="C190" s="4" t="str">
        <f>VLOOKUP(A190,HOP!A:H,8,0)</f>
        <v>78.00</v>
      </c>
      <c r="D190" s="4">
        <f>VLOOKUP(A190,HOP!A:B,2,0)</f>
        <v>1935751</v>
      </c>
      <c r="E190" s="4">
        <f t="shared" si="5"/>
        <v>0</v>
      </c>
      <c r="K190" s="4" t="str">
        <f>$K$1&amp;D190</f>
        <v>,1935751</v>
      </c>
    </row>
    <row r="191" s="4" customFormat="1" spans="1:11">
      <c r="A191" s="4">
        <v>14204840567</v>
      </c>
      <c r="B191" s="4">
        <v>99</v>
      </c>
      <c r="C191" s="4" t="str">
        <f>VLOOKUP(A191,HOP!A:H,8,0)</f>
        <v>99.00</v>
      </c>
      <c r="D191" s="4">
        <f>VLOOKUP(A191,HOP!A:B,2,0)</f>
        <v>1935752</v>
      </c>
      <c r="E191" s="4">
        <f t="shared" si="5"/>
        <v>0</v>
      </c>
      <c r="K191" s="4" t="str">
        <f>$K$1&amp;D191</f>
        <v>,1935752</v>
      </c>
    </row>
    <row r="192" s="4" customFormat="1" spans="1:11">
      <c r="A192" s="4">
        <v>14204843528</v>
      </c>
      <c r="B192" s="4">
        <v>276</v>
      </c>
      <c r="C192" s="4" t="str">
        <f>VLOOKUP(A192,HOP!A:H,8,0)</f>
        <v>276.00</v>
      </c>
      <c r="D192" s="4">
        <f>VLOOKUP(A192,HOP!A:B,2,0)</f>
        <v>1935757</v>
      </c>
      <c r="E192" s="4">
        <f t="shared" si="5"/>
        <v>0</v>
      </c>
      <c r="K192" s="4" t="str">
        <f>$K$1&amp;D192</f>
        <v>,1935757</v>
      </c>
    </row>
    <row r="193" s="4" customFormat="1" spans="1:11">
      <c r="A193" s="4">
        <v>14204856014</v>
      </c>
      <c r="B193" s="4">
        <v>118</v>
      </c>
      <c r="C193" s="4" t="str">
        <f>VLOOKUP(A193,HOP!A:H,8,0)</f>
        <v>118.00</v>
      </c>
      <c r="D193" s="4">
        <f>VLOOKUP(A193,HOP!A:B,2,0)</f>
        <v>1935759</v>
      </c>
      <c r="E193" s="4">
        <f t="shared" si="5"/>
        <v>0</v>
      </c>
      <c r="K193" s="4" t="str">
        <f>$K$1&amp;D193</f>
        <v>,1935759</v>
      </c>
    </row>
    <row r="194" s="4" customFormat="1" spans="1:11">
      <c r="A194" s="4">
        <v>14204860731</v>
      </c>
      <c r="B194" s="4">
        <v>151</v>
      </c>
      <c r="C194" s="4" t="str">
        <f>VLOOKUP(A194,HOP!A:H,8,0)</f>
        <v>151.00</v>
      </c>
      <c r="D194" s="4">
        <f>VLOOKUP(A194,HOP!A:B,2,0)</f>
        <v>1935760</v>
      </c>
      <c r="E194" s="4">
        <f t="shared" si="5"/>
        <v>0</v>
      </c>
      <c r="K194" s="4" t="str">
        <f>$K$1&amp;D194</f>
        <v>,1935760</v>
      </c>
    </row>
    <row r="195" s="4" customFormat="1" spans="1:11">
      <c r="A195" s="4">
        <v>14204860737</v>
      </c>
      <c r="B195" s="4">
        <v>122</v>
      </c>
      <c r="C195" s="4" t="str">
        <f>VLOOKUP(A195,HOP!A:H,8,0)</f>
        <v>122.00</v>
      </c>
      <c r="D195" s="4">
        <f>VLOOKUP(A195,HOP!A:B,2,0)</f>
        <v>1935761</v>
      </c>
      <c r="E195" s="4">
        <f t="shared" si="5"/>
        <v>0</v>
      </c>
      <c r="K195" s="4" t="str">
        <f>$K$1&amp;D195</f>
        <v>,1935761</v>
      </c>
    </row>
    <row r="196" s="4" customFormat="1" spans="1:11">
      <c r="A196" s="4">
        <v>14204862433</v>
      </c>
      <c r="B196" s="4">
        <v>179</v>
      </c>
      <c r="C196" s="4" t="str">
        <f>VLOOKUP(A196,HOP!A:H,8,0)</f>
        <v>179.00</v>
      </c>
      <c r="D196" s="4">
        <f>VLOOKUP(A196,HOP!A:B,2,0)</f>
        <v>1935762</v>
      </c>
      <c r="E196" s="4">
        <f t="shared" si="5"/>
        <v>0</v>
      </c>
      <c r="K196" s="4" t="str">
        <f>$K$1&amp;D196</f>
        <v>,1935762</v>
      </c>
    </row>
    <row r="197" s="4" customFormat="1" spans="1:11">
      <c r="A197" s="4">
        <v>14204878827</v>
      </c>
      <c r="B197" s="4">
        <v>85</v>
      </c>
      <c r="C197" s="4" t="str">
        <f>VLOOKUP(A197,HOP!A:H,8,0)</f>
        <v>85.00</v>
      </c>
      <c r="D197" s="4">
        <f>VLOOKUP(A197,HOP!A:B,2,0)</f>
        <v>1935769</v>
      </c>
      <c r="E197" s="4">
        <f t="shared" si="5"/>
        <v>0</v>
      </c>
      <c r="K197" s="4" t="str">
        <f>$K$1&amp;D197</f>
        <v>,1935769</v>
      </c>
    </row>
    <row r="198" s="4" customFormat="1" spans="1:11">
      <c r="A198" s="4">
        <v>14204879943</v>
      </c>
      <c r="B198" s="4">
        <v>105</v>
      </c>
      <c r="C198" s="4" t="str">
        <f>VLOOKUP(A198,HOP!A:H,8,0)</f>
        <v>105.00</v>
      </c>
      <c r="D198" s="4">
        <f>VLOOKUP(A198,HOP!A:B,2,0)</f>
        <v>1935771</v>
      </c>
      <c r="E198" s="4">
        <f t="shared" si="5"/>
        <v>0</v>
      </c>
      <c r="K198" s="4" t="str">
        <f>$K$1&amp;D198</f>
        <v>,1935771</v>
      </c>
    </row>
    <row r="199" s="4" customFormat="1" spans="1:11">
      <c r="A199" s="5">
        <v>14154731288</v>
      </c>
      <c r="B199" s="5">
        <v>0</v>
      </c>
      <c r="C199" s="4" t="str">
        <f>VLOOKUP(A199,HOP!A:H,8,0)</f>
        <v>0.00</v>
      </c>
      <c r="D199" s="4">
        <f>VLOOKUP(A199,HOP!A:B,2,0)</f>
        <v>1929320</v>
      </c>
      <c r="E199" s="4">
        <f t="shared" si="5"/>
        <v>0</v>
      </c>
      <c r="K199" s="4" t="str">
        <f>$K$1&amp;D199</f>
        <v>,1929320</v>
      </c>
    </row>
    <row r="200" s="4" customFormat="1" spans="1:11">
      <c r="A200" s="5">
        <v>14152965242</v>
      </c>
      <c r="B200" s="5">
        <v>0</v>
      </c>
      <c r="C200" s="4" t="str">
        <f>VLOOKUP(A200,HOP!A:H,8,0)</f>
        <v>0.00</v>
      </c>
      <c r="D200" s="4">
        <f>VLOOKUP(A200,HOP!A:B,2,0)</f>
        <v>1929281</v>
      </c>
      <c r="E200" s="4">
        <f t="shared" si="5"/>
        <v>0</v>
      </c>
      <c r="K200" s="4" t="str">
        <f>$K$1&amp;D200</f>
        <v>,1929281</v>
      </c>
    </row>
    <row r="201" s="4" customFormat="1" spans="1:11">
      <c r="A201" s="4">
        <v>14205140709</v>
      </c>
      <c r="B201" s="4">
        <v>57</v>
      </c>
      <c r="C201" s="4" t="str">
        <f>VLOOKUP(A201,HOP!A:H,8,0)</f>
        <v>57.00</v>
      </c>
      <c r="D201" s="4">
        <f>VLOOKUP(A201,HOP!A:B,2,0)</f>
        <v>1935829</v>
      </c>
      <c r="E201" s="4">
        <f t="shared" si="5"/>
        <v>0</v>
      </c>
      <c r="K201" s="4" t="str">
        <f>$K$1&amp;D201</f>
        <v>,1935829</v>
      </c>
    </row>
    <row r="202" s="4" customFormat="1" spans="1:11">
      <c r="A202" s="5">
        <v>14144966113</v>
      </c>
      <c r="B202" s="5">
        <v>0</v>
      </c>
      <c r="C202" s="4" t="str">
        <f>VLOOKUP(A202,HOP!A:H,8,0)</f>
        <v>0.00</v>
      </c>
      <c r="D202" s="4">
        <f>VLOOKUP(A202,HOP!A:B,2,0)</f>
        <v>1927985</v>
      </c>
      <c r="E202" s="4">
        <f t="shared" si="5"/>
        <v>0</v>
      </c>
      <c r="K202" s="4" t="str">
        <f>$K$1&amp;D202</f>
        <v>,1927985</v>
      </c>
    </row>
    <row r="203" s="4" customFormat="1" spans="1:11">
      <c r="A203" s="4">
        <v>14205206689</v>
      </c>
      <c r="B203" s="4">
        <v>89</v>
      </c>
      <c r="C203" s="4" t="str">
        <f>VLOOKUP(A203,HOP!A:H,8,0)</f>
        <v>89.00</v>
      </c>
      <c r="D203" s="4">
        <f>VLOOKUP(A203,HOP!A:B,2,0)</f>
        <v>1935852</v>
      </c>
      <c r="E203" s="4">
        <f t="shared" ref="E203:E216" si="7">B203-C203</f>
        <v>0</v>
      </c>
      <c r="K203" s="4" t="str">
        <f>$K$1&amp;D203</f>
        <v>,1935852</v>
      </c>
    </row>
    <row r="204" s="4" customFormat="1" spans="1:11">
      <c r="A204" s="4">
        <v>14205232569</v>
      </c>
      <c r="B204" s="4">
        <v>40</v>
      </c>
      <c r="C204" s="4" t="str">
        <f>VLOOKUP(A204,HOP!A:H,8,0)</f>
        <v>40.00</v>
      </c>
      <c r="D204" s="4">
        <f>VLOOKUP(A204,HOP!A:B,2,0)</f>
        <v>1935861</v>
      </c>
      <c r="E204" s="4">
        <f t="shared" si="7"/>
        <v>0</v>
      </c>
      <c r="K204" s="4" t="str">
        <f>$K$1&amp;D204</f>
        <v>,1935861</v>
      </c>
    </row>
    <row r="205" s="4" customFormat="1" spans="1:11">
      <c r="A205" s="4">
        <v>14205243989</v>
      </c>
      <c r="B205" s="4">
        <v>64</v>
      </c>
      <c r="C205" s="4" t="str">
        <f>VLOOKUP(A205,HOP!A:H,8,0)</f>
        <v>64.00</v>
      </c>
      <c r="D205" s="4">
        <f>VLOOKUP(A205,HOP!A:B,2,0)</f>
        <v>1935866</v>
      </c>
      <c r="E205" s="4">
        <f t="shared" si="7"/>
        <v>0</v>
      </c>
      <c r="K205" s="4" t="str">
        <f>$K$1&amp;D205</f>
        <v>,1935866</v>
      </c>
    </row>
    <row r="206" s="4" customFormat="1" spans="1:11">
      <c r="A206" s="4">
        <v>14205408832</v>
      </c>
      <c r="B206" s="4">
        <v>65</v>
      </c>
      <c r="C206" s="4" t="str">
        <f>VLOOKUP(A206,HOP!A:H,8,0)</f>
        <v>65.00</v>
      </c>
      <c r="D206" s="4">
        <f>VLOOKUP(A206,HOP!A:B,2,0)</f>
        <v>1935893</v>
      </c>
      <c r="E206" s="4">
        <f t="shared" si="7"/>
        <v>0</v>
      </c>
      <c r="K206" s="4" t="str">
        <f>$K$1&amp;D206</f>
        <v>,1935893</v>
      </c>
    </row>
    <row r="207" s="4" customFormat="1" spans="1:11">
      <c r="A207" s="4">
        <v>14205458759</v>
      </c>
      <c r="B207" s="4">
        <v>78</v>
      </c>
      <c r="C207" s="4" t="str">
        <f>VLOOKUP(A207,HOP!A:H,8,0)</f>
        <v>78.00</v>
      </c>
      <c r="D207" s="4">
        <f>VLOOKUP(A207,HOP!A:B,2,0)</f>
        <v>1935907</v>
      </c>
      <c r="E207" s="4">
        <f t="shared" si="7"/>
        <v>0</v>
      </c>
      <c r="K207" s="4" t="str">
        <f>$K$1&amp;D207</f>
        <v>,1935907</v>
      </c>
    </row>
    <row r="208" s="4" customFormat="1" spans="1:11">
      <c r="A208" s="4">
        <v>14205623776</v>
      </c>
      <c r="B208" s="4">
        <v>90</v>
      </c>
      <c r="C208" s="4" t="str">
        <f>VLOOKUP(A208,HOP!A:H,8,0)</f>
        <v>90.00</v>
      </c>
      <c r="D208" s="4">
        <f>VLOOKUP(A208,HOP!A:B,2,0)</f>
        <v>1935940</v>
      </c>
      <c r="E208" s="4">
        <f t="shared" si="7"/>
        <v>0</v>
      </c>
      <c r="K208" s="4" t="str">
        <f>$K$1&amp;D208</f>
        <v>,1935940</v>
      </c>
    </row>
    <row r="209" s="4" customFormat="1" spans="1:11">
      <c r="A209" s="4">
        <v>14205689328</v>
      </c>
      <c r="B209" s="4">
        <v>32</v>
      </c>
      <c r="C209" s="4" t="str">
        <f>VLOOKUP(A209,HOP!A:H,8,0)</f>
        <v>32.00</v>
      </c>
      <c r="D209" s="4">
        <f>VLOOKUP(A209,HOP!A:B,2,0)</f>
        <v>1935958</v>
      </c>
      <c r="E209" s="4">
        <f t="shared" si="7"/>
        <v>0</v>
      </c>
      <c r="K209" s="4" t="str">
        <f>$K$1&amp;D209</f>
        <v>,1935958</v>
      </c>
    </row>
    <row r="210" s="4" customFormat="1" spans="1:11">
      <c r="A210" s="4">
        <v>14205778906</v>
      </c>
      <c r="B210" s="4">
        <v>169</v>
      </c>
      <c r="C210" s="4" t="str">
        <f>VLOOKUP(A210,HOP!A:H,8,0)</f>
        <v>169.00</v>
      </c>
      <c r="D210" s="4">
        <f>VLOOKUP(A210,HOP!A:B,2,0)</f>
        <v>1935977</v>
      </c>
      <c r="E210" s="4">
        <f t="shared" si="7"/>
        <v>0</v>
      </c>
      <c r="K210" s="4" t="str">
        <f>$K$1&amp;D210</f>
        <v>,1935977</v>
      </c>
    </row>
    <row r="211" s="4" customFormat="1" spans="1:11">
      <c r="A211" s="4">
        <v>14205813772</v>
      </c>
      <c r="B211" s="4">
        <v>81</v>
      </c>
      <c r="C211" s="4" t="str">
        <f>VLOOKUP(A211,HOP!A:H,8,0)</f>
        <v>81.00</v>
      </c>
      <c r="D211" s="4">
        <f>VLOOKUP(A211,HOP!A:B,2,0)</f>
        <v>1935987</v>
      </c>
      <c r="E211" s="4">
        <f t="shared" si="7"/>
        <v>0</v>
      </c>
      <c r="K211" s="4" t="str">
        <f>$K$1&amp;D211</f>
        <v>,1935987</v>
      </c>
    </row>
    <row r="212" s="4" customFormat="1" spans="1:11">
      <c r="A212" s="5">
        <v>14141402315</v>
      </c>
      <c r="B212" s="5">
        <v>0</v>
      </c>
      <c r="C212" s="4" t="str">
        <f>VLOOKUP(A212,HOP!A:H,8,0)</f>
        <v>0.00</v>
      </c>
      <c r="D212" s="4">
        <f>VLOOKUP(A212,HOP!A:B,2,0)</f>
        <v>1927785</v>
      </c>
      <c r="E212" s="4">
        <f t="shared" si="7"/>
        <v>0</v>
      </c>
      <c r="K212" s="4" t="str">
        <f>$K$1&amp;D212</f>
        <v>,1927785</v>
      </c>
    </row>
    <row r="213" s="4" customFormat="1" spans="1:11">
      <c r="A213" s="4">
        <v>14205839043</v>
      </c>
      <c r="B213" s="4">
        <v>90</v>
      </c>
      <c r="C213" s="4" t="str">
        <f>VLOOKUP(A213,HOP!A:H,8,0)</f>
        <v>90.00</v>
      </c>
      <c r="D213" s="4">
        <f>VLOOKUP(A213,HOP!A:B,2,0)</f>
        <v>1935993</v>
      </c>
      <c r="E213" s="4">
        <f t="shared" si="7"/>
        <v>0</v>
      </c>
      <c r="K213" s="4" t="str">
        <f>$K$1&amp;D213</f>
        <v>,1935993</v>
      </c>
    </row>
    <row r="214" s="4" customFormat="1" spans="1:11">
      <c r="A214" s="4">
        <v>14205856089</v>
      </c>
      <c r="B214" s="4">
        <v>151</v>
      </c>
      <c r="C214" s="4" t="str">
        <f>VLOOKUP(A214,HOP!A:H,8,0)</f>
        <v>151.00</v>
      </c>
      <c r="D214" s="4">
        <f>VLOOKUP(A214,HOP!A:B,2,0)</f>
        <v>1935999</v>
      </c>
      <c r="E214" s="4">
        <f t="shared" si="7"/>
        <v>0</v>
      </c>
      <c r="K214" s="4" t="str">
        <f>$K$1&amp;D214</f>
        <v>,1935999</v>
      </c>
    </row>
    <row r="215" s="4" customFormat="1" spans="1:11">
      <c r="A215" s="4">
        <v>14205987506</v>
      </c>
      <c r="B215" s="4">
        <v>23</v>
      </c>
      <c r="C215" s="4" t="str">
        <f>VLOOKUP(A215,HOP!A:H,8,0)</f>
        <v>23.00</v>
      </c>
      <c r="D215" s="4">
        <f>VLOOKUP(A215,HOP!A:B,2,0)</f>
        <v>1936043</v>
      </c>
      <c r="E215" s="4">
        <f t="shared" si="7"/>
        <v>0</v>
      </c>
      <c r="K215" s="4" t="str">
        <f>$K$1&amp;D215</f>
        <v>,1936043</v>
      </c>
    </row>
    <row r="216" s="4" customFormat="1" spans="1:11">
      <c r="A216" s="4">
        <v>14207777521</v>
      </c>
      <c r="B216" s="4">
        <v>91</v>
      </c>
      <c r="C216" s="4" t="str">
        <f>VLOOKUP(A216,HOP!A:H,8,0)</f>
        <v>91.00</v>
      </c>
      <c r="D216" s="4">
        <f>VLOOKUP(A216,HOP!A:B,2,0)</f>
        <v>1936067</v>
      </c>
      <c r="E216" s="4">
        <f t="shared" si="7"/>
        <v>0</v>
      </c>
      <c r="K216" s="4" t="str">
        <f>$K$1&amp;D216</f>
        <v>,1936067</v>
      </c>
    </row>
    <row r="217" s="4" customFormat="1" spans="1:11">
      <c r="A217" s="5">
        <v>14122366729</v>
      </c>
      <c r="B217" s="5">
        <v>0</v>
      </c>
      <c r="C217" s="4" t="str">
        <f>VLOOKUP(A217,HOP!A:H,8,0)</f>
        <v>0.00</v>
      </c>
      <c r="D217" s="4">
        <f>VLOOKUP(A217,HOP!A:B,2,0)</f>
        <v>1925479</v>
      </c>
      <c r="E217" s="4">
        <f t="shared" ref="E217:E254" si="8">B217-C217</f>
        <v>0</v>
      </c>
      <c r="K217" s="4" t="str">
        <f t="shared" ref="K217:K233" si="9">$K$1&amp;D217</f>
        <v>,1925479</v>
      </c>
    </row>
    <row r="218" s="4" customFormat="1" spans="1:11">
      <c r="A218" s="4">
        <v>14207985507</v>
      </c>
      <c r="B218" s="4">
        <v>18</v>
      </c>
      <c r="C218" s="4" t="str">
        <f>VLOOKUP(A218,HOP!A:H,8,0)</f>
        <v>18.00</v>
      </c>
      <c r="D218" s="4">
        <f>VLOOKUP(A218,HOP!A:B,2,0)</f>
        <v>1936082</v>
      </c>
      <c r="E218" s="4">
        <f t="shared" si="8"/>
        <v>0</v>
      </c>
      <c r="K218" s="4" t="str">
        <f t="shared" si="9"/>
        <v>,1936082</v>
      </c>
    </row>
    <row r="219" s="4" customFormat="1" spans="1:11">
      <c r="A219" s="4">
        <v>14208150071</v>
      </c>
      <c r="B219" s="4">
        <v>406</v>
      </c>
      <c r="C219" s="4" t="str">
        <f>VLOOKUP(A219,HOP!A:H,8,0)</f>
        <v>406.00</v>
      </c>
      <c r="D219" s="4">
        <f>VLOOKUP(A219,HOP!A:B,2,0)</f>
        <v>1936090</v>
      </c>
      <c r="E219" s="4">
        <f t="shared" si="8"/>
        <v>0</v>
      </c>
      <c r="K219" s="4" t="str">
        <f t="shared" si="9"/>
        <v>,1936090</v>
      </c>
    </row>
    <row r="220" s="4" customFormat="1" spans="1:11">
      <c r="A220" s="4">
        <v>14208465444</v>
      </c>
      <c r="B220" s="4">
        <v>228</v>
      </c>
      <c r="C220" s="4" t="str">
        <f>VLOOKUP(A220,HOP!A:H,8,0)</f>
        <v>228.00</v>
      </c>
      <c r="D220" s="4">
        <f>VLOOKUP(A220,HOP!A:B,2,0)</f>
        <v>1936127</v>
      </c>
      <c r="E220" s="4">
        <f t="shared" si="8"/>
        <v>0</v>
      </c>
      <c r="K220" s="4" t="str">
        <f t="shared" si="9"/>
        <v>,1936127</v>
      </c>
    </row>
    <row r="221" s="4" customFormat="1" spans="1:11">
      <c r="A221" s="4">
        <v>14112573720</v>
      </c>
      <c r="B221" s="4">
        <v>51</v>
      </c>
      <c r="C221" s="4" t="str">
        <f>VLOOKUP(A221,HOP!A:H,8,0)</f>
        <v>51.00</v>
      </c>
      <c r="D221" s="4">
        <f>VLOOKUP(A221,HOP!A:B,2,0)</f>
        <v>1924264</v>
      </c>
      <c r="E221" s="4">
        <f t="shared" si="8"/>
        <v>0</v>
      </c>
      <c r="K221" s="4" t="str">
        <f t="shared" si="9"/>
        <v>,1924264</v>
      </c>
    </row>
    <row r="222" s="4" customFormat="1" spans="1:11">
      <c r="A222" s="4">
        <v>14208667305</v>
      </c>
      <c r="B222" s="4">
        <v>90</v>
      </c>
      <c r="C222" s="4" t="str">
        <f>VLOOKUP(A222,HOP!A:H,8,0)</f>
        <v>90.00</v>
      </c>
      <c r="D222" s="4">
        <f>VLOOKUP(A222,HOP!A:B,2,0)</f>
        <v>1936150</v>
      </c>
      <c r="E222" s="4">
        <f t="shared" si="8"/>
        <v>0</v>
      </c>
      <c r="K222" s="4" t="str">
        <f t="shared" si="9"/>
        <v>,1936150</v>
      </c>
    </row>
    <row r="223" s="4" customFormat="1" spans="1:11">
      <c r="A223" s="4">
        <v>14208804959</v>
      </c>
      <c r="B223" s="4">
        <v>91</v>
      </c>
      <c r="C223" s="4" t="str">
        <f>VLOOKUP(A223,HOP!A:H,8,0)</f>
        <v>91.00</v>
      </c>
      <c r="D223" s="4">
        <f>VLOOKUP(A223,HOP!A:B,2,0)</f>
        <v>1936164</v>
      </c>
      <c r="E223" s="4">
        <f t="shared" si="8"/>
        <v>0</v>
      </c>
      <c r="K223" s="4" t="str">
        <f t="shared" si="9"/>
        <v>,1936164</v>
      </c>
    </row>
    <row r="224" s="4" customFormat="1" spans="1:11">
      <c r="A224" s="4">
        <v>14208841658</v>
      </c>
      <c r="B224" s="4">
        <v>79</v>
      </c>
      <c r="C224" s="4" t="str">
        <f>VLOOKUP(A224,HOP!A:H,8,0)</f>
        <v>79.00</v>
      </c>
      <c r="D224" s="4">
        <f>VLOOKUP(A224,HOP!A:B,2,0)</f>
        <v>1936166</v>
      </c>
      <c r="E224" s="4">
        <f t="shared" si="8"/>
        <v>0</v>
      </c>
      <c r="K224" s="4" t="str">
        <f t="shared" si="9"/>
        <v>,1936166</v>
      </c>
    </row>
    <row r="225" s="4" customFormat="1" spans="1:11">
      <c r="A225" s="4">
        <v>14209315905</v>
      </c>
      <c r="B225" s="4">
        <v>192</v>
      </c>
      <c r="C225" s="4" t="str">
        <f>VLOOKUP(A225,HOP!A:H,8,0)</f>
        <v>192.00</v>
      </c>
      <c r="D225" s="4">
        <f>VLOOKUP(A225,HOP!A:B,2,0)</f>
        <v>1936226</v>
      </c>
      <c r="E225" s="4">
        <f t="shared" si="8"/>
        <v>0</v>
      </c>
      <c r="K225" s="4" t="str">
        <f t="shared" si="9"/>
        <v>,1936226</v>
      </c>
    </row>
    <row r="226" s="4" customFormat="1" spans="1:11">
      <c r="A226" s="4">
        <v>14209573004</v>
      </c>
      <c r="B226" s="4">
        <v>50</v>
      </c>
      <c r="C226" s="4" t="str">
        <f>VLOOKUP(A226,HOP!A:H,8,0)</f>
        <v>50.00</v>
      </c>
      <c r="D226" s="4">
        <f>VLOOKUP(A226,HOP!A:B,2,0)</f>
        <v>1936274</v>
      </c>
      <c r="E226" s="4">
        <f t="shared" si="8"/>
        <v>0</v>
      </c>
      <c r="K226" s="4" t="str">
        <f t="shared" si="9"/>
        <v>,1936274</v>
      </c>
    </row>
    <row r="227" s="4" customFormat="1" spans="1:11">
      <c r="A227" s="4">
        <v>14209850955</v>
      </c>
      <c r="B227" s="4">
        <v>96</v>
      </c>
      <c r="C227" s="4" t="str">
        <f>VLOOKUP(A227,HOP!A:H,8,0)</f>
        <v>96.00</v>
      </c>
      <c r="D227" s="4">
        <f>VLOOKUP(A227,HOP!A:B,2,0)</f>
        <v>1936342</v>
      </c>
      <c r="E227" s="4">
        <f t="shared" si="8"/>
        <v>0</v>
      </c>
      <c r="K227" s="4" t="str">
        <f t="shared" si="9"/>
        <v>,1936342</v>
      </c>
    </row>
    <row r="228" s="4" customFormat="1" spans="1:11">
      <c r="A228" s="5">
        <v>14116598049</v>
      </c>
      <c r="B228" s="5">
        <v>0</v>
      </c>
      <c r="C228" s="4" t="str">
        <f>VLOOKUP(A228,HOP!A:H,8,0)</f>
        <v>0.00</v>
      </c>
      <c r="D228" s="4">
        <f>VLOOKUP(A228,HOP!A:B,2,0)</f>
        <v>1924887</v>
      </c>
      <c r="E228" s="4">
        <f t="shared" si="8"/>
        <v>0</v>
      </c>
      <c r="K228" s="4" t="str">
        <f>$K$1&amp;D228</f>
        <v>,1924887</v>
      </c>
    </row>
    <row r="229" s="4" customFormat="1" spans="1:11">
      <c r="A229" s="4">
        <v>14209962064</v>
      </c>
      <c r="B229" s="4">
        <v>192</v>
      </c>
      <c r="C229" s="4" t="str">
        <f>VLOOKUP(A229,HOP!A:H,8,0)</f>
        <v>192.00</v>
      </c>
      <c r="D229" s="4">
        <f>VLOOKUP(A229,HOP!A:B,2,0)</f>
        <v>1936379</v>
      </c>
      <c r="E229" s="4">
        <f t="shared" si="8"/>
        <v>0</v>
      </c>
      <c r="K229" s="4" t="str">
        <f>$K$1&amp;D229</f>
        <v>,1936379</v>
      </c>
    </row>
    <row r="230" s="4" customFormat="1" spans="1:11">
      <c r="A230" s="4">
        <v>14210074815</v>
      </c>
      <c r="B230" s="4">
        <v>142</v>
      </c>
      <c r="C230" s="4" t="str">
        <f>VLOOKUP(A230,HOP!A:H,8,0)</f>
        <v>142.00</v>
      </c>
      <c r="D230" s="4">
        <f>VLOOKUP(A230,HOP!A:B,2,0)</f>
        <v>1936400</v>
      </c>
      <c r="E230" s="4">
        <f t="shared" si="8"/>
        <v>0</v>
      </c>
      <c r="K230" s="4" t="str">
        <f>$K$1&amp;D230</f>
        <v>,1936400</v>
      </c>
    </row>
    <row r="231" s="4" customFormat="1" spans="1:11">
      <c r="A231" s="4">
        <v>14210125988</v>
      </c>
      <c r="B231" s="4">
        <v>75</v>
      </c>
      <c r="C231" s="4" t="str">
        <f>VLOOKUP(A231,HOP!A:H,8,0)</f>
        <v>75.00</v>
      </c>
      <c r="D231" s="4">
        <f>VLOOKUP(A231,HOP!A:B,2,0)</f>
        <v>1936436</v>
      </c>
      <c r="E231" s="4">
        <f t="shared" si="8"/>
        <v>0</v>
      </c>
      <c r="K231" s="4" t="str">
        <f>$K$1&amp;D231</f>
        <v>,1936436</v>
      </c>
    </row>
    <row r="232" s="4" customFormat="1" spans="1:11">
      <c r="A232" s="5">
        <v>14115964975</v>
      </c>
      <c r="B232" s="5">
        <v>0</v>
      </c>
      <c r="C232" s="4" t="str">
        <f>VLOOKUP(A232,HOP!A:H,8,0)</f>
        <v>0.00</v>
      </c>
      <c r="D232" s="4">
        <f>VLOOKUP(A232,HOP!A:B,2,0)</f>
        <v>1924787</v>
      </c>
      <c r="E232" s="4">
        <f t="shared" si="8"/>
        <v>0</v>
      </c>
      <c r="K232" s="4" t="str">
        <f>$K$1&amp;D232</f>
        <v>,1924787</v>
      </c>
    </row>
    <row r="233" s="4" customFormat="1" spans="1:11">
      <c r="A233" s="4">
        <v>14210372024</v>
      </c>
      <c r="B233" s="4">
        <v>411</v>
      </c>
      <c r="C233" s="4" t="str">
        <f>VLOOKUP(A233,HOP!A:H,8,0)</f>
        <v>411.00</v>
      </c>
      <c r="D233" s="4">
        <f>VLOOKUP(A233,HOP!A:B,2,0)</f>
        <v>1936462</v>
      </c>
      <c r="E233" s="4">
        <f t="shared" si="8"/>
        <v>0</v>
      </c>
      <c r="K233" s="4" t="str">
        <f>$K$1&amp;D233</f>
        <v>,1936462</v>
      </c>
    </row>
    <row r="234" s="4" customFormat="1" spans="1:11">
      <c r="A234" s="4">
        <v>14210385072</v>
      </c>
      <c r="B234" s="4">
        <v>84</v>
      </c>
      <c r="C234" s="4" t="str">
        <f>VLOOKUP(A234,HOP!A:H,8,0)</f>
        <v>84.00</v>
      </c>
      <c r="D234" s="4">
        <f>VLOOKUP(A234,HOP!A:B,2,0)</f>
        <v>1936463</v>
      </c>
      <c r="E234" s="4">
        <f t="shared" si="8"/>
        <v>0</v>
      </c>
      <c r="K234" s="4" t="str">
        <f>$K$1&amp;D234</f>
        <v>,1936463</v>
      </c>
    </row>
    <row r="235" s="4" customFormat="1" spans="1:11">
      <c r="A235" s="4">
        <v>14210479507</v>
      </c>
      <c r="B235" s="4">
        <v>63</v>
      </c>
      <c r="C235" s="4" t="str">
        <f>VLOOKUP(A235,HOP!A:H,8,0)</f>
        <v>63.00</v>
      </c>
      <c r="D235" s="4">
        <f>VLOOKUP(A235,HOP!A:B,2,0)</f>
        <v>1936479</v>
      </c>
      <c r="E235" s="4">
        <f t="shared" si="8"/>
        <v>0</v>
      </c>
      <c r="K235" s="4" t="str">
        <f>$K$1&amp;D235</f>
        <v>,1936479</v>
      </c>
    </row>
    <row r="236" s="4" customFormat="1" spans="1:11">
      <c r="A236" s="4">
        <v>14210574503</v>
      </c>
      <c r="B236" s="4">
        <v>112</v>
      </c>
      <c r="C236" s="4" t="str">
        <f>VLOOKUP(A236,HOP!A:H,8,0)</f>
        <v>112.00</v>
      </c>
      <c r="D236" s="4">
        <f>VLOOKUP(A236,HOP!A:B,2,0)</f>
        <v>1936499</v>
      </c>
      <c r="E236" s="4">
        <f t="shared" si="8"/>
        <v>0</v>
      </c>
      <c r="K236" s="4" t="str">
        <f>$K$1&amp;D236</f>
        <v>,1936499</v>
      </c>
    </row>
    <row r="237" s="4" customFormat="1" spans="1:11">
      <c r="A237" s="4">
        <v>14210579933</v>
      </c>
      <c r="B237" s="4">
        <v>64</v>
      </c>
      <c r="C237" s="4" t="str">
        <f>VLOOKUP(A237,HOP!A:H,8,0)</f>
        <v>64.00</v>
      </c>
      <c r="D237" s="4">
        <f>VLOOKUP(A237,HOP!A:B,2,0)</f>
        <v>1936500</v>
      </c>
      <c r="E237" s="4">
        <f t="shared" si="8"/>
        <v>0</v>
      </c>
      <c r="K237" s="4" t="str">
        <f>$K$1&amp;D237</f>
        <v>,1936500</v>
      </c>
    </row>
    <row r="238" s="4" customFormat="1" spans="1:11">
      <c r="A238" s="4">
        <v>14210594829</v>
      </c>
      <c r="B238" s="4">
        <v>240</v>
      </c>
      <c r="C238" s="4" t="str">
        <f>VLOOKUP(A238,HOP!A:H,8,0)</f>
        <v>240.00</v>
      </c>
      <c r="D238" s="4">
        <f>VLOOKUP(A238,HOP!A:B,2,0)</f>
        <v>1936504</v>
      </c>
      <c r="E238" s="4">
        <f t="shared" si="8"/>
        <v>0</v>
      </c>
      <c r="K238" s="4" t="str">
        <f>$K$1&amp;D238</f>
        <v>,1936504</v>
      </c>
    </row>
    <row r="239" s="4" customFormat="1" spans="1:11">
      <c r="A239" s="4">
        <v>14210639328</v>
      </c>
      <c r="B239" s="4">
        <v>20</v>
      </c>
      <c r="C239" s="4" t="str">
        <f>VLOOKUP(A239,HOP!A:H,8,0)</f>
        <v>20.00</v>
      </c>
      <c r="D239" s="4">
        <f>VLOOKUP(A239,HOP!A:B,2,0)</f>
        <v>1936512</v>
      </c>
      <c r="E239" s="4">
        <f t="shared" si="8"/>
        <v>0</v>
      </c>
      <c r="K239" s="4" t="str">
        <f>$K$1&amp;D239</f>
        <v>,1936512</v>
      </c>
    </row>
    <row r="240" s="4" customFormat="1" spans="1:11">
      <c r="A240" s="4">
        <v>14210655198</v>
      </c>
      <c r="B240" s="4">
        <v>151</v>
      </c>
      <c r="C240" s="4" t="str">
        <f>VLOOKUP(A240,HOP!A:H,8,0)</f>
        <v>151.00</v>
      </c>
      <c r="D240" s="4">
        <f>VLOOKUP(A240,HOP!A:B,2,0)</f>
        <v>1936519</v>
      </c>
      <c r="E240" s="4">
        <f t="shared" si="8"/>
        <v>0</v>
      </c>
      <c r="K240" s="4" t="str">
        <f>$K$1&amp;D240</f>
        <v>,1936519</v>
      </c>
    </row>
    <row r="241" s="4" customFormat="1" spans="1:11">
      <c r="A241" s="4">
        <v>14210676096</v>
      </c>
      <c r="B241" s="4">
        <v>128</v>
      </c>
      <c r="C241" s="4" t="str">
        <f>VLOOKUP(A241,HOP!A:H,8,0)</f>
        <v>128.00</v>
      </c>
      <c r="D241" s="4">
        <f>VLOOKUP(A241,HOP!A:B,2,0)</f>
        <v>1936525</v>
      </c>
      <c r="E241" s="4">
        <f t="shared" si="8"/>
        <v>0</v>
      </c>
      <c r="K241" s="4" t="str">
        <f>$K$1&amp;D241</f>
        <v>,1936525</v>
      </c>
    </row>
    <row r="242" s="4" customFormat="1" spans="1:11">
      <c r="A242" s="4">
        <v>14210689578</v>
      </c>
      <c r="B242" s="4">
        <v>138</v>
      </c>
      <c r="C242" s="4" t="str">
        <f>VLOOKUP(A242,HOP!A:H,8,0)</f>
        <v>138.00</v>
      </c>
      <c r="D242" s="4">
        <f>VLOOKUP(A242,HOP!A:B,2,0)</f>
        <v>1936530</v>
      </c>
      <c r="E242" s="4">
        <f t="shared" si="8"/>
        <v>0</v>
      </c>
      <c r="K242" s="4" t="str">
        <f>$K$1&amp;D242</f>
        <v>,1936530</v>
      </c>
    </row>
    <row r="243" s="4" customFormat="1" spans="1:11">
      <c r="A243" s="4">
        <v>14210691040</v>
      </c>
      <c r="B243" s="4">
        <v>237</v>
      </c>
      <c r="C243" s="4" t="str">
        <f>VLOOKUP(A243,HOP!A:H,8,0)</f>
        <v>237.00</v>
      </c>
      <c r="D243" s="4">
        <f>VLOOKUP(A243,HOP!A:B,2,0)</f>
        <v>1936532</v>
      </c>
      <c r="E243" s="4">
        <f t="shared" si="8"/>
        <v>0</v>
      </c>
      <c r="K243" s="4" t="str">
        <f>$K$1&amp;D243</f>
        <v>,1936532</v>
      </c>
    </row>
    <row r="244" s="4" customFormat="1" spans="1:11">
      <c r="A244" s="4">
        <v>14210696286</v>
      </c>
      <c r="B244" s="4">
        <v>131</v>
      </c>
      <c r="C244" s="4" t="str">
        <f>VLOOKUP(A244,HOP!A:H,8,0)</f>
        <v>131.00</v>
      </c>
      <c r="D244" s="4">
        <f>VLOOKUP(A244,HOP!A:B,2,0)</f>
        <v>1936535</v>
      </c>
      <c r="E244" s="4">
        <f t="shared" si="8"/>
        <v>0</v>
      </c>
      <c r="K244" s="4" t="str">
        <f>$K$1&amp;D244</f>
        <v>,1936535</v>
      </c>
    </row>
    <row r="245" s="4" customFormat="1" spans="1:11">
      <c r="A245" s="4">
        <v>14210700731</v>
      </c>
      <c r="B245" s="4">
        <v>167</v>
      </c>
      <c r="C245" s="4" t="str">
        <f>VLOOKUP(A245,HOP!A:H,8,0)</f>
        <v>167.00</v>
      </c>
      <c r="D245" s="4">
        <f>VLOOKUP(A245,HOP!A:B,2,0)</f>
        <v>1936542</v>
      </c>
      <c r="E245" s="4">
        <f t="shared" si="8"/>
        <v>0</v>
      </c>
      <c r="K245" s="4" t="str">
        <f>$K$1&amp;D245</f>
        <v>,1936542</v>
      </c>
    </row>
    <row r="246" s="4" customFormat="1" spans="1:11">
      <c r="A246" s="4">
        <v>14210703930</v>
      </c>
      <c r="B246" s="4">
        <v>134</v>
      </c>
      <c r="C246" s="4" t="str">
        <f>VLOOKUP(A246,HOP!A:H,8,0)</f>
        <v>134.00</v>
      </c>
      <c r="D246" s="4">
        <f>VLOOKUP(A246,HOP!A:B,2,0)</f>
        <v>1936544</v>
      </c>
      <c r="E246" s="4">
        <f t="shared" si="8"/>
        <v>0</v>
      </c>
      <c r="K246" s="4" t="str">
        <f>$K$1&amp;D246</f>
        <v>,1936544</v>
      </c>
    </row>
    <row r="247" s="4" customFormat="1" spans="1:11">
      <c r="A247" s="4">
        <v>14210709330</v>
      </c>
      <c r="B247" s="4">
        <v>196</v>
      </c>
      <c r="C247" s="4" t="str">
        <f>VLOOKUP(A247,HOP!A:H,8,0)</f>
        <v>196.00</v>
      </c>
      <c r="D247" s="4">
        <f>VLOOKUP(A247,HOP!A:B,2,0)</f>
        <v>1936551</v>
      </c>
      <c r="E247" s="4">
        <f t="shared" si="8"/>
        <v>0</v>
      </c>
      <c r="K247" s="4" t="str">
        <f>$K$1&amp;D247</f>
        <v>,1936551</v>
      </c>
    </row>
    <row r="248" s="4" customFormat="1" spans="1:11">
      <c r="A248" s="4">
        <v>14210717440</v>
      </c>
      <c r="B248" s="4">
        <v>77</v>
      </c>
      <c r="C248" s="4" t="str">
        <f>VLOOKUP(A248,HOP!A:H,8,0)</f>
        <v>77.00</v>
      </c>
      <c r="D248" s="4">
        <f>VLOOKUP(A248,HOP!A:B,2,0)</f>
        <v>1936555</v>
      </c>
      <c r="E248" s="4">
        <f t="shared" si="8"/>
        <v>0</v>
      </c>
      <c r="K248" s="4" t="str">
        <f>$K$1&amp;D248</f>
        <v>,1936555</v>
      </c>
    </row>
    <row r="249" s="4" customFormat="1" spans="1:11">
      <c r="A249" s="4">
        <v>14210730777</v>
      </c>
      <c r="B249" s="4">
        <v>80</v>
      </c>
      <c r="C249" s="4" t="str">
        <f>VLOOKUP(A249,HOP!A:H,8,0)</f>
        <v>80.00</v>
      </c>
      <c r="D249" s="4">
        <f>VLOOKUP(A249,HOP!A:B,2,0)</f>
        <v>1936556</v>
      </c>
      <c r="E249" s="4">
        <f t="shared" si="8"/>
        <v>0</v>
      </c>
      <c r="K249" s="4" t="str">
        <f>$K$1&amp;D249</f>
        <v>,1936556</v>
      </c>
    </row>
    <row r="250" s="4" customFormat="1" spans="1:11">
      <c r="A250" s="4">
        <v>14210731450</v>
      </c>
      <c r="B250" s="4">
        <v>76</v>
      </c>
      <c r="C250" s="4" t="str">
        <f>VLOOKUP(A250,HOP!A:H,8,0)</f>
        <v>76.00</v>
      </c>
      <c r="D250" s="4">
        <f>VLOOKUP(A250,HOP!A:B,2,0)</f>
        <v>1936558</v>
      </c>
      <c r="E250" s="4">
        <f t="shared" si="8"/>
        <v>0</v>
      </c>
      <c r="K250" s="4" t="str">
        <f>$K$1&amp;D250</f>
        <v>,1936558</v>
      </c>
    </row>
    <row r="251" s="4" customFormat="1" spans="1:11">
      <c r="A251" s="4">
        <v>14210746733</v>
      </c>
      <c r="B251" s="4">
        <v>130</v>
      </c>
      <c r="C251" s="4" t="str">
        <f>VLOOKUP(A251,HOP!A:H,8,0)</f>
        <v>130.00</v>
      </c>
      <c r="D251" s="4">
        <f>VLOOKUP(A251,HOP!A:B,2,0)</f>
        <v>1936564</v>
      </c>
      <c r="E251" s="4">
        <f t="shared" si="8"/>
        <v>0</v>
      </c>
      <c r="K251" s="4" t="str">
        <f>$K$1&amp;D251</f>
        <v>,1936564</v>
      </c>
    </row>
    <row r="252" s="4" customFormat="1" spans="1:11">
      <c r="A252" s="4">
        <v>14210754319</v>
      </c>
      <c r="B252" s="4">
        <v>61</v>
      </c>
      <c r="C252" s="4" t="str">
        <f>VLOOKUP(A252,HOP!A:H,8,0)</f>
        <v>61.00</v>
      </c>
      <c r="D252" s="4">
        <f>VLOOKUP(A252,HOP!A:B,2,0)</f>
        <v>1936569</v>
      </c>
      <c r="E252" s="4">
        <f t="shared" si="8"/>
        <v>0</v>
      </c>
      <c r="K252" s="4" t="str">
        <f>$K$1&amp;D252</f>
        <v>,1936569</v>
      </c>
    </row>
    <row r="253" s="4" customFormat="1" spans="1:11">
      <c r="A253" s="5">
        <v>14114440441</v>
      </c>
      <c r="B253" s="5">
        <v>0</v>
      </c>
      <c r="C253" s="4" t="str">
        <f>VLOOKUP(A253,HOP!A:H,8,0)</f>
        <v>0.00</v>
      </c>
      <c r="D253" s="4">
        <f>VLOOKUP(A253,HOP!A:B,2,0)</f>
        <v>1924527</v>
      </c>
      <c r="E253" s="4">
        <f t="shared" si="8"/>
        <v>0</v>
      </c>
      <c r="K253" s="4" t="str">
        <f>$K$1&amp;D253</f>
        <v>,1924527</v>
      </c>
    </row>
    <row r="254" s="4" customFormat="1" spans="1:11">
      <c r="A254" s="4">
        <v>14210836091</v>
      </c>
      <c r="B254" s="4">
        <v>103</v>
      </c>
      <c r="C254" s="4" t="str">
        <f>VLOOKUP(A254,HOP!A:H,8,0)</f>
        <v>103.00</v>
      </c>
      <c r="D254" s="4">
        <f>VLOOKUP(A254,HOP!A:B,2,0)</f>
        <v>1936591</v>
      </c>
      <c r="E254" s="4">
        <f t="shared" si="8"/>
        <v>0</v>
      </c>
      <c r="K254" s="4" t="str">
        <f>$K$1&amp;D254</f>
        <v>,1936591</v>
      </c>
    </row>
    <row r="255" s="4" customFormat="1" spans="1:11">
      <c r="A255" s="4">
        <v>14210899108</v>
      </c>
      <c r="B255" s="4">
        <v>78</v>
      </c>
      <c r="C255" s="4" t="str">
        <f>VLOOKUP(A255,HOP!A:H,8,0)</f>
        <v>78.00</v>
      </c>
      <c r="D255" s="4">
        <f>VLOOKUP(A255,HOP!A:B,2,0)</f>
        <v>1936599</v>
      </c>
      <c r="E255" s="4">
        <f t="shared" ref="E255:E310" si="10">B255-C255</f>
        <v>0</v>
      </c>
      <c r="K255" s="4" t="str">
        <f t="shared" ref="K255:K293" si="11">$K$1&amp;D255</f>
        <v>,1936599</v>
      </c>
    </row>
    <row r="256" s="4" customFormat="1" spans="1:11">
      <c r="A256" s="4">
        <v>14210941810</v>
      </c>
      <c r="B256" s="4">
        <v>55</v>
      </c>
      <c r="C256" s="4" t="str">
        <f>VLOOKUP(A256,HOP!A:H,8,0)</f>
        <v>55.00</v>
      </c>
      <c r="D256" s="4">
        <f>VLOOKUP(A256,HOP!A:B,2,0)</f>
        <v>1936609</v>
      </c>
      <c r="E256" s="4">
        <f t="shared" si="10"/>
        <v>0</v>
      </c>
      <c r="K256" s="4" t="str">
        <f t="shared" si="11"/>
        <v>,1936609</v>
      </c>
    </row>
    <row r="257" s="4" customFormat="1" spans="1:11">
      <c r="A257" s="4">
        <v>14210962203</v>
      </c>
      <c r="B257" s="4">
        <v>48</v>
      </c>
      <c r="C257" s="4" t="str">
        <f>VLOOKUP(A257,HOP!A:H,8,0)</f>
        <v>48.00</v>
      </c>
      <c r="D257" s="4">
        <f>VLOOKUP(A257,HOP!A:B,2,0)</f>
        <v>1936611</v>
      </c>
      <c r="E257" s="4">
        <f t="shared" si="10"/>
        <v>0</v>
      </c>
      <c r="K257" s="4" t="str">
        <f t="shared" si="11"/>
        <v>,1936611</v>
      </c>
    </row>
    <row r="258" s="4" customFormat="1" spans="1:11">
      <c r="A258" s="4">
        <v>14211036928</v>
      </c>
      <c r="B258" s="4">
        <v>83</v>
      </c>
      <c r="C258" s="4" t="str">
        <f>VLOOKUP(A258,HOP!A:H,8,0)</f>
        <v>83.00</v>
      </c>
      <c r="D258" s="4">
        <f>VLOOKUP(A258,HOP!A:B,2,0)</f>
        <v>1936642</v>
      </c>
      <c r="E258" s="4">
        <f t="shared" si="10"/>
        <v>0</v>
      </c>
      <c r="K258" s="4" t="str">
        <f t="shared" si="11"/>
        <v>,1936642</v>
      </c>
    </row>
    <row r="259" s="4" customFormat="1" spans="1:11">
      <c r="A259" s="4">
        <v>14211027662</v>
      </c>
      <c r="B259" s="4">
        <v>110</v>
      </c>
      <c r="C259" s="4" t="str">
        <f>VLOOKUP(A259,HOP!A:H,8,0)</f>
        <v>110.00</v>
      </c>
      <c r="D259" s="4">
        <f>VLOOKUP(A259,HOP!A:B,2,0)</f>
        <v>1936641</v>
      </c>
      <c r="E259" s="4">
        <f t="shared" si="10"/>
        <v>0</v>
      </c>
      <c r="K259" s="4" t="str">
        <f t="shared" si="11"/>
        <v>,1936641</v>
      </c>
    </row>
    <row r="260" s="4" customFormat="1" spans="1:11">
      <c r="A260" s="4">
        <v>14211132006</v>
      </c>
      <c r="B260" s="4">
        <v>61</v>
      </c>
      <c r="C260" s="4" t="str">
        <f>VLOOKUP(A260,HOP!A:H,8,0)</f>
        <v>61.00</v>
      </c>
      <c r="D260" s="4">
        <f>VLOOKUP(A260,HOP!A:B,2,0)</f>
        <v>1936665</v>
      </c>
      <c r="E260" s="4">
        <f t="shared" si="10"/>
        <v>0</v>
      </c>
      <c r="K260" s="4" t="str">
        <f t="shared" si="11"/>
        <v>,1936665</v>
      </c>
    </row>
    <row r="261" s="4" customFormat="1" spans="1:11">
      <c r="A261" s="4">
        <v>13492707381</v>
      </c>
      <c r="B261" s="4">
        <v>0</v>
      </c>
      <c r="C261" s="4" t="str">
        <f>VLOOKUP(A261,HOP!A:H,8,0)</f>
        <v>0.00</v>
      </c>
      <c r="D261" s="4">
        <f>VLOOKUP(A261,HOP!A:B,2,0)</f>
        <v>1868052</v>
      </c>
      <c r="E261" s="4">
        <f t="shared" si="10"/>
        <v>0</v>
      </c>
      <c r="K261" s="4" t="str">
        <f t="shared" si="11"/>
        <v>,1868052</v>
      </c>
    </row>
    <row r="262" s="4" customFormat="1" spans="1:11">
      <c r="A262" s="4">
        <v>14211182083</v>
      </c>
      <c r="B262" s="4">
        <v>86</v>
      </c>
      <c r="C262" s="4" t="str">
        <f>VLOOKUP(A262,HOP!A:H,8,0)</f>
        <v>86.00</v>
      </c>
      <c r="D262" s="4">
        <f>VLOOKUP(A262,HOP!A:B,2,0)</f>
        <v>1936683</v>
      </c>
      <c r="E262" s="4">
        <f t="shared" si="10"/>
        <v>0</v>
      </c>
      <c r="K262" s="4" t="str">
        <f t="shared" si="11"/>
        <v>,1936683</v>
      </c>
    </row>
    <row r="263" s="4" customFormat="1" spans="1:11">
      <c r="A263" s="4">
        <v>14211182383</v>
      </c>
      <c r="B263" s="4">
        <v>169</v>
      </c>
      <c r="C263" s="4" t="str">
        <f>VLOOKUP(A263,HOP!A:H,8,0)</f>
        <v>169.00</v>
      </c>
      <c r="D263" s="4">
        <f>VLOOKUP(A263,HOP!A:B,2,0)</f>
        <v>1936684</v>
      </c>
      <c r="E263" s="4">
        <f t="shared" si="10"/>
        <v>0</v>
      </c>
      <c r="K263" s="4" t="str">
        <f t="shared" si="11"/>
        <v>,1936684</v>
      </c>
    </row>
    <row r="264" s="4" customFormat="1" spans="1:11">
      <c r="A264" s="4">
        <v>14211210290</v>
      </c>
      <c r="B264" s="4">
        <v>85</v>
      </c>
      <c r="C264" s="4" t="str">
        <f>VLOOKUP(A264,HOP!A:H,8,0)</f>
        <v>85.00</v>
      </c>
      <c r="D264" s="4">
        <f>VLOOKUP(A264,HOP!A:B,2,0)</f>
        <v>1936691</v>
      </c>
      <c r="E264" s="4">
        <f t="shared" si="10"/>
        <v>0</v>
      </c>
      <c r="K264" s="4" t="str">
        <f t="shared" si="11"/>
        <v>,1936691</v>
      </c>
    </row>
    <row r="265" s="4" customFormat="1" spans="1:11">
      <c r="A265" s="4">
        <v>14211234397</v>
      </c>
      <c r="B265" s="4">
        <v>63</v>
      </c>
      <c r="C265" s="4" t="str">
        <f>VLOOKUP(A265,HOP!A:H,8,0)</f>
        <v>63.00</v>
      </c>
      <c r="D265" s="4">
        <f>VLOOKUP(A265,HOP!A:B,2,0)</f>
        <v>1936704</v>
      </c>
      <c r="E265" s="4">
        <f t="shared" si="10"/>
        <v>0</v>
      </c>
      <c r="K265" s="4" t="str">
        <f t="shared" si="11"/>
        <v>,1936704</v>
      </c>
    </row>
    <row r="266" s="4" customFormat="1" spans="1:11">
      <c r="A266" s="4">
        <v>14211425552</v>
      </c>
      <c r="B266" s="4">
        <v>64</v>
      </c>
      <c r="C266" s="4" t="str">
        <f>VLOOKUP(A266,HOP!A:H,8,0)</f>
        <v>64.00</v>
      </c>
      <c r="D266" s="4">
        <f>VLOOKUP(A266,HOP!A:B,2,0)</f>
        <v>1936743</v>
      </c>
      <c r="E266" s="4">
        <f t="shared" si="10"/>
        <v>0</v>
      </c>
      <c r="K266" s="4" t="str">
        <f t="shared" si="11"/>
        <v>,1936743</v>
      </c>
    </row>
    <row r="267" s="4" customFormat="1" spans="1:11">
      <c r="A267" s="4">
        <v>14211461964</v>
      </c>
      <c r="B267" s="4">
        <v>169</v>
      </c>
      <c r="C267" s="4" t="str">
        <f>VLOOKUP(A267,HOP!A:H,8,0)</f>
        <v>169.00</v>
      </c>
      <c r="D267" s="4">
        <f>VLOOKUP(A267,HOP!A:B,2,0)</f>
        <v>1936750</v>
      </c>
      <c r="E267" s="4">
        <f t="shared" si="10"/>
        <v>0</v>
      </c>
      <c r="K267" s="4" t="str">
        <f t="shared" si="11"/>
        <v>,1936750</v>
      </c>
    </row>
    <row r="268" s="4" customFormat="1" spans="1:11">
      <c r="A268" s="4">
        <v>14211585296</v>
      </c>
      <c r="B268" s="4">
        <v>139</v>
      </c>
      <c r="C268" s="4" t="str">
        <f>VLOOKUP(A268,HOP!A:H,8,0)</f>
        <v>139.00</v>
      </c>
      <c r="D268" s="4">
        <f>VLOOKUP(A268,HOP!A:B,2,0)</f>
        <v>1936775</v>
      </c>
      <c r="E268" s="4">
        <f t="shared" si="10"/>
        <v>0</v>
      </c>
      <c r="K268" s="4" t="str">
        <f t="shared" si="11"/>
        <v>,1936775</v>
      </c>
    </row>
    <row r="269" s="4" customFormat="1" spans="1:11">
      <c r="A269" s="4">
        <v>14211609724</v>
      </c>
      <c r="B269" s="4">
        <v>62</v>
      </c>
      <c r="C269" s="4" t="str">
        <f>VLOOKUP(A269,HOP!A:H,8,0)</f>
        <v>62.00</v>
      </c>
      <c r="D269" s="4">
        <f>VLOOKUP(A269,HOP!A:B,2,0)</f>
        <v>1936781</v>
      </c>
      <c r="E269" s="4">
        <f t="shared" si="10"/>
        <v>0</v>
      </c>
      <c r="K269" s="4" t="str">
        <f t="shared" si="11"/>
        <v>,1936781</v>
      </c>
    </row>
    <row r="270" s="4" customFormat="1" spans="1:11">
      <c r="A270" s="4">
        <v>14211617660</v>
      </c>
      <c r="B270" s="4">
        <v>128</v>
      </c>
      <c r="C270" s="4" t="str">
        <f>VLOOKUP(A270,HOP!A:H,8,0)</f>
        <v>128.00</v>
      </c>
      <c r="D270" s="4">
        <f>VLOOKUP(A270,HOP!A:B,2,0)</f>
        <v>1936788</v>
      </c>
      <c r="E270" s="4">
        <f t="shared" si="10"/>
        <v>0</v>
      </c>
      <c r="K270" s="4" t="str">
        <f t="shared" si="11"/>
        <v>,1936788</v>
      </c>
    </row>
    <row r="271" s="4" customFormat="1" spans="1:11">
      <c r="A271" s="4">
        <v>14211927370</v>
      </c>
      <c r="B271" s="4">
        <v>187</v>
      </c>
      <c r="C271" s="4" t="str">
        <f>VLOOKUP(A271,HOP!A:H,8,0)</f>
        <v>187.00</v>
      </c>
      <c r="D271" s="4">
        <f>VLOOKUP(A271,HOP!A:B,2,0)</f>
        <v>1936851</v>
      </c>
      <c r="E271" s="4">
        <f t="shared" si="10"/>
        <v>0</v>
      </c>
      <c r="K271" s="4" t="str">
        <f t="shared" si="11"/>
        <v>,1936851</v>
      </c>
    </row>
    <row r="272" s="4" customFormat="1" spans="1:11">
      <c r="A272" s="4">
        <v>14211955413</v>
      </c>
      <c r="B272" s="4">
        <v>71</v>
      </c>
      <c r="C272" s="4" t="str">
        <f>VLOOKUP(A272,HOP!A:H,8,0)</f>
        <v>71.00</v>
      </c>
      <c r="D272" s="4">
        <f>VLOOKUP(A272,HOP!A:B,2,0)</f>
        <v>1936859</v>
      </c>
      <c r="E272" s="4">
        <f t="shared" si="10"/>
        <v>0</v>
      </c>
      <c r="K272" s="4" t="str">
        <f t="shared" si="11"/>
        <v>,1936859</v>
      </c>
    </row>
    <row r="273" s="4" customFormat="1" spans="1:11">
      <c r="A273" s="4">
        <v>14211983375</v>
      </c>
      <c r="B273" s="4">
        <v>129</v>
      </c>
      <c r="C273" s="4" t="str">
        <f>VLOOKUP(A273,HOP!A:H,8,0)</f>
        <v>129.00</v>
      </c>
      <c r="D273" s="4">
        <f>VLOOKUP(A273,HOP!A:B,2,0)</f>
        <v>1936870</v>
      </c>
      <c r="E273" s="4">
        <f t="shared" si="10"/>
        <v>0</v>
      </c>
      <c r="K273" s="4" t="str">
        <f t="shared" si="11"/>
        <v>,1936870</v>
      </c>
    </row>
    <row r="274" s="4" customFormat="1" spans="1:11">
      <c r="A274" s="4">
        <v>14212008008</v>
      </c>
      <c r="B274" s="4">
        <v>169</v>
      </c>
      <c r="C274" s="4" t="str">
        <f>VLOOKUP(A274,HOP!A:H,8,0)</f>
        <v>169.00</v>
      </c>
      <c r="D274" s="4">
        <f>VLOOKUP(A274,HOP!A:B,2,0)</f>
        <v>1936884</v>
      </c>
      <c r="E274" s="4">
        <f t="shared" si="10"/>
        <v>0</v>
      </c>
      <c r="K274" s="4" t="str">
        <f t="shared" si="11"/>
        <v>,1936884</v>
      </c>
    </row>
    <row r="275" s="4" customFormat="1" spans="1:11">
      <c r="A275" s="4">
        <v>14212007768</v>
      </c>
      <c r="B275" s="4">
        <v>108</v>
      </c>
      <c r="C275" s="4" t="str">
        <f>VLOOKUP(A275,HOP!A:H,8,0)</f>
        <v>108.00</v>
      </c>
      <c r="D275" s="4">
        <f>VLOOKUP(A275,HOP!A:B,2,0)</f>
        <v>1936885</v>
      </c>
      <c r="E275" s="4">
        <f t="shared" si="10"/>
        <v>0</v>
      </c>
      <c r="K275" s="4" t="str">
        <f t="shared" si="11"/>
        <v>,1936885</v>
      </c>
    </row>
    <row r="276" s="4" customFormat="1" spans="1:11">
      <c r="A276" s="4">
        <v>14213557144</v>
      </c>
      <c r="B276" s="4">
        <v>71</v>
      </c>
      <c r="C276" s="4" t="str">
        <f>VLOOKUP(A276,HOP!A:H,8,0)</f>
        <v>71.00</v>
      </c>
      <c r="D276" s="4">
        <f>VLOOKUP(A276,HOP!A:B,2,0)</f>
        <v>1936900</v>
      </c>
      <c r="E276" s="4">
        <f t="shared" si="10"/>
        <v>0</v>
      </c>
      <c r="K276" s="4" t="str">
        <f t="shared" si="11"/>
        <v>,1936900</v>
      </c>
    </row>
    <row r="277" s="4" customFormat="1" spans="1:11">
      <c r="A277" s="4">
        <v>14213727238</v>
      </c>
      <c r="B277" s="4">
        <v>22</v>
      </c>
      <c r="C277" s="4" t="str">
        <f>VLOOKUP(A277,HOP!A:H,8,0)</f>
        <v>22.00</v>
      </c>
      <c r="D277" s="4">
        <f>VLOOKUP(A277,HOP!A:B,2,0)</f>
        <v>1936917</v>
      </c>
      <c r="E277" s="4">
        <f t="shared" si="10"/>
        <v>0</v>
      </c>
      <c r="K277" s="4" t="str">
        <f t="shared" si="11"/>
        <v>,1936917</v>
      </c>
    </row>
    <row r="278" s="4" customFormat="1" spans="1:11">
      <c r="A278" s="4">
        <v>14214101016</v>
      </c>
      <c r="B278" s="4">
        <v>86</v>
      </c>
      <c r="C278" s="4" t="str">
        <f>VLOOKUP(A278,HOP!A:H,8,0)</f>
        <v>86.00</v>
      </c>
      <c r="D278" s="4">
        <f>VLOOKUP(A278,HOP!A:B,2,0)</f>
        <v>1936943</v>
      </c>
      <c r="E278" s="4">
        <f t="shared" si="10"/>
        <v>0</v>
      </c>
      <c r="K278" s="4" t="str">
        <f t="shared" si="11"/>
        <v>,1936943</v>
      </c>
    </row>
    <row r="279" s="4" customFormat="1" spans="1:11">
      <c r="A279" s="4">
        <v>14214638226</v>
      </c>
      <c r="B279" s="4">
        <v>109</v>
      </c>
      <c r="C279" s="4" t="str">
        <f>VLOOKUP(A279,HOP!A:H,8,0)</f>
        <v>109.00</v>
      </c>
      <c r="D279" s="4">
        <f>VLOOKUP(A279,HOP!A:B,2,0)</f>
        <v>1937009</v>
      </c>
      <c r="E279" s="4">
        <f t="shared" si="10"/>
        <v>0</v>
      </c>
      <c r="K279" s="4" t="str">
        <f t="shared" si="11"/>
        <v>,1937009</v>
      </c>
    </row>
    <row r="280" s="4" customFormat="1" spans="1:11">
      <c r="A280" s="4">
        <v>14214622351</v>
      </c>
      <c r="B280" s="4">
        <v>73</v>
      </c>
      <c r="C280" s="4" t="str">
        <f>VLOOKUP(A280,HOP!A:H,8,0)</f>
        <v>73.00</v>
      </c>
      <c r="D280" s="4">
        <f>VLOOKUP(A280,HOP!A:B,2,0)</f>
        <v>1937017</v>
      </c>
      <c r="E280" s="4">
        <f t="shared" si="10"/>
        <v>0</v>
      </c>
      <c r="K280" s="4" t="str">
        <f t="shared" si="11"/>
        <v>,1937017</v>
      </c>
    </row>
    <row r="281" s="4" customFormat="1" spans="1:11">
      <c r="A281" s="4">
        <v>14215029100</v>
      </c>
      <c r="B281" s="4">
        <v>119</v>
      </c>
      <c r="C281" s="4" t="str">
        <f>VLOOKUP(A281,HOP!A:H,8,0)</f>
        <v>119.00</v>
      </c>
      <c r="D281" s="4">
        <f>VLOOKUP(A281,HOP!A:B,2,0)</f>
        <v>1937069</v>
      </c>
      <c r="E281" s="4">
        <f t="shared" si="10"/>
        <v>0</v>
      </c>
      <c r="K281" s="4" t="str">
        <f t="shared" si="11"/>
        <v>,1937069</v>
      </c>
    </row>
    <row r="282" s="4" customFormat="1" spans="1:11">
      <c r="A282" s="4">
        <v>14215263966</v>
      </c>
      <c r="B282" s="4">
        <v>119</v>
      </c>
      <c r="C282" s="4" t="str">
        <f>VLOOKUP(A282,HOP!A:H,8,0)</f>
        <v>119.00</v>
      </c>
      <c r="D282" s="4">
        <f>VLOOKUP(A282,HOP!A:B,2,0)</f>
        <v>1937111</v>
      </c>
      <c r="E282" s="4">
        <f t="shared" si="10"/>
        <v>0</v>
      </c>
      <c r="K282" s="4" t="str">
        <f t="shared" si="11"/>
        <v>,1937111</v>
      </c>
    </row>
    <row r="283" s="4" customFormat="1" spans="1:11">
      <c r="A283" s="4">
        <v>14215381643</v>
      </c>
      <c r="B283" s="4">
        <v>30</v>
      </c>
      <c r="C283" s="4" t="str">
        <f>VLOOKUP(A283,HOP!A:H,8,0)</f>
        <v>30.00</v>
      </c>
      <c r="D283" s="4">
        <f>VLOOKUP(A283,HOP!A:B,2,0)</f>
        <v>1937142</v>
      </c>
      <c r="E283" s="4">
        <f t="shared" si="10"/>
        <v>0</v>
      </c>
      <c r="K283" s="4" t="str">
        <f t="shared" si="11"/>
        <v>,1937142</v>
      </c>
    </row>
    <row r="284" s="4" customFormat="1" spans="1:11">
      <c r="A284" s="4">
        <v>14215795114</v>
      </c>
      <c r="B284" s="4">
        <v>75</v>
      </c>
      <c r="C284" s="4" t="str">
        <f>VLOOKUP(A284,HOP!A:H,8,0)</f>
        <v>75.00</v>
      </c>
      <c r="D284" s="4">
        <f>VLOOKUP(A284,HOP!A:B,2,0)</f>
        <v>1937249</v>
      </c>
      <c r="E284" s="4">
        <f t="shared" si="10"/>
        <v>0</v>
      </c>
      <c r="K284" s="4" t="str">
        <f t="shared" si="11"/>
        <v>,1937249</v>
      </c>
    </row>
    <row r="285" s="4" customFormat="1" spans="1:11">
      <c r="A285" s="4">
        <v>14215811043</v>
      </c>
      <c r="B285" s="4">
        <v>104</v>
      </c>
      <c r="C285" s="4" t="str">
        <f>VLOOKUP(A285,HOP!A:H,8,0)</f>
        <v>104.00</v>
      </c>
      <c r="D285" s="4">
        <f>VLOOKUP(A285,HOP!A:B,2,0)</f>
        <v>1937251</v>
      </c>
      <c r="E285" s="4">
        <f t="shared" si="10"/>
        <v>0</v>
      </c>
      <c r="K285" s="4" t="str">
        <f t="shared" si="11"/>
        <v>,1937251</v>
      </c>
    </row>
    <row r="286" s="4" customFormat="1" spans="1:11">
      <c r="A286" s="4">
        <v>14216157391</v>
      </c>
      <c r="B286" s="4">
        <v>197</v>
      </c>
      <c r="C286" s="4" t="str">
        <f>VLOOKUP(A286,HOP!A:H,8,0)</f>
        <v>197.00</v>
      </c>
      <c r="D286" s="4">
        <f>VLOOKUP(A286,HOP!A:B,2,0)</f>
        <v>1937342</v>
      </c>
      <c r="E286" s="4">
        <f t="shared" si="10"/>
        <v>0</v>
      </c>
      <c r="K286" s="4" t="str">
        <f t="shared" si="11"/>
        <v>,1937342</v>
      </c>
    </row>
    <row r="287" s="4" customFormat="1" spans="1:11">
      <c r="A287" s="4">
        <v>14216349562</v>
      </c>
      <c r="B287" s="4">
        <v>76</v>
      </c>
      <c r="C287" s="4" t="str">
        <f>VLOOKUP(A287,HOP!A:H,8,0)</f>
        <v>76.00</v>
      </c>
      <c r="D287" s="4">
        <f>VLOOKUP(A287,HOP!A:B,2,0)</f>
        <v>1937382</v>
      </c>
      <c r="E287" s="4">
        <f t="shared" si="10"/>
        <v>0</v>
      </c>
      <c r="K287" s="4" t="str">
        <f t="shared" si="11"/>
        <v>,1937382</v>
      </c>
    </row>
    <row r="288" s="4" customFormat="1" spans="1:11">
      <c r="A288" s="4">
        <v>14216354662</v>
      </c>
      <c r="B288" s="4">
        <v>19</v>
      </c>
      <c r="C288" s="4" t="str">
        <f>VLOOKUP(A288,HOP!A:H,8,0)</f>
        <v>19.00</v>
      </c>
      <c r="D288" s="4">
        <f>VLOOKUP(A288,HOP!A:B,2,0)</f>
        <v>1937383</v>
      </c>
      <c r="E288" s="4">
        <f t="shared" si="10"/>
        <v>0</v>
      </c>
      <c r="K288" s="4" t="str">
        <f t="shared" si="11"/>
        <v>,1937383</v>
      </c>
    </row>
    <row r="289" s="4" customFormat="1" spans="1:11">
      <c r="A289" s="4">
        <v>14216443083</v>
      </c>
      <c r="B289" s="4">
        <v>99</v>
      </c>
      <c r="C289" s="4" t="str">
        <f>VLOOKUP(A289,HOP!A:H,8,0)</f>
        <v>99.00</v>
      </c>
      <c r="D289" s="4">
        <f>VLOOKUP(A289,HOP!A:B,2,0)</f>
        <v>1937409</v>
      </c>
      <c r="E289" s="4">
        <f t="shared" si="10"/>
        <v>0</v>
      </c>
      <c r="K289" s="4" t="str">
        <f t="shared" si="11"/>
        <v>,1937409</v>
      </c>
    </row>
    <row r="290" s="4" customFormat="1" spans="1:11">
      <c r="A290" s="4">
        <v>14216462913</v>
      </c>
      <c r="B290" s="4">
        <v>77</v>
      </c>
      <c r="C290" s="4" t="str">
        <f>VLOOKUP(A290,HOP!A:H,8,0)</f>
        <v>77.00</v>
      </c>
      <c r="D290" s="4">
        <f>VLOOKUP(A290,HOP!A:B,2,0)</f>
        <v>1937414</v>
      </c>
      <c r="E290" s="4">
        <f t="shared" si="10"/>
        <v>0</v>
      </c>
      <c r="K290" s="4" t="str">
        <f t="shared" si="11"/>
        <v>,1937414</v>
      </c>
    </row>
    <row r="291" s="4" customFormat="1" spans="1:11">
      <c r="A291" s="4">
        <v>14216472095</v>
      </c>
      <c r="B291" s="4">
        <v>81</v>
      </c>
      <c r="C291" s="4" t="str">
        <f>VLOOKUP(A291,HOP!A:H,8,0)</f>
        <v>81.00</v>
      </c>
      <c r="D291" s="4">
        <f>VLOOKUP(A291,HOP!A:B,2,0)</f>
        <v>1937419</v>
      </c>
      <c r="E291" s="4">
        <f t="shared" si="10"/>
        <v>0</v>
      </c>
      <c r="K291" s="4" t="str">
        <f t="shared" si="11"/>
        <v>,1937419</v>
      </c>
    </row>
    <row r="292" s="4" customFormat="1" spans="1:11">
      <c r="A292" s="4">
        <v>14216475246</v>
      </c>
      <c r="B292" s="4">
        <v>124</v>
      </c>
      <c r="C292" s="4" t="str">
        <f>VLOOKUP(A292,HOP!A:H,8,0)</f>
        <v>124.00</v>
      </c>
      <c r="D292" s="4">
        <f>VLOOKUP(A292,HOP!A:B,2,0)</f>
        <v>1937420</v>
      </c>
      <c r="E292" s="4">
        <f t="shared" si="10"/>
        <v>0</v>
      </c>
      <c r="K292" s="4" t="str">
        <f t="shared" si="11"/>
        <v>,1937420</v>
      </c>
    </row>
    <row r="293" s="4" customFormat="1" spans="1:11">
      <c r="A293" s="4">
        <v>14216488886</v>
      </c>
      <c r="B293" s="4">
        <v>136</v>
      </c>
      <c r="C293" s="4" t="str">
        <f>VLOOKUP(A293,HOP!A:H,8,0)</f>
        <v>136.00</v>
      </c>
      <c r="D293" s="4">
        <f>VLOOKUP(A293,HOP!A:B,2,0)</f>
        <v>1937423</v>
      </c>
      <c r="E293" s="4">
        <f t="shared" si="10"/>
        <v>0</v>
      </c>
      <c r="K293" s="4" t="str">
        <f t="shared" si="11"/>
        <v>,1937423</v>
      </c>
    </row>
    <row r="294" s="4" customFormat="1" spans="1:11">
      <c r="A294" s="4">
        <v>14216489581</v>
      </c>
      <c r="B294" s="4">
        <v>106</v>
      </c>
      <c r="C294" s="4" t="str">
        <f>VLOOKUP(A294,HOP!A:H,8,0)</f>
        <v>106.00</v>
      </c>
      <c r="D294" s="4">
        <f>VLOOKUP(A294,HOP!A:B,2,0)</f>
        <v>1937425</v>
      </c>
      <c r="E294" s="4">
        <f t="shared" si="10"/>
        <v>0</v>
      </c>
      <c r="K294" s="4" t="str">
        <f>$K$1&amp;D294</f>
        <v>,1937425</v>
      </c>
    </row>
    <row r="295" s="4" customFormat="1" spans="1:11">
      <c r="A295" s="4">
        <v>14216504952</v>
      </c>
      <c r="B295" s="4">
        <v>97</v>
      </c>
      <c r="C295" s="4" t="str">
        <f>VLOOKUP(A295,HOP!A:H,8,0)</f>
        <v>97.00</v>
      </c>
      <c r="D295" s="4">
        <f>VLOOKUP(A295,HOP!A:B,2,0)</f>
        <v>1937432</v>
      </c>
      <c r="E295" s="4">
        <f t="shared" si="10"/>
        <v>0</v>
      </c>
      <c r="K295" s="4" t="str">
        <f>$K$1&amp;D295</f>
        <v>,1937432</v>
      </c>
    </row>
    <row r="296" s="4" customFormat="1" spans="1:11">
      <c r="A296" s="4">
        <v>14216510514</v>
      </c>
      <c r="B296" s="4">
        <v>17</v>
      </c>
      <c r="C296" s="4" t="str">
        <f>VLOOKUP(A296,HOP!A:H,8,0)</f>
        <v>17.00</v>
      </c>
      <c r="D296" s="4">
        <f>VLOOKUP(A296,HOP!A:B,2,0)</f>
        <v>1937434</v>
      </c>
      <c r="E296" s="4">
        <f t="shared" si="10"/>
        <v>0</v>
      </c>
      <c r="K296" s="4" t="str">
        <f>$K$1&amp;D296</f>
        <v>,1937434</v>
      </c>
    </row>
    <row r="297" s="4" customFormat="1" spans="1:11">
      <c r="A297" s="4">
        <v>14216509776</v>
      </c>
      <c r="B297" s="4">
        <v>83</v>
      </c>
      <c r="C297" s="4" t="str">
        <f>VLOOKUP(A297,HOP!A:H,8,0)</f>
        <v>83.00</v>
      </c>
      <c r="D297" s="4">
        <f>VLOOKUP(A297,HOP!A:B,2,0)</f>
        <v>1937435</v>
      </c>
      <c r="E297" s="4">
        <f t="shared" si="10"/>
        <v>0</v>
      </c>
      <c r="K297" s="4" t="str">
        <f>$K$1&amp;D297</f>
        <v>,1937435</v>
      </c>
    </row>
    <row r="298" s="4" customFormat="1" spans="1:11">
      <c r="A298" s="4">
        <v>14216523206</v>
      </c>
      <c r="B298" s="4">
        <v>53</v>
      </c>
      <c r="C298" s="4" t="str">
        <f>VLOOKUP(A298,HOP!A:H,8,0)</f>
        <v>53.00</v>
      </c>
      <c r="D298" s="4">
        <f>VLOOKUP(A298,HOP!A:B,2,0)</f>
        <v>1937439</v>
      </c>
      <c r="E298" s="4">
        <f t="shared" si="10"/>
        <v>0</v>
      </c>
      <c r="K298" s="4" t="str">
        <f>$K$1&amp;D298</f>
        <v>,1937439</v>
      </c>
    </row>
    <row r="299" s="4" customFormat="1" spans="1:11">
      <c r="A299" s="4">
        <v>14216523698</v>
      </c>
      <c r="B299" s="4">
        <v>78</v>
      </c>
      <c r="C299" s="4" t="str">
        <f>VLOOKUP(A299,HOP!A:H,8,0)</f>
        <v>78.00</v>
      </c>
      <c r="D299" s="4">
        <f>VLOOKUP(A299,HOP!A:B,2,0)</f>
        <v>1937440</v>
      </c>
      <c r="E299" s="4">
        <f t="shared" si="10"/>
        <v>0</v>
      </c>
      <c r="K299" s="4" t="str">
        <f>$K$1&amp;D299</f>
        <v>,1937440</v>
      </c>
    </row>
    <row r="300" s="4" customFormat="1" spans="1:11">
      <c r="A300" s="4">
        <v>14216532917</v>
      </c>
      <c r="B300" s="4">
        <v>114</v>
      </c>
      <c r="C300" s="4" t="str">
        <f>VLOOKUP(A300,HOP!A:H,8,0)</f>
        <v>114.00</v>
      </c>
      <c r="D300" s="4">
        <f>VLOOKUP(A300,HOP!A:B,2,0)</f>
        <v>1937449</v>
      </c>
      <c r="E300" s="4">
        <f t="shared" si="10"/>
        <v>0</v>
      </c>
      <c r="K300" s="4" t="str">
        <f>$K$1&amp;D300</f>
        <v>,1937449</v>
      </c>
    </row>
    <row r="301" s="4" customFormat="1" spans="1:11">
      <c r="A301" s="4">
        <v>14216536061</v>
      </c>
      <c r="B301" s="4">
        <v>111</v>
      </c>
      <c r="C301" s="4" t="str">
        <f>VLOOKUP(A301,HOP!A:H,8,0)</f>
        <v>111.00</v>
      </c>
      <c r="D301" s="4">
        <f>VLOOKUP(A301,HOP!A:B,2,0)</f>
        <v>1937450</v>
      </c>
      <c r="E301" s="4">
        <f t="shared" si="10"/>
        <v>0</v>
      </c>
      <c r="K301" s="4" t="str">
        <f>$K$1&amp;D301</f>
        <v>,1937450</v>
      </c>
    </row>
    <row r="302" s="4" customFormat="1" spans="1:11">
      <c r="A302" s="4">
        <v>14216565030</v>
      </c>
      <c r="B302" s="4">
        <v>218</v>
      </c>
      <c r="C302" s="4" t="str">
        <f>VLOOKUP(A302,HOP!A:H,8,0)</f>
        <v>218.00</v>
      </c>
      <c r="D302" s="4">
        <f>VLOOKUP(A302,HOP!A:B,2,0)</f>
        <v>1937459</v>
      </c>
      <c r="E302" s="4">
        <f t="shared" si="10"/>
        <v>0</v>
      </c>
      <c r="K302" s="4" t="str">
        <f>$K$1&amp;D302</f>
        <v>,1937459</v>
      </c>
    </row>
    <row r="303" s="4" customFormat="1" spans="1:11">
      <c r="A303" s="4">
        <v>14216596522</v>
      </c>
      <c r="B303" s="4">
        <v>89</v>
      </c>
      <c r="C303" s="4" t="str">
        <f>VLOOKUP(A303,HOP!A:H,8,0)</f>
        <v>89.00</v>
      </c>
      <c r="D303" s="4">
        <f>VLOOKUP(A303,HOP!A:B,2,0)</f>
        <v>1937465</v>
      </c>
      <c r="E303" s="4">
        <f t="shared" si="10"/>
        <v>0</v>
      </c>
      <c r="K303" s="4" t="str">
        <f>$K$1&amp;D303</f>
        <v>,1937465</v>
      </c>
    </row>
    <row r="304" s="4" customFormat="1" spans="1:11">
      <c r="A304" s="4">
        <v>14216598905</v>
      </c>
      <c r="B304" s="4">
        <v>194</v>
      </c>
      <c r="C304" s="4" t="str">
        <f>VLOOKUP(A304,HOP!A:H,8,0)</f>
        <v>194.00</v>
      </c>
      <c r="D304" s="4">
        <f>VLOOKUP(A304,HOP!A:B,2,0)</f>
        <v>1937469</v>
      </c>
      <c r="E304" s="4">
        <f t="shared" si="10"/>
        <v>0</v>
      </c>
      <c r="K304" s="4" t="str">
        <f>$K$1&amp;D304</f>
        <v>,1937469</v>
      </c>
    </row>
    <row r="305" s="4" customFormat="1" spans="1:11">
      <c r="A305" s="4">
        <v>14216672252</v>
      </c>
      <c r="B305" s="4">
        <v>105</v>
      </c>
      <c r="C305" s="4" t="str">
        <f>VLOOKUP(A305,HOP!A:H,8,0)</f>
        <v>105.00</v>
      </c>
      <c r="D305" s="4">
        <f>VLOOKUP(A305,HOP!A:B,2,0)</f>
        <v>1937486</v>
      </c>
      <c r="E305" s="4">
        <f t="shared" si="10"/>
        <v>0</v>
      </c>
      <c r="K305" s="4" t="str">
        <f>$K$1&amp;D305</f>
        <v>,1937486</v>
      </c>
    </row>
    <row r="306" s="4" customFormat="1" spans="1:11">
      <c r="A306" s="4">
        <v>14216680914</v>
      </c>
      <c r="B306" s="4">
        <v>279</v>
      </c>
      <c r="C306" s="4" t="str">
        <f>VLOOKUP(A306,HOP!A:H,8,0)</f>
        <v>279.00</v>
      </c>
      <c r="D306" s="4">
        <f>VLOOKUP(A306,HOP!A:B,2,0)</f>
        <v>1937488</v>
      </c>
      <c r="E306" s="4">
        <f t="shared" si="10"/>
        <v>0</v>
      </c>
      <c r="K306" s="4" t="str">
        <f>$K$1&amp;D306</f>
        <v>,1937488</v>
      </c>
    </row>
    <row r="307" s="4" customFormat="1" spans="1:11">
      <c r="A307" s="4">
        <v>14216711024</v>
      </c>
      <c r="B307" s="4">
        <v>111</v>
      </c>
      <c r="C307" s="4" t="str">
        <f>VLOOKUP(A307,HOP!A:H,8,0)</f>
        <v>111.00</v>
      </c>
      <c r="D307" s="4">
        <f>VLOOKUP(A307,HOP!A:B,2,0)</f>
        <v>1937493</v>
      </c>
      <c r="E307" s="4">
        <f t="shared" si="10"/>
        <v>0</v>
      </c>
      <c r="K307" s="4" t="str">
        <f>$K$1&amp;D307</f>
        <v>,1937493</v>
      </c>
    </row>
    <row r="308" s="4" customFormat="1" spans="1:11">
      <c r="A308" s="4">
        <v>14216700854</v>
      </c>
      <c r="B308" s="4">
        <v>270</v>
      </c>
      <c r="C308" s="4" t="str">
        <f>VLOOKUP(A308,HOP!A:H,8,0)</f>
        <v>270.00</v>
      </c>
      <c r="D308" s="4">
        <f>VLOOKUP(A308,HOP!A:B,2,0)</f>
        <v>1937494</v>
      </c>
      <c r="E308" s="4">
        <f t="shared" si="10"/>
        <v>0</v>
      </c>
      <c r="K308" s="4" t="str">
        <f>$K$1&amp;D308</f>
        <v>,1937494</v>
      </c>
    </row>
    <row r="309" s="4" customFormat="1" spans="1:11">
      <c r="A309" s="5">
        <v>14106105691</v>
      </c>
      <c r="B309" s="5">
        <v>0</v>
      </c>
      <c r="C309" s="4" t="e">
        <f>VLOOKUP(A309,HOP!A:H,8,0)</f>
        <v>#N/A</v>
      </c>
      <c r="D309" s="4">
        <v>1923707</v>
      </c>
      <c r="E309" s="4" t="e">
        <f t="shared" si="10"/>
        <v>#N/A</v>
      </c>
      <c r="K309" s="4" t="str">
        <f>$K$1&amp;D309</f>
        <v>,1923707</v>
      </c>
    </row>
    <row r="310" s="4" customFormat="1" spans="1:11">
      <c r="A310" s="4">
        <v>14216803728</v>
      </c>
      <c r="B310" s="4">
        <v>73</v>
      </c>
      <c r="C310" s="4" t="str">
        <f>VLOOKUP(A310,HOP!A:H,8,0)</f>
        <v>73.00</v>
      </c>
      <c r="D310" s="4">
        <f>VLOOKUP(A310,HOP!A:B,2,0)</f>
        <v>1937512</v>
      </c>
      <c r="E310" s="4">
        <f t="shared" si="10"/>
        <v>0</v>
      </c>
      <c r="K310" s="4" t="str">
        <f>$K$1&amp;D310</f>
        <v>,1937512</v>
      </c>
    </row>
    <row r="311" s="4" customFormat="1" spans="1:11">
      <c r="A311" s="4">
        <v>14216849524</v>
      </c>
      <c r="B311" s="4">
        <v>77</v>
      </c>
      <c r="C311" s="4" t="str">
        <f>VLOOKUP(A311,HOP!A:H,8,0)</f>
        <v>77.00</v>
      </c>
      <c r="D311" s="4">
        <f>VLOOKUP(A311,HOP!A:B,2,0)</f>
        <v>1937525</v>
      </c>
      <c r="E311" s="4">
        <f t="shared" ref="E311:E359" si="12">B311-C311</f>
        <v>0</v>
      </c>
      <c r="K311" s="4" t="str">
        <f t="shared" ref="K311:K356" si="13">$K$1&amp;D311</f>
        <v>,1937525</v>
      </c>
    </row>
    <row r="312" s="4" customFormat="1" spans="1:11">
      <c r="A312" s="4">
        <v>14216903190</v>
      </c>
      <c r="B312" s="4">
        <v>164</v>
      </c>
      <c r="C312" s="4" t="str">
        <f>VLOOKUP(A312,HOP!A:H,8,0)</f>
        <v>164.00</v>
      </c>
      <c r="D312" s="4">
        <f>VLOOKUP(A312,HOP!A:B,2,0)</f>
        <v>1937540</v>
      </c>
      <c r="E312" s="4">
        <f t="shared" si="12"/>
        <v>0</v>
      </c>
      <c r="K312" s="4" t="str">
        <f t="shared" si="13"/>
        <v>,1937540</v>
      </c>
    </row>
    <row r="313" s="4" customFormat="1" spans="1:11">
      <c r="A313" s="4">
        <v>14216957006</v>
      </c>
      <c r="B313" s="4">
        <v>116</v>
      </c>
      <c r="C313" s="4" t="str">
        <f>VLOOKUP(A313,HOP!A:H,8,0)</f>
        <v>116.00</v>
      </c>
      <c r="D313" s="4">
        <f>VLOOKUP(A313,HOP!A:B,2,0)</f>
        <v>1937549</v>
      </c>
      <c r="E313" s="4">
        <f t="shared" si="12"/>
        <v>0</v>
      </c>
      <c r="K313" s="4" t="str">
        <f t="shared" si="13"/>
        <v>,1937549</v>
      </c>
    </row>
    <row r="314" s="4" customFormat="1" spans="1:11">
      <c r="A314" s="4">
        <v>14216973685</v>
      </c>
      <c r="B314" s="4">
        <v>48</v>
      </c>
      <c r="C314" s="4" t="str">
        <f>VLOOKUP(A314,HOP!A:H,8,0)</f>
        <v>48.00</v>
      </c>
      <c r="D314" s="4">
        <f>VLOOKUP(A314,HOP!A:B,2,0)</f>
        <v>1937555</v>
      </c>
      <c r="E314" s="4">
        <f t="shared" si="12"/>
        <v>0</v>
      </c>
      <c r="K314" s="4" t="str">
        <f t="shared" si="13"/>
        <v>,1937555</v>
      </c>
    </row>
    <row r="315" s="4" customFormat="1" spans="1:11">
      <c r="A315" s="4">
        <v>14216987969</v>
      </c>
      <c r="B315" s="4">
        <v>143</v>
      </c>
      <c r="C315" s="4" t="str">
        <f>VLOOKUP(A315,HOP!A:H,8,0)</f>
        <v>143.00</v>
      </c>
      <c r="D315" s="4">
        <f>VLOOKUP(A315,HOP!A:B,2,0)</f>
        <v>1937557</v>
      </c>
      <c r="E315" s="4">
        <f t="shared" si="12"/>
        <v>0</v>
      </c>
      <c r="K315" s="4" t="str">
        <f t="shared" si="13"/>
        <v>,1937557</v>
      </c>
    </row>
    <row r="316" s="4" customFormat="1" spans="1:11">
      <c r="A316" s="4">
        <v>14216992730</v>
      </c>
      <c r="B316" s="4">
        <v>105</v>
      </c>
      <c r="C316" s="4" t="str">
        <f>VLOOKUP(A316,HOP!A:H,8,0)</f>
        <v>105.00</v>
      </c>
      <c r="D316" s="4">
        <f>VLOOKUP(A316,HOP!A:B,2,0)</f>
        <v>1937559</v>
      </c>
      <c r="E316" s="4">
        <f t="shared" si="12"/>
        <v>0</v>
      </c>
      <c r="K316" s="4" t="str">
        <f t="shared" si="13"/>
        <v>,1937559</v>
      </c>
    </row>
    <row r="317" s="4" customFormat="1" spans="1:11">
      <c r="A317" s="4">
        <v>14217012425</v>
      </c>
      <c r="B317" s="4">
        <v>136</v>
      </c>
      <c r="C317" s="4" t="str">
        <f>VLOOKUP(A317,HOP!A:H,8,0)</f>
        <v>136.00</v>
      </c>
      <c r="D317" s="4">
        <f>VLOOKUP(A317,HOP!A:B,2,0)</f>
        <v>1937561</v>
      </c>
      <c r="E317" s="4">
        <f t="shared" si="12"/>
        <v>0</v>
      </c>
      <c r="K317" s="4" t="str">
        <f t="shared" si="13"/>
        <v>,1937561</v>
      </c>
    </row>
    <row r="318" s="4" customFormat="1" spans="1:11">
      <c r="A318" s="4">
        <v>14217059166</v>
      </c>
      <c r="B318" s="4">
        <v>157</v>
      </c>
      <c r="C318" s="4" t="str">
        <f>VLOOKUP(A318,HOP!A:H,8,0)</f>
        <v>157.00</v>
      </c>
      <c r="D318" s="4">
        <f>VLOOKUP(A318,HOP!A:B,2,0)</f>
        <v>1937569</v>
      </c>
      <c r="E318" s="4">
        <f t="shared" si="12"/>
        <v>0</v>
      </c>
      <c r="K318" s="4" t="str">
        <f t="shared" si="13"/>
        <v>,1937569</v>
      </c>
    </row>
    <row r="319" s="4" customFormat="1" spans="1:11">
      <c r="A319" s="4">
        <v>14217093473</v>
      </c>
      <c r="B319" s="4">
        <v>113</v>
      </c>
      <c r="C319" s="4" t="str">
        <f>VLOOKUP(A319,HOP!A:H,8,0)</f>
        <v>113.00</v>
      </c>
      <c r="D319" s="4">
        <f>VLOOKUP(A319,HOP!A:B,2,0)</f>
        <v>1937580</v>
      </c>
      <c r="E319" s="4">
        <f t="shared" si="12"/>
        <v>0</v>
      </c>
      <c r="K319" s="4" t="str">
        <f t="shared" si="13"/>
        <v>,1937580</v>
      </c>
    </row>
    <row r="320" s="4" customFormat="1" spans="1:11">
      <c r="A320" s="4">
        <v>14217123966</v>
      </c>
      <c r="B320" s="4">
        <v>241</v>
      </c>
      <c r="C320" s="4" t="str">
        <f>VLOOKUP(A320,HOP!A:H,8,0)</f>
        <v>241.00</v>
      </c>
      <c r="D320" s="4">
        <f>VLOOKUP(A320,HOP!A:B,2,0)</f>
        <v>1937585</v>
      </c>
      <c r="E320" s="4">
        <f t="shared" si="12"/>
        <v>0</v>
      </c>
      <c r="K320" s="4" t="str">
        <f t="shared" si="13"/>
        <v>,1937585</v>
      </c>
    </row>
    <row r="321" s="4" customFormat="1" spans="1:11">
      <c r="A321" s="4">
        <v>14217149855</v>
      </c>
      <c r="B321" s="4">
        <v>24</v>
      </c>
      <c r="C321" s="4" t="str">
        <f>VLOOKUP(A321,HOP!A:H,8,0)</f>
        <v>24.00</v>
      </c>
      <c r="D321" s="4">
        <f>VLOOKUP(A321,HOP!A:B,2,0)</f>
        <v>1937592</v>
      </c>
      <c r="E321" s="4">
        <f t="shared" si="12"/>
        <v>0</v>
      </c>
      <c r="K321" s="4" t="str">
        <f t="shared" si="13"/>
        <v>,1937592</v>
      </c>
    </row>
    <row r="322" s="4" customFormat="1" spans="1:11">
      <c r="A322" s="4">
        <v>14217262971</v>
      </c>
      <c r="B322" s="4">
        <v>180</v>
      </c>
      <c r="C322" s="4" t="str">
        <f>VLOOKUP(A322,HOP!A:H,8,0)</f>
        <v>180.00</v>
      </c>
      <c r="D322" s="4">
        <f>VLOOKUP(A322,HOP!A:B,2,0)</f>
        <v>1937629</v>
      </c>
      <c r="E322" s="4">
        <f t="shared" si="12"/>
        <v>0</v>
      </c>
      <c r="K322" s="4" t="str">
        <f t="shared" si="13"/>
        <v>,1937629</v>
      </c>
    </row>
    <row r="323" s="4" customFormat="1" spans="1:11">
      <c r="A323" s="4">
        <v>14217292112</v>
      </c>
      <c r="B323" s="4">
        <v>128</v>
      </c>
      <c r="C323" s="4" t="str">
        <f>VLOOKUP(A323,HOP!A:H,8,0)</f>
        <v>128.00</v>
      </c>
      <c r="D323" s="4">
        <f>VLOOKUP(A323,HOP!A:B,2,0)</f>
        <v>1937635</v>
      </c>
      <c r="E323" s="4">
        <f t="shared" si="12"/>
        <v>0</v>
      </c>
      <c r="K323" s="4" t="str">
        <f t="shared" si="13"/>
        <v>,1937635</v>
      </c>
    </row>
    <row r="324" s="4" customFormat="1" spans="1:11">
      <c r="A324" s="4">
        <v>14217323604</v>
      </c>
      <c r="B324" s="4">
        <v>162</v>
      </c>
      <c r="C324" s="4" t="str">
        <f>VLOOKUP(A324,HOP!A:H,8,0)</f>
        <v>162.00</v>
      </c>
      <c r="D324" s="4">
        <f>VLOOKUP(A324,HOP!A:B,2,0)</f>
        <v>1937641</v>
      </c>
      <c r="E324" s="4">
        <f t="shared" si="12"/>
        <v>0</v>
      </c>
      <c r="K324" s="4" t="str">
        <f t="shared" si="13"/>
        <v>,1937641</v>
      </c>
    </row>
    <row r="325" s="4" customFormat="1" spans="1:11">
      <c r="A325" s="5">
        <v>14091042490</v>
      </c>
      <c r="B325" s="5">
        <v>0</v>
      </c>
      <c r="C325" s="4" t="str">
        <f>VLOOKUP(A325,HOP!A:H,8,0)</f>
        <v>0.00</v>
      </c>
      <c r="D325" s="4">
        <f>VLOOKUP(A325,HOP!A:B,2,0)</f>
        <v>1922029</v>
      </c>
      <c r="E325" s="4">
        <f t="shared" si="12"/>
        <v>0</v>
      </c>
      <c r="K325" s="4" t="str">
        <f t="shared" si="13"/>
        <v>,1922029</v>
      </c>
    </row>
    <row r="326" s="4" customFormat="1" spans="1:11">
      <c r="A326" s="4">
        <v>14217603334</v>
      </c>
      <c r="B326" s="4">
        <v>119</v>
      </c>
      <c r="C326" s="4" t="str">
        <f>VLOOKUP(A326,HOP!A:H,8,0)</f>
        <v>119.00</v>
      </c>
      <c r="D326" s="4">
        <f>VLOOKUP(A326,HOP!A:B,2,0)</f>
        <v>1937686</v>
      </c>
      <c r="E326" s="4">
        <f t="shared" si="12"/>
        <v>0</v>
      </c>
      <c r="K326" s="4" t="str">
        <f t="shared" si="13"/>
        <v>,1937686</v>
      </c>
    </row>
    <row r="327" s="4" customFormat="1" spans="1:11">
      <c r="A327" s="4">
        <v>14217670498</v>
      </c>
      <c r="B327" s="4">
        <v>164</v>
      </c>
      <c r="C327" s="4" t="str">
        <f>VLOOKUP(A327,HOP!A:H,8,0)</f>
        <v>164.00</v>
      </c>
      <c r="D327" s="4">
        <f>VLOOKUP(A327,HOP!A:B,2,0)</f>
        <v>1937702</v>
      </c>
      <c r="E327" s="4">
        <f t="shared" si="12"/>
        <v>0</v>
      </c>
      <c r="K327" s="4" t="str">
        <f t="shared" si="13"/>
        <v>,1937702</v>
      </c>
    </row>
    <row r="328" s="4" customFormat="1" spans="1:11">
      <c r="A328" s="4">
        <v>14217694199</v>
      </c>
      <c r="B328" s="4">
        <v>57</v>
      </c>
      <c r="C328" s="4" t="str">
        <f>VLOOKUP(A328,HOP!A:H,8,0)</f>
        <v>57.00</v>
      </c>
      <c r="D328" s="4">
        <f>VLOOKUP(A328,HOP!A:B,2,0)</f>
        <v>1937706</v>
      </c>
      <c r="E328" s="4">
        <f t="shared" si="12"/>
        <v>0</v>
      </c>
      <c r="K328" s="4" t="str">
        <f t="shared" si="13"/>
        <v>,1937706</v>
      </c>
    </row>
    <row r="329" s="4" customFormat="1" spans="1:11">
      <c r="A329" s="4">
        <v>14217731578</v>
      </c>
      <c r="B329" s="4">
        <v>81</v>
      </c>
      <c r="C329" s="4" t="str">
        <f>VLOOKUP(A329,HOP!A:H,8,0)</f>
        <v>81.00</v>
      </c>
      <c r="D329" s="4">
        <f>VLOOKUP(A329,HOP!A:B,2,0)</f>
        <v>1937713</v>
      </c>
      <c r="E329" s="4">
        <f t="shared" si="12"/>
        <v>0</v>
      </c>
      <c r="K329" s="4" t="str">
        <f t="shared" si="13"/>
        <v>,1937713</v>
      </c>
    </row>
    <row r="330" s="4" customFormat="1" spans="1:11">
      <c r="A330" s="4">
        <v>14217790417</v>
      </c>
      <c r="B330" s="4">
        <v>121</v>
      </c>
      <c r="C330" s="4" t="str">
        <f>VLOOKUP(A330,HOP!A:H,8,0)</f>
        <v>121.00</v>
      </c>
      <c r="D330" s="4">
        <f>VLOOKUP(A330,HOP!A:B,2,0)</f>
        <v>1937738</v>
      </c>
      <c r="E330" s="4">
        <f t="shared" si="12"/>
        <v>0</v>
      </c>
      <c r="K330" s="4" t="str">
        <f t="shared" si="13"/>
        <v>,1937738</v>
      </c>
    </row>
    <row r="331" s="4" customFormat="1" spans="1:11">
      <c r="A331" s="4">
        <v>14217825003</v>
      </c>
      <c r="B331" s="4">
        <v>102</v>
      </c>
      <c r="C331" s="4" t="str">
        <f>VLOOKUP(A331,HOP!A:H,8,0)</f>
        <v>102.00</v>
      </c>
      <c r="D331" s="4">
        <f>VLOOKUP(A331,HOP!A:B,2,0)</f>
        <v>1937745</v>
      </c>
      <c r="E331" s="4">
        <f t="shared" si="12"/>
        <v>0</v>
      </c>
      <c r="K331" s="4" t="str">
        <f t="shared" si="13"/>
        <v>,1937745</v>
      </c>
    </row>
    <row r="332" s="4" customFormat="1" spans="1:11">
      <c r="A332" s="4">
        <v>14217830950</v>
      </c>
      <c r="B332" s="4">
        <v>31</v>
      </c>
      <c r="C332" s="4" t="str">
        <f>VLOOKUP(A332,HOP!A:H,8,0)</f>
        <v>31.00</v>
      </c>
      <c r="D332" s="4">
        <f>VLOOKUP(A332,HOP!A:B,2,0)</f>
        <v>1937746</v>
      </c>
      <c r="E332" s="4">
        <f t="shared" si="12"/>
        <v>0</v>
      </c>
      <c r="K332" s="4" t="str">
        <f t="shared" si="13"/>
        <v>,1937746</v>
      </c>
    </row>
    <row r="333" s="4" customFormat="1" spans="1:11">
      <c r="A333" s="4">
        <v>14219287729</v>
      </c>
      <c r="B333" s="4">
        <v>24</v>
      </c>
      <c r="C333" s="4" t="str">
        <f>VLOOKUP(A333,HOP!A:H,8,0)</f>
        <v>24.00</v>
      </c>
      <c r="D333" s="4">
        <f>VLOOKUP(A333,HOP!A:B,2,0)</f>
        <v>1937754</v>
      </c>
      <c r="E333" s="4">
        <f t="shared" si="12"/>
        <v>0</v>
      </c>
      <c r="K333" s="4" t="str">
        <f t="shared" si="13"/>
        <v>,1937754</v>
      </c>
    </row>
    <row r="334" s="4" customFormat="1" spans="1:11">
      <c r="A334" s="4">
        <v>14219359141</v>
      </c>
      <c r="B334" s="4">
        <v>117</v>
      </c>
      <c r="C334" s="4" t="str">
        <f>VLOOKUP(A334,HOP!A:H,8,0)</f>
        <v>117.00</v>
      </c>
      <c r="D334" s="4">
        <f>VLOOKUP(A334,HOP!A:B,2,0)</f>
        <v>1937760</v>
      </c>
      <c r="E334" s="4">
        <f t="shared" si="12"/>
        <v>0</v>
      </c>
      <c r="K334" s="4" t="str">
        <f t="shared" si="13"/>
        <v>,1937760</v>
      </c>
    </row>
    <row r="335" s="4" customFormat="1" spans="1:11">
      <c r="A335" s="4">
        <v>14219471967</v>
      </c>
      <c r="B335" s="4">
        <v>49</v>
      </c>
      <c r="C335" s="4" t="str">
        <f>VLOOKUP(A335,HOP!A:H,8,0)</f>
        <v>49.00</v>
      </c>
      <c r="D335" s="4">
        <f>VLOOKUP(A335,HOP!A:B,2,0)</f>
        <v>1937765</v>
      </c>
      <c r="E335" s="4">
        <f t="shared" si="12"/>
        <v>0</v>
      </c>
      <c r="K335" s="4" t="str">
        <f t="shared" si="13"/>
        <v>,1937765</v>
      </c>
    </row>
    <row r="336" s="4" customFormat="1" spans="1:11">
      <c r="A336" s="4">
        <v>14219470821</v>
      </c>
      <c r="B336" s="4">
        <v>199</v>
      </c>
      <c r="C336" s="4" t="str">
        <f>VLOOKUP(A336,HOP!A:H,8,0)</f>
        <v>199.00</v>
      </c>
      <c r="D336" s="4">
        <f>VLOOKUP(A336,HOP!A:B,2,0)</f>
        <v>1937767</v>
      </c>
      <c r="E336" s="4">
        <f t="shared" si="12"/>
        <v>0</v>
      </c>
      <c r="K336" s="4" t="str">
        <f t="shared" si="13"/>
        <v>,1937767</v>
      </c>
    </row>
    <row r="337" s="4" customFormat="1" spans="1:11">
      <c r="A337" s="4">
        <v>14219666709</v>
      </c>
      <c r="B337" s="4">
        <v>90</v>
      </c>
      <c r="C337" s="4" t="str">
        <f>VLOOKUP(A337,HOP!A:H,8,0)</f>
        <v>90.00</v>
      </c>
      <c r="D337" s="4">
        <f>VLOOKUP(A337,HOP!A:B,2,0)</f>
        <v>1937774</v>
      </c>
      <c r="E337" s="4">
        <f t="shared" si="12"/>
        <v>0</v>
      </c>
      <c r="K337" s="4" t="str">
        <f t="shared" si="13"/>
        <v>,1937774</v>
      </c>
    </row>
    <row r="338" s="4" customFormat="1" spans="1:11">
      <c r="A338" s="4">
        <v>14220143822</v>
      </c>
      <c r="B338" s="4">
        <v>80</v>
      </c>
      <c r="C338" s="4" t="str">
        <f>VLOOKUP(A338,HOP!A:H,8,0)</f>
        <v>80.00</v>
      </c>
      <c r="D338" s="4">
        <f>VLOOKUP(A338,HOP!A:B,2,0)</f>
        <v>1937810</v>
      </c>
      <c r="E338" s="4">
        <f t="shared" si="12"/>
        <v>0</v>
      </c>
      <c r="K338" s="4" t="str">
        <f t="shared" si="13"/>
        <v>,1937810</v>
      </c>
    </row>
    <row r="339" s="4" customFormat="1" spans="1:11">
      <c r="A339" s="4">
        <v>14220102990</v>
      </c>
      <c r="B339" s="4">
        <v>45</v>
      </c>
      <c r="C339" s="4" t="str">
        <f>VLOOKUP(A339,HOP!A:H,8,0)</f>
        <v>45.00</v>
      </c>
      <c r="D339" s="4">
        <f>VLOOKUP(A339,HOP!A:B,2,0)</f>
        <v>1937812</v>
      </c>
      <c r="E339" s="4">
        <f t="shared" si="12"/>
        <v>0</v>
      </c>
      <c r="K339" s="4" t="str">
        <f t="shared" si="13"/>
        <v>,1937812</v>
      </c>
    </row>
    <row r="340" s="4" customFormat="1" spans="1:11">
      <c r="A340" s="4">
        <v>14220262456</v>
      </c>
      <c r="B340" s="4">
        <v>86</v>
      </c>
      <c r="C340" s="4" t="str">
        <f>VLOOKUP(A340,HOP!A:H,8,0)</f>
        <v>86.00</v>
      </c>
      <c r="D340" s="4">
        <f>VLOOKUP(A340,HOP!A:B,2,0)</f>
        <v>1937827</v>
      </c>
      <c r="E340" s="4">
        <f t="shared" si="12"/>
        <v>0</v>
      </c>
      <c r="K340" s="4" t="str">
        <f t="shared" si="13"/>
        <v>,1937827</v>
      </c>
    </row>
    <row r="341" s="4" customFormat="1" spans="1:11">
      <c r="A341" s="4">
        <v>14220382345</v>
      </c>
      <c r="B341" s="4">
        <v>31</v>
      </c>
      <c r="C341" s="4" t="str">
        <f>VLOOKUP(A341,HOP!A:H,8,0)</f>
        <v>31.00</v>
      </c>
      <c r="D341" s="4">
        <f>VLOOKUP(A341,HOP!A:B,2,0)</f>
        <v>1937839</v>
      </c>
      <c r="E341" s="4">
        <f t="shared" si="12"/>
        <v>0</v>
      </c>
      <c r="K341" s="4" t="str">
        <f t="shared" si="13"/>
        <v>,1937839</v>
      </c>
    </row>
    <row r="342" s="4" customFormat="1" spans="1:11">
      <c r="A342" s="4">
        <v>14220442128</v>
      </c>
      <c r="B342" s="4">
        <v>39</v>
      </c>
      <c r="C342" s="4" t="str">
        <f>VLOOKUP(A342,HOP!A:H,8,0)</f>
        <v>39.00</v>
      </c>
      <c r="D342" s="4">
        <f>VLOOKUP(A342,HOP!A:B,2,0)</f>
        <v>1937850</v>
      </c>
      <c r="E342" s="4">
        <f t="shared" si="12"/>
        <v>0</v>
      </c>
      <c r="K342" s="4" t="str">
        <f t="shared" si="13"/>
        <v>,1937850</v>
      </c>
    </row>
    <row r="343" s="4" customFormat="1" spans="1:11">
      <c r="A343" s="4">
        <v>14220585829</v>
      </c>
      <c r="B343" s="4">
        <v>42</v>
      </c>
      <c r="C343" s="4" t="str">
        <f>VLOOKUP(A343,HOP!A:H,8,0)</f>
        <v>42.00</v>
      </c>
      <c r="D343" s="4">
        <f>VLOOKUP(A343,HOP!A:B,2,0)</f>
        <v>1937873</v>
      </c>
      <c r="E343" s="4">
        <f t="shared" si="12"/>
        <v>0</v>
      </c>
      <c r="K343" s="4" t="str">
        <f>$K$1&amp;D343</f>
        <v>,1937873</v>
      </c>
    </row>
    <row r="344" s="4" customFormat="1" spans="1:11">
      <c r="A344" s="4">
        <v>14220712095</v>
      </c>
      <c r="B344" s="4">
        <v>156</v>
      </c>
      <c r="C344" s="4" t="str">
        <f>VLOOKUP(A344,HOP!A:H,8,0)</f>
        <v>156.00</v>
      </c>
      <c r="D344" s="4">
        <f>VLOOKUP(A344,HOP!A:B,2,0)</f>
        <v>1937899</v>
      </c>
      <c r="E344" s="4">
        <f t="shared" si="12"/>
        <v>0</v>
      </c>
      <c r="K344" s="4" t="str">
        <f>$K$1&amp;D344</f>
        <v>,1937899</v>
      </c>
    </row>
    <row r="345" s="4" customFormat="1" spans="1:11">
      <c r="A345" s="4">
        <v>14220790468</v>
      </c>
      <c r="B345" s="4">
        <v>247</v>
      </c>
      <c r="C345" s="4" t="str">
        <f>VLOOKUP(A345,HOP!A:H,8,0)</f>
        <v>247.00</v>
      </c>
      <c r="D345" s="4">
        <f>VLOOKUP(A345,HOP!A:B,2,0)</f>
        <v>1937903</v>
      </c>
      <c r="E345" s="4">
        <f t="shared" si="12"/>
        <v>0</v>
      </c>
      <c r="K345" s="4" t="str">
        <f>$K$1&amp;D345</f>
        <v>,1937903</v>
      </c>
    </row>
    <row r="346" s="4" customFormat="1" spans="1:11">
      <c r="A346" s="4">
        <v>14220936070</v>
      </c>
      <c r="B346" s="4">
        <v>144</v>
      </c>
      <c r="C346" s="4" t="str">
        <f>VLOOKUP(A346,HOP!A:H,8,0)</f>
        <v>144.00</v>
      </c>
      <c r="D346" s="4">
        <f>VLOOKUP(A346,HOP!A:B,2,0)</f>
        <v>1937922</v>
      </c>
      <c r="E346" s="4">
        <f t="shared" si="12"/>
        <v>0</v>
      </c>
      <c r="K346" s="4" t="str">
        <f>$K$1&amp;D346</f>
        <v>,1937922</v>
      </c>
    </row>
    <row r="347" s="4" customFormat="1" spans="1:11">
      <c r="A347" s="4">
        <v>14221041842</v>
      </c>
      <c r="B347" s="4">
        <v>76</v>
      </c>
      <c r="C347" s="4" t="str">
        <f>VLOOKUP(A347,HOP!A:H,8,0)</f>
        <v>76.00</v>
      </c>
      <c r="D347" s="4">
        <f>VLOOKUP(A347,HOP!A:B,2,0)</f>
        <v>1937939</v>
      </c>
      <c r="E347" s="4">
        <f t="shared" si="12"/>
        <v>0</v>
      </c>
      <c r="K347" s="4" t="str">
        <f>$K$1&amp;D347</f>
        <v>,1937939</v>
      </c>
    </row>
    <row r="348" s="4" customFormat="1" spans="1:11">
      <c r="A348" s="5">
        <v>14050759592</v>
      </c>
      <c r="B348" s="5">
        <v>0</v>
      </c>
      <c r="C348" s="4" t="str">
        <f>VLOOKUP(A348,HOP!A:H,8,0)</f>
        <v>0.00</v>
      </c>
      <c r="D348" s="4">
        <f>VLOOKUP(A348,HOP!A:B,2,0)</f>
        <v>1920180</v>
      </c>
      <c r="E348" s="4">
        <f t="shared" si="12"/>
        <v>0</v>
      </c>
      <c r="K348" s="4" t="str">
        <f>$K$1&amp;D348</f>
        <v>,1920180</v>
      </c>
    </row>
    <row r="349" s="4" customFormat="1" spans="1:11">
      <c r="A349" s="4">
        <v>14221717868</v>
      </c>
      <c r="B349" s="4">
        <v>37</v>
      </c>
      <c r="C349" s="4" t="str">
        <f>VLOOKUP(A349,HOP!A:H,8,0)</f>
        <v>37.00</v>
      </c>
      <c r="D349" s="4">
        <f>VLOOKUP(A349,HOP!A:B,2,0)</f>
        <v>1937997</v>
      </c>
      <c r="E349" s="4">
        <f t="shared" si="12"/>
        <v>0</v>
      </c>
      <c r="K349" s="4" t="str">
        <f>$K$1&amp;D349</f>
        <v>,1937997</v>
      </c>
    </row>
    <row r="350" s="4" customFormat="1" spans="1:11">
      <c r="A350" s="4">
        <v>14221941467</v>
      </c>
      <c r="B350" s="4">
        <v>100</v>
      </c>
      <c r="C350" s="4" t="str">
        <f>VLOOKUP(A350,HOP!A:H,8,0)</f>
        <v>100.00</v>
      </c>
      <c r="D350" s="4">
        <f>VLOOKUP(A350,HOP!A:B,2,0)</f>
        <v>1938021</v>
      </c>
      <c r="E350" s="4">
        <f t="shared" si="12"/>
        <v>0</v>
      </c>
      <c r="K350" s="4" t="str">
        <f>$K$1&amp;D350</f>
        <v>,1938021</v>
      </c>
    </row>
    <row r="351" s="4" customFormat="1" spans="1:11">
      <c r="A351" s="4">
        <v>14222612430</v>
      </c>
      <c r="B351" s="4">
        <v>130</v>
      </c>
      <c r="C351" s="4" t="str">
        <f>VLOOKUP(A351,HOP!A:H,8,0)</f>
        <v>130.00</v>
      </c>
      <c r="D351" s="4">
        <f>VLOOKUP(A351,HOP!A:B,2,0)</f>
        <v>1938092</v>
      </c>
      <c r="E351" s="4">
        <f t="shared" si="12"/>
        <v>0</v>
      </c>
      <c r="K351" s="4" t="str">
        <f>$K$1&amp;D351</f>
        <v>,1938092</v>
      </c>
    </row>
    <row r="352" s="4" customFormat="1" spans="1:11">
      <c r="A352" s="4">
        <v>14222874897</v>
      </c>
      <c r="B352" s="4">
        <v>234</v>
      </c>
      <c r="C352" s="4" t="str">
        <f>VLOOKUP(A352,HOP!A:H,8,0)</f>
        <v>234.00</v>
      </c>
      <c r="D352" s="4">
        <f>VLOOKUP(A352,HOP!A:B,2,0)</f>
        <v>1938138</v>
      </c>
      <c r="E352" s="4">
        <f t="shared" si="12"/>
        <v>0</v>
      </c>
      <c r="K352" s="4" t="str">
        <f>$K$1&amp;D352</f>
        <v>,1938138</v>
      </c>
    </row>
    <row r="353" s="4" customFormat="1" spans="1:11">
      <c r="A353" s="4">
        <v>14222980893</v>
      </c>
      <c r="B353" s="4">
        <v>168</v>
      </c>
      <c r="C353" s="4" t="str">
        <f>VLOOKUP(A353,HOP!A:H,8,0)</f>
        <v>168.00</v>
      </c>
      <c r="D353" s="4">
        <f>VLOOKUP(A353,HOP!A:B,2,0)</f>
        <v>1938168</v>
      </c>
      <c r="E353" s="4">
        <f t="shared" si="12"/>
        <v>0</v>
      </c>
      <c r="K353" s="4" t="str">
        <f>$K$1&amp;D353</f>
        <v>,1938168</v>
      </c>
    </row>
    <row r="354" s="4" customFormat="1" spans="1:11">
      <c r="A354" s="4">
        <v>14222990496</v>
      </c>
      <c r="B354" s="4">
        <v>162</v>
      </c>
      <c r="C354" s="4" t="str">
        <f>VLOOKUP(A354,HOP!A:H,8,0)</f>
        <v>162.00</v>
      </c>
      <c r="D354" s="4">
        <f>VLOOKUP(A354,HOP!A:B,2,0)</f>
        <v>1938174</v>
      </c>
      <c r="E354" s="4">
        <f t="shared" si="12"/>
        <v>0</v>
      </c>
      <c r="K354" s="4" t="str">
        <f>$K$1&amp;D354</f>
        <v>,1938174</v>
      </c>
    </row>
    <row r="355" s="4" customFormat="1" spans="1:11">
      <c r="A355" s="4">
        <v>14223630462</v>
      </c>
      <c r="B355" s="4">
        <v>68</v>
      </c>
      <c r="C355" s="4" t="str">
        <f>VLOOKUP(A355,HOP!A:H,8,0)</f>
        <v>68.00</v>
      </c>
      <c r="D355" s="4">
        <f>VLOOKUP(A355,HOP!A:B,2,0)</f>
        <v>1938216</v>
      </c>
      <c r="E355" s="4">
        <f t="shared" si="12"/>
        <v>0</v>
      </c>
      <c r="K355" s="4" t="str">
        <f>$K$1&amp;D355</f>
        <v>,1938216</v>
      </c>
    </row>
    <row r="356" s="4" customFormat="1" spans="1:11">
      <c r="A356" s="4">
        <v>14223849594</v>
      </c>
      <c r="B356" s="4">
        <v>78</v>
      </c>
      <c r="C356" s="4" t="str">
        <f>VLOOKUP(A356,HOP!A:H,8,0)</f>
        <v>78.00</v>
      </c>
      <c r="D356" s="4">
        <f>VLOOKUP(A356,HOP!A:B,2,0)</f>
        <v>1938224</v>
      </c>
      <c r="E356" s="4">
        <f t="shared" si="12"/>
        <v>0</v>
      </c>
      <c r="K356" s="4" t="str">
        <f>$K$1&amp;D356</f>
        <v>,1938224</v>
      </c>
    </row>
    <row r="357" s="4" customFormat="1" spans="1:11">
      <c r="A357" s="4">
        <v>14223956892</v>
      </c>
      <c r="B357" s="4">
        <v>153</v>
      </c>
      <c r="C357" s="4" t="str">
        <f>VLOOKUP(A357,HOP!A:H,8,0)</f>
        <v>153.00</v>
      </c>
      <c r="D357" s="4">
        <f>VLOOKUP(A357,HOP!A:B,2,0)</f>
        <v>1938230</v>
      </c>
      <c r="E357" s="4">
        <f t="shared" si="12"/>
        <v>0</v>
      </c>
      <c r="K357" s="4" t="str">
        <f>$K$1&amp;D357</f>
        <v>,1938230</v>
      </c>
    </row>
    <row r="358" s="4" customFormat="1" spans="1:11">
      <c r="A358" s="4">
        <v>14223998966</v>
      </c>
      <c r="B358" s="4">
        <v>126</v>
      </c>
      <c r="C358" s="4" t="str">
        <f>VLOOKUP(A358,HOP!A:H,8,0)</f>
        <v>126.00</v>
      </c>
      <c r="D358" s="4">
        <f>VLOOKUP(A358,HOP!A:B,2,0)</f>
        <v>1938232</v>
      </c>
      <c r="E358" s="4">
        <f t="shared" si="12"/>
        <v>0</v>
      </c>
      <c r="K358" s="4" t="str">
        <f>$K$1&amp;D358</f>
        <v>,1938232</v>
      </c>
    </row>
    <row r="359" s="4" customFormat="1" spans="1:11">
      <c r="A359" s="5">
        <v>14031912166</v>
      </c>
      <c r="B359" s="5">
        <v>0</v>
      </c>
      <c r="C359" s="4" t="str">
        <f>VLOOKUP(A359,HOP!A:H,8,0)</f>
        <v>0.00</v>
      </c>
      <c r="D359" s="4">
        <f>VLOOKUP(A359,HOP!A:B,2,0)</f>
        <v>1918632</v>
      </c>
      <c r="E359" s="4">
        <f t="shared" si="12"/>
        <v>0</v>
      </c>
      <c r="K359" s="4" t="str">
        <f>$K$1&amp;D359</f>
        <v>,1918632</v>
      </c>
    </row>
    <row r="360" s="4" customFormat="1" spans="1:11">
      <c r="A360" s="4">
        <v>14224069730</v>
      </c>
      <c r="B360" s="4">
        <v>191</v>
      </c>
      <c r="C360" s="4" t="str">
        <f>VLOOKUP(A360,HOP!A:H,8,0)</f>
        <v>191.00</v>
      </c>
      <c r="D360" s="4">
        <f>VLOOKUP(A360,HOP!A:B,2,0)</f>
        <v>1938245</v>
      </c>
      <c r="E360" s="4">
        <f t="shared" ref="E360:E415" si="14">B360-C360</f>
        <v>0</v>
      </c>
      <c r="K360" s="4" t="str">
        <f t="shared" ref="K360:K415" si="15">$K$1&amp;D360</f>
        <v>,1938245</v>
      </c>
    </row>
    <row r="361" s="4" customFormat="1" spans="1:11">
      <c r="A361" s="4">
        <v>14224115160</v>
      </c>
      <c r="B361" s="4">
        <v>191</v>
      </c>
      <c r="C361" s="4" t="str">
        <f>VLOOKUP(A361,HOP!A:H,8,0)</f>
        <v>191.00</v>
      </c>
      <c r="D361" s="4">
        <f>VLOOKUP(A361,HOP!A:B,2,0)</f>
        <v>1938246</v>
      </c>
      <c r="E361" s="4">
        <f t="shared" si="14"/>
        <v>0</v>
      </c>
      <c r="K361" s="4" t="str">
        <f t="shared" si="15"/>
        <v>,1938246</v>
      </c>
    </row>
    <row r="362" s="4" customFormat="1" spans="1:11">
      <c r="A362" s="4">
        <v>14224220445</v>
      </c>
      <c r="B362" s="4">
        <v>65</v>
      </c>
      <c r="C362" s="4" t="str">
        <f>VLOOKUP(A362,HOP!A:H,8,0)</f>
        <v>65.00</v>
      </c>
      <c r="D362" s="4">
        <f>VLOOKUP(A362,HOP!A:B,2,0)</f>
        <v>1938257</v>
      </c>
      <c r="E362" s="4">
        <f t="shared" si="14"/>
        <v>0</v>
      </c>
      <c r="K362" s="4" t="str">
        <f t="shared" si="15"/>
        <v>,1938257</v>
      </c>
    </row>
    <row r="363" s="4" customFormat="1" spans="1:11">
      <c r="A363" s="4">
        <v>14224237622</v>
      </c>
      <c r="B363" s="4">
        <v>180</v>
      </c>
      <c r="C363" s="4" t="str">
        <f>VLOOKUP(A363,HOP!A:H,8,0)</f>
        <v>180.00</v>
      </c>
      <c r="D363" s="4">
        <f>VLOOKUP(A363,HOP!A:B,2,0)</f>
        <v>1938260</v>
      </c>
      <c r="E363" s="4">
        <f t="shared" si="14"/>
        <v>0</v>
      </c>
      <c r="K363" s="4" t="str">
        <f t="shared" si="15"/>
        <v>,1938260</v>
      </c>
    </row>
    <row r="364" s="4" customFormat="1" spans="1:11">
      <c r="A364" s="4">
        <v>14224495891</v>
      </c>
      <c r="B364" s="4">
        <v>86</v>
      </c>
      <c r="C364" s="4" t="str">
        <f>VLOOKUP(A364,HOP!A:H,8,0)</f>
        <v>86.00</v>
      </c>
      <c r="D364" s="4">
        <f>VLOOKUP(A364,HOP!A:B,2,0)</f>
        <v>1938287</v>
      </c>
      <c r="E364" s="4">
        <f t="shared" si="14"/>
        <v>0</v>
      </c>
      <c r="K364" s="4" t="str">
        <f t="shared" si="15"/>
        <v>,1938287</v>
      </c>
    </row>
    <row r="365" s="4" customFormat="1" spans="1:11">
      <c r="A365" s="4">
        <v>14224518712</v>
      </c>
      <c r="B365" s="4">
        <v>135</v>
      </c>
      <c r="C365" s="4" t="str">
        <f>VLOOKUP(A365,HOP!A:H,8,0)</f>
        <v>135.00</v>
      </c>
      <c r="D365" s="4">
        <f>VLOOKUP(A365,HOP!A:B,2,0)</f>
        <v>1938294</v>
      </c>
      <c r="E365" s="4">
        <f t="shared" si="14"/>
        <v>0</v>
      </c>
      <c r="K365" s="4" t="str">
        <f t="shared" si="15"/>
        <v>,1938294</v>
      </c>
    </row>
    <row r="366" s="4" customFormat="1" spans="1:11">
      <c r="A366" s="4">
        <v>14224573927</v>
      </c>
      <c r="B366" s="4">
        <v>61</v>
      </c>
      <c r="C366" s="4" t="str">
        <f>VLOOKUP(A366,HOP!A:H,8,0)</f>
        <v>61.00</v>
      </c>
      <c r="D366" s="4">
        <f>VLOOKUP(A366,HOP!A:B,2,0)</f>
        <v>1938305</v>
      </c>
      <c r="E366" s="4">
        <f t="shared" si="14"/>
        <v>0</v>
      </c>
      <c r="K366" s="4" t="str">
        <f t="shared" si="15"/>
        <v>,1938305</v>
      </c>
    </row>
    <row r="367" s="4" customFormat="1" spans="1:11">
      <c r="A367" s="4">
        <v>14224613721</v>
      </c>
      <c r="B367" s="4">
        <v>138</v>
      </c>
      <c r="C367" s="4" t="str">
        <f>VLOOKUP(A367,HOP!A:H,8,0)</f>
        <v>138.00</v>
      </c>
      <c r="D367" s="4">
        <f>VLOOKUP(A367,HOP!A:B,2,0)</f>
        <v>1938319</v>
      </c>
      <c r="E367" s="4">
        <f t="shared" si="14"/>
        <v>0</v>
      </c>
      <c r="K367" s="4" t="str">
        <f t="shared" si="15"/>
        <v>,1938319</v>
      </c>
    </row>
    <row r="368" s="4" customFormat="1" spans="1:11">
      <c r="A368" s="4">
        <v>14224931662</v>
      </c>
      <c r="B368" s="4">
        <v>100</v>
      </c>
      <c r="C368" s="4" t="str">
        <f>VLOOKUP(A368,HOP!A:H,8,0)</f>
        <v>100.00</v>
      </c>
      <c r="D368" s="4">
        <f>VLOOKUP(A368,HOP!A:B,2,0)</f>
        <v>1938403</v>
      </c>
      <c r="E368" s="4">
        <f t="shared" si="14"/>
        <v>0</v>
      </c>
      <c r="K368" s="4" t="str">
        <f t="shared" si="15"/>
        <v>,1938403</v>
      </c>
    </row>
    <row r="369" s="4" customFormat="1" spans="1:11">
      <c r="A369" s="4">
        <v>14225090718</v>
      </c>
      <c r="B369" s="4">
        <v>343</v>
      </c>
      <c r="C369" s="4" t="str">
        <f>VLOOKUP(A369,HOP!A:H,8,0)</f>
        <v>343.00</v>
      </c>
      <c r="D369" s="4">
        <f>VLOOKUP(A369,HOP!A:B,2,0)</f>
        <v>1938435</v>
      </c>
      <c r="E369" s="4">
        <f t="shared" si="14"/>
        <v>0</v>
      </c>
      <c r="K369" s="4" t="str">
        <f t="shared" si="15"/>
        <v>,1938435</v>
      </c>
    </row>
    <row r="370" s="4" customFormat="1" spans="1:11">
      <c r="A370" s="5">
        <v>14020470278</v>
      </c>
      <c r="B370" s="5">
        <v>0</v>
      </c>
      <c r="C370" s="4" t="str">
        <f>VLOOKUP(A370,HOP!A:H,8,0)</f>
        <v>0.00</v>
      </c>
      <c r="D370" s="4">
        <f>VLOOKUP(A370,HOP!A:B,2,0)</f>
        <v>1917734</v>
      </c>
      <c r="E370" s="4">
        <f t="shared" si="14"/>
        <v>0</v>
      </c>
      <c r="K370" s="4" t="str">
        <f t="shared" si="15"/>
        <v>,1917734</v>
      </c>
    </row>
    <row r="371" s="4" customFormat="1" spans="1:11">
      <c r="A371" s="4">
        <v>14230624958</v>
      </c>
      <c r="B371" s="4">
        <v>213</v>
      </c>
      <c r="C371" s="4" t="str">
        <f>VLOOKUP(A371,HOP!A:H,8,0)</f>
        <v>213.00</v>
      </c>
      <c r="D371" s="4">
        <f>VLOOKUP(A371,HOP!A:B,2,0)</f>
        <v>1938459</v>
      </c>
      <c r="E371" s="4">
        <f t="shared" si="14"/>
        <v>0</v>
      </c>
      <c r="K371" s="4" t="str">
        <f t="shared" si="15"/>
        <v>,1938459</v>
      </c>
    </row>
    <row r="372" s="4" customFormat="1" spans="1:11">
      <c r="A372" s="4">
        <v>14230630006</v>
      </c>
      <c r="B372" s="4">
        <v>152</v>
      </c>
      <c r="C372" s="4" t="str">
        <f>VLOOKUP(A372,HOP!A:H,8,0)</f>
        <v>152.00</v>
      </c>
      <c r="D372" s="4">
        <f>VLOOKUP(A372,HOP!A:B,2,0)</f>
        <v>1938461</v>
      </c>
      <c r="E372" s="4">
        <f t="shared" si="14"/>
        <v>0</v>
      </c>
      <c r="K372" s="4" t="str">
        <f t="shared" si="15"/>
        <v>,1938461</v>
      </c>
    </row>
    <row r="373" s="4" customFormat="1" spans="1:11">
      <c r="A373" s="4">
        <v>14230769327</v>
      </c>
      <c r="B373" s="4">
        <v>74</v>
      </c>
      <c r="C373" s="4" t="str">
        <f>VLOOKUP(A373,HOP!A:H,8,0)</f>
        <v>74.00</v>
      </c>
      <c r="D373" s="4">
        <f>VLOOKUP(A373,HOP!A:B,2,0)</f>
        <v>1938473</v>
      </c>
      <c r="E373" s="4">
        <f t="shared" si="14"/>
        <v>0</v>
      </c>
      <c r="K373" s="4" t="str">
        <f t="shared" si="15"/>
        <v>,1938473</v>
      </c>
    </row>
    <row r="374" s="4" customFormat="1" spans="1:11">
      <c r="A374" s="4">
        <v>14231278235</v>
      </c>
      <c r="B374" s="4">
        <v>232</v>
      </c>
      <c r="C374" s="4" t="str">
        <f>VLOOKUP(A374,HOP!A:H,8,0)</f>
        <v>232.00</v>
      </c>
      <c r="D374" s="4">
        <f>VLOOKUP(A374,HOP!A:B,2,0)</f>
        <v>1938499</v>
      </c>
      <c r="E374" s="4">
        <f t="shared" si="14"/>
        <v>0</v>
      </c>
      <c r="K374" s="4" t="str">
        <f t="shared" si="15"/>
        <v>,1938499</v>
      </c>
    </row>
    <row r="375" s="4" customFormat="1" spans="1:11">
      <c r="A375" s="4">
        <v>14231498149</v>
      </c>
      <c r="B375" s="4">
        <v>118</v>
      </c>
      <c r="C375" s="4" t="str">
        <f>VLOOKUP(A375,HOP!A:H,8,0)</f>
        <v>118.00</v>
      </c>
      <c r="D375" s="4">
        <f>VLOOKUP(A375,HOP!A:B,2,0)</f>
        <v>1938523</v>
      </c>
      <c r="E375" s="4">
        <f t="shared" si="14"/>
        <v>0</v>
      </c>
      <c r="K375" s="4" t="str">
        <f t="shared" si="15"/>
        <v>,1938523</v>
      </c>
    </row>
    <row r="376" s="4" customFormat="1" spans="1:11">
      <c r="A376" s="4">
        <v>14182266730</v>
      </c>
      <c r="B376" s="4">
        <v>-124</v>
      </c>
      <c r="C376" s="4" t="e">
        <f>VLOOKUP(A376,HOP!A:H,8,0)</f>
        <v>#N/A</v>
      </c>
      <c r="D376" s="4">
        <v>1932826</v>
      </c>
      <c r="E376" s="4" t="e">
        <f t="shared" si="14"/>
        <v>#N/A</v>
      </c>
      <c r="F376" s="4" t="s">
        <v>932</v>
      </c>
      <c r="K376" s="4" t="str">
        <f t="shared" si="15"/>
        <v>,1932826</v>
      </c>
    </row>
    <row r="377" s="4" customFormat="1" spans="1:11">
      <c r="A377" s="4">
        <v>14231638261</v>
      </c>
      <c r="B377" s="4">
        <v>91</v>
      </c>
      <c r="C377" s="4" t="str">
        <f>VLOOKUP(A377,HOP!A:H,8,0)</f>
        <v>91.00</v>
      </c>
      <c r="D377" s="4">
        <f>VLOOKUP(A377,HOP!A:B,2,0)</f>
        <v>1938537</v>
      </c>
      <c r="E377" s="4">
        <f t="shared" si="14"/>
        <v>0</v>
      </c>
      <c r="K377" s="4" t="str">
        <f t="shared" si="15"/>
        <v>,1938537</v>
      </c>
    </row>
    <row r="378" s="4" customFormat="1" spans="1:11">
      <c r="A378" s="4">
        <v>14231891051</v>
      </c>
      <c r="B378" s="4">
        <v>128</v>
      </c>
      <c r="C378" s="4" t="str">
        <f>VLOOKUP(A378,HOP!A:H,8,0)</f>
        <v>128.00</v>
      </c>
      <c r="D378" s="4">
        <f>VLOOKUP(A378,HOP!A:B,2,0)</f>
        <v>1938567</v>
      </c>
      <c r="E378" s="4">
        <f t="shared" si="14"/>
        <v>0</v>
      </c>
      <c r="K378" s="4" t="str">
        <f t="shared" si="15"/>
        <v>,1938567</v>
      </c>
    </row>
    <row r="379" s="4" customFormat="1" spans="1:11">
      <c r="A379" s="4">
        <v>14232054699</v>
      </c>
      <c r="B379" s="4">
        <v>27</v>
      </c>
      <c r="C379" s="4" t="str">
        <f>VLOOKUP(A379,HOP!A:H,8,0)</f>
        <v>27.00</v>
      </c>
      <c r="D379" s="4">
        <f>VLOOKUP(A379,HOP!A:B,2,0)</f>
        <v>1938585</v>
      </c>
      <c r="E379" s="4">
        <f t="shared" si="14"/>
        <v>0</v>
      </c>
      <c r="K379" s="4" t="str">
        <f t="shared" si="15"/>
        <v>,1938585</v>
      </c>
    </row>
    <row r="380" s="4" customFormat="1" spans="1:11">
      <c r="A380" s="4">
        <v>14232366955</v>
      </c>
      <c r="B380" s="4">
        <v>85</v>
      </c>
      <c r="C380" s="4" t="str">
        <f>VLOOKUP(A380,HOP!A:H,8,0)</f>
        <v>85.00</v>
      </c>
      <c r="D380" s="4">
        <f>VLOOKUP(A380,HOP!A:B,2,0)</f>
        <v>1938642</v>
      </c>
      <c r="E380" s="4">
        <f t="shared" si="14"/>
        <v>0</v>
      </c>
      <c r="K380" s="4" t="str">
        <f t="shared" si="15"/>
        <v>,1938642</v>
      </c>
    </row>
    <row r="381" s="4" customFormat="1" spans="1:11">
      <c r="A381" s="4">
        <v>14232442161</v>
      </c>
      <c r="B381" s="4">
        <v>108</v>
      </c>
      <c r="C381" s="4" t="str">
        <f>VLOOKUP(A381,HOP!A:H,8,0)</f>
        <v>108.00</v>
      </c>
      <c r="D381" s="4">
        <f>VLOOKUP(A381,HOP!A:B,2,0)</f>
        <v>1938657</v>
      </c>
      <c r="E381" s="4">
        <f t="shared" si="14"/>
        <v>0</v>
      </c>
      <c r="K381" s="4" t="str">
        <f t="shared" si="15"/>
        <v>,1938657</v>
      </c>
    </row>
    <row r="382" s="4" customFormat="1" spans="1:11">
      <c r="A382" s="4">
        <v>14232614391</v>
      </c>
      <c r="B382" s="4">
        <v>123</v>
      </c>
      <c r="C382" s="4" t="str">
        <f>VLOOKUP(A382,HOP!A:H,8,0)</f>
        <v>123.00</v>
      </c>
      <c r="D382" s="4">
        <f>VLOOKUP(A382,HOP!A:B,2,0)</f>
        <v>1938688</v>
      </c>
      <c r="E382" s="4">
        <f t="shared" si="14"/>
        <v>0</v>
      </c>
      <c r="K382" s="4" t="str">
        <f t="shared" si="15"/>
        <v>,1938688</v>
      </c>
    </row>
    <row r="383" s="4" customFormat="1" spans="1:11">
      <c r="A383" s="4">
        <v>14232681552</v>
      </c>
      <c r="B383" s="4">
        <v>65</v>
      </c>
      <c r="C383" s="4" t="str">
        <f>VLOOKUP(A383,HOP!A:H,8,0)</f>
        <v>65.00</v>
      </c>
      <c r="D383" s="4">
        <f>VLOOKUP(A383,HOP!A:B,2,0)</f>
        <v>1938702</v>
      </c>
      <c r="E383" s="4">
        <f t="shared" si="14"/>
        <v>0</v>
      </c>
      <c r="K383" s="4" t="str">
        <f t="shared" si="15"/>
        <v>,1938702</v>
      </c>
    </row>
    <row r="384" s="4" customFormat="1" spans="1:11">
      <c r="A384" s="4">
        <v>14232693521</v>
      </c>
      <c r="B384" s="4">
        <v>94</v>
      </c>
      <c r="C384" s="4" t="str">
        <f>VLOOKUP(A384,HOP!A:H,8,0)</f>
        <v>94.00</v>
      </c>
      <c r="D384" s="4">
        <f>VLOOKUP(A384,HOP!A:B,2,0)</f>
        <v>1938710</v>
      </c>
      <c r="E384" s="4">
        <f t="shared" si="14"/>
        <v>0</v>
      </c>
      <c r="K384" s="4" t="str">
        <f t="shared" si="15"/>
        <v>,1938710</v>
      </c>
    </row>
    <row r="385" s="4" customFormat="1" spans="1:11">
      <c r="A385" s="4">
        <v>14233124752</v>
      </c>
      <c r="B385" s="4">
        <v>90</v>
      </c>
      <c r="C385" s="4" t="str">
        <f>VLOOKUP(A385,HOP!A:H,8,0)</f>
        <v>90.00</v>
      </c>
      <c r="D385" s="4">
        <f>VLOOKUP(A385,HOP!A:B,2,0)</f>
        <v>1938742</v>
      </c>
      <c r="E385" s="4">
        <f t="shared" si="14"/>
        <v>0</v>
      </c>
      <c r="K385" s="4" t="str">
        <f t="shared" si="15"/>
        <v>,1938742</v>
      </c>
    </row>
    <row r="386" s="4" customFormat="1" spans="1:11">
      <c r="A386" s="4">
        <v>14233488832</v>
      </c>
      <c r="B386" s="4">
        <v>56</v>
      </c>
      <c r="C386" s="4" t="str">
        <f>VLOOKUP(A386,HOP!A:H,8,0)</f>
        <v>56.00</v>
      </c>
      <c r="D386" s="4">
        <f>VLOOKUP(A386,HOP!A:B,2,0)</f>
        <v>1938775</v>
      </c>
      <c r="E386" s="4">
        <f t="shared" si="14"/>
        <v>0</v>
      </c>
      <c r="K386" s="4" t="str">
        <f t="shared" si="15"/>
        <v>,1938775</v>
      </c>
    </row>
    <row r="387" s="4" customFormat="1" spans="1:11">
      <c r="A387" s="4">
        <v>14233763027</v>
      </c>
      <c r="B387" s="4">
        <v>80</v>
      </c>
      <c r="C387" s="4" t="str">
        <f>VLOOKUP(A387,HOP!A:H,8,0)</f>
        <v>80.00</v>
      </c>
      <c r="D387" s="4">
        <f>VLOOKUP(A387,HOP!A:B,2,0)</f>
        <v>1938821</v>
      </c>
      <c r="E387" s="4">
        <f t="shared" si="14"/>
        <v>0</v>
      </c>
      <c r="K387" s="4" t="str">
        <f t="shared" si="15"/>
        <v>,1938821</v>
      </c>
    </row>
    <row r="388" s="4" customFormat="1" spans="1:11">
      <c r="A388" s="4">
        <v>14233823356</v>
      </c>
      <c r="B388" s="4">
        <v>95</v>
      </c>
      <c r="C388" s="4" t="str">
        <f>VLOOKUP(A388,HOP!A:H,8,0)</f>
        <v>95.00</v>
      </c>
      <c r="D388" s="4">
        <f>VLOOKUP(A388,HOP!A:B,2,0)</f>
        <v>1938836</v>
      </c>
      <c r="E388" s="4">
        <f t="shared" si="14"/>
        <v>0</v>
      </c>
      <c r="K388" s="4" t="str">
        <f t="shared" si="15"/>
        <v>,1938836</v>
      </c>
    </row>
    <row r="389" s="4" customFormat="1" spans="1:11">
      <c r="A389" s="4">
        <v>14233912079</v>
      </c>
      <c r="B389" s="4">
        <v>750</v>
      </c>
      <c r="C389" s="4" t="str">
        <f>VLOOKUP(A389,HOP!A:H,8,0)</f>
        <v>750.00</v>
      </c>
      <c r="D389" s="4">
        <f>VLOOKUP(A389,HOP!A:B,2,0)</f>
        <v>1938867</v>
      </c>
      <c r="E389" s="4">
        <f t="shared" si="14"/>
        <v>0</v>
      </c>
      <c r="K389" s="4" t="str">
        <f t="shared" si="15"/>
        <v>,1938867</v>
      </c>
    </row>
    <row r="390" s="4" customFormat="1" spans="1:11">
      <c r="A390" s="4">
        <v>14234061904</v>
      </c>
      <c r="B390" s="4">
        <v>98</v>
      </c>
      <c r="C390" s="4" t="str">
        <f>VLOOKUP(A390,HOP!A:H,8,0)</f>
        <v>98.00</v>
      </c>
      <c r="D390" s="4">
        <f>VLOOKUP(A390,HOP!A:B,2,0)</f>
        <v>1938882</v>
      </c>
      <c r="E390" s="4">
        <f t="shared" si="14"/>
        <v>0</v>
      </c>
      <c r="K390" s="4" t="str">
        <f t="shared" si="15"/>
        <v>,1938882</v>
      </c>
    </row>
    <row r="391" s="4" customFormat="1" spans="1:11">
      <c r="A391" s="4">
        <v>14234396485</v>
      </c>
      <c r="B391" s="4">
        <v>94</v>
      </c>
      <c r="C391" s="4" t="str">
        <f>VLOOKUP(A391,HOP!A:H,8,0)</f>
        <v>94.00</v>
      </c>
      <c r="D391" s="4">
        <f>VLOOKUP(A391,HOP!A:B,2,0)</f>
        <v>1938940</v>
      </c>
      <c r="E391" s="4">
        <f t="shared" si="14"/>
        <v>0</v>
      </c>
      <c r="K391" s="4" t="str">
        <f t="shared" si="15"/>
        <v>,1938940</v>
      </c>
    </row>
    <row r="392" s="4" customFormat="1" spans="1:11">
      <c r="A392" s="4">
        <v>14234405194</v>
      </c>
      <c r="B392" s="4">
        <v>61</v>
      </c>
      <c r="C392" s="4" t="str">
        <f>VLOOKUP(A392,HOP!A:H,8,0)</f>
        <v>61.00</v>
      </c>
      <c r="D392" s="4">
        <f>VLOOKUP(A392,HOP!A:B,2,0)</f>
        <v>1938943</v>
      </c>
      <c r="E392" s="4">
        <f t="shared" si="14"/>
        <v>0</v>
      </c>
      <c r="K392" s="4" t="str">
        <f t="shared" si="15"/>
        <v>,1938943</v>
      </c>
    </row>
    <row r="393" s="4" customFormat="1" spans="1:11">
      <c r="A393" s="4">
        <v>14234411730</v>
      </c>
      <c r="B393" s="4">
        <v>83</v>
      </c>
      <c r="C393" s="4" t="str">
        <f>VLOOKUP(A393,HOP!A:H,8,0)</f>
        <v>83.00</v>
      </c>
      <c r="D393" s="4">
        <f>VLOOKUP(A393,HOP!A:B,2,0)</f>
        <v>1938949</v>
      </c>
      <c r="E393" s="4">
        <f t="shared" si="14"/>
        <v>0</v>
      </c>
      <c r="K393" s="4" t="str">
        <f t="shared" si="15"/>
        <v>,1938949</v>
      </c>
    </row>
    <row r="394" s="4" customFormat="1" spans="1:11">
      <c r="A394" s="4">
        <v>14234434573</v>
      </c>
      <c r="B394" s="4">
        <v>75</v>
      </c>
      <c r="C394" s="4" t="str">
        <f>VLOOKUP(A394,HOP!A:H,8,0)</f>
        <v>75.00</v>
      </c>
      <c r="D394" s="4">
        <f>VLOOKUP(A394,HOP!A:B,2,0)</f>
        <v>1938961</v>
      </c>
      <c r="E394" s="4">
        <f t="shared" si="14"/>
        <v>0</v>
      </c>
      <c r="K394" s="4" t="str">
        <f>$K$1&amp;D394</f>
        <v>,1938961</v>
      </c>
    </row>
    <row r="395" s="4" customFormat="1" spans="1:11">
      <c r="A395" s="4">
        <v>14234457694</v>
      </c>
      <c r="B395" s="4">
        <v>87</v>
      </c>
      <c r="C395" s="4" t="str">
        <f>VLOOKUP(A395,HOP!A:H,8,0)</f>
        <v>87.00</v>
      </c>
      <c r="D395" s="4">
        <f>VLOOKUP(A395,HOP!A:B,2,0)</f>
        <v>1938972</v>
      </c>
      <c r="E395" s="4">
        <f t="shared" si="14"/>
        <v>0</v>
      </c>
      <c r="K395" s="4" t="str">
        <f>$K$1&amp;D395</f>
        <v>,1938972</v>
      </c>
    </row>
    <row r="396" s="4" customFormat="1" spans="1:11">
      <c r="A396" s="4">
        <v>14234462516</v>
      </c>
      <c r="B396" s="4">
        <v>54</v>
      </c>
      <c r="C396" s="4" t="str">
        <f>VLOOKUP(A396,HOP!A:H,8,0)</f>
        <v>54.00</v>
      </c>
      <c r="D396" s="4">
        <f>VLOOKUP(A396,HOP!A:B,2,0)</f>
        <v>1938973</v>
      </c>
      <c r="E396" s="4">
        <f t="shared" si="14"/>
        <v>0</v>
      </c>
      <c r="K396" s="4" t="str">
        <f>$K$1&amp;D396</f>
        <v>,1938973</v>
      </c>
    </row>
    <row r="397" s="4" customFormat="1" spans="1:11">
      <c r="A397" s="4">
        <v>14234523784</v>
      </c>
      <c r="B397" s="4">
        <v>61</v>
      </c>
      <c r="C397" s="4" t="str">
        <f>VLOOKUP(A397,HOP!A:H,8,0)</f>
        <v>61.00</v>
      </c>
      <c r="D397" s="4">
        <f>VLOOKUP(A397,HOP!A:B,2,0)</f>
        <v>1938996</v>
      </c>
      <c r="E397" s="4">
        <f t="shared" si="14"/>
        <v>0</v>
      </c>
      <c r="K397" s="4" t="str">
        <f>$K$1&amp;D397</f>
        <v>,1938996</v>
      </c>
    </row>
    <row r="398" s="4" customFormat="1" spans="1:11">
      <c r="A398" s="4">
        <v>14234533159</v>
      </c>
      <c r="B398" s="4">
        <v>77</v>
      </c>
      <c r="C398" s="4" t="str">
        <f>VLOOKUP(A398,HOP!A:H,8,0)</f>
        <v>77.00</v>
      </c>
      <c r="D398" s="4">
        <f>VLOOKUP(A398,HOP!A:B,2,0)</f>
        <v>1938999</v>
      </c>
      <c r="E398" s="4">
        <f t="shared" si="14"/>
        <v>0</v>
      </c>
      <c r="K398" s="4" t="str">
        <f>$K$1&amp;D398</f>
        <v>,1938999</v>
      </c>
    </row>
    <row r="399" s="4" customFormat="1" spans="1:11">
      <c r="A399" s="4">
        <v>14234532952</v>
      </c>
      <c r="B399" s="4">
        <v>83</v>
      </c>
      <c r="C399" s="4" t="str">
        <f>VLOOKUP(A399,HOP!A:H,8,0)</f>
        <v>83.00</v>
      </c>
      <c r="D399" s="4">
        <f>VLOOKUP(A399,HOP!A:B,2,0)</f>
        <v>1939001</v>
      </c>
      <c r="E399" s="4">
        <f t="shared" si="14"/>
        <v>0</v>
      </c>
      <c r="K399" s="4" t="str">
        <f>$K$1&amp;D399</f>
        <v>,1939001</v>
      </c>
    </row>
    <row r="400" s="4" customFormat="1" spans="1:11">
      <c r="A400" s="5">
        <v>14014190846</v>
      </c>
      <c r="B400" s="5">
        <v>0</v>
      </c>
      <c r="C400" s="4" t="str">
        <f>VLOOKUP(A400,HOP!A:H,8,0)</f>
        <v>0.00</v>
      </c>
      <c r="D400" s="4">
        <f>VLOOKUP(A400,HOP!A:B,2,0)</f>
        <v>1917082</v>
      </c>
      <c r="E400" s="4">
        <f t="shared" si="14"/>
        <v>0</v>
      </c>
      <c r="K400" s="4" t="str">
        <f>$K$1&amp;D400</f>
        <v>,1917082</v>
      </c>
    </row>
    <row r="401" s="4" customFormat="1" spans="1:11">
      <c r="A401" s="4">
        <v>14234578917</v>
      </c>
      <c r="B401" s="4">
        <v>69</v>
      </c>
      <c r="C401" s="4" t="str">
        <f>VLOOKUP(A401,HOP!A:H,8,0)</f>
        <v>69.00</v>
      </c>
      <c r="D401" s="4">
        <f>VLOOKUP(A401,HOP!A:B,2,0)</f>
        <v>1939013</v>
      </c>
      <c r="E401" s="4">
        <f t="shared" si="14"/>
        <v>0</v>
      </c>
      <c r="K401" s="4" t="str">
        <f>$K$1&amp;D401</f>
        <v>,1939013</v>
      </c>
    </row>
    <row r="402" s="4" customFormat="1" spans="1:11">
      <c r="A402" s="4">
        <v>14234649868</v>
      </c>
      <c r="B402" s="4">
        <v>107</v>
      </c>
      <c r="C402" s="4" t="str">
        <f>VLOOKUP(A402,HOP!A:H,8,0)</f>
        <v>107.00</v>
      </c>
      <c r="D402" s="4">
        <f>VLOOKUP(A402,HOP!A:B,2,0)</f>
        <v>1939034</v>
      </c>
      <c r="E402" s="4">
        <f t="shared" si="14"/>
        <v>0</v>
      </c>
      <c r="K402" s="4" t="str">
        <f>$K$1&amp;D402</f>
        <v>,1939034</v>
      </c>
    </row>
    <row r="403" s="4" customFormat="1" spans="1:11">
      <c r="A403" s="4">
        <v>14235973210</v>
      </c>
      <c r="B403" s="4">
        <v>20</v>
      </c>
      <c r="C403" s="4" t="str">
        <f>VLOOKUP(A403,HOP!A:H,8,0)</f>
        <v>20.00</v>
      </c>
      <c r="D403" s="4">
        <f>VLOOKUP(A403,HOP!A:B,2,0)</f>
        <v>1939146</v>
      </c>
      <c r="E403" s="4">
        <f t="shared" si="14"/>
        <v>0</v>
      </c>
      <c r="K403" s="4" t="str">
        <f>$K$1&amp;D403</f>
        <v>,1939146</v>
      </c>
    </row>
    <row r="404" s="4" customFormat="1" spans="1:11">
      <c r="A404" s="4">
        <v>14236432126</v>
      </c>
      <c r="B404" s="4">
        <v>112</v>
      </c>
      <c r="C404" s="4" t="str">
        <f>VLOOKUP(A404,HOP!A:H,8,0)</f>
        <v>112.00</v>
      </c>
      <c r="D404" s="4">
        <f>VLOOKUP(A404,HOP!A:B,2,0)</f>
        <v>1939191</v>
      </c>
      <c r="E404" s="4">
        <f t="shared" si="14"/>
        <v>0</v>
      </c>
      <c r="K404" s="4" t="str">
        <f>$K$1&amp;D404</f>
        <v>,1939191</v>
      </c>
    </row>
    <row r="405" s="4" customFormat="1" spans="1:11">
      <c r="A405" s="4">
        <v>14236577226</v>
      </c>
      <c r="B405" s="4">
        <v>104</v>
      </c>
      <c r="C405" s="4" t="str">
        <f>VLOOKUP(A405,HOP!A:H,8,0)</f>
        <v>104.00</v>
      </c>
      <c r="D405" s="4">
        <f>VLOOKUP(A405,HOP!A:B,2,0)</f>
        <v>1939207</v>
      </c>
      <c r="E405" s="4">
        <f t="shared" si="14"/>
        <v>0</v>
      </c>
      <c r="K405" s="4" t="str">
        <f>$K$1&amp;D405</f>
        <v>,1939207</v>
      </c>
    </row>
    <row r="406" s="4" customFormat="1" spans="1:11">
      <c r="A406" s="4">
        <v>14236647840</v>
      </c>
      <c r="B406" s="4">
        <v>65</v>
      </c>
      <c r="C406" s="4" t="str">
        <f>VLOOKUP(A406,HOP!A:H,8,0)</f>
        <v>65.00</v>
      </c>
      <c r="D406" s="4">
        <f>VLOOKUP(A406,HOP!A:B,2,0)</f>
        <v>1939222</v>
      </c>
      <c r="E406" s="4">
        <f t="shared" si="14"/>
        <v>0</v>
      </c>
      <c r="K406" s="4" t="str">
        <f>$K$1&amp;D406</f>
        <v>,1939222</v>
      </c>
    </row>
    <row r="407" s="4" customFormat="1" spans="1:11">
      <c r="A407" s="4">
        <v>14236978332</v>
      </c>
      <c r="B407" s="4">
        <v>158</v>
      </c>
      <c r="C407" s="4" t="str">
        <f>VLOOKUP(A407,HOP!A:H,8,0)</f>
        <v>158.00</v>
      </c>
      <c r="D407" s="4">
        <f>VLOOKUP(A407,HOP!A:B,2,0)</f>
        <v>1939265</v>
      </c>
      <c r="E407" s="4">
        <f t="shared" si="14"/>
        <v>0</v>
      </c>
      <c r="K407" s="4" t="str">
        <f>$K$1&amp;D407</f>
        <v>,1939265</v>
      </c>
    </row>
    <row r="408" s="4" customFormat="1" spans="1:11">
      <c r="A408" s="4">
        <v>14237345129</v>
      </c>
      <c r="B408" s="4">
        <v>199</v>
      </c>
      <c r="C408" s="4" t="str">
        <f>VLOOKUP(A408,HOP!A:H,8,0)</f>
        <v>199.00</v>
      </c>
      <c r="D408" s="4">
        <f>VLOOKUP(A408,HOP!A:B,2,0)</f>
        <v>1939337</v>
      </c>
      <c r="E408" s="4">
        <f t="shared" si="14"/>
        <v>0</v>
      </c>
      <c r="K408" s="4" t="str">
        <f>$K$1&amp;D408</f>
        <v>,1939337</v>
      </c>
    </row>
    <row r="409" s="4" customFormat="1" spans="1:11">
      <c r="A409" s="5">
        <v>14012331845</v>
      </c>
      <c r="B409" s="5">
        <v>0</v>
      </c>
      <c r="C409" s="4" t="str">
        <f>VLOOKUP(A409,HOP!A:H,8,0)</f>
        <v>0.00</v>
      </c>
      <c r="D409" s="4">
        <f>VLOOKUP(A409,HOP!A:B,2,0)</f>
        <v>1916777</v>
      </c>
      <c r="E409" s="4">
        <f t="shared" si="14"/>
        <v>0</v>
      </c>
      <c r="K409" s="4" t="str">
        <f>$K$1&amp;D409</f>
        <v>,1916777</v>
      </c>
    </row>
    <row r="410" s="4" customFormat="1" spans="1:11">
      <c r="A410" s="4">
        <v>14237971399</v>
      </c>
      <c r="B410" s="4">
        <v>158</v>
      </c>
      <c r="C410" s="4" t="str">
        <f>VLOOKUP(A410,HOP!A:H,8,0)</f>
        <v>158.00</v>
      </c>
      <c r="D410" s="4">
        <f>VLOOKUP(A410,HOP!A:B,2,0)</f>
        <v>1939416</v>
      </c>
      <c r="E410" s="4">
        <f t="shared" si="14"/>
        <v>0</v>
      </c>
      <c r="K410" s="4" t="str">
        <f>$K$1&amp;D410</f>
        <v>,1939416</v>
      </c>
    </row>
    <row r="411" s="4" customFormat="1" spans="1:11">
      <c r="A411" s="5">
        <v>13903893744</v>
      </c>
      <c r="B411" s="5">
        <v>0</v>
      </c>
      <c r="C411" s="4" t="str">
        <f>VLOOKUP(A411,HOP!A:H,8,0)</f>
        <v>0.00</v>
      </c>
      <c r="D411" s="4">
        <f>VLOOKUP(A411,HOP!A:B,2,0)</f>
        <v>1905148</v>
      </c>
      <c r="E411" s="4">
        <f t="shared" si="14"/>
        <v>0</v>
      </c>
      <c r="K411" s="4" t="str">
        <f>$K$1&amp;D411</f>
        <v>,1905148</v>
      </c>
    </row>
    <row r="413" spans="2:2">
      <c r="B413" s="4">
        <f>SUM(B2:B412)</f>
        <v>50047</v>
      </c>
    </row>
    <row r="415" spans="1:1">
      <c r="A415" s="4" t="s">
        <v>933</v>
      </c>
    </row>
    <row r="416" spans="1:1">
      <c r="A416" s="4" t="s">
        <v>934</v>
      </c>
    </row>
    <row r="417" spans="1:1">
      <c r="A417" s="4" t="s">
        <v>935</v>
      </c>
    </row>
    <row r="418" spans="1:1">
      <c r="A418" s="4" t="s">
        <v>936</v>
      </c>
    </row>
    <row r="419" spans="1:1">
      <c r="A419" s="4" t="s">
        <v>937</v>
      </c>
    </row>
    <row r="420" spans="1:1">
      <c r="A420" s="4" t="s">
        <v>938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5"/>
  <sheetViews>
    <sheetView workbookViewId="0">
      <selection activeCell="B8" sqref="B8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939</v>
      </c>
      <c r="B1" s="2" t="s">
        <v>940</v>
      </c>
      <c r="C1" s="2" t="s">
        <v>941</v>
      </c>
      <c r="D1" s="2" t="s">
        <v>942</v>
      </c>
      <c r="E1" s="2" t="s">
        <v>5</v>
      </c>
      <c r="F1" s="2" t="s">
        <v>943</v>
      </c>
      <c r="G1" s="2" t="s">
        <v>944</v>
      </c>
      <c r="H1" s="2" t="s">
        <v>945</v>
      </c>
      <c r="I1" s="2" t="s">
        <v>946</v>
      </c>
      <c r="J1" s="2" t="s">
        <v>947</v>
      </c>
      <c r="K1" s="2" t="s">
        <v>17</v>
      </c>
    </row>
    <row r="2" s="1" customFormat="1" ht="20" customHeight="1" spans="1:11">
      <c r="A2" s="3">
        <v>14237971399</v>
      </c>
      <c r="B2" s="3">
        <v>1939416</v>
      </c>
      <c r="C2" s="2" t="s">
        <v>948</v>
      </c>
      <c r="D2" s="2" t="s">
        <v>949</v>
      </c>
      <c r="E2" s="2" t="s">
        <v>950</v>
      </c>
      <c r="F2" s="2" t="s">
        <v>951</v>
      </c>
      <c r="G2" s="2" t="s">
        <v>25</v>
      </c>
      <c r="H2" s="2" t="s">
        <v>952</v>
      </c>
      <c r="I2" s="2" t="s">
        <v>953</v>
      </c>
      <c r="J2" s="2" t="s">
        <v>953</v>
      </c>
      <c r="K2" s="2" t="s">
        <v>954</v>
      </c>
    </row>
    <row r="3" s="1" customFormat="1" ht="20" customHeight="1" spans="1:11">
      <c r="A3" s="3">
        <v>14237345129</v>
      </c>
      <c r="B3" s="3">
        <v>1939337</v>
      </c>
      <c r="C3" s="2" t="s">
        <v>955</v>
      </c>
      <c r="D3" s="2" t="s">
        <v>956</v>
      </c>
      <c r="E3" s="2" t="s">
        <v>950</v>
      </c>
      <c r="F3" s="2" t="s">
        <v>951</v>
      </c>
      <c r="G3" s="2" t="s">
        <v>25</v>
      </c>
      <c r="H3" s="2" t="s">
        <v>957</v>
      </c>
      <c r="I3" s="2" t="s">
        <v>953</v>
      </c>
      <c r="J3" s="2" t="s">
        <v>953</v>
      </c>
      <c r="K3" s="2" t="s">
        <v>958</v>
      </c>
    </row>
    <row r="4" s="1" customFormat="1" ht="20" customHeight="1" spans="1:11">
      <c r="A4" s="3">
        <v>14236978332</v>
      </c>
      <c r="B4" s="3">
        <v>1939265</v>
      </c>
      <c r="C4" s="2" t="s">
        <v>948</v>
      </c>
      <c r="D4" s="2" t="s">
        <v>959</v>
      </c>
      <c r="E4" s="2" t="s">
        <v>950</v>
      </c>
      <c r="F4" s="2" t="s">
        <v>951</v>
      </c>
      <c r="G4" s="2" t="s">
        <v>25</v>
      </c>
      <c r="H4" s="2" t="s">
        <v>952</v>
      </c>
      <c r="I4" s="2" t="s">
        <v>953</v>
      </c>
      <c r="J4" s="2" t="s">
        <v>953</v>
      </c>
      <c r="K4" s="2" t="s">
        <v>960</v>
      </c>
    </row>
    <row r="5" s="1" customFormat="1" ht="20" customHeight="1" spans="1:11">
      <c r="A5" s="3">
        <v>14236647840</v>
      </c>
      <c r="B5" s="3">
        <v>1939222</v>
      </c>
      <c r="C5" s="2" t="s">
        <v>961</v>
      </c>
      <c r="D5" s="2" t="s">
        <v>962</v>
      </c>
      <c r="E5" s="2" t="s">
        <v>950</v>
      </c>
      <c r="F5" s="2" t="s">
        <v>951</v>
      </c>
      <c r="G5" s="2" t="s">
        <v>25</v>
      </c>
      <c r="H5" s="2" t="s">
        <v>963</v>
      </c>
      <c r="I5" s="2" t="s">
        <v>953</v>
      </c>
      <c r="J5" s="2" t="s">
        <v>953</v>
      </c>
      <c r="K5" s="2" t="s">
        <v>964</v>
      </c>
    </row>
    <row r="6" s="1" customFormat="1" ht="20" customHeight="1" spans="1:11">
      <c r="A6" s="3">
        <v>14236577226</v>
      </c>
      <c r="B6" s="3">
        <v>1939207</v>
      </c>
      <c r="C6" s="2" t="s">
        <v>965</v>
      </c>
      <c r="D6" s="2" t="s">
        <v>966</v>
      </c>
      <c r="E6" s="2" t="s">
        <v>950</v>
      </c>
      <c r="F6" s="2" t="s">
        <v>951</v>
      </c>
      <c r="G6" s="2" t="s">
        <v>25</v>
      </c>
      <c r="H6" s="2" t="s">
        <v>967</v>
      </c>
      <c r="I6" s="2" t="s">
        <v>953</v>
      </c>
      <c r="J6" s="2" t="s">
        <v>953</v>
      </c>
      <c r="K6" s="2" t="s">
        <v>968</v>
      </c>
    </row>
    <row r="7" s="1" customFormat="1" ht="20" customHeight="1" spans="1:11">
      <c r="A7" s="3">
        <v>14236432126</v>
      </c>
      <c r="B7" s="3">
        <v>1939191</v>
      </c>
      <c r="C7" s="2" t="s">
        <v>969</v>
      </c>
      <c r="D7" s="2" t="s">
        <v>970</v>
      </c>
      <c r="E7" s="2" t="s">
        <v>950</v>
      </c>
      <c r="F7" s="2" t="s">
        <v>951</v>
      </c>
      <c r="G7" s="2" t="s">
        <v>25</v>
      </c>
      <c r="H7" s="2" t="s">
        <v>971</v>
      </c>
      <c r="I7" s="2" t="s">
        <v>953</v>
      </c>
      <c r="J7" s="2" t="s">
        <v>953</v>
      </c>
      <c r="K7" s="2" t="s">
        <v>972</v>
      </c>
    </row>
    <row r="8" s="1" customFormat="1" ht="20" customHeight="1" spans="1:11">
      <c r="A8" s="3">
        <v>14235973210</v>
      </c>
      <c r="B8" s="3">
        <v>1939146</v>
      </c>
      <c r="C8" s="2" t="s">
        <v>973</v>
      </c>
      <c r="D8" s="2" t="s">
        <v>974</v>
      </c>
      <c r="E8" s="2" t="s">
        <v>950</v>
      </c>
      <c r="F8" s="2" t="s">
        <v>951</v>
      </c>
      <c r="G8" s="2" t="s">
        <v>25</v>
      </c>
      <c r="H8" s="2" t="s">
        <v>975</v>
      </c>
      <c r="I8" s="2" t="s">
        <v>953</v>
      </c>
      <c r="J8" s="2" t="s">
        <v>953</v>
      </c>
      <c r="K8" s="2" t="s">
        <v>976</v>
      </c>
    </row>
    <row r="9" s="1" customFormat="1" ht="20" customHeight="1" spans="1:11">
      <c r="A9" s="3">
        <v>14234649868</v>
      </c>
      <c r="B9" s="3">
        <v>1939034</v>
      </c>
      <c r="C9" s="2" t="s">
        <v>977</v>
      </c>
      <c r="D9" s="2" t="s">
        <v>978</v>
      </c>
      <c r="E9" s="2" t="s">
        <v>950</v>
      </c>
      <c r="F9" s="2" t="s">
        <v>951</v>
      </c>
      <c r="G9" s="2" t="s">
        <v>25</v>
      </c>
      <c r="H9" s="2" t="s">
        <v>979</v>
      </c>
      <c r="I9" s="2" t="s">
        <v>953</v>
      </c>
      <c r="J9" s="2" t="s">
        <v>953</v>
      </c>
      <c r="K9" s="2" t="s">
        <v>980</v>
      </c>
    </row>
    <row r="10" s="1" customFormat="1" ht="20" customHeight="1" spans="1:11">
      <c r="A10" s="3">
        <v>14234578917</v>
      </c>
      <c r="B10" s="3">
        <v>1939013</v>
      </c>
      <c r="C10" s="2" t="s">
        <v>981</v>
      </c>
      <c r="D10" s="2" t="s">
        <v>982</v>
      </c>
      <c r="E10" s="2" t="s">
        <v>950</v>
      </c>
      <c r="F10" s="2" t="s">
        <v>951</v>
      </c>
      <c r="G10" s="2" t="s">
        <v>25</v>
      </c>
      <c r="H10" s="2" t="s">
        <v>983</v>
      </c>
      <c r="I10" s="2" t="s">
        <v>953</v>
      </c>
      <c r="J10" s="2" t="s">
        <v>953</v>
      </c>
      <c r="K10" s="2" t="s">
        <v>984</v>
      </c>
    </row>
    <row r="11" s="1" customFormat="1" ht="20" customHeight="1" spans="1:11">
      <c r="A11" s="3">
        <v>14234532952</v>
      </c>
      <c r="B11" s="3">
        <v>1939001</v>
      </c>
      <c r="C11" s="2" t="s">
        <v>985</v>
      </c>
      <c r="D11" s="2" t="s">
        <v>986</v>
      </c>
      <c r="E11" s="2" t="s">
        <v>950</v>
      </c>
      <c r="F11" s="2" t="s">
        <v>951</v>
      </c>
      <c r="G11" s="2" t="s">
        <v>25</v>
      </c>
      <c r="H11" s="2" t="s">
        <v>987</v>
      </c>
      <c r="I11" s="2" t="s">
        <v>953</v>
      </c>
      <c r="J11" s="2" t="s">
        <v>953</v>
      </c>
      <c r="K11" s="2" t="s">
        <v>988</v>
      </c>
    </row>
    <row r="12" s="1" customFormat="1" ht="20" customHeight="1" spans="1:11">
      <c r="A12" s="3">
        <v>14234533159</v>
      </c>
      <c r="B12" s="3">
        <v>1938999</v>
      </c>
      <c r="C12" s="2" t="s">
        <v>989</v>
      </c>
      <c r="D12" s="2" t="s">
        <v>990</v>
      </c>
      <c r="E12" s="2" t="s">
        <v>950</v>
      </c>
      <c r="F12" s="2" t="s">
        <v>951</v>
      </c>
      <c r="G12" s="2" t="s">
        <v>25</v>
      </c>
      <c r="H12" s="2" t="s">
        <v>991</v>
      </c>
      <c r="I12" s="2" t="s">
        <v>953</v>
      </c>
      <c r="J12" s="2" t="s">
        <v>953</v>
      </c>
      <c r="K12" s="2" t="s">
        <v>992</v>
      </c>
    </row>
    <row r="13" s="1" customFormat="1" ht="20" customHeight="1" spans="1:11">
      <c r="A13" s="3">
        <v>14234523784</v>
      </c>
      <c r="B13" s="3">
        <v>1938996</v>
      </c>
      <c r="C13" s="2" t="s">
        <v>993</v>
      </c>
      <c r="D13" s="2" t="s">
        <v>994</v>
      </c>
      <c r="E13" s="2" t="s">
        <v>950</v>
      </c>
      <c r="F13" s="2" t="s">
        <v>951</v>
      </c>
      <c r="G13" s="2" t="s">
        <v>25</v>
      </c>
      <c r="H13" s="2" t="s">
        <v>995</v>
      </c>
      <c r="I13" s="2" t="s">
        <v>953</v>
      </c>
      <c r="J13" s="2" t="s">
        <v>953</v>
      </c>
      <c r="K13" s="2" t="s">
        <v>996</v>
      </c>
    </row>
    <row r="14" s="1" customFormat="1" ht="20" customHeight="1" spans="1:11">
      <c r="A14" s="3">
        <v>14234462516</v>
      </c>
      <c r="B14" s="3">
        <v>1938973</v>
      </c>
      <c r="C14" s="2" t="s">
        <v>997</v>
      </c>
      <c r="D14" s="2" t="s">
        <v>998</v>
      </c>
      <c r="E14" s="2" t="s">
        <v>950</v>
      </c>
      <c r="F14" s="2" t="s">
        <v>951</v>
      </c>
      <c r="G14" s="2" t="s">
        <v>25</v>
      </c>
      <c r="H14" s="2" t="s">
        <v>999</v>
      </c>
      <c r="I14" s="2" t="s">
        <v>953</v>
      </c>
      <c r="J14" s="2" t="s">
        <v>953</v>
      </c>
      <c r="K14" s="2" t="s">
        <v>1000</v>
      </c>
    </row>
    <row r="15" s="1" customFormat="1" ht="20" customHeight="1" spans="1:11">
      <c r="A15" s="3">
        <v>14234457694</v>
      </c>
      <c r="B15" s="3">
        <v>1938972</v>
      </c>
      <c r="C15" s="2" t="s">
        <v>1001</v>
      </c>
      <c r="D15" s="2" t="s">
        <v>1002</v>
      </c>
      <c r="E15" s="2" t="s">
        <v>950</v>
      </c>
      <c r="F15" s="2" t="s">
        <v>951</v>
      </c>
      <c r="G15" s="2" t="s">
        <v>25</v>
      </c>
      <c r="H15" s="2" t="s">
        <v>1003</v>
      </c>
      <c r="I15" s="2" t="s">
        <v>953</v>
      </c>
      <c r="J15" s="2" t="s">
        <v>953</v>
      </c>
      <c r="K15" s="2" t="s">
        <v>1004</v>
      </c>
    </row>
    <row r="16" s="1" customFormat="1" ht="20" customHeight="1" spans="1:11">
      <c r="A16" s="3">
        <v>14234434573</v>
      </c>
      <c r="B16" s="3">
        <v>1938961</v>
      </c>
      <c r="C16" s="2" t="s">
        <v>1005</v>
      </c>
      <c r="D16" s="2" t="s">
        <v>1006</v>
      </c>
      <c r="E16" s="2" t="s">
        <v>950</v>
      </c>
      <c r="F16" s="2" t="s">
        <v>951</v>
      </c>
      <c r="G16" s="2" t="s">
        <v>25</v>
      </c>
      <c r="H16" s="2" t="s">
        <v>1007</v>
      </c>
      <c r="I16" s="2" t="s">
        <v>953</v>
      </c>
      <c r="J16" s="2" t="s">
        <v>953</v>
      </c>
      <c r="K16" s="2" t="s">
        <v>1008</v>
      </c>
    </row>
    <row r="17" s="1" customFormat="1" ht="20" customHeight="1" spans="1:11">
      <c r="A17" s="3">
        <v>14234420381</v>
      </c>
      <c r="B17" s="3">
        <v>1938955</v>
      </c>
      <c r="C17" s="2" t="s">
        <v>1009</v>
      </c>
      <c r="D17" s="2" t="s">
        <v>1010</v>
      </c>
      <c r="E17" s="2" t="s">
        <v>950</v>
      </c>
      <c r="F17" s="2" t="s">
        <v>951</v>
      </c>
      <c r="G17" s="2" t="s">
        <v>25</v>
      </c>
      <c r="H17" s="2" t="s">
        <v>1011</v>
      </c>
      <c r="I17" s="2" t="s">
        <v>953</v>
      </c>
      <c r="J17" s="2" t="s">
        <v>953</v>
      </c>
      <c r="K17" s="2" t="s">
        <v>1012</v>
      </c>
    </row>
    <row r="18" s="1" customFormat="1" ht="20" customHeight="1" spans="1:11">
      <c r="A18" s="3">
        <v>14234411730</v>
      </c>
      <c r="B18" s="3">
        <v>1938949</v>
      </c>
      <c r="C18" s="2" t="s">
        <v>985</v>
      </c>
      <c r="D18" s="2" t="s">
        <v>1013</v>
      </c>
      <c r="E18" s="2" t="s">
        <v>950</v>
      </c>
      <c r="F18" s="2" t="s">
        <v>951</v>
      </c>
      <c r="G18" s="2" t="s">
        <v>25</v>
      </c>
      <c r="H18" s="2" t="s">
        <v>987</v>
      </c>
      <c r="I18" s="2" t="s">
        <v>953</v>
      </c>
      <c r="J18" s="2" t="s">
        <v>953</v>
      </c>
      <c r="K18" s="2" t="s">
        <v>1014</v>
      </c>
    </row>
    <row r="19" s="1" customFormat="1" ht="20" customHeight="1" spans="1:11">
      <c r="A19" s="3">
        <v>14234405194</v>
      </c>
      <c r="B19" s="3">
        <v>1938943</v>
      </c>
      <c r="C19" s="2" t="s">
        <v>1015</v>
      </c>
      <c r="D19" s="2" t="s">
        <v>1016</v>
      </c>
      <c r="E19" s="2" t="s">
        <v>950</v>
      </c>
      <c r="F19" s="2" t="s">
        <v>951</v>
      </c>
      <c r="G19" s="2" t="s">
        <v>25</v>
      </c>
      <c r="H19" s="2" t="s">
        <v>995</v>
      </c>
      <c r="I19" s="2" t="s">
        <v>953</v>
      </c>
      <c r="J19" s="2" t="s">
        <v>953</v>
      </c>
      <c r="K19" s="2" t="s">
        <v>1017</v>
      </c>
    </row>
    <row r="20" s="1" customFormat="1" ht="20" customHeight="1" spans="1:11">
      <c r="A20" s="3">
        <v>14234396485</v>
      </c>
      <c r="B20" s="3">
        <v>1938940</v>
      </c>
      <c r="C20" s="2" t="s">
        <v>1018</v>
      </c>
      <c r="D20" s="2" t="s">
        <v>1019</v>
      </c>
      <c r="E20" s="2" t="s">
        <v>950</v>
      </c>
      <c r="F20" s="2" t="s">
        <v>951</v>
      </c>
      <c r="G20" s="2" t="s">
        <v>25</v>
      </c>
      <c r="H20" s="2" t="s">
        <v>1020</v>
      </c>
      <c r="I20" s="2" t="s">
        <v>953</v>
      </c>
      <c r="J20" s="2" t="s">
        <v>953</v>
      </c>
      <c r="K20" s="2" t="s">
        <v>1021</v>
      </c>
    </row>
    <row r="21" s="1" customFormat="1" ht="20" customHeight="1" spans="1:11">
      <c r="A21" s="3">
        <v>14234061904</v>
      </c>
      <c r="B21" s="3">
        <v>1938882</v>
      </c>
      <c r="C21" s="2" t="s">
        <v>1022</v>
      </c>
      <c r="D21" s="2" t="s">
        <v>1023</v>
      </c>
      <c r="E21" s="2" t="s">
        <v>950</v>
      </c>
      <c r="F21" s="2" t="s">
        <v>951</v>
      </c>
      <c r="G21" s="2" t="s">
        <v>25</v>
      </c>
      <c r="H21" s="2" t="s">
        <v>1024</v>
      </c>
      <c r="I21" s="2" t="s">
        <v>953</v>
      </c>
      <c r="J21" s="2" t="s">
        <v>953</v>
      </c>
      <c r="K21" s="2" t="s">
        <v>1025</v>
      </c>
    </row>
    <row r="22" s="1" customFormat="1" ht="20" customHeight="1" spans="1:11">
      <c r="A22" s="3">
        <v>14233912079</v>
      </c>
      <c r="B22" s="3">
        <v>1938867</v>
      </c>
      <c r="C22" s="2" t="s">
        <v>1026</v>
      </c>
      <c r="D22" s="2" t="s">
        <v>1027</v>
      </c>
      <c r="E22" s="2" t="s">
        <v>1028</v>
      </c>
      <c r="F22" s="2" t="s">
        <v>951</v>
      </c>
      <c r="G22" s="2" t="s">
        <v>25</v>
      </c>
      <c r="H22" s="2" t="s">
        <v>1029</v>
      </c>
      <c r="I22" s="2" t="s">
        <v>953</v>
      </c>
      <c r="J22" s="2" t="s">
        <v>953</v>
      </c>
      <c r="K22" s="2" t="s">
        <v>1030</v>
      </c>
    </row>
    <row r="23" s="1" customFormat="1" ht="20" customHeight="1" spans="1:11">
      <c r="A23" s="3">
        <v>14233823356</v>
      </c>
      <c r="B23" s="3">
        <v>1938836</v>
      </c>
      <c r="C23" s="2" t="s">
        <v>1031</v>
      </c>
      <c r="D23" s="2" t="s">
        <v>1032</v>
      </c>
      <c r="E23" s="2" t="s">
        <v>950</v>
      </c>
      <c r="F23" s="2" t="s">
        <v>951</v>
      </c>
      <c r="G23" s="2" t="s">
        <v>25</v>
      </c>
      <c r="H23" s="2" t="s">
        <v>1033</v>
      </c>
      <c r="I23" s="2" t="s">
        <v>953</v>
      </c>
      <c r="J23" s="2" t="s">
        <v>953</v>
      </c>
      <c r="K23" s="2" t="s">
        <v>1034</v>
      </c>
    </row>
    <row r="24" s="1" customFormat="1" ht="20" customHeight="1" spans="1:11">
      <c r="A24" s="3">
        <v>14233763027</v>
      </c>
      <c r="B24" s="3">
        <v>1938821</v>
      </c>
      <c r="C24" s="2" t="s">
        <v>1035</v>
      </c>
      <c r="D24" s="2" t="s">
        <v>1036</v>
      </c>
      <c r="E24" s="2" t="s">
        <v>950</v>
      </c>
      <c r="F24" s="2" t="s">
        <v>951</v>
      </c>
      <c r="G24" s="2" t="s">
        <v>25</v>
      </c>
      <c r="H24" s="2" t="s">
        <v>1037</v>
      </c>
      <c r="I24" s="2" t="s">
        <v>953</v>
      </c>
      <c r="J24" s="2" t="s">
        <v>953</v>
      </c>
      <c r="K24" s="2" t="s">
        <v>1038</v>
      </c>
    </row>
    <row r="25" s="1" customFormat="1" ht="20" customHeight="1" spans="1:11">
      <c r="A25" s="3">
        <v>14233488832</v>
      </c>
      <c r="B25" s="3">
        <v>1938775</v>
      </c>
      <c r="C25" s="2" t="s">
        <v>1039</v>
      </c>
      <c r="D25" s="2" t="s">
        <v>1040</v>
      </c>
      <c r="E25" s="2" t="s">
        <v>1028</v>
      </c>
      <c r="F25" s="2" t="s">
        <v>950</v>
      </c>
      <c r="G25" s="2" t="s">
        <v>25</v>
      </c>
      <c r="H25" s="2" t="s">
        <v>1041</v>
      </c>
      <c r="I25" s="2" t="s">
        <v>953</v>
      </c>
      <c r="J25" s="2" t="s">
        <v>953</v>
      </c>
      <c r="K25" s="2" t="s">
        <v>1042</v>
      </c>
    </row>
    <row r="26" s="1" customFormat="1" ht="20" customHeight="1" spans="1:11">
      <c r="A26" s="3">
        <v>14233124752</v>
      </c>
      <c r="B26" s="3">
        <v>1938742</v>
      </c>
      <c r="C26" s="2" t="s">
        <v>1043</v>
      </c>
      <c r="D26" s="2" t="s">
        <v>1044</v>
      </c>
      <c r="E26" s="2" t="s">
        <v>950</v>
      </c>
      <c r="F26" s="2" t="s">
        <v>951</v>
      </c>
      <c r="G26" s="2" t="s">
        <v>25</v>
      </c>
      <c r="H26" s="2" t="s">
        <v>1045</v>
      </c>
      <c r="I26" s="2" t="s">
        <v>953</v>
      </c>
      <c r="J26" s="2" t="s">
        <v>953</v>
      </c>
      <c r="K26" s="2" t="s">
        <v>1046</v>
      </c>
    </row>
    <row r="27" s="1" customFormat="1" ht="20" customHeight="1" spans="1:11">
      <c r="A27" s="3">
        <v>14232693521</v>
      </c>
      <c r="B27" s="3">
        <v>1938710</v>
      </c>
      <c r="C27" s="2" t="s">
        <v>1047</v>
      </c>
      <c r="D27" s="2" t="s">
        <v>1048</v>
      </c>
      <c r="E27" s="2" t="s">
        <v>1028</v>
      </c>
      <c r="F27" s="2" t="s">
        <v>950</v>
      </c>
      <c r="G27" s="2" t="s">
        <v>25</v>
      </c>
      <c r="H27" s="2" t="s">
        <v>1020</v>
      </c>
      <c r="I27" s="2" t="s">
        <v>953</v>
      </c>
      <c r="J27" s="2" t="s">
        <v>953</v>
      </c>
      <c r="K27" s="2" t="s">
        <v>1049</v>
      </c>
    </row>
    <row r="28" s="1" customFormat="1" ht="20" customHeight="1" spans="1:11">
      <c r="A28" s="3">
        <v>14232681552</v>
      </c>
      <c r="B28" s="3">
        <v>1938702</v>
      </c>
      <c r="C28" s="2" t="s">
        <v>961</v>
      </c>
      <c r="D28" s="2" t="s">
        <v>1050</v>
      </c>
      <c r="E28" s="2" t="s">
        <v>1028</v>
      </c>
      <c r="F28" s="2" t="s">
        <v>950</v>
      </c>
      <c r="G28" s="2" t="s">
        <v>25</v>
      </c>
      <c r="H28" s="2" t="s">
        <v>963</v>
      </c>
      <c r="I28" s="2" t="s">
        <v>953</v>
      </c>
      <c r="J28" s="2" t="s">
        <v>953</v>
      </c>
      <c r="K28" s="2" t="s">
        <v>1051</v>
      </c>
    </row>
    <row r="29" s="1" customFormat="1" ht="20" customHeight="1" spans="1:11">
      <c r="A29" s="3">
        <v>14232614391</v>
      </c>
      <c r="B29" s="3">
        <v>1938688</v>
      </c>
      <c r="C29" s="2" t="s">
        <v>1052</v>
      </c>
      <c r="D29" s="2" t="s">
        <v>1053</v>
      </c>
      <c r="E29" s="2" t="s">
        <v>950</v>
      </c>
      <c r="F29" s="2" t="s">
        <v>951</v>
      </c>
      <c r="G29" s="2" t="s">
        <v>25</v>
      </c>
      <c r="H29" s="2" t="s">
        <v>1054</v>
      </c>
      <c r="I29" s="2" t="s">
        <v>953</v>
      </c>
      <c r="J29" s="2" t="s">
        <v>953</v>
      </c>
      <c r="K29" s="2" t="s">
        <v>1055</v>
      </c>
    </row>
    <row r="30" s="1" customFormat="1" ht="20" customHeight="1" spans="1:11">
      <c r="A30" s="3">
        <v>14232442161</v>
      </c>
      <c r="B30" s="3">
        <v>1938657</v>
      </c>
      <c r="C30" s="2" t="s">
        <v>1052</v>
      </c>
      <c r="D30" s="2" t="s">
        <v>1056</v>
      </c>
      <c r="E30" s="2" t="s">
        <v>1028</v>
      </c>
      <c r="F30" s="2" t="s">
        <v>950</v>
      </c>
      <c r="G30" s="2" t="s">
        <v>25</v>
      </c>
      <c r="H30" s="2" t="s">
        <v>1057</v>
      </c>
      <c r="I30" s="2" t="s">
        <v>953</v>
      </c>
      <c r="J30" s="2" t="s">
        <v>953</v>
      </c>
      <c r="K30" s="2" t="s">
        <v>1058</v>
      </c>
    </row>
    <row r="31" s="1" customFormat="1" ht="20" customHeight="1" spans="1:11">
      <c r="A31" s="3">
        <v>14232366955</v>
      </c>
      <c r="B31" s="3">
        <v>1938642</v>
      </c>
      <c r="C31" s="2" t="s">
        <v>1059</v>
      </c>
      <c r="D31" s="2" t="s">
        <v>1060</v>
      </c>
      <c r="E31" s="2" t="s">
        <v>1028</v>
      </c>
      <c r="F31" s="2" t="s">
        <v>950</v>
      </c>
      <c r="G31" s="2" t="s">
        <v>25</v>
      </c>
      <c r="H31" s="2" t="s">
        <v>1061</v>
      </c>
      <c r="I31" s="2" t="s">
        <v>953</v>
      </c>
      <c r="J31" s="2" t="s">
        <v>953</v>
      </c>
      <c r="K31" s="2" t="s">
        <v>1062</v>
      </c>
    </row>
    <row r="32" s="1" customFormat="1" ht="20" customHeight="1" spans="1:11">
      <c r="A32" s="3">
        <v>14232054699</v>
      </c>
      <c r="B32" s="3">
        <v>1938585</v>
      </c>
      <c r="C32" s="2" t="s">
        <v>1063</v>
      </c>
      <c r="D32" s="2" t="s">
        <v>1064</v>
      </c>
      <c r="E32" s="2" t="s">
        <v>1028</v>
      </c>
      <c r="F32" s="2" t="s">
        <v>950</v>
      </c>
      <c r="G32" s="2" t="s">
        <v>25</v>
      </c>
      <c r="H32" s="2" t="s">
        <v>1065</v>
      </c>
      <c r="I32" s="2" t="s">
        <v>953</v>
      </c>
      <c r="J32" s="2" t="s">
        <v>953</v>
      </c>
      <c r="K32" s="2" t="s">
        <v>1066</v>
      </c>
    </row>
    <row r="33" s="1" customFormat="1" ht="20" customHeight="1" spans="1:11">
      <c r="A33" s="3">
        <v>14231891051</v>
      </c>
      <c r="B33" s="3">
        <v>1938567</v>
      </c>
      <c r="C33" s="2" t="s">
        <v>1022</v>
      </c>
      <c r="D33" s="2" t="s">
        <v>1067</v>
      </c>
      <c r="E33" s="2" t="s">
        <v>1028</v>
      </c>
      <c r="F33" s="2" t="s">
        <v>950</v>
      </c>
      <c r="G33" s="2" t="s">
        <v>25</v>
      </c>
      <c r="H33" s="2" t="s">
        <v>1068</v>
      </c>
      <c r="I33" s="2" t="s">
        <v>953</v>
      </c>
      <c r="J33" s="2" t="s">
        <v>953</v>
      </c>
      <c r="K33" s="2" t="s">
        <v>1069</v>
      </c>
    </row>
    <row r="34" s="1" customFormat="1" ht="20" customHeight="1" spans="1:11">
      <c r="A34" s="3">
        <v>14231638261</v>
      </c>
      <c r="B34" s="3">
        <v>1938537</v>
      </c>
      <c r="C34" s="2" t="s">
        <v>1070</v>
      </c>
      <c r="D34" s="2" t="s">
        <v>1071</v>
      </c>
      <c r="E34" s="2" t="s">
        <v>1028</v>
      </c>
      <c r="F34" s="2" t="s">
        <v>950</v>
      </c>
      <c r="G34" s="2" t="s">
        <v>25</v>
      </c>
      <c r="H34" s="2" t="s">
        <v>1072</v>
      </c>
      <c r="I34" s="2" t="s">
        <v>953</v>
      </c>
      <c r="J34" s="2" t="s">
        <v>953</v>
      </c>
      <c r="K34" s="2" t="s">
        <v>1073</v>
      </c>
    </row>
    <row r="35" s="1" customFormat="1" ht="20" customHeight="1" spans="1:11">
      <c r="A35" s="3">
        <v>14231498149</v>
      </c>
      <c r="B35" s="3">
        <v>1938523</v>
      </c>
      <c r="C35" s="2" t="s">
        <v>1074</v>
      </c>
      <c r="D35" s="2" t="s">
        <v>1075</v>
      </c>
      <c r="E35" s="2" t="s">
        <v>1028</v>
      </c>
      <c r="F35" s="2" t="s">
        <v>950</v>
      </c>
      <c r="G35" s="2" t="s">
        <v>25</v>
      </c>
      <c r="H35" s="2" t="s">
        <v>1076</v>
      </c>
      <c r="I35" s="2" t="s">
        <v>953</v>
      </c>
      <c r="J35" s="2" t="s">
        <v>953</v>
      </c>
      <c r="K35" s="2" t="s">
        <v>1077</v>
      </c>
    </row>
    <row r="36" s="1" customFormat="1" ht="20" customHeight="1" spans="1:11">
      <c r="A36" s="3">
        <v>14231278235</v>
      </c>
      <c r="B36" s="3">
        <v>1938499</v>
      </c>
      <c r="C36" s="2" t="s">
        <v>1078</v>
      </c>
      <c r="D36" s="2" t="s">
        <v>1079</v>
      </c>
      <c r="E36" s="2" t="s">
        <v>1028</v>
      </c>
      <c r="F36" s="2" t="s">
        <v>951</v>
      </c>
      <c r="G36" s="2" t="s">
        <v>25</v>
      </c>
      <c r="H36" s="2" t="s">
        <v>1080</v>
      </c>
      <c r="I36" s="2" t="s">
        <v>953</v>
      </c>
      <c r="J36" s="2" t="s">
        <v>953</v>
      </c>
      <c r="K36" s="2" t="s">
        <v>1081</v>
      </c>
    </row>
    <row r="37" s="1" customFormat="1" ht="20" customHeight="1" spans="1:11">
      <c r="A37" s="3">
        <v>14230769327</v>
      </c>
      <c r="B37" s="3">
        <v>1938473</v>
      </c>
      <c r="C37" s="2" t="s">
        <v>1082</v>
      </c>
      <c r="D37" s="2" t="s">
        <v>1083</v>
      </c>
      <c r="E37" s="2" t="s">
        <v>1028</v>
      </c>
      <c r="F37" s="2" t="s">
        <v>950</v>
      </c>
      <c r="G37" s="2" t="s">
        <v>25</v>
      </c>
      <c r="H37" s="2" t="s">
        <v>1084</v>
      </c>
      <c r="I37" s="2" t="s">
        <v>953</v>
      </c>
      <c r="J37" s="2" t="s">
        <v>953</v>
      </c>
      <c r="K37" s="2" t="s">
        <v>1085</v>
      </c>
    </row>
    <row r="38" s="1" customFormat="1" ht="20" customHeight="1" spans="1:11">
      <c r="A38" s="3">
        <v>14230630006</v>
      </c>
      <c r="B38" s="3">
        <v>1938461</v>
      </c>
      <c r="C38" s="2" t="s">
        <v>1086</v>
      </c>
      <c r="D38" s="2" t="s">
        <v>1087</v>
      </c>
      <c r="E38" s="2" t="s">
        <v>1028</v>
      </c>
      <c r="F38" s="2" t="s">
        <v>951</v>
      </c>
      <c r="G38" s="2" t="s">
        <v>25</v>
      </c>
      <c r="H38" s="2" t="s">
        <v>1088</v>
      </c>
      <c r="I38" s="2" t="s">
        <v>953</v>
      </c>
      <c r="J38" s="2" t="s">
        <v>953</v>
      </c>
      <c r="K38" s="2" t="s">
        <v>1089</v>
      </c>
    </row>
    <row r="39" s="1" customFormat="1" ht="20" customHeight="1" spans="1:11">
      <c r="A39" s="3">
        <v>14230624958</v>
      </c>
      <c r="B39" s="3">
        <v>1938459</v>
      </c>
      <c r="C39" s="2" t="s">
        <v>955</v>
      </c>
      <c r="D39" s="2" t="s">
        <v>1090</v>
      </c>
      <c r="E39" s="2" t="s">
        <v>950</v>
      </c>
      <c r="F39" s="2" t="s">
        <v>951</v>
      </c>
      <c r="G39" s="2" t="s">
        <v>25</v>
      </c>
      <c r="H39" s="2" t="s">
        <v>1091</v>
      </c>
      <c r="I39" s="2" t="s">
        <v>953</v>
      </c>
      <c r="J39" s="2" t="s">
        <v>953</v>
      </c>
      <c r="K39" s="2" t="s">
        <v>1092</v>
      </c>
    </row>
    <row r="40" s="1" customFormat="1" ht="20" customHeight="1" spans="1:11">
      <c r="A40" s="3">
        <v>14230378715</v>
      </c>
      <c r="B40" s="3">
        <v>1938447</v>
      </c>
      <c r="C40" s="2" t="s">
        <v>1074</v>
      </c>
      <c r="D40" s="2" t="s">
        <v>1093</v>
      </c>
      <c r="E40" s="2" t="s">
        <v>950</v>
      </c>
      <c r="F40" s="2" t="s">
        <v>951</v>
      </c>
      <c r="G40" s="2" t="s">
        <v>25</v>
      </c>
      <c r="H40" s="2" t="s">
        <v>1094</v>
      </c>
      <c r="I40" s="2" t="s">
        <v>953</v>
      </c>
      <c r="J40" s="2" t="s">
        <v>953</v>
      </c>
      <c r="K40" s="2" t="s">
        <v>1095</v>
      </c>
    </row>
    <row r="41" s="1" customFormat="1" ht="20" customHeight="1" spans="1:11">
      <c r="A41" s="3">
        <v>14225090718</v>
      </c>
      <c r="B41" s="3">
        <v>1938435</v>
      </c>
      <c r="C41" s="2" t="s">
        <v>1009</v>
      </c>
      <c r="D41" s="2" t="s">
        <v>1096</v>
      </c>
      <c r="E41" s="2" t="s">
        <v>1028</v>
      </c>
      <c r="F41" s="2" t="s">
        <v>951</v>
      </c>
      <c r="G41" s="2" t="s">
        <v>25</v>
      </c>
      <c r="H41" s="2" t="s">
        <v>1097</v>
      </c>
      <c r="I41" s="2" t="s">
        <v>953</v>
      </c>
      <c r="J41" s="2" t="s">
        <v>953</v>
      </c>
      <c r="K41" s="2" t="s">
        <v>1098</v>
      </c>
    </row>
    <row r="42" s="1" customFormat="1" ht="20" customHeight="1" spans="1:11">
      <c r="A42" s="3">
        <v>14224931662</v>
      </c>
      <c r="B42" s="3">
        <v>1938403</v>
      </c>
      <c r="C42" s="2" t="s">
        <v>1099</v>
      </c>
      <c r="D42" s="2" t="s">
        <v>1100</v>
      </c>
      <c r="E42" s="2" t="s">
        <v>1028</v>
      </c>
      <c r="F42" s="2" t="s">
        <v>950</v>
      </c>
      <c r="G42" s="2" t="s">
        <v>25</v>
      </c>
      <c r="H42" s="2" t="s">
        <v>1101</v>
      </c>
      <c r="I42" s="2" t="s">
        <v>953</v>
      </c>
      <c r="J42" s="2" t="s">
        <v>953</v>
      </c>
      <c r="K42" s="2" t="s">
        <v>1102</v>
      </c>
    </row>
    <row r="43" s="1" customFormat="1" ht="20" customHeight="1" spans="1:11">
      <c r="A43" s="3">
        <v>14224613721</v>
      </c>
      <c r="B43" s="3">
        <v>1938319</v>
      </c>
      <c r="C43" s="2" t="s">
        <v>1103</v>
      </c>
      <c r="D43" s="2" t="s">
        <v>1104</v>
      </c>
      <c r="E43" s="2" t="s">
        <v>1028</v>
      </c>
      <c r="F43" s="2" t="s">
        <v>951</v>
      </c>
      <c r="G43" s="2" t="s">
        <v>25</v>
      </c>
      <c r="H43" s="2" t="s">
        <v>1105</v>
      </c>
      <c r="I43" s="2" t="s">
        <v>953</v>
      </c>
      <c r="J43" s="2" t="s">
        <v>953</v>
      </c>
      <c r="K43" s="2" t="s">
        <v>1106</v>
      </c>
    </row>
    <row r="44" s="1" customFormat="1" ht="20" customHeight="1" spans="1:11">
      <c r="A44" s="3">
        <v>14224573927</v>
      </c>
      <c r="B44" s="3">
        <v>1938305</v>
      </c>
      <c r="C44" s="2" t="s">
        <v>1015</v>
      </c>
      <c r="D44" s="2" t="s">
        <v>1107</v>
      </c>
      <c r="E44" s="2" t="s">
        <v>1028</v>
      </c>
      <c r="F44" s="2" t="s">
        <v>950</v>
      </c>
      <c r="G44" s="2" t="s">
        <v>25</v>
      </c>
      <c r="H44" s="2" t="s">
        <v>995</v>
      </c>
      <c r="I44" s="2" t="s">
        <v>953</v>
      </c>
      <c r="J44" s="2" t="s">
        <v>953</v>
      </c>
      <c r="K44" s="2" t="s">
        <v>1108</v>
      </c>
    </row>
    <row r="45" s="1" customFormat="1" ht="20" customHeight="1" spans="1:11">
      <c r="A45" s="3">
        <v>14224518712</v>
      </c>
      <c r="B45" s="3">
        <v>1938294</v>
      </c>
      <c r="C45" s="2" t="s">
        <v>1109</v>
      </c>
      <c r="D45" s="2" t="s">
        <v>1110</v>
      </c>
      <c r="E45" s="2" t="s">
        <v>1028</v>
      </c>
      <c r="F45" s="2" t="s">
        <v>950</v>
      </c>
      <c r="G45" s="2" t="s">
        <v>25</v>
      </c>
      <c r="H45" s="2" t="s">
        <v>1111</v>
      </c>
      <c r="I45" s="2" t="s">
        <v>953</v>
      </c>
      <c r="J45" s="2" t="s">
        <v>953</v>
      </c>
      <c r="K45" s="2" t="s">
        <v>1112</v>
      </c>
    </row>
    <row r="46" s="1" customFormat="1" ht="20" customHeight="1" spans="1:11">
      <c r="A46" s="3">
        <v>14224495891</v>
      </c>
      <c r="B46" s="3">
        <v>1938287</v>
      </c>
      <c r="C46" s="2" t="s">
        <v>1113</v>
      </c>
      <c r="D46" s="2" t="s">
        <v>1114</v>
      </c>
      <c r="E46" s="2" t="s">
        <v>1028</v>
      </c>
      <c r="F46" s="2" t="s">
        <v>950</v>
      </c>
      <c r="G46" s="2" t="s">
        <v>25</v>
      </c>
      <c r="H46" s="2" t="s">
        <v>1115</v>
      </c>
      <c r="I46" s="2" t="s">
        <v>953</v>
      </c>
      <c r="J46" s="2" t="s">
        <v>953</v>
      </c>
      <c r="K46" s="2" t="s">
        <v>1116</v>
      </c>
    </row>
    <row r="47" s="1" customFormat="1" ht="20" customHeight="1" spans="1:11">
      <c r="A47" s="3">
        <v>14224237622</v>
      </c>
      <c r="B47" s="3">
        <v>1938260</v>
      </c>
      <c r="C47" s="2" t="s">
        <v>1117</v>
      </c>
      <c r="D47" s="2" t="s">
        <v>1118</v>
      </c>
      <c r="E47" s="2" t="s">
        <v>1028</v>
      </c>
      <c r="F47" s="2" t="s">
        <v>951</v>
      </c>
      <c r="G47" s="2" t="s">
        <v>25</v>
      </c>
      <c r="H47" s="2" t="s">
        <v>1119</v>
      </c>
      <c r="I47" s="2" t="s">
        <v>953</v>
      </c>
      <c r="J47" s="2" t="s">
        <v>953</v>
      </c>
      <c r="K47" s="2" t="s">
        <v>1120</v>
      </c>
    </row>
    <row r="48" s="1" customFormat="1" ht="20" customHeight="1" spans="1:11">
      <c r="A48" s="3">
        <v>14224220445</v>
      </c>
      <c r="B48" s="3">
        <v>1938257</v>
      </c>
      <c r="C48" s="2" t="s">
        <v>961</v>
      </c>
      <c r="D48" s="2" t="s">
        <v>1121</v>
      </c>
      <c r="E48" s="2" t="s">
        <v>950</v>
      </c>
      <c r="F48" s="2" t="s">
        <v>951</v>
      </c>
      <c r="G48" s="2" t="s">
        <v>25</v>
      </c>
      <c r="H48" s="2" t="s">
        <v>963</v>
      </c>
      <c r="I48" s="2" t="s">
        <v>953</v>
      </c>
      <c r="J48" s="2" t="s">
        <v>953</v>
      </c>
      <c r="K48" s="2" t="s">
        <v>1122</v>
      </c>
    </row>
    <row r="49" s="1" customFormat="1" ht="20" customHeight="1" spans="1:11">
      <c r="A49" s="3">
        <v>14224115160</v>
      </c>
      <c r="B49" s="3">
        <v>1938246</v>
      </c>
      <c r="C49" s="2" t="s">
        <v>1123</v>
      </c>
      <c r="D49" s="2" t="s">
        <v>1124</v>
      </c>
      <c r="E49" s="2" t="s">
        <v>950</v>
      </c>
      <c r="F49" s="2" t="s">
        <v>951</v>
      </c>
      <c r="G49" s="2" t="s">
        <v>25</v>
      </c>
      <c r="H49" s="2" t="s">
        <v>1125</v>
      </c>
      <c r="I49" s="2" t="s">
        <v>953</v>
      </c>
      <c r="J49" s="2" t="s">
        <v>953</v>
      </c>
      <c r="K49" s="2" t="s">
        <v>1126</v>
      </c>
    </row>
    <row r="50" s="1" customFormat="1" ht="20" customHeight="1" spans="1:11">
      <c r="A50" s="3">
        <v>14224069730</v>
      </c>
      <c r="B50" s="3">
        <v>1938245</v>
      </c>
      <c r="C50" s="2" t="s">
        <v>1123</v>
      </c>
      <c r="D50" s="2" t="s">
        <v>1124</v>
      </c>
      <c r="E50" s="2" t="s">
        <v>1028</v>
      </c>
      <c r="F50" s="2" t="s">
        <v>950</v>
      </c>
      <c r="G50" s="2" t="s">
        <v>25</v>
      </c>
      <c r="H50" s="2" t="s">
        <v>1125</v>
      </c>
      <c r="I50" s="2" t="s">
        <v>953</v>
      </c>
      <c r="J50" s="2" t="s">
        <v>953</v>
      </c>
      <c r="K50" s="2" t="s">
        <v>1127</v>
      </c>
    </row>
    <row r="51" s="1" customFormat="1" ht="20" customHeight="1" spans="1:11">
      <c r="A51" s="3">
        <v>14223998966</v>
      </c>
      <c r="B51" s="3">
        <v>1938232</v>
      </c>
      <c r="C51" s="2" t="s">
        <v>1128</v>
      </c>
      <c r="D51" s="2" t="s">
        <v>1129</v>
      </c>
      <c r="E51" s="2" t="s">
        <v>1028</v>
      </c>
      <c r="F51" s="2" t="s">
        <v>950</v>
      </c>
      <c r="G51" s="2" t="s">
        <v>25</v>
      </c>
      <c r="H51" s="2" t="s">
        <v>1130</v>
      </c>
      <c r="I51" s="2" t="s">
        <v>953</v>
      </c>
      <c r="J51" s="2" t="s">
        <v>953</v>
      </c>
      <c r="K51" s="2" t="s">
        <v>1131</v>
      </c>
    </row>
    <row r="52" s="1" customFormat="1" ht="20" customHeight="1" spans="1:11">
      <c r="A52" s="3">
        <v>14223956892</v>
      </c>
      <c r="B52" s="3">
        <v>1938230</v>
      </c>
      <c r="C52" s="2" t="s">
        <v>1132</v>
      </c>
      <c r="D52" s="2" t="s">
        <v>1133</v>
      </c>
      <c r="E52" s="2" t="s">
        <v>950</v>
      </c>
      <c r="F52" s="2" t="s">
        <v>951</v>
      </c>
      <c r="G52" s="2" t="s">
        <v>25</v>
      </c>
      <c r="H52" s="2" t="s">
        <v>1134</v>
      </c>
      <c r="I52" s="2" t="s">
        <v>953</v>
      </c>
      <c r="J52" s="2" t="s">
        <v>953</v>
      </c>
      <c r="K52" s="2" t="s">
        <v>1135</v>
      </c>
    </row>
    <row r="53" s="1" customFormat="1" ht="20" customHeight="1" spans="1:11">
      <c r="A53" s="3">
        <v>14223849594</v>
      </c>
      <c r="B53" s="3">
        <v>1938224</v>
      </c>
      <c r="C53" s="2" t="s">
        <v>1136</v>
      </c>
      <c r="D53" s="2" t="s">
        <v>1137</v>
      </c>
      <c r="E53" s="2" t="s">
        <v>1028</v>
      </c>
      <c r="F53" s="2" t="s">
        <v>950</v>
      </c>
      <c r="G53" s="2" t="s">
        <v>25</v>
      </c>
      <c r="H53" s="2" t="s">
        <v>1138</v>
      </c>
      <c r="I53" s="2" t="s">
        <v>953</v>
      </c>
      <c r="J53" s="2" t="s">
        <v>953</v>
      </c>
      <c r="K53" s="2" t="s">
        <v>1139</v>
      </c>
    </row>
    <row r="54" s="1" customFormat="1" ht="20" customHeight="1" spans="1:11">
      <c r="A54" s="3">
        <v>14223630462</v>
      </c>
      <c r="B54" s="3">
        <v>1938216</v>
      </c>
      <c r="C54" s="2" t="s">
        <v>1140</v>
      </c>
      <c r="D54" s="2" t="s">
        <v>1141</v>
      </c>
      <c r="E54" s="2" t="s">
        <v>1028</v>
      </c>
      <c r="F54" s="2" t="s">
        <v>950</v>
      </c>
      <c r="G54" s="2" t="s">
        <v>25</v>
      </c>
      <c r="H54" s="2" t="s">
        <v>1142</v>
      </c>
      <c r="I54" s="2" t="s">
        <v>953</v>
      </c>
      <c r="J54" s="2" t="s">
        <v>953</v>
      </c>
      <c r="K54" s="2" t="s">
        <v>1143</v>
      </c>
    </row>
    <row r="55" s="1" customFormat="1" ht="20" customHeight="1" spans="1:11">
      <c r="A55" s="3">
        <v>14222990496</v>
      </c>
      <c r="B55" s="3">
        <v>1938174</v>
      </c>
      <c r="C55" s="2" t="s">
        <v>1144</v>
      </c>
      <c r="D55" s="2" t="s">
        <v>1145</v>
      </c>
      <c r="E55" s="2" t="s">
        <v>1146</v>
      </c>
      <c r="F55" s="2" t="s">
        <v>950</v>
      </c>
      <c r="G55" s="2" t="s">
        <v>25</v>
      </c>
      <c r="H55" s="2" t="s">
        <v>1147</v>
      </c>
      <c r="I55" s="2" t="s">
        <v>953</v>
      </c>
      <c r="J55" s="2" t="s">
        <v>953</v>
      </c>
      <c r="K55" s="2" t="s">
        <v>1148</v>
      </c>
    </row>
    <row r="56" s="1" customFormat="1" ht="20" customHeight="1" spans="1:11">
      <c r="A56" s="3">
        <v>14222980893</v>
      </c>
      <c r="B56" s="3">
        <v>1938168</v>
      </c>
      <c r="C56" s="2" t="s">
        <v>1149</v>
      </c>
      <c r="D56" s="2" t="s">
        <v>1150</v>
      </c>
      <c r="E56" s="2" t="s">
        <v>1028</v>
      </c>
      <c r="F56" s="2" t="s">
        <v>951</v>
      </c>
      <c r="G56" s="2" t="s">
        <v>25</v>
      </c>
      <c r="H56" s="2" t="s">
        <v>1151</v>
      </c>
      <c r="I56" s="2" t="s">
        <v>953</v>
      </c>
      <c r="J56" s="2" t="s">
        <v>953</v>
      </c>
      <c r="K56" s="2" t="s">
        <v>1152</v>
      </c>
    </row>
    <row r="57" s="1" customFormat="1" ht="20" customHeight="1" spans="1:11">
      <c r="A57" s="3">
        <v>14222874897</v>
      </c>
      <c r="B57" s="3">
        <v>1938138</v>
      </c>
      <c r="C57" s="2" t="s">
        <v>1153</v>
      </c>
      <c r="D57" s="2" t="s">
        <v>1154</v>
      </c>
      <c r="E57" s="2" t="s">
        <v>1146</v>
      </c>
      <c r="F57" s="2" t="s">
        <v>950</v>
      </c>
      <c r="G57" s="2" t="s">
        <v>25</v>
      </c>
      <c r="H57" s="2" t="s">
        <v>1155</v>
      </c>
      <c r="I57" s="2" t="s">
        <v>953</v>
      </c>
      <c r="J57" s="2" t="s">
        <v>953</v>
      </c>
      <c r="K57" s="2" t="s">
        <v>1156</v>
      </c>
    </row>
    <row r="58" s="1" customFormat="1" ht="20" customHeight="1" spans="1:11">
      <c r="A58" s="3">
        <v>14222612430</v>
      </c>
      <c r="B58" s="3">
        <v>1938092</v>
      </c>
      <c r="C58" s="2" t="s">
        <v>1157</v>
      </c>
      <c r="D58" s="2" t="s">
        <v>1158</v>
      </c>
      <c r="E58" s="2" t="s">
        <v>1146</v>
      </c>
      <c r="F58" s="2" t="s">
        <v>950</v>
      </c>
      <c r="G58" s="2" t="s">
        <v>25</v>
      </c>
      <c r="H58" s="2" t="s">
        <v>1159</v>
      </c>
      <c r="I58" s="2" t="s">
        <v>953</v>
      </c>
      <c r="J58" s="2" t="s">
        <v>953</v>
      </c>
      <c r="K58" s="2" t="s">
        <v>1160</v>
      </c>
    </row>
    <row r="59" s="1" customFormat="1" ht="20" customHeight="1" spans="1:11">
      <c r="A59" s="3">
        <v>14221941467</v>
      </c>
      <c r="B59" s="3">
        <v>1938021</v>
      </c>
      <c r="C59" s="2" t="s">
        <v>1161</v>
      </c>
      <c r="D59" s="2" t="s">
        <v>1162</v>
      </c>
      <c r="E59" s="2" t="s">
        <v>1146</v>
      </c>
      <c r="F59" s="2" t="s">
        <v>1028</v>
      </c>
      <c r="G59" s="2" t="s">
        <v>25</v>
      </c>
      <c r="H59" s="2" t="s">
        <v>1101</v>
      </c>
      <c r="I59" s="2" t="s">
        <v>953</v>
      </c>
      <c r="J59" s="2" t="s">
        <v>953</v>
      </c>
      <c r="K59" s="2" t="s">
        <v>1163</v>
      </c>
    </row>
    <row r="60" s="1" customFormat="1" ht="20" customHeight="1" spans="1:11">
      <c r="A60" s="3">
        <v>14221717868</v>
      </c>
      <c r="B60" s="3">
        <v>1937997</v>
      </c>
      <c r="C60" s="2" t="s">
        <v>1164</v>
      </c>
      <c r="D60" s="2" t="s">
        <v>1165</v>
      </c>
      <c r="E60" s="2" t="s">
        <v>1028</v>
      </c>
      <c r="F60" s="2" t="s">
        <v>950</v>
      </c>
      <c r="G60" s="2" t="s">
        <v>25</v>
      </c>
      <c r="H60" s="2" t="s">
        <v>1166</v>
      </c>
      <c r="I60" s="2" t="s">
        <v>953</v>
      </c>
      <c r="J60" s="2" t="s">
        <v>953</v>
      </c>
      <c r="K60" s="2" t="s">
        <v>1167</v>
      </c>
    </row>
    <row r="61" s="1" customFormat="1" ht="20" customHeight="1" spans="1:11">
      <c r="A61" s="3">
        <v>14221041842</v>
      </c>
      <c r="B61" s="3">
        <v>1937939</v>
      </c>
      <c r="C61" s="2" t="s">
        <v>1168</v>
      </c>
      <c r="D61" s="2" t="s">
        <v>1169</v>
      </c>
      <c r="E61" s="2" t="s">
        <v>1146</v>
      </c>
      <c r="F61" s="2" t="s">
        <v>1028</v>
      </c>
      <c r="G61" s="2" t="s">
        <v>25</v>
      </c>
      <c r="H61" s="2" t="s">
        <v>1170</v>
      </c>
      <c r="I61" s="2" t="s">
        <v>953</v>
      </c>
      <c r="J61" s="2" t="s">
        <v>953</v>
      </c>
      <c r="K61" s="2" t="s">
        <v>1171</v>
      </c>
    </row>
    <row r="62" s="1" customFormat="1" ht="20" customHeight="1" spans="1:11">
      <c r="A62" s="3">
        <v>14220936070</v>
      </c>
      <c r="B62" s="3">
        <v>1937922</v>
      </c>
      <c r="C62" s="2" t="s">
        <v>1052</v>
      </c>
      <c r="D62" s="2" t="s">
        <v>1172</v>
      </c>
      <c r="E62" s="2" t="s">
        <v>1146</v>
      </c>
      <c r="F62" s="2" t="s">
        <v>1028</v>
      </c>
      <c r="G62" s="2" t="s">
        <v>25</v>
      </c>
      <c r="H62" s="2" t="s">
        <v>1173</v>
      </c>
      <c r="I62" s="2" t="s">
        <v>953</v>
      </c>
      <c r="J62" s="2" t="s">
        <v>953</v>
      </c>
      <c r="K62" s="2" t="s">
        <v>1174</v>
      </c>
    </row>
    <row r="63" s="1" customFormat="1" ht="20" customHeight="1" spans="1:11">
      <c r="A63" s="3">
        <v>14220790468</v>
      </c>
      <c r="B63" s="3">
        <v>1937903</v>
      </c>
      <c r="C63" s="2" t="s">
        <v>1123</v>
      </c>
      <c r="D63" s="2" t="s">
        <v>1175</v>
      </c>
      <c r="E63" s="2" t="s">
        <v>1146</v>
      </c>
      <c r="F63" s="2" t="s">
        <v>1028</v>
      </c>
      <c r="G63" s="2" t="s">
        <v>25</v>
      </c>
      <c r="H63" s="2" t="s">
        <v>1176</v>
      </c>
      <c r="I63" s="2" t="s">
        <v>953</v>
      </c>
      <c r="J63" s="2" t="s">
        <v>953</v>
      </c>
      <c r="K63" s="2" t="s">
        <v>1177</v>
      </c>
    </row>
    <row r="64" s="1" customFormat="1" ht="20" customHeight="1" spans="1:11">
      <c r="A64" s="3">
        <v>14220712095</v>
      </c>
      <c r="B64" s="3">
        <v>1937899</v>
      </c>
      <c r="C64" s="2" t="s">
        <v>981</v>
      </c>
      <c r="D64" s="2" t="s">
        <v>1178</v>
      </c>
      <c r="E64" s="2" t="s">
        <v>1146</v>
      </c>
      <c r="F64" s="2" t="s">
        <v>950</v>
      </c>
      <c r="G64" s="2" t="s">
        <v>25</v>
      </c>
      <c r="H64" s="2" t="s">
        <v>1179</v>
      </c>
      <c r="I64" s="2" t="s">
        <v>953</v>
      </c>
      <c r="J64" s="2" t="s">
        <v>953</v>
      </c>
      <c r="K64" s="2" t="s">
        <v>1180</v>
      </c>
    </row>
    <row r="65" s="1" customFormat="1" ht="20" customHeight="1" spans="1:11">
      <c r="A65" s="3">
        <v>14220585829</v>
      </c>
      <c r="B65" s="3">
        <v>1937873</v>
      </c>
      <c r="C65" s="2" t="s">
        <v>1181</v>
      </c>
      <c r="D65" s="2" t="s">
        <v>1182</v>
      </c>
      <c r="E65" s="2" t="s">
        <v>1146</v>
      </c>
      <c r="F65" s="2" t="s">
        <v>1028</v>
      </c>
      <c r="G65" s="2" t="s">
        <v>25</v>
      </c>
      <c r="H65" s="2" t="s">
        <v>1183</v>
      </c>
      <c r="I65" s="2" t="s">
        <v>953</v>
      </c>
      <c r="J65" s="2" t="s">
        <v>953</v>
      </c>
      <c r="K65" s="2" t="s">
        <v>1184</v>
      </c>
    </row>
    <row r="66" s="1" customFormat="1" ht="20" customHeight="1" spans="1:11">
      <c r="A66" s="3">
        <v>14220548746</v>
      </c>
      <c r="B66" s="3">
        <v>1937869</v>
      </c>
      <c r="C66" s="2" t="s">
        <v>1185</v>
      </c>
      <c r="D66" s="2" t="s">
        <v>1186</v>
      </c>
      <c r="E66" s="2" t="s">
        <v>950</v>
      </c>
      <c r="F66" s="2" t="s">
        <v>951</v>
      </c>
      <c r="G66" s="2" t="s">
        <v>25</v>
      </c>
      <c r="H66" s="2" t="s">
        <v>1094</v>
      </c>
      <c r="I66" s="2" t="s">
        <v>953</v>
      </c>
      <c r="J66" s="2" t="s">
        <v>953</v>
      </c>
      <c r="K66" s="2" t="s">
        <v>1187</v>
      </c>
    </row>
    <row r="67" s="1" customFormat="1" ht="20" customHeight="1" spans="1:11">
      <c r="A67" s="3">
        <v>14220442128</v>
      </c>
      <c r="B67" s="3">
        <v>1937850</v>
      </c>
      <c r="C67" s="2" t="s">
        <v>1188</v>
      </c>
      <c r="D67" s="2" t="s">
        <v>1189</v>
      </c>
      <c r="E67" s="2" t="s">
        <v>1028</v>
      </c>
      <c r="F67" s="2" t="s">
        <v>950</v>
      </c>
      <c r="G67" s="2" t="s">
        <v>25</v>
      </c>
      <c r="H67" s="2" t="s">
        <v>1190</v>
      </c>
      <c r="I67" s="2" t="s">
        <v>953</v>
      </c>
      <c r="J67" s="2" t="s">
        <v>953</v>
      </c>
      <c r="K67" s="2" t="s">
        <v>1191</v>
      </c>
    </row>
    <row r="68" s="1" customFormat="1" ht="20" customHeight="1" spans="1:11">
      <c r="A68" s="3">
        <v>14220382345</v>
      </c>
      <c r="B68" s="3">
        <v>1937839</v>
      </c>
      <c r="C68" s="2" t="s">
        <v>1192</v>
      </c>
      <c r="D68" s="2" t="s">
        <v>1193</v>
      </c>
      <c r="E68" s="2" t="s">
        <v>1146</v>
      </c>
      <c r="F68" s="2" t="s">
        <v>1028</v>
      </c>
      <c r="G68" s="2" t="s">
        <v>25</v>
      </c>
      <c r="H68" s="2" t="s">
        <v>1194</v>
      </c>
      <c r="I68" s="2" t="s">
        <v>953</v>
      </c>
      <c r="J68" s="2" t="s">
        <v>953</v>
      </c>
      <c r="K68" s="2" t="s">
        <v>1195</v>
      </c>
    </row>
    <row r="69" s="1" customFormat="1" ht="20" customHeight="1" spans="1:11">
      <c r="A69" s="3">
        <v>14220262456</v>
      </c>
      <c r="B69" s="3">
        <v>1937827</v>
      </c>
      <c r="C69" s="2" t="s">
        <v>1113</v>
      </c>
      <c r="D69" s="2" t="s">
        <v>1196</v>
      </c>
      <c r="E69" s="2" t="s">
        <v>1028</v>
      </c>
      <c r="F69" s="2" t="s">
        <v>950</v>
      </c>
      <c r="G69" s="2" t="s">
        <v>25</v>
      </c>
      <c r="H69" s="2" t="s">
        <v>1115</v>
      </c>
      <c r="I69" s="2" t="s">
        <v>953</v>
      </c>
      <c r="J69" s="2" t="s">
        <v>953</v>
      </c>
      <c r="K69" s="2" t="s">
        <v>1197</v>
      </c>
    </row>
    <row r="70" s="1" customFormat="1" ht="20" customHeight="1" spans="1:11">
      <c r="A70" s="3">
        <v>14220102990</v>
      </c>
      <c r="B70" s="3">
        <v>1937812</v>
      </c>
      <c r="C70" s="2" t="s">
        <v>1188</v>
      </c>
      <c r="D70" s="2" t="s">
        <v>1198</v>
      </c>
      <c r="E70" s="2" t="s">
        <v>1146</v>
      </c>
      <c r="F70" s="2" t="s">
        <v>1028</v>
      </c>
      <c r="G70" s="2" t="s">
        <v>25</v>
      </c>
      <c r="H70" s="2" t="s">
        <v>1199</v>
      </c>
      <c r="I70" s="2" t="s">
        <v>953</v>
      </c>
      <c r="J70" s="2" t="s">
        <v>953</v>
      </c>
      <c r="K70" s="2" t="s">
        <v>1200</v>
      </c>
    </row>
    <row r="71" s="1" customFormat="1" ht="20" customHeight="1" spans="1:11">
      <c r="A71" s="3">
        <v>14220143822</v>
      </c>
      <c r="B71" s="3">
        <v>1937810</v>
      </c>
      <c r="C71" s="2" t="s">
        <v>1201</v>
      </c>
      <c r="D71" s="2" t="s">
        <v>1202</v>
      </c>
      <c r="E71" s="2" t="s">
        <v>1146</v>
      </c>
      <c r="F71" s="2" t="s">
        <v>950</v>
      </c>
      <c r="G71" s="2" t="s">
        <v>25</v>
      </c>
      <c r="H71" s="2" t="s">
        <v>1037</v>
      </c>
      <c r="I71" s="2" t="s">
        <v>953</v>
      </c>
      <c r="J71" s="2" t="s">
        <v>953</v>
      </c>
      <c r="K71" s="2" t="s">
        <v>1203</v>
      </c>
    </row>
    <row r="72" s="1" customFormat="1" ht="20" customHeight="1" spans="1:11">
      <c r="A72" s="3">
        <v>14219666709</v>
      </c>
      <c r="B72" s="3">
        <v>1937774</v>
      </c>
      <c r="C72" s="2" t="s">
        <v>1188</v>
      </c>
      <c r="D72" s="2" t="s">
        <v>1204</v>
      </c>
      <c r="E72" s="2" t="s">
        <v>1146</v>
      </c>
      <c r="F72" s="2" t="s">
        <v>1028</v>
      </c>
      <c r="G72" s="2" t="s">
        <v>25</v>
      </c>
      <c r="H72" s="2" t="s">
        <v>1045</v>
      </c>
      <c r="I72" s="2" t="s">
        <v>953</v>
      </c>
      <c r="J72" s="2" t="s">
        <v>953</v>
      </c>
      <c r="K72" s="2" t="s">
        <v>1205</v>
      </c>
    </row>
    <row r="73" s="1" customFormat="1" ht="20" customHeight="1" spans="1:11">
      <c r="A73" s="3">
        <v>14219470821</v>
      </c>
      <c r="B73" s="3">
        <v>1937767</v>
      </c>
      <c r="C73" s="2" t="s">
        <v>1206</v>
      </c>
      <c r="D73" s="2" t="s">
        <v>1207</v>
      </c>
      <c r="E73" s="2" t="s">
        <v>1146</v>
      </c>
      <c r="F73" s="2" t="s">
        <v>1028</v>
      </c>
      <c r="G73" s="2" t="s">
        <v>25</v>
      </c>
      <c r="H73" s="2" t="s">
        <v>957</v>
      </c>
      <c r="I73" s="2" t="s">
        <v>953</v>
      </c>
      <c r="J73" s="2" t="s">
        <v>953</v>
      </c>
      <c r="K73" s="2" t="s">
        <v>1208</v>
      </c>
    </row>
    <row r="74" s="1" customFormat="1" ht="20" customHeight="1" spans="1:11">
      <c r="A74" s="3">
        <v>14219471967</v>
      </c>
      <c r="B74" s="3">
        <v>1937765</v>
      </c>
      <c r="C74" s="2" t="s">
        <v>1209</v>
      </c>
      <c r="D74" s="2" t="s">
        <v>1210</v>
      </c>
      <c r="E74" s="2" t="s">
        <v>1146</v>
      </c>
      <c r="F74" s="2" t="s">
        <v>1028</v>
      </c>
      <c r="G74" s="2" t="s">
        <v>25</v>
      </c>
      <c r="H74" s="2" t="s">
        <v>1211</v>
      </c>
      <c r="I74" s="2" t="s">
        <v>953</v>
      </c>
      <c r="J74" s="2" t="s">
        <v>953</v>
      </c>
      <c r="K74" s="2" t="s">
        <v>1212</v>
      </c>
    </row>
    <row r="75" s="1" customFormat="1" ht="20" customHeight="1" spans="1:11">
      <c r="A75" s="3">
        <v>14219359141</v>
      </c>
      <c r="B75" s="3">
        <v>1937760</v>
      </c>
      <c r="C75" s="2" t="s">
        <v>1213</v>
      </c>
      <c r="D75" s="2" t="s">
        <v>1214</v>
      </c>
      <c r="E75" s="2" t="s">
        <v>1146</v>
      </c>
      <c r="F75" s="2" t="s">
        <v>1028</v>
      </c>
      <c r="G75" s="2" t="s">
        <v>25</v>
      </c>
      <c r="H75" s="2" t="s">
        <v>1215</v>
      </c>
      <c r="I75" s="2" t="s">
        <v>953</v>
      </c>
      <c r="J75" s="2" t="s">
        <v>953</v>
      </c>
      <c r="K75" s="2" t="s">
        <v>1216</v>
      </c>
    </row>
    <row r="76" s="1" customFormat="1" ht="20" customHeight="1" spans="1:11">
      <c r="A76" s="3">
        <v>14219287729</v>
      </c>
      <c r="B76" s="3">
        <v>1937754</v>
      </c>
      <c r="C76" s="2" t="s">
        <v>1217</v>
      </c>
      <c r="D76" s="2" t="s">
        <v>1218</v>
      </c>
      <c r="E76" s="2" t="s">
        <v>1146</v>
      </c>
      <c r="F76" s="2" t="s">
        <v>1028</v>
      </c>
      <c r="G76" s="2" t="s">
        <v>25</v>
      </c>
      <c r="H76" s="2" t="s">
        <v>1219</v>
      </c>
      <c r="I76" s="2" t="s">
        <v>953</v>
      </c>
      <c r="J76" s="2" t="s">
        <v>953</v>
      </c>
      <c r="K76" s="2" t="s">
        <v>1220</v>
      </c>
    </row>
    <row r="77" s="1" customFormat="1" ht="20" customHeight="1" spans="1:11">
      <c r="A77" s="3">
        <v>14217830950</v>
      </c>
      <c r="B77" s="3">
        <v>1937746</v>
      </c>
      <c r="C77" s="2" t="s">
        <v>1192</v>
      </c>
      <c r="D77" s="2" t="s">
        <v>1221</v>
      </c>
      <c r="E77" s="2" t="s">
        <v>1146</v>
      </c>
      <c r="F77" s="2" t="s">
        <v>1028</v>
      </c>
      <c r="G77" s="2" t="s">
        <v>25</v>
      </c>
      <c r="H77" s="2" t="s">
        <v>1194</v>
      </c>
      <c r="I77" s="2" t="s">
        <v>953</v>
      </c>
      <c r="J77" s="2" t="s">
        <v>953</v>
      </c>
      <c r="K77" s="2" t="s">
        <v>1222</v>
      </c>
    </row>
    <row r="78" s="1" customFormat="1" ht="20" customHeight="1" spans="1:11">
      <c r="A78" s="3">
        <v>14217825003</v>
      </c>
      <c r="B78" s="3">
        <v>1937745</v>
      </c>
      <c r="C78" s="2" t="s">
        <v>1223</v>
      </c>
      <c r="D78" s="2" t="s">
        <v>1224</v>
      </c>
      <c r="E78" s="2" t="s">
        <v>1146</v>
      </c>
      <c r="F78" s="2" t="s">
        <v>1028</v>
      </c>
      <c r="G78" s="2" t="s">
        <v>25</v>
      </c>
      <c r="H78" s="2" t="s">
        <v>1225</v>
      </c>
      <c r="I78" s="2" t="s">
        <v>953</v>
      </c>
      <c r="J78" s="2" t="s">
        <v>953</v>
      </c>
      <c r="K78" s="2" t="s">
        <v>1226</v>
      </c>
    </row>
    <row r="79" s="1" customFormat="1" ht="20" customHeight="1" spans="1:11">
      <c r="A79" s="3">
        <v>14217790417</v>
      </c>
      <c r="B79" s="3">
        <v>1937738</v>
      </c>
      <c r="C79" s="2" t="s">
        <v>1227</v>
      </c>
      <c r="D79" s="2" t="s">
        <v>1228</v>
      </c>
      <c r="E79" s="2" t="s">
        <v>1146</v>
      </c>
      <c r="F79" s="2" t="s">
        <v>1028</v>
      </c>
      <c r="G79" s="2" t="s">
        <v>25</v>
      </c>
      <c r="H79" s="2" t="s">
        <v>1229</v>
      </c>
      <c r="I79" s="2" t="s">
        <v>953</v>
      </c>
      <c r="J79" s="2" t="s">
        <v>953</v>
      </c>
      <c r="K79" s="2" t="s">
        <v>1230</v>
      </c>
    </row>
    <row r="80" s="1" customFormat="1" ht="20" customHeight="1" spans="1:11">
      <c r="A80" s="3">
        <v>14217731578</v>
      </c>
      <c r="B80" s="3">
        <v>1937713</v>
      </c>
      <c r="C80" s="2" t="s">
        <v>1231</v>
      </c>
      <c r="D80" s="2" t="s">
        <v>1232</v>
      </c>
      <c r="E80" s="2" t="s">
        <v>1146</v>
      </c>
      <c r="F80" s="2" t="s">
        <v>1028</v>
      </c>
      <c r="G80" s="2" t="s">
        <v>25</v>
      </c>
      <c r="H80" s="2" t="s">
        <v>1233</v>
      </c>
      <c r="I80" s="2" t="s">
        <v>953</v>
      </c>
      <c r="J80" s="2" t="s">
        <v>953</v>
      </c>
      <c r="K80" s="2" t="s">
        <v>1234</v>
      </c>
    </row>
    <row r="81" s="1" customFormat="1" ht="20" customHeight="1" spans="1:11">
      <c r="A81" s="3">
        <v>14217694199</v>
      </c>
      <c r="B81" s="3">
        <v>1937706</v>
      </c>
      <c r="C81" s="2" t="s">
        <v>997</v>
      </c>
      <c r="D81" s="2" t="s">
        <v>1235</v>
      </c>
      <c r="E81" s="2" t="s">
        <v>1146</v>
      </c>
      <c r="F81" s="2" t="s">
        <v>1028</v>
      </c>
      <c r="G81" s="2" t="s">
        <v>25</v>
      </c>
      <c r="H81" s="2" t="s">
        <v>1236</v>
      </c>
      <c r="I81" s="2" t="s">
        <v>953</v>
      </c>
      <c r="J81" s="2" t="s">
        <v>953</v>
      </c>
      <c r="K81" s="2" t="s">
        <v>1237</v>
      </c>
    </row>
    <row r="82" s="1" customFormat="1" ht="20" customHeight="1" spans="1:11">
      <c r="A82" s="3">
        <v>14217670498</v>
      </c>
      <c r="B82" s="3">
        <v>1937702</v>
      </c>
      <c r="C82" s="2" t="s">
        <v>1238</v>
      </c>
      <c r="D82" s="2" t="s">
        <v>1239</v>
      </c>
      <c r="E82" s="2" t="s">
        <v>1146</v>
      </c>
      <c r="F82" s="2" t="s">
        <v>1028</v>
      </c>
      <c r="G82" s="2" t="s">
        <v>25</v>
      </c>
      <c r="H82" s="2" t="s">
        <v>1240</v>
      </c>
      <c r="I82" s="2" t="s">
        <v>953</v>
      </c>
      <c r="J82" s="2" t="s">
        <v>953</v>
      </c>
      <c r="K82" s="2" t="s">
        <v>1241</v>
      </c>
    </row>
    <row r="83" s="1" customFormat="1" ht="20" customHeight="1" spans="1:11">
      <c r="A83" s="3">
        <v>14217603334</v>
      </c>
      <c r="B83" s="3">
        <v>1937686</v>
      </c>
      <c r="C83" s="2" t="s">
        <v>1022</v>
      </c>
      <c r="D83" s="2" t="s">
        <v>1242</v>
      </c>
      <c r="E83" s="2" t="s">
        <v>1028</v>
      </c>
      <c r="F83" s="2" t="s">
        <v>950</v>
      </c>
      <c r="G83" s="2" t="s">
        <v>25</v>
      </c>
      <c r="H83" s="2" t="s">
        <v>1243</v>
      </c>
      <c r="I83" s="2" t="s">
        <v>953</v>
      </c>
      <c r="J83" s="2" t="s">
        <v>953</v>
      </c>
      <c r="K83" s="2" t="s">
        <v>1244</v>
      </c>
    </row>
    <row r="84" s="1" customFormat="1" ht="20" customHeight="1" spans="1:11">
      <c r="A84" s="3">
        <v>14217323604</v>
      </c>
      <c r="B84" s="3">
        <v>1937641</v>
      </c>
      <c r="C84" s="2" t="s">
        <v>1144</v>
      </c>
      <c r="D84" s="2" t="s">
        <v>1245</v>
      </c>
      <c r="E84" s="2" t="s">
        <v>1146</v>
      </c>
      <c r="F84" s="2" t="s">
        <v>950</v>
      </c>
      <c r="G84" s="2" t="s">
        <v>25</v>
      </c>
      <c r="H84" s="2" t="s">
        <v>1147</v>
      </c>
      <c r="I84" s="2" t="s">
        <v>953</v>
      </c>
      <c r="J84" s="2" t="s">
        <v>953</v>
      </c>
      <c r="K84" s="2" t="s">
        <v>1246</v>
      </c>
    </row>
    <row r="85" s="1" customFormat="1" ht="20" customHeight="1" spans="1:11">
      <c r="A85" s="3">
        <v>14217292112</v>
      </c>
      <c r="B85" s="3">
        <v>1937635</v>
      </c>
      <c r="C85" s="2" t="s">
        <v>1247</v>
      </c>
      <c r="D85" s="2" t="s">
        <v>1248</v>
      </c>
      <c r="E85" s="2" t="s">
        <v>1028</v>
      </c>
      <c r="F85" s="2" t="s">
        <v>951</v>
      </c>
      <c r="G85" s="2" t="s">
        <v>25</v>
      </c>
      <c r="H85" s="2" t="s">
        <v>1068</v>
      </c>
      <c r="I85" s="2" t="s">
        <v>953</v>
      </c>
      <c r="J85" s="2" t="s">
        <v>953</v>
      </c>
      <c r="K85" s="2" t="s">
        <v>1249</v>
      </c>
    </row>
    <row r="86" s="1" customFormat="1" ht="20" customHeight="1" spans="1:11">
      <c r="A86" s="3">
        <v>14217262971</v>
      </c>
      <c r="B86" s="3">
        <v>1937629</v>
      </c>
      <c r="C86" s="2" t="s">
        <v>1250</v>
      </c>
      <c r="D86" s="2" t="s">
        <v>1251</v>
      </c>
      <c r="E86" s="2" t="s">
        <v>1146</v>
      </c>
      <c r="F86" s="2" t="s">
        <v>950</v>
      </c>
      <c r="G86" s="2" t="s">
        <v>25</v>
      </c>
      <c r="H86" s="2" t="s">
        <v>1119</v>
      </c>
      <c r="I86" s="2" t="s">
        <v>953</v>
      </c>
      <c r="J86" s="2" t="s">
        <v>953</v>
      </c>
      <c r="K86" s="2" t="s">
        <v>1252</v>
      </c>
    </row>
    <row r="87" s="1" customFormat="1" ht="20" customHeight="1" spans="1:11">
      <c r="A87" s="3">
        <v>14217149855</v>
      </c>
      <c r="B87" s="3">
        <v>1937592</v>
      </c>
      <c r="C87" s="2" t="s">
        <v>1217</v>
      </c>
      <c r="D87" s="2" t="s">
        <v>1253</v>
      </c>
      <c r="E87" s="2" t="s">
        <v>1146</v>
      </c>
      <c r="F87" s="2" t="s">
        <v>1028</v>
      </c>
      <c r="G87" s="2" t="s">
        <v>25</v>
      </c>
      <c r="H87" s="2" t="s">
        <v>1219</v>
      </c>
      <c r="I87" s="2" t="s">
        <v>953</v>
      </c>
      <c r="J87" s="2" t="s">
        <v>953</v>
      </c>
      <c r="K87" s="2" t="s">
        <v>1254</v>
      </c>
    </row>
    <row r="88" s="1" customFormat="1" ht="20" customHeight="1" spans="1:11">
      <c r="A88" s="3">
        <v>14217123966</v>
      </c>
      <c r="B88" s="3">
        <v>1937585</v>
      </c>
      <c r="C88" s="2" t="s">
        <v>1255</v>
      </c>
      <c r="D88" s="2" t="s">
        <v>1256</v>
      </c>
      <c r="E88" s="2" t="s">
        <v>1146</v>
      </c>
      <c r="F88" s="2" t="s">
        <v>1028</v>
      </c>
      <c r="G88" s="2" t="s">
        <v>25</v>
      </c>
      <c r="H88" s="2" t="s">
        <v>1257</v>
      </c>
      <c r="I88" s="2" t="s">
        <v>953</v>
      </c>
      <c r="J88" s="2" t="s">
        <v>953</v>
      </c>
      <c r="K88" s="2" t="s">
        <v>1258</v>
      </c>
    </row>
    <row r="89" s="1" customFormat="1" ht="20" customHeight="1" spans="1:11">
      <c r="A89" s="3">
        <v>14217093473</v>
      </c>
      <c r="B89" s="3">
        <v>1937580</v>
      </c>
      <c r="C89" s="2" t="s">
        <v>1259</v>
      </c>
      <c r="D89" s="2" t="s">
        <v>1260</v>
      </c>
      <c r="E89" s="2" t="s">
        <v>1146</v>
      </c>
      <c r="F89" s="2" t="s">
        <v>1028</v>
      </c>
      <c r="G89" s="2" t="s">
        <v>25</v>
      </c>
      <c r="H89" s="2" t="s">
        <v>1261</v>
      </c>
      <c r="I89" s="2" t="s">
        <v>953</v>
      </c>
      <c r="J89" s="2" t="s">
        <v>953</v>
      </c>
      <c r="K89" s="2" t="s">
        <v>1262</v>
      </c>
    </row>
    <row r="90" s="1" customFormat="1" ht="20" customHeight="1" spans="1:11">
      <c r="A90" s="3">
        <v>14217059166</v>
      </c>
      <c r="B90" s="3">
        <v>1937569</v>
      </c>
      <c r="C90" s="2" t="s">
        <v>1263</v>
      </c>
      <c r="D90" s="2" t="s">
        <v>1264</v>
      </c>
      <c r="E90" s="2" t="s">
        <v>1146</v>
      </c>
      <c r="F90" s="2" t="s">
        <v>1028</v>
      </c>
      <c r="G90" s="2" t="s">
        <v>25</v>
      </c>
      <c r="H90" s="2" t="s">
        <v>1265</v>
      </c>
      <c r="I90" s="2" t="s">
        <v>953</v>
      </c>
      <c r="J90" s="2" t="s">
        <v>953</v>
      </c>
      <c r="K90" s="2" t="s">
        <v>1266</v>
      </c>
    </row>
    <row r="91" s="1" customFormat="1" ht="20" customHeight="1" spans="1:11">
      <c r="A91" s="3">
        <v>14217012425</v>
      </c>
      <c r="B91" s="3">
        <v>1937561</v>
      </c>
      <c r="C91" s="2" t="s">
        <v>1022</v>
      </c>
      <c r="D91" s="2" t="s">
        <v>1267</v>
      </c>
      <c r="E91" s="2" t="s">
        <v>1146</v>
      </c>
      <c r="F91" s="2" t="s">
        <v>1028</v>
      </c>
      <c r="G91" s="2" t="s">
        <v>25</v>
      </c>
      <c r="H91" s="2" t="s">
        <v>1268</v>
      </c>
      <c r="I91" s="2" t="s">
        <v>953</v>
      </c>
      <c r="J91" s="2" t="s">
        <v>953</v>
      </c>
      <c r="K91" s="2" t="s">
        <v>1269</v>
      </c>
    </row>
    <row r="92" s="1" customFormat="1" ht="20" customHeight="1" spans="1:11">
      <c r="A92" s="3">
        <v>14216992730</v>
      </c>
      <c r="B92" s="3">
        <v>1937559</v>
      </c>
      <c r="C92" s="2" t="s">
        <v>985</v>
      </c>
      <c r="D92" s="2" t="s">
        <v>1270</v>
      </c>
      <c r="E92" s="2" t="s">
        <v>1146</v>
      </c>
      <c r="F92" s="2" t="s">
        <v>1028</v>
      </c>
      <c r="G92" s="2" t="s">
        <v>25</v>
      </c>
      <c r="H92" s="2" t="s">
        <v>1271</v>
      </c>
      <c r="I92" s="2" t="s">
        <v>953</v>
      </c>
      <c r="J92" s="2" t="s">
        <v>953</v>
      </c>
      <c r="K92" s="2" t="s">
        <v>1272</v>
      </c>
    </row>
    <row r="93" s="1" customFormat="1" ht="20" customHeight="1" spans="1:11">
      <c r="A93" s="3">
        <v>14216987969</v>
      </c>
      <c r="B93" s="3">
        <v>1937557</v>
      </c>
      <c r="C93" s="2" t="s">
        <v>1109</v>
      </c>
      <c r="D93" s="2" t="s">
        <v>1273</v>
      </c>
      <c r="E93" s="2" t="s">
        <v>1146</v>
      </c>
      <c r="F93" s="2" t="s">
        <v>1028</v>
      </c>
      <c r="G93" s="2" t="s">
        <v>25</v>
      </c>
      <c r="H93" s="2" t="s">
        <v>1274</v>
      </c>
      <c r="I93" s="2" t="s">
        <v>953</v>
      </c>
      <c r="J93" s="2" t="s">
        <v>953</v>
      </c>
      <c r="K93" s="2" t="s">
        <v>1275</v>
      </c>
    </row>
    <row r="94" s="1" customFormat="1" ht="20" customHeight="1" spans="1:11">
      <c r="A94" s="3">
        <v>14216973685</v>
      </c>
      <c r="B94" s="3">
        <v>1937555</v>
      </c>
      <c r="C94" s="2" t="s">
        <v>1276</v>
      </c>
      <c r="D94" s="2" t="s">
        <v>1277</v>
      </c>
      <c r="E94" s="2" t="s">
        <v>1146</v>
      </c>
      <c r="F94" s="2" t="s">
        <v>1028</v>
      </c>
      <c r="G94" s="2" t="s">
        <v>25</v>
      </c>
      <c r="H94" s="2" t="s">
        <v>1278</v>
      </c>
      <c r="I94" s="2" t="s">
        <v>953</v>
      </c>
      <c r="J94" s="2" t="s">
        <v>953</v>
      </c>
      <c r="K94" s="2" t="s">
        <v>1279</v>
      </c>
    </row>
    <row r="95" s="1" customFormat="1" ht="20" customHeight="1" spans="1:11">
      <c r="A95" s="3">
        <v>14216957006</v>
      </c>
      <c r="B95" s="3">
        <v>1937549</v>
      </c>
      <c r="C95" s="2" t="s">
        <v>1280</v>
      </c>
      <c r="D95" s="2" t="s">
        <v>1281</v>
      </c>
      <c r="E95" s="2" t="s">
        <v>1146</v>
      </c>
      <c r="F95" s="2" t="s">
        <v>1028</v>
      </c>
      <c r="G95" s="2" t="s">
        <v>25</v>
      </c>
      <c r="H95" s="2" t="s">
        <v>1282</v>
      </c>
      <c r="I95" s="2" t="s">
        <v>953</v>
      </c>
      <c r="J95" s="2" t="s">
        <v>953</v>
      </c>
      <c r="K95" s="2" t="s">
        <v>1283</v>
      </c>
    </row>
    <row r="96" s="1" customFormat="1" ht="20" customHeight="1" spans="1:11">
      <c r="A96" s="3">
        <v>14216903190</v>
      </c>
      <c r="B96" s="3">
        <v>1937540</v>
      </c>
      <c r="C96" s="2" t="s">
        <v>1238</v>
      </c>
      <c r="D96" s="2" t="s">
        <v>1284</v>
      </c>
      <c r="E96" s="2" t="s">
        <v>1146</v>
      </c>
      <c r="F96" s="2" t="s">
        <v>1028</v>
      </c>
      <c r="G96" s="2" t="s">
        <v>25</v>
      </c>
      <c r="H96" s="2" t="s">
        <v>1240</v>
      </c>
      <c r="I96" s="2" t="s">
        <v>953</v>
      </c>
      <c r="J96" s="2" t="s">
        <v>953</v>
      </c>
      <c r="K96" s="2" t="s">
        <v>1285</v>
      </c>
    </row>
    <row r="97" s="1" customFormat="1" ht="20" customHeight="1" spans="1:11">
      <c r="A97" s="3">
        <v>14216849524</v>
      </c>
      <c r="B97" s="3">
        <v>1937525</v>
      </c>
      <c r="C97" s="2" t="s">
        <v>1286</v>
      </c>
      <c r="D97" s="2" t="s">
        <v>1287</v>
      </c>
      <c r="E97" s="2" t="s">
        <v>1028</v>
      </c>
      <c r="F97" s="2" t="s">
        <v>950</v>
      </c>
      <c r="G97" s="2" t="s">
        <v>25</v>
      </c>
      <c r="H97" s="2" t="s">
        <v>991</v>
      </c>
      <c r="I97" s="2" t="s">
        <v>953</v>
      </c>
      <c r="J97" s="2" t="s">
        <v>953</v>
      </c>
      <c r="K97" s="2" t="s">
        <v>1288</v>
      </c>
    </row>
    <row r="98" s="1" customFormat="1" ht="20" customHeight="1" spans="1:11">
      <c r="A98" s="3">
        <v>14216808785</v>
      </c>
      <c r="B98" s="3">
        <v>1937514</v>
      </c>
      <c r="C98" s="2" t="s">
        <v>1289</v>
      </c>
      <c r="D98" s="2" t="s">
        <v>1290</v>
      </c>
      <c r="E98" s="2" t="s">
        <v>1146</v>
      </c>
      <c r="F98" s="2" t="s">
        <v>1028</v>
      </c>
      <c r="G98" s="2" t="s">
        <v>25</v>
      </c>
      <c r="H98" s="2" t="s">
        <v>1094</v>
      </c>
      <c r="I98" s="2" t="s">
        <v>953</v>
      </c>
      <c r="J98" s="2" t="s">
        <v>953</v>
      </c>
      <c r="K98" s="2" t="s">
        <v>1291</v>
      </c>
    </row>
    <row r="99" s="1" customFormat="1" ht="20" customHeight="1" spans="1:11">
      <c r="A99" s="3">
        <v>14216803728</v>
      </c>
      <c r="B99" s="3">
        <v>1937512</v>
      </c>
      <c r="C99" s="2" t="s">
        <v>1292</v>
      </c>
      <c r="D99" s="2" t="s">
        <v>1293</v>
      </c>
      <c r="E99" s="2" t="s">
        <v>1146</v>
      </c>
      <c r="F99" s="2" t="s">
        <v>1028</v>
      </c>
      <c r="G99" s="2" t="s">
        <v>25</v>
      </c>
      <c r="H99" s="2" t="s">
        <v>1294</v>
      </c>
      <c r="I99" s="2" t="s">
        <v>953</v>
      </c>
      <c r="J99" s="2" t="s">
        <v>953</v>
      </c>
      <c r="K99" s="2" t="s">
        <v>1295</v>
      </c>
    </row>
    <row r="100" s="1" customFormat="1" ht="20" customHeight="1" spans="1:11">
      <c r="A100" s="3">
        <v>14216700854</v>
      </c>
      <c r="B100" s="3">
        <v>1937494</v>
      </c>
      <c r="C100" s="2" t="s">
        <v>1296</v>
      </c>
      <c r="D100" s="2" t="s">
        <v>1297</v>
      </c>
      <c r="E100" s="2" t="s">
        <v>1146</v>
      </c>
      <c r="F100" s="2" t="s">
        <v>950</v>
      </c>
      <c r="G100" s="2" t="s">
        <v>25</v>
      </c>
      <c r="H100" s="2" t="s">
        <v>1298</v>
      </c>
      <c r="I100" s="2" t="s">
        <v>953</v>
      </c>
      <c r="J100" s="2" t="s">
        <v>953</v>
      </c>
      <c r="K100" s="2" t="s">
        <v>1299</v>
      </c>
    </row>
    <row r="101" s="1" customFormat="1" ht="20" customHeight="1" spans="1:11">
      <c r="A101" s="3">
        <v>14216711024</v>
      </c>
      <c r="B101" s="3">
        <v>1937493</v>
      </c>
      <c r="C101" s="2" t="s">
        <v>1300</v>
      </c>
      <c r="D101" s="2" t="s">
        <v>1301</v>
      </c>
      <c r="E101" s="2" t="s">
        <v>1146</v>
      </c>
      <c r="F101" s="2" t="s">
        <v>1028</v>
      </c>
      <c r="G101" s="2" t="s">
        <v>25</v>
      </c>
      <c r="H101" s="2" t="s">
        <v>1302</v>
      </c>
      <c r="I101" s="2" t="s">
        <v>953</v>
      </c>
      <c r="J101" s="2" t="s">
        <v>953</v>
      </c>
      <c r="K101" s="2" t="s">
        <v>1303</v>
      </c>
    </row>
    <row r="102" s="1" customFormat="1" ht="20" customHeight="1" spans="1:11">
      <c r="A102" s="3">
        <v>14216680914</v>
      </c>
      <c r="B102" s="3">
        <v>1937488</v>
      </c>
      <c r="C102" s="2" t="s">
        <v>1304</v>
      </c>
      <c r="D102" s="2" t="s">
        <v>1305</v>
      </c>
      <c r="E102" s="2" t="s">
        <v>1028</v>
      </c>
      <c r="F102" s="2" t="s">
        <v>950</v>
      </c>
      <c r="G102" s="2" t="s">
        <v>25</v>
      </c>
      <c r="H102" s="2" t="s">
        <v>1306</v>
      </c>
      <c r="I102" s="2" t="s">
        <v>953</v>
      </c>
      <c r="J102" s="2" t="s">
        <v>953</v>
      </c>
      <c r="K102" s="2" t="s">
        <v>1307</v>
      </c>
    </row>
    <row r="103" s="1" customFormat="1" ht="20" customHeight="1" spans="1:11">
      <c r="A103" s="3">
        <v>14216672252</v>
      </c>
      <c r="B103" s="3">
        <v>1937486</v>
      </c>
      <c r="C103" s="2" t="s">
        <v>985</v>
      </c>
      <c r="D103" s="2" t="s">
        <v>1308</v>
      </c>
      <c r="E103" s="2" t="s">
        <v>1146</v>
      </c>
      <c r="F103" s="2" t="s">
        <v>1028</v>
      </c>
      <c r="G103" s="2" t="s">
        <v>25</v>
      </c>
      <c r="H103" s="2" t="s">
        <v>1271</v>
      </c>
      <c r="I103" s="2" t="s">
        <v>953</v>
      </c>
      <c r="J103" s="2" t="s">
        <v>953</v>
      </c>
      <c r="K103" s="2" t="s">
        <v>1309</v>
      </c>
    </row>
    <row r="104" s="1" customFormat="1" ht="20" customHeight="1" spans="1:11">
      <c r="A104" s="3">
        <v>14216598905</v>
      </c>
      <c r="B104" s="3">
        <v>1937469</v>
      </c>
      <c r="C104" s="2" t="s">
        <v>1310</v>
      </c>
      <c r="D104" s="2" t="s">
        <v>1311</v>
      </c>
      <c r="E104" s="2" t="s">
        <v>1028</v>
      </c>
      <c r="F104" s="2" t="s">
        <v>951</v>
      </c>
      <c r="G104" s="2" t="s">
        <v>25</v>
      </c>
      <c r="H104" s="2" t="s">
        <v>1312</v>
      </c>
      <c r="I104" s="2" t="s">
        <v>953</v>
      </c>
      <c r="J104" s="2" t="s">
        <v>953</v>
      </c>
      <c r="K104" s="2" t="s">
        <v>1313</v>
      </c>
    </row>
    <row r="105" s="1" customFormat="1" ht="20" customHeight="1" spans="1:11">
      <c r="A105" s="3">
        <v>14216596522</v>
      </c>
      <c r="B105" s="3">
        <v>1937465</v>
      </c>
      <c r="C105" s="2" t="s">
        <v>1314</v>
      </c>
      <c r="D105" s="2" t="s">
        <v>1315</v>
      </c>
      <c r="E105" s="2" t="s">
        <v>1146</v>
      </c>
      <c r="F105" s="2" t="s">
        <v>1028</v>
      </c>
      <c r="G105" s="2" t="s">
        <v>25</v>
      </c>
      <c r="H105" s="2" t="s">
        <v>1316</v>
      </c>
      <c r="I105" s="2" t="s">
        <v>953</v>
      </c>
      <c r="J105" s="2" t="s">
        <v>953</v>
      </c>
      <c r="K105" s="2" t="s">
        <v>1317</v>
      </c>
    </row>
    <row r="106" s="1" customFormat="1" ht="20" customHeight="1" spans="1:11">
      <c r="A106" s="3">
        <v>14216565030</v>
      </c>
      <c r="B106" s="3">
        <v>1937459</v>
      </c>
      <c r="C106" s="2" t="s">
        <v>1318</v>
      </c>
      <c r="D106" s="2" t="s">
        <v>1319</v>
      </c>
      <c r="E106" s="2" t="s">
        <v>1146</v>
      </c>
      <c r="F106" s="2" t="s">
        <v>950</v>
      </c>
      <c r="G106" s="2" t="s">
        <v>25</v>
      </c>
      <c r="H106" s="2" t="s">
        <v>1320</v>
      </c>
      <c r="I106" s="2" t="s">
        <v>953</v>
      </c>
      <c r="J106" s="2" t="s">
        <v>953</v>
      </c>
      <c r="K106" s="2" t="s">
        <v>1321</v>
      </c>
    </row>
    <row r="107" s="1" customFormat="1" ht="20" customHeight="1" spans="1:11">
      <c r="A107" s="3">
        <v>14216536061</v>
      </c>
      <c r="B107" s="3">
        <v>1937450</v>
      </c>
      <c r="C107" s="2" t="s">
        <v>1322</v>
      </c>
      <c r="D107" s="2" t="s">
        <v>1323</v>
      </c>
      <c r="E107" s="2" t="s">
        <v>1146</v>
      </c>
      <c r="F107" s="2" t="s">
        <v>1028</v>
      </c>
      <c r="G107" s="2" t="s">
        <v>25</v>
      </c>
      <c r="H107" s="2" t="s">
        <v>1302</v>
      </c>
      <c r="I107" s="2" t="s">
        <v>953</v>
      </c>
      <c r="J107" s="2" t="s">
        <v>953</v>
      </c>
      <c r="K107" s="2" t="s">
        <v>1324</v>
      </c>
    </row>
    <row r="108" s="1" customFormat="1" ht="20" customHeight="1" spans="1:11">
      <c r="A108" s="3">
        <v>14216532917</v>
      </c>
      <c r="B108" s="3">
        <v>1937449</v>
      </c>
      <c r="C108" s="2" t="s">
        <v>1022</v>
      </c>
      <c r="D108" s="2" t="s">
        <v>1325</v>
      </c>
      <c r="E108" s="2" t="s">
        <v>950</v>
      </c>
      <c r="F108" s="2" t="s">
        <v>951</v>
      </c>
      <c r="G108" s="2" t="s">
        <v>25</v>
      </c>
      <c r="H108" s="2" t="s">
        <v>1326</v>
      </c>
      <c r="I108" s="2" t="s">
        <v>953</v>
      </c>
      <c r="J108" s="2" t="s">
        <v>953</v>
      </c>
      <c r="K108" s="2" t="s">
        <v>1327</v>
      </c>
    </row>
    <row r="109" s="1" customFormat="1" ht="20" customHeight="1" spans="1:11">
      <c r="A109" s="3">
        <v>14216523698</v>
      </c>
      <c r="B109" s="3">
        <v>1937440</v>
      </c>
      <c r="C109" s="2" t="s">
        <v>1328</v>
      </c>
      <c r="D109" s="2" t="s">
        <v>1329</v>
      </c>
      <c r="E109" s="2" t="s">
        <v>1146</v>
      </c>
      <c r="F109" s="2" t="s">
        <v>1028</v>
      </c>
      <c r="G109" s="2" t="s">
        <v>25</v>
      </c>
      <c r="H109" s="2" t="s">
        <v>1138</v>
      </c>
      <c r="I109" s="2" t="s">
        <v>953</v>
      </c>
      <c r="J109" s="2" t="s">
        <v>953</v>
      </c>
      <c r="K109" s="2" t="s">
        <v>1330</v>
      </c>
    </row>
    <row r="110" s="1" customFormat="1" ht="20" customHeight="1" spans="1:11">
      <c r="A110" s="3">
        <v>14216523206</v>
      </c>
      <c r="B110" s="3">
        <v>1937439</v>
      </c>
      <c r="C110" s="2" t="s">
        <v>997</v>
      </c>
      <c r="D110" s="2" t="s">
        <v>1331</v>
      </c>
      <c r="E110" s="2" t="s">
        <v>1028</v>
      </c>
      <c r="F110" s="2" t="s">
        <v>950</v>
      </c>
      <c r="G110" s="2" t="s">
        <v>25</v>
      </c>
      <c r="H110" s="2" t="s">
        <v>1332</v>
      </c>
      <c r="I110" s="2" t="s">
        <v>953</v>
      </c>
      <c r="J110" s="2" t="s">
        <v>953</v>
      </c>
      <c r="K110" s="2" t="s">
        <v>1333</v>
      </c>
    </row>
    <row r="111" s="1" customFormat="1" ht="20" customHeight="1" spans="1:11">
      <c r="A111" s="3">
        <v>14216509776</v>
      </c>
      <c r="B111" s="3">
        <v>1937435</v>
      </c>
      <c r="C111" s="2" t="s">
        <v>1250</v>
      </c>
      <c r="D111" s="2" t="s">
        <v>1334</v>
      </c>
      <c r="E111" s="2" t="s">
        <v>1028</v>
      </c>
      <c r="F111" s="2" t="s">
        <v>950</v>
      </c>
      <c r="G111" s="2" t="s">
        <v>25</v>
      </c>
      <c r="H111" s="2" t="s">
        <v>987</v>
      </c>
      <c r="I111" s="2" t="s">
        <v>953</v>
      </c>
      <c r="J111" s="2" t="s">
        <v>953</v>
      </c>
      <c r="K111" s="2" t="s">
        <v>1335</v>
      </c>
    </row>
    <row r="112" s="1" customFormat="1" ht="20" customHeight="1" spans="1:11">
      <c r="A112" s="3">
        <v>14216510514</v>
      </c>
      <c r="B112" s="3">
        <v>1937434</v>
      </c>
      <c r="C112" s="2" t="s">
        <v>1336</v>
      </c>
      <c r="D112" s="2" t="s">
        <v>1337</v>
      </c>
      <c r="E112" s="2" t="s">
        <v>1146</v>
      </c>
      <c r="F112" s="2" t="s">
        <v>1028</v>
      </c>
      <c r="G112" s="2" t="s">
        <v>25</v>
      </c>
      <c r="H112" s="2" t="s">
        <v>1338</v>
      </c>
      <c r="I112" s="2" t="s">
        <v>953</v>
      </c>
      <c r="J112" s="2" t="s">
        <v>953</v>
      </c>
      <c r="K112" s="2" t="s">
        <v>1339</v>
      </c>
    </row>
    <row r="113" s="1" customFormat="1" ht="20" customHeight="1" spans="1:11">
      <c r="A113" s="3">
        <v>14216504952</v>
      </c>
      <c r="B113" s="3">
        <v>1937432</v>
      </c>
      <c r="C113" s="2" t="s">
        <v>1340</v>
      </c>
      <c r="D113" s="2" t="s">
        <v>1341</v>
      </c>
      <c r="E113" s="2" t="s">
        <v>1146</v>
      </c>
      <c r="F113" s="2" t="s">
        <v>1028</v>
      </c>
      <c r="G113" s="2" t="s">
        <v>25</v>
      </c>
      <c r="H113" s="2" t="s">
        <v>1342</v>
      </c>
      <c r="I113" s="2" t="s">
        <v>953</v>
      </c>
      <c r="J113" s="2" t="s">
        <v>953</v>
      </c>
      <c r="K113" s="2" t="s">
        <v>1343</v>
      </c>
    </row>
    <row r="114" s="1" customFormat="1" ht="20" customHeight="1" spans="1:11">
      <c r="A114" s="3">
        <v>14216489581</v>
      </c>
      <c r="B114" s="3">
        <v>1937425</v>
      </c>
      <c r="C114" s="2" t="s">
        <v>1344</v>
      </c>
      <c r="D114" s="2" t="s">
        <v>1345</v>
      </c>
      <c r="E114" s="2" t="s">
        <v>1146</v>
      </c>
      <c r="F114" s="2" t="s">
        <v>1028</v>
      </c>
      <c r="G114" s="2" t="s">
        <v>25</v>
      </c>
      <c r="H114" s="2" t="s">
        <v>1346</v>
      </c>
      <c r="I114" s="2" t="s">
        <v>953</v>
      </c>
      <c r="J114" s="2" t="s">
        <v>953</v>
      </c>
      <c r="K114" s="2" t="s">
        <v>1347</v>
      </c>
    </row>
    <row r="115" s="1" customFormat="1" ht="20" customHeight="1" spans="1:11">
      <c r="A115" s="3">
        <v>14216488886</v>
      </c>
      <c r="B115" s="3">
        <v>1937423</v>
      </c>
      <c r="C115" s="2" t="s">
        <v>1022</v>
      </c>
      <c r="D115" s="2" t="s">
        <v>1348</v>
      </c>
      <c r="E115" s="2" t="s">
        <v>1146</v>
      </c>
      <c r="F115" s="2" t="s">
        <v>1028</v>
      </c>
      <c r="G115" s="2" t="s">
        <v>25</v>
      </c>
      <c r="H115" s="2" t="s">
        <v>1268</v>
      </c>
      <c r="I115" s="2" t="s">
        <v>953</v>
      </c>
      <c r="J115" s="2" t="s">
        <v>953</v>
      </c>
      <c r="K115" s="2" t="s">
        <v>1349</v>
      </c>
    </row>
    <row r="116" s="1" customFormat="1" ht="20" customHeight="1" spans="1:11">
      <c r="A116" s="3">
        <v>14216475246</v>
      </c>
      <c r="B116" s="3">
        <v>1937420</v>
      </c>
      <c r="C116" s="2" t="s">
        <v>1350</v>
      </c>
      <c r="D116" s="2" t="s">
        <v>1351</v>
      </c>
      <c r="E116" s="2" t="s">
        <v>1146</v>
      </c>
      <c r="F116" s="2" t="s">
        <v>1028</v>
      </c>
      <c r="G116" s="2" t="s">
        <v>25</v>
      </c>
      <c r="H116" s="2" t="s">
        <v>1352</v>
      </c>
      <c r="I116" s="2" t="s">
        <v>953</v>
      </c>
      <c r="J116" s="2" t="s">
        <v>953</v>
      </c>
      <c r="K116" s="2" t="s">
        <v>1353</v>
      </c>
    </row>
    <row r="117" s="1" customFormat="1" ht="20" customHeight="1" spans="1:11">
      <c r="A117" s="3">
        <v>14216472095</v>
      </c>
      <c r="B117" s="3">
        <v>1937419</v>
      </c>
      <c r="C117" s="2" t="s">
        <v>1354</v>
      </c>
      <c r="D117" s="2" t="s">
        <v>1355</v>
      </c>
      <c r="E117" s="2" t="s">
        <v>1146</v>
      </c>
      <c r="F117" s="2" t="s">
        <v>1028</v>
      </c>
      <c r="G117" s="2" t="s">
        <v>25</v>
      </c>
      <c r="H117" s="2" t="s">
        <v>1233</v>
      </c>
      <c r="I117" s="2" t="s">
        <v>953</v>
      </c>
      <c r="J117" s="2" t="s">
        <v>953</v>
      </c>
      <c r="K117" s="2" t="s">
        <v>1356</v>
      </c>
    </row>
    <row r="118" s="1" customFormat="1" ht="20" customHeight="1" spans="1:11">
      <c r="A118" s="3">
        <v>14216462913</v>
      </c>
      <c r="B118" s="3">
        <v>1937414</v>
      </c>
      <c r="C118" s="2" t="s">
        <v>1357</v>
      </c>
      <c r="D118" s="2" t="s">
        <v>1358</v>
      </c>
      <c r="E118" s="2" t="s">
        <v>1146</v>
      </c>
      <c r="F118" s="2" t="s">
        <v>1028</v>
      </c>
      <c r="G118" s="2" t="s">
        <v>25</v>
      </c>
      <c r="H118" s="2" t="s">
        <v>991</v>
      </c>
      <c r="I118" s="2" t="s">
        <v>953</v>
      </c>
      <c r="J118" s="2" t="s">
        <v>953</v>
      </c>
      <c r="K118" s="2" t="s">
        <v>1359</v>
      </c>
    </row>
    <row r="119" s="1" customFormat="1" ht="20" customHeight="1" spans="1:11">
      <c r="A119" s="3">
        <v>14216443083</v>
      </c>
      <c r="B119" s="3">
        <v>1937409</v>
      </c>
      <c r="C119" s="2" t="s">
        <v>1360</v>
      </c>
      <c r="D119" s="2" t="s">
        <v>1361</v>
      </c>
      <c r="E119" s="2" t="s">
        <v>1146</v>
      </c>
      <c r="F119" s="2" t="s">
        <v>1028</v>
      </c>
      <c r="G119" s="2" t="s">
        <v>25</v>
      </c>
      <c r="H119" s="2" t="s">
        <v>1362</v>
      </c>
      <c r="I119" s="2" t="s">
        <v>953</v>
      </c>
      <c r="J119" s="2" t="s">
        <v>953</v>
      </c>
      <c r="K119" s="2" t="s">
        <v>1363</v>
      </c>
    </row>
    <row r="120" s="1" customFormat="1" ht="20" customHeight="1" spans="1:11">
      <c r="A120" s="3">
        <v>14216354662</v>
      </c>
      <c r="B120" s="3">
        <v>1937383</v>
      </c>
      <c r="C120" s="2" t="s">
        <v>1364</v>
      </c>
      <c r="D120" s="2" t="s">
        <v>1365</v>
      </c>
      <c r="E120" s="2" t="s">
        <v>1146</v>
      </c>
      <c r="F120" s="2" t="s">
        <v>1028</v>
      </c>
      <c r="G120" s="2" t="s">
        <v>25</v>
      </c>
      <c r="H120" s="2" t="s">
        <v>1366</v>
      </c>
      <c r="I120" s="2" t="s">
        <v>953</v>
      </c>
      <c r="J120" s="2" t="s">
        <v>953</v>
      </c>
      <c r="K120" s="2" t="s">
        <v>1367</v>
      </c>
    </row>
    <row r="121" s="1" customFormat="1" ht="20" customHeight="1" spans="1:11">
      <c r="A121" s="3">
        <v>14216349562</v>
      </c>
      <c r="B121" s="3">
        <v>1937382</v>
      </c>
      <c r="C121" s="2" t="s">
        <v>1368</v>
      </c>
      <c r="D121" s="2" t="s">
        <v>1369</v>
      </c>
      <c r="E121" s="2" t="s">
        <v>1146</v>
      </c>
      <c r="F121" s="2" t="s">
        <v>950</v>
      </c>
      <c r="G121" s="2" t="s">
        <v>25</v>
      </c>
      <c r="H121" s="2" t="s">
        <v>1170</v>
      </c>
      <c r="I121" s="2" t="s">
        <v>953</v>
      </c>
      <c r="J121" s="2" t="s">
        <v>953</v>
      </c>
      <c r="K121" s="2" t="s">
        <v>1370</v>
      </c>
    </row>
    <row r="122" s="1" customFormat="1" ht="20" customHeight="1" spans="1:11">
      <c r="A122" s="3">
        <v>14216157391</v>
      </c>
      <c r="B122" s="3">
        <v>1937342</v>
      </c>
      <c r="C122" s="2" t="s">
        <v>1371</v>
      </c>
      <c r="D122" s="2" t="s">
        <v>1372</v>
      </c>
      <c r="E122" s="2" t="s">
        <v>1146</v>
      </c>
      <c r="F122" s="2" t="s">
        <v>1028</v>
      </c>
      <c r="G122" s="2" t="s">
        <v>25</v>
      </c>
      <c r="H122" s="2" t="s">
        <v>1373</v>
      </c>
      <c r="I122" s="2" t="s">
        <v>953</v>
      </c>
      <c r="J122" s="2" t="s">
        <v>953</v>
      </c>
      <c r="K122" s="2" t="s">
        <v>1374</v>
      </c>
    </row>
    <row r="123" s="1" customFormat="1" ht="20" customHeight="1" spans="1:11">
      <c r="A123" s="3">
        <v>14215811043</v>
      </c>
      <c r="B123" s="3">
        <v>1937251</v>
      </c>
      <c r="C123" s="2" t="s">
        <v>1375</v>
      </c>
      <c r="D123" s="2" t="s">
        <v>1376</v>
      </c>
      <c r="E123" s="2" t="s">
        <v>950</v>
      </c>
      <c r="F123" s="2" t="s">
        <v>951</v>
      </c>
      <c r="G123" s="2" t="s">
        <v>25</v>
      </c>
      <c r="H123" s="2" t="s">
        <v>967</v>
      </c>
      <c r="I123" s="2" t="s">
        <v>953</v>
      </c>
      <c r="J123" s="2" t="s">
        <v>953</v>
      </c>
      <c r="K123" s="2" t="s">
        <v>1377</v>
      </c>
    </row>
    <row r="124" s="1" customFormat="1" ht="20" customHeight="1" spans="1:11">
      <c r="A124" s="3">
        <v>14215795114</v>
      </c>
      <c r="B124" s="3">
        <v>1937249</v>
      </c>
      <c r="C124" s="2" t="s">
        <v>1378</v>
      </c>
      <c r="D124" s="2" t="s">
        <v>1379</v>
      </c>
      <c r="E124" s="2" t="s">
        <v>1380</v>
      </c>
      <c r="F124" s="2" t="s">
        <v>1146</v>
      </c>
      <c r="G124" s="2" t="s">
        <v>25</v>
      </c>
      <c r="H124" s="2" t="s">
        <v>1007</v>
      </c>
      <c r="I124" s="2" t="s">
        <v>953</v>
      </c>
      <c r="J124" s="2" t="s">
        <v>953</v>
      </c>
      <c r="K124" s="2" t="s">
        <v>1381</v>
      </c>
    </row>
    <row r="125" s="1" customFormat="1" ht="20" customHeight="1" spans="1:11">
      <c r="A125" s="3">
        <v>14215381643</v>
      </c>
      <c r="B125" s="3">
        <v>1937142</v>
      </c>
      <c r="C125" s="2" t="s">
        <v>1382</v>
      </c>
      <c r="D125" s="2" t="s">
        <v>1383</v>
      </c>
      <c r="E125" s="2" t="s">
        <v>950</v>
      </c>
      <c r="F125" s="2" t="s">
        <v>951</v>
      </c>
      <c r="G125" s="2" t="s">
        <v>25</v>
      </c>
      <c r="H125" s="2" t="s">
        <v>1384</v>
      </c>
      <c r="I125" s="2" t="s">
        <v>953</v>
      </c>
      <c r="J125" s="2" t="s">
        <v>953</v>
      </c>
      <c r="K125" s="2" t="s">
        <v>1385</v>
      </c>
    </row>
    <row r="126" s="1" customFormat="1" ht="20" customHeight="1" spans="1:11">
      <c r="A126" s="3">
        <v>14215263966</v>
      </c>
      <c r="B126" s="3">
        <v>1937111</v>
      </c>
      <c r="C126" s="2" t="s">
        <v>1386</v>
      </c>
      <c r="D126" s="2" t="s">
        <v>1387</v>
      </c>
      <c r="E126" s="2" t="s">
        <v>1146</v>
      </c>
      <c r="F126" s="2" t="s">
        <v>950</v>
      </c>
      <c r="G126" s="2" t="s">
        <v>25</v>
      </c>
      <c r="H126" s="2" t="s">
        <v>1243</v>
      </c>
      <c r="I126" s="2" t="s">
        <v>953</v>
      </c>
      <c r="J126" s="2" t="s">
        <v>953</v>
      </c>
      <c r="K126" s="2" t="s">
        <v>1388</v>
      </c>
    </row>
    <row r="127" s="1" customFormat="1" ht="20" customHeight="1" spans="1:11">
      <c r="A127" s="3">
        <v>14215029100</v>
      </c>
      <c r="B127" s="3">
        <v>1937069</v>
      </c>
      <c r="C127" s="2" t="s">
        <v>1022</v>
      </c>
      <c r="D127" s="2" t="s">
        <v>1389</v>
      </c>
      <c r="E127" s="2" t="s">
        <v>1028</v>
      </c>
      <c r="F127" s="2" t="s">
        <v>950</v>
      </c>
      <c r="G127" s="2" t="s">
        <v>25</v>
      </c>
      <c r="H127" s="2" t="s">
        <v>1243</v>
      </c>
      <c r="I127" s="2" t="s">
        <v>953</v>
      </c>
      <c r="J127" s="2" t="s">
        <v>953</v>
      </c>
      <c r="K127" s="2" t="s">
        <v>1390</v>
      </c>
    </row>
    <row r="128" s="1" customFormat="1" ht="20" customHeight="1" spans="1:11">
      <c r="A128" s="3">
        <v>14214622351</v>
      </c>
      <c r="B128" s="3">
        <v>1937017</v>
      </c>
      <c r="C128" s="2" t="s">
        <v>981</v>
      </c>
      <c r="D128" s="2" t="s">
        <v>982</v>
      </c>
      <c r="E128" s="2" t="s">
        <v>1380</v>
      </c>
      <c r="F128" s="2" t="s">
        <v>1146</v>
      </c>
      <c r="G128" s="2" t="s">
        <v>25</v>
      </c>
      <c r="H128" s="2" t="s">
        <v>1294</v>
      </c>
      <c r="I128" s="2" t="s">
        <v>953</v>
      </c>
      <c r="J128" s="2" t="s">
        <v>953</v>
      </c>
      <c r="K128" s="2" t="s">
        <v>1391</v>
      </c>
    </row>
    <row r="129" s="1" customFormat="1" ht="20" customHeight="1" spans="1:11">
      <c r="A129" s="3">
        <v>14214638226</v>
      </c>
      <c r="B129" s="3">
        <v>1937009</v>
      </c>
      <c r="C129" s="2" t="s">
        <v>1078</v>
      </c>
      <c r="D129" s="2" t="s">
        <v>1392</v>
      </c>
      <c r="E129" s="2" t="s">
        <v>1380</v>
      </c>
      <c r="F129" s="2" t="s">
        <v>1146</v>
      </c>
      <c r="G129" s="2" t="s">
        <v>25</v>
      </c>
      <c r="H129" s="2" t="s">
        <v>1393</v>
      </c>
      <c r="I129" s="2" t="s">
        <v>953</v>
      </c>
      <c r="J129" s="2" t="s">
        <v>953</v>
      </c>
      <c r="K129" s="2" t="s">
        <v>1394</v>
      </c>
    </row>
    <row r="130" s="1" customFormat="1" ht="20" customHeight="1" spans="1:11">
      <c r="A130" s="3">
        <v>14214101016</v>
      </c>
      <c r="B130" s="3">
        <v>1936943</v>
      </c>
      <c r="C130" s="2" t="s">
        <v>1395</v>
      </c>
      <c r="D130" s="2" t="s">
        <v>1396</v>
      </c>
      <c r="E130" s="2" t="s">
        <v>1380</v>
      </c>
      <c r="F130" s="2" t="s">
        <v>1146</v>
      </c>
      <c r="G130" s="2" t="s">
        <v>25</v>
      </c>
      <c r="H130" s="2" t="s">
        <v>1115</v>
      </c>
      <c r="I130" s="2" t="s">
        <v>953</v>
      </c>
      <c r="J130" s="2" t="s">
        <v>953</v>
      </c>
      <c r="K130" s="2" t="s">
        <v>1397</v>
      </c>
    </row>
    <row r="131" s="1" customFormat="1" ht="20" customHeight="1" spans="1:11">
      <c r="A131" s="3">
        <v>14213727238</v>
      </c>
      <c r="B131" s="3">
        <v>1936917</v>
      </c>
      <c r="C131" s="2" t="s">
        <v>1398</v>
      </c>
      <c r="D131" s="2" t="s">
        <v>1399</v>
      </c>
      <c r="E131" s="2" t="s">
        <v>1380</v>
      </c>
      <c r="F131" s="2" t="s">
        <v>1146</v>
      </c>
      <c r="G131" s="2" t="s">
        <v>25</v>
      </c>
      <c r="H131" s="2" t="s">
        <v>1400</v>
      </c>
      <c r="I131" s="2" t="s">
        <v>953</v>
      </c>
      <c r="J131" s="2" t="s">
        <v>953</v>
      </c>
      <c r="K131" s="2" t="s">
        <v>1401</v>
      </c>
    </row>
    <row r="132" s="1" customFormat="1" ht="20" customHeight="1" spans="1:11">
      <c r="A132" s="3">
        <v>14213557144</v>
      </c>
      <c r="B132" s="3">
        <v>1936900</v>
      </c>
      <c r="C132" s="2" t="s">
        <v>1402</v>
      </c>
      <c r="D132" s="2" t="s">
        <v>1403</v>
      </c>
      <c r="E132" s="2" t="s">
        <v>1380</v>
      </c>
      <c r="F132" s="2" t="s">
        <v>1146</v>
      </c>
      <c r="G132" s="2" t="s">
        <v>25</v>
      </c>
      <c r="H132" s="2" t="s">
        <v>1404</v>
      </c>
      <c r="I132" s="2" t="s">
        <v>953</v>
      </c>
      <c r="J132" s="2" t="s">
        <v>953</v>
      </c>
      <c r="K132" s="2" t="s">
        <v>1405</v>
      </c>
    </row>
    <row r="133" s="1" customFormat="1" ht="20" customHeight="1" spans="1:11">
      <c r="A133" s="3">
        <v>14212007768</v>
      </c>
      <c r="B133" s="3">
        <v>1936885</v>
      </c>
      <c r="C133" s="2" t="s">
        <v>1406</v>
      </c>
      <c r="D133" s="2" t="s">
        <v>1407</v>
      </c>
      <c r="E133" s="2" t="s">
        <v>1380</v>
      </c>
      <c r="F133" s="2" t="s">
        <v>1146</v>
      </c>
      <c r="G133" s="2" t="s">
        <v>25</v>
      </c>
      <c r="H133" s="2" t="s">
        <v>1057</v>
      </c>
      <c r="I133" s="2" t="s">
        <v>953</v>
      </c>
      <c r="J133" s="2" t="s">
        <v>953</v>
      </c>
      <c r="K133" s="2" t="s">
        <v>1408</v>
      </c>
    </row>
    <row r="134" s="1" customFormat="1" ht="20" customHeight="1" spans="1:11">
      <c r="A134" s="3">
        <v>14212008008</v>
      </c>
      <c r="B134" s="3">
        <v>1936884</v>
      </c>
      <c r="C134" s="2" t="s">
        <v>1409</v>
      </c>
      <c r="D134" s="2" t="s">
        <v>1410</v>
      </c>
      <c r="E134" s="2" t="s">
        <v>1380</v>
      </c>
      <c r="F134" s="2" t="s">
        <v>1146</v>
      </c>
      <c r="G134" s="2" t="s">
        <v>25</v>
      </c>
      <c r="H134" s="2" t="s">
        <v>1411</v>
      </c>
      <c r="I134" s="2" t="s">
        <v>953</v>
      </c>
      <c r="J134" s="2" t="s">
        <v>953</v>
      </c>
      <c r="K134" s="2" t="s">
        <v>1412</v>
      </c>
    </row>
    <row r="135" s="1" customFormat="1" ht="20" customHeight="1" spans="1:11">
      <c r="A135" s="3">
        <v>14211983375</v>
      </c>
      <c r="B135" s="3">
        <v>1936870</v>
      </c>
      <c r="C135" s="2" t="s">
        <v>1413</v>
      </c>
      <c r="D135" s="2" t="s">
        <v>1414</v>
      </c>
      <c r="E135" s="2" t="s">
        <v>1146</v>
      </c>
      <c r="F135" s="2" t="s">
        <v>1028</v>
      </c>
      <c r="G135" s="2" t="s">
        <v>25</v>
      </c>
      <c r="H135" s="2" t="s">
        <v>1415</v>
      </c>
      <c r="I135" s="2" t="s">
        <v>953</v>
      </c>
      <c r="J135" s="2" t="s">
        <v>953</v>
      </c>
      <c r="K135" s="2" t="s">
        <v>1416</v>
      </c>
    </row>
    <row r="136" s="1" customFormat="1" ht="20" customHeight="1" spans="1:11">
      <c r="A136" s="3">
        <v>14211955413</v>
      </c>
      <c r="B136" s="3">
        <v>1936859</v>
      </c>
      <c r="C136" s="2" t="s">
        <v>1035</v>
      </c>
      <c r="D136" s="2" t="s">
        <v>1417</v>
      </c>
      <c r="E136" s="2" t="s">
        <v>1028</v>
      </c>
      <c r="F136" s="2" t="s">
        <v>950</v>
      </c>
      <c r="G136" s="2" t="s">
        <v>25</v>
      </c>
      <c r="H136" s="2" t="s">
        <v>1404</v>
      </c>
      <c r="I136" s="2" t="s">
        <v>953</v>
      </c>
      <c r="J136" s="2" t="s">
        <v>953</v>
      </c>
      <c r="K136" s="2" t="s">
        <v>1418</v>
      </c>
    </row>
    <row r="137" s="1" customFormat="1" ht="20" customHeight="1" spans="1:11">
      <c r="A137" s="3">
        <v>14211927370</v>
      </c>
      <c r="B137" s="3">
        <v>1936851</v>
      </c>
      <c r="C137" s="2" t="s">
        <v>985</v>
      </c>
      <c r="D137" s="2" t="s">
        <v>1419</v>
      </c>
      <c r="E137" s="2" t="s">
        <v>1146</v>
      </c>
      <c r="F137" s="2" t="s">
        <v>950</v>
      </c>
      <c r="G137" s="2" t="s">
        <v>25</v>
      </c>
      <c r="H137" s="2" t="s">
        <v>1420</v>
      </c>
      <c r="I137" s="2" t="s">
        <v>953</v>
      </c>
      <c r="J137" s="2" t="s">
        <v>953</v>
      </c>
      <c r="K137" s="2" t="s">
        <v>1421</v>
      </c>
    </row>
    <row r="138" s="1" customFormat="1" ht="20" customHeight="1" spans="1:11">
      <c r="A138" s="3">
        <v>14211617660</v>
      </c>
      <c r="B138" s="3">
        <v>1936788</v>
      </c>
      <c r="C138" s="2" t="s">
        <v>961</v>
      </c>
      <c r="D138" s="2" t="s">
        <v>1050</v>
      </c>
      <c r="E138" s="2" t="s">
        <v>1380</v>
      </c>
      <c r="F138" s="2" t="s">
        <v>1028</v>
      </c>
      <c r="G138" s="2" t="s">
        <v>25</v>
      </c>
      <c r="H138" s="2" t="s">
        <v>1068</v>
      </c>
      <c r="I138" s="2" t="s">
        <v>953</v>
      </c>
      <c r="J138" s="2" t="s">
        <v>953</v>
      </c>
      <c r="K138" s="2" t="s">
        <v>1422</v>
      </c>
    </row>
    <row r="139" s="1" customFormat="1" ht="20" customHeight="1" spans="1:11">
      <c r="A139" s="3">
        <v>14211609724</v>
      </c>
      <c r="B139" s="3">
        <v>1936781</v>
      </c>
      <c r="C139" s="2" t="s">
        <v>1423</v>
      </c>
      <c r="D139" s="2" t="s">
        <v>1424</v>
      </c>
      <c r="E139" s="2" t="s">
        <v>1380</v>
      </c>
      <c r="F139" s="2" t="s">
        <v>1146</v>
      </c>
      <c r="G139" s="2" t="s">
        <v>25</v>
      </c>
      <c r="H139" s="2" t="s">
        <v>1425</v>
      </c>
      <c r="I139" s="2" t="s">
        <v>953</v>
      </c>
      <c r="J139" s="2" t="s">
        <v>953</v>
      </c>
      <c r="K139" s="2" t="s">
        <v>1426</v>
      </c>
    </row>
    <row r="140" s="1" customFormat="1" ht="20" customHeight="1" spans="1:11">
      <c r="A140" s="3">
        <v>14211585296</v>
      </c>
      <c r="B140" s="3">
        <v>1936775</v>
      </c>
      <c r="C140" s="2" t="s">
        <v>969</v>
      </c>
      <c r="D140" s="2" t="s">
        <v>1427</v>
      </c>
      <c r="E140" s="2" t="s">
        <v>1380</v>
      </c>
      <c r="F140" s="2" t="s">
        <v>1146</v>
      </c>
      <c r="G140" s="2" t="s">
        <v>25</v>
      </c>
      <c r="H140" s="2" t="s">
        <v>1428</v>
      </c>
      <c r="I140" s="2" t="s">
        <v>953</v>
      </c>
      <c r="J140" s="2" t="s">
        <v>953</v>
      </c>
      <c r="K140" s="2" t="s">
        <v>1429</v>
      </c>
    </row>
    <row r="141" s="1" customFormat="1" ht="20" customHeight="1" spans="1:11">
      <c r="A141" s="3">
        <v>14211461964</v>
      </c>
      <c r="B141" s="3">
        <v>1936750</v>
      </c>
      <c r="C141" s="2" t="s">
        <v>1409</v>
      </c>
      <c r="D141" s="2" t="s">
        <v>1430</v>
      </c>
      <c r="E141" s="2" t="s">
        <v>1380</v>
      </c>
      <c r="F141" s="2" t="s">
        <v>1146</v>
      </c>
      <c r="G141" s="2" t="s">
        <v>25</v>
      </c>
      <c r="H141" s="2" t="s">
        <v>1411</v>
      </c>
      <c r="I141" s="2" t="s">
        <v>953</v>
      </c>
      <c r="J141" s="2" t="s">
        <v>953</v>
      </c>
      <c r="K141" s="2" t="s">
        <v>1431</v>
      </c>
    </row>
    <row r="142" s="1" customFormat="1" ht="20" customHeight="1" spans="1:11">
      <c r="A142" s="3">
        <v>14211425552</v>
      </c>
      <c r="B142" s="3">
        <v>1936743</v>
      </c>
      <c r="C142" s="2" t="s">
        <v>961</v>
      </c>
      <c r="D142" s="2" t="s">
        <v>1432</v>
      </c>
      <c r="E142" s="2" t="s">
        <v>1146</v>
      </c>
      <c r="F142" s="2" t="s">
        <v>1028</v>
      </c>
      <c r="G142" s="2" t="s">
        <v>25</v>
      </c>
      <c r="H142" s="2" t="s">
        <v>1433</v>
      </c>
      <c r="I142" s="2" t="s">
        <v>953</v>
      </c>
      <c r="J142" s="2" t="s">
        <v>953</v>
      </c>
      <c r="K142" s="2" t="s">
        <v>1434</v>
      </c>
    </row>
    <row r="143" s="1" customFormat="1" ht="20" customHeight="1" spans="1:11">
      <c r="A143" s="3">
        <v>14211234397</v>
      </c>
      <c r="B143" s="3">
        <v>1936704</v>
      </c>
      <c r="C143" s="2" t="s">
        <v>1435</v>
      </c>
      <c r="D143" s="2" t="s">
        <v>1436</v>
      </c>
      <c r="E143" s="2" t="s">
        <v>950</v>
      </c>
      <c r="F143" s="2" t="s">
        <v>951</v>
      </c>
      <c r="G143" s="2" t="s">
        <v>25</v>
      </c>
      <c r="H143" s="2" t="s">
        <v>1437</v>
      </c>
      <c r="I143" s="2" t="s">
        <v>953</v>
      </c>
      <c r="J143" s="2" t="s">
        <v>953</v>
      </c>
      <c r="K143" s="2" t="s">
        <v>1438</v>
      </c>
    </row>
    <row r="144" s="1" customFormat="1" ht="20" customHeight="1" spans="1:11">
      <c r="A144" s="3">
        <v>14211210290</v>
      </c>
      <c r="B144" s="3">
        <v>1936691</v>
      </c>
      <c r="C144" s="2" t="s">
        <v>1439</v>
      </c>
      <c r="D144" s="2" t="s">
        <v>1440</v>
      </c>
      <c r="E144" s="2" t="s">
        <v>1028</v>
      </c>
      <c r="F144" s="2" t="s">
        <v>950</v>
      </c>
      <c r="G144" s="2" t="s">
        <v>25</v>
      </c>
      <c r="H144" s="2" t="s">
        <v>1061</v>
      </c>
      <c r="I144" s="2" t="s">
        <v>953</v>
      </c>
      <c r="J144" s="2" t="s">
        <v>953</v>
      </c>
      <c r="K144" s="2" t="s">
        <v>1441</v>
      </c>
    </row>
    <row r="145" s="1" customFormat="1" ht="20" customHeight="1" spans="1:11">
      <c r="A145" s="3">
        <v>14211182383</v>
      </c>
      <c r="B145" s="3">
        <v>1936684</v>
      </c>
      <c r="C145" s="2" t="s">
        <v>1409</v>
      </c>
      <c r="D145" s="2" t="s">
        <v>1442</v>
      </c>
      <c r="E145" s="2" t="s">
        <v>1380</v>
      </c>
      <c r="F145" s="2" t="s">
        <v>1146</v>
      </c>
      <c r="G145" s="2" t="s">
        <v>25</v>
      </c>
      <c r="H145" s="2" t="s">
        <v>1411</v>
      </c>
      <c r="I145" s="2" t="s">
        <v>953</v>
      </c>
      <c r="J145" s="2" t="s">
        <v>953</v>
      </c>
      <c r="K145" s="2" t="s">
        <v>1443</v>
      </c>
    </row>
    <row r="146" s="1" customFormat="1" ht="20" customHeight="1" spans="1:11">
      <c r="A146" s="3">
        <v>14211182083</v>
      </c>
      <c r="B146" s="3">
        <v>1936683</v>
      </c>
      <c r="C146" s="2" t="s">
        <v>1444</v>
      </c>
      <c r="D146" s="2" t="s">
        <v>1445</v>
      </c>
      <c r="E146" s="2" t="s">
        <v>1146</v>
      </c>
      <c r="F146" s="2" t="s">
        <v>1028</v>
      </c>
      <c r="G146" s="2" t="s">
        <v>25</v>
      </c>
      <c r="H146" s="2" t="s">
        <v>1115</v>
      </c>
      <c r="I146" s="2" t="s">
        <v>953</v>
      </c>
      <c r="J146" s="2" t="s">
        <v>953</v>
      </c>
      <c r="K146" s="2" t="s">
        <v>1446</v>
      </c>
    </row>
    <row r="147" s="1" customFormat="1" ht="20" customHeight="1" spans="1:11">
      <c r="A147" s="3">
        <v>14211132006</v>
      </c>
      <c r="B147" s="3">
        <v>1936665</v>
      </c>
      <c r="C147" s="2" t="s">
        <v>1447</v>
      </c>
      <c r="D147" s="2" t="s">
        <v>1448</v>
      </c>
      <c r="E147" s="2" t="s">
        <v>1146</v>
      </c>
      <c r="F147" s="2" t="s">
        <v>1028</v>
      </c>
      <c r="G147" s="2" t="s">
        <v>25</v>
      </c>
      <c r="H147" s="2" t="s">
        <v>995</v>
      </c>
      <c r="I147" s="2" t="s">
        <v>953</v>
      </c>
      <c r="J147" s="2" t="s">
        <v>953</v>
      </c>
      <c r="K147" s="2" t="s">
        <v>1449</v>
      </c>
    </row>
    <row r="148" s="1" customFormat="1" ht="20" customHeight="1" spans="1:11">
      <c r="A148" s="3">
        <v>14211036928</v>
      </c>
      <c r="B148" s="3">
        <v>1936642</v>
      </c>
      <c r="C148" s="2" t="s">
        <v>1450</v>
      </c>
      <c r="D148" s="2" t="s">
        <v>1451</v>
      </c>
      <c r="E148" s="2" t="s">
        <v>950</v>
      </c>
      <c r="F148" s="2" t="s">
        <v>951</v>
      </c>
      <c r="G148" s="2" t="s">
        <v>25</v>
      </c>
      <c r="H148" s="2" t="s">
        <v>987</v>
      </c>
      <c r="I148" s="2" t="s">
        <v>953</v>
      </c>
      <c r="J148" s="2" t="s">
        <v>953</v>
      </c>
      <c r="K148" s="2" t="s">
        <v>1452</v>
      </c>
    </row>
    <row r="149" s="1" customFormat="1" ht="20" customHeight="1" spans="1:11">
      <c r="A149" s="3">
        <v>14211027662</v>
      </c>
      <c r="B149" s="3">
        <v>1936641</v>
      </c>
      <c r="C149" s="2" t="s">
        <v>1453</v>
      </c>
      <c r="D149" s="2" t="s">
        <v>1454</v>
      </c>
      <c r="E149" s="2" t="s">
        <v>1146</v>
      </c>
      <c r="F149" s="2" t="s">
        <v>950</v>
      </c>
      <c r="G149" s="2" t="s">
        <v>25</v>
      </c>
      <c r="H149" s="2" t="s">
        <v>1455</v>
      </c>
      <c r="I149" s="2" t="s">
        <v>953</v>
      </c>
      <c r="J149" s="2" t="s">
        <v>953</v>
      </c>
      <c r="K149" s="2" t="s">
        <v>1456</v>
      </c>
    </row>
    <row r="150" s="1" customFormat="1" ht="20" customHeight="1" spans="1:11">
      <c r="A150" s="3">
        <v>14210962203</v>
      </c>
      <c r="B150" s="3">
        <v>1936611</v>
      </c>
      <c r="C150" s="2" t="s">
        <v>1457</v>
      </c>
      <c r="D150" s="2" t="s">
        <v>1458</v>
      </c>
      <c r="E150" s="2" t="s">
        <v>1380</v>
      </c>
      <c r="F150" s="2" t="s">
        <v>950</v>
      </c>
      <c r="G150" s="2" t="s">
        <v>25</v>
      </c>
      <c r="H150" s="2" t="s">
        <v>1278</v>
      </c>
      <c r="I150" s="2" t="s">
        <v>953</v>
      </c>
      <c r="J150" s="2" t="s">
        <v>953</v>
      </c>
      <c r="K150" s="2" t="s">
        <v>1459</v>
      </c>
    </row>
    <row r="151" s="1" customFormat="1" ht="20" customHeight="1" spans="1:11">
      <c r="A151" s="3">
        <v>14210941810</v>
      </c>
      <c r="B151" s="3">
        <v>1936609</v>
      </c>
      <c r="C151" s="2" t="s">
        <v>993</v>
      </c>
      <c r="D151" s="2" t="s">
        <v>1460</v>
      </c>
      <c r="E151" s="2" t="s">
        <v>1380</v>
      </c>
      <c r="F151" s="2" t="s">
        <v>1146</v>
      </c>
      <c r="G151" s="2" t="s">
        <v>25</v>
      </c>
      <c r="H151" s="2" t="s">
        <v>1461</v>
      </c>
      <c r="I151" s="2" t="s">
        <v>953</v>
      </c>
      <c r="J151" s="2" t="s">
        <v>953</v>
      </c>
      <c r="K151" s="2" t="s">
        <v>1462</v>
      </c>
    </row>
    <row r="152" s="1" customFormat="1" ht="20" customHeight="1" spans="1:11">
      <c r="A152" s="3">
        <v>14210899108</v>
      </c>
      <c r="B152" s="3">
        <v>1936599</v>
      </c>
      <c r="C152" s="2" t="s">
        <v>1463</v>
      </c>
      <c r="D152" s="2" t="s">
        <v>1464</v>
      </c>
      <c r="E152" s="2" t="s">
        <v>1146</v>
      </c>
      <c r="F152" s="2" t="s">
        <v>1028</v>
      </c>
      <c r="G152" s="2" t="s">
        <v>25</v>
      </c>
      <c r="H152" s="2" t="s">
        <v>1138</v>
      </c>
      <c r="I152" s="2" t="s">
        <v>953</v>
      </c>
      <c r="J152" s="2" t="s">
        <v>953</v>
      </c>
      <c r="K152" s="2" t="s">
        <v>1465</v>
      </c>
    </row>
    <row r="153" s="1" customFormat="1" ht="20" customHeight="1" spans="1:11">
      <c r="A153" s="3">
        <v>14210836091</v>
      </c>
      <c r="B153" s="3">
        <v>1936591</v>
      </c>
      <c r="C153" s="2" t="s">
        <v>1466</v>
      </c>
      <c r="D153" s="2" t="s">
        <v>1467</v>
      </c>
      <c r="E153" s="2" t="s">
        <v>1028</v>
      </c>
      <c r="F153" s="2" t="s">
        <v>950</v>
      </c>
      <c r="G153" s="2" t="s">
        <v>25</v>
      </c>
      <c r="H153" s="2" t="s">
        <v>1468</v>
      </c>
      <c r="I153" s="2" t="s">
        <v>953</v>
      </c>
      <c r="J153" s="2" t="s">
        <v>953</v>
      </c>
      <c r="K153" s="2" t="s">
        <v>1469</v>
      </c>
    </row>
    <row r="154" s="1" customFormat="1" ht="20" customHeight="1" spans="1:11">
      <c r="A154" s="3">
        <v>14210754319</v>
      </c>
      <c r="B154" s="3">
        <v>1936569</v>
      </c>
      <c r="C154" s="2" t="s">
        <v>1447</v>
      </c>
      <c r="D154" s="2" t="s">
        <v>1470</v>
      </c>
      <c r="E154" s="2" t="s">
        <v>1146</v>
      </c>
      <c r="F154" s="2" t="s">
        <v>1028</v>
      </c>
      <c r="G154" s="2" t="s">
        <v>25</v>
      </c>
      <c r="H154" s="2" t="s">
        <v>995</v>
      </c>
      <c r="I154" s="2" t="s">
        <v>953</v>
      </c>
      <c r="J154" s="2" t="s">
        <v>953</v>
      </c>
      <c r="K154" s="2" t="s">
        <v>1471</v>
      </c>
    </row>
    <row r="155" s="1" customFormat="1" ht="20" customHeight="1" spans="1:11">
      <c r="A155" s="3">
        <v>14210746733</v>
      </c>
      <c r="B155" s="3">
        <v>1936564</v>
      </c>
      <c r="C155" s="2" t="s">
        <v>1472</v>
      </c>
      <c r="D155" s="2" t="s">
        <v>1473</v>
      </c>
      <c r="E155" s="2" t="s">
        <v>950</v>
      </c>
      <c r="F155" s="2" t="s">
        <v>951</v>
      </c>
      <c r="G155" s="2" t="s">
        <v>25</v>
      </c>
      <c r="H155" s="2" t="s">
        <v>1159</v>
      </c>
      <c r="I155" s="2" t="s">
        <v>953</v>
      </c>
      <c r="J155" s="2" t="s">
        <v>953</v>
      </c>
      <c r="K155" s="2" t="s">
        <v>1474</v>
      </c>
    </row>
    <row r="156" s="1" customFormat="1" ht="20" customHeight="1" spans="1:11">
      <c r="A156" s="3">
        <v>14210731450</v>
      </c>
      <c r="B156" s="3">
        <v>1936558</v>
      </c>
      <c r="C156" s="2" t="s">
        <v>1475</v>
      </c>
      <c r="D156" s="2" t="s">
        <v>1476</v>
      </c>
      <c r="E156" s="2" t="s">
        <v>1380</v>
      </c>
      <c r="F156" s="2" t="s">
        <v>1146</v>
      </c>
      <c r="G156" s="2" t="s">
        <v>25</v>
      </c>
      <c r="H156" s="2" t="s">
        <v>1170</v>
      </c>
      <c r="I156" s="2" t="s">
        <v>953</v>
      </c>
      <c r="J156" s="2" t="s">
        <v>953</v>
      </c>
      <c r="K156" s="2" t="s">
        <v>1477</v>
      </c>
    </row>
    <row r="157" s="1" customFormat="1" ht="20" customHeight="1" spans="1:11">
      <c r="A157" s="3">
        <v>14210730777</v>
      </c>
      <c r="B157" s="3">
        <v>1936556</v>
      </c>
      <c r="C157" s="2" t="s">
        <v>1478</v>
      </c>
      <c r="D157" s="2" t="s">
        <v>1479</v>
      </c>
      <c r="E157" s="2" t="s">
        <v>950</v>
      </c>
      <c r="F157" s="2" t="s">
        <v>951</v>
      </c>
      <c r="G157" s="2" t="s">
        <v>25</v>
      </c>
      <c r="H157" s="2" t="s">
        <v>1037</v>
      </c>
      <c r="I157" s="2" t="s">
        <v>953</v>
      </c>
      <c r="J157" s="2" t="s">
        <v>953</v>
      </c>
      <c r="K157" s="2" t="s">
        <v>1480</v>
      </c>
    </row>
    <row r="158" s="1" customFormat="1" ht="20" customHeight="1" spans="1:11">
      <c r="A158" s="3">
        <v>14210717440</v>
      </c>
      <c r="B158" s="3">
        <v>1936555</v>
      </c>
      <c r="C158" s="2" t="s">
        <v>1481</v>
      </c>
      <c r="D158" s="2" t="s">
        <v>1482</v>
      </c>
      <c r="E158" s="2" t="s">
        <v>1028</v>
      </c>
      <c r="F158" s="2" t="s">
        <v>950</v>
      </c>
      <c r="G158" s="2" t="s">
        <v>25</v>
      </c>
      <c r="H158" s="2" t="s">
        <v>991</v>
      </c>
      <c r="I158" s="2" t="s">
        <v>953</v>
      </c>
      <c r="J158" s="2" t="s">
        <v>953</v>
      </c>
      <c r="K158" s="2" t="s">
        <v>1483</v>
      </c>
    </row>
    <row r="159" s="1" customFormat="1" ht="20" customHeight="1" spans="1:11">
      <c r="A159" s="3">
        <v>14210709330</v>
      </c>
      <c r="B159" s="3">
        <v>1936551</v>
      </c>
      <c r="C159" s="2" t="s">
        <v>1484</v>
      </c>
      <c r="D159" s="2" t="s">
        <v>1485</v>
      </c>
      <c r="E159" s="2" t="s">
        <v>1380</v>
      </c>
      <c r="F159" s="2" t="s">
        <v>1146</v>
      </c>
      <c r="G159" s="2" t="s">
        <v>25</v>
      </c>
      <c r="H159" s="2" t="s">
        <v>1486</v>
      </c>
      <c r="I159" s="2" t="s">
        <v>953</v>
      </c>
      <c r="J159" s="2" t="s">
        <v>953</v>
      </c>
      <c r="K159" s="2" t="s">
        <v>1487</v>
      </c>
    </row>
    <row r="160" s="1" customFormat="1" ht="20" customHeight="1" spans="1:11">
      <c r="A160" s="3">
        <v>14210703930</v>
      </c>
      <c r="B160" s="3">
        <v>1936544</v>
      </c>
      <c r="C160" s="2" t="s">
        <v>1015</v>
      </c>
      <c r="D160" s="2" t="s">
        <v>1488</v>
      </c>
      <c r="E160" s="2" t="s">
        <v>1146</v>
      </c>
      <c r="F160" s="2" t="s">
        <v>950</v>
      </c>
      <c r="G160" s="2" t="s">
        <v>25</v>
      </c>
      <c r="H160" s="2" t="s">
        <v>1489</v>
      </c>
      <c r="I160" s="2" t="s">
        <v>953</v>
      </c>
      <c r="J160" s="2" t="s">
        <v>953</v>
      </c>
      <c r="K160" s="2" t="s">
        <v>1490</v>
      </c>
    </row>
    <row r="161" s="1" customFormat="1" ht="20" customHeight="1" spans="1:11">
      <c r="A161" s="3">
        <v>14210700731</v>
      </c>
      <c r="B161" s="3">
        <v>1936542</v>
      </c>
      <c r="C161" s="2" t="s">
        <v>1491</v>
      </c>
      <c r="D161" s="2" t="s">
        <v>1492</v>
      </c>
      <c r="E161" s="2" t="s">
        <v>1146</v>
      </c>
      <c r="F161" s="2" t="s">
        <v>1028</v>
      </c>
      <c r="G161" s="2" t="s">
        <v>25</v>
      </c>
      <c r="H161" s="2" t="s">
        <v>1493</v>
      </c>
      <c r="I161" s="2" t="s">
        <v>953</v>
      </c>
      <c r="J161" s="2" t="s">
        <v>953</v>
      </c>
      <c r="K161" s="2" t="s">
        <v>1494</v>
      </c>
    </row>
    <row r="162" s="1" customFormat="1" ht="20" customHeight="1" spans="1:11">
      <c r="A162" s="3">
        <v>14210696286</v>
      </c>
      <c r="B162" s="3">
        <v>1936535</v>
      </c>
      <c r="C162" s="2" t="s">
        <v>1495</v>
      </c>
      <c r="D162" s="2" t="s">
        <v>1496</v>
      </c>
      <c r="E162" s="2" t="s">
        <v>1146</v>
      </c>
      <c r="F162" s="2" t="s">
        <v>950</v>
      </c>
      <c r="G162" s="2" t="s">
        <v>25</v>
      </c>
      <c r="H162" s="2" t="s">
        <v>1497</v>
      </c>
      <c r="I162" s="2" t="s">
        <v>953</v>
      </c>
      <c r="J162" s="2" t="s">
        <v>953</v>
      </c>
      <c r="K162" s="2" t="s">
        <v>1498</v>
      </c>
    </row>
    <row r="163" s="1" customFormat="1" ht="20" customHeight="1" spans="1:11">
      <c r="A163" s="3">
        <v>14210691040</v>
      </c>
      <c r="B163" s="3">
        <v>1936532</v>
      </c>
      <c r="C163" s="2" t="s">
        <v>1499</v>
      </c>
      <c r="D163" s="2" t="s">
        <v>1500</v>
      </c>
      <c r="E163" s="2" t="s">
        <v>1146</v>
      </c>
      <c r="F163" s="2" t="s">
        <v>951</v>
      </c>
      <c r="G163" s="2" t="s">
        <v>25</v>
      </c>
      <c r="H163" s="2" t="s">
        <v>1501</v>
      </c>
      <c r="I163" s="2" t="s">
        <v>953</v>
      </c>
      <c r="J163" s="2" t="s">
        <v>953</v>
      </c>
      <c r="K163" s="2" t="s">
        <v>1502</v>
      </c>
    </row>
    <row r="164" s="1" customFormat="1" ht="20" customHeight="1" spans="1:11">
      <c r="A164" s="3">
        <v>14210689578</v>
      </c>
      <c r="B164" s="3">
        <v>1936530</v>
      </c>
      <c r="C164" s="2" t="s">
        <v>1503</v>
      </c>
      <c r="D164" s="2" t="s">
        <v>1504</v>
      </c>
      <c r="E164" s="2" t="s">
        <v>1146</v>
      </c>
      <c r="F164" s="2" t="s">
        <v>1028</v>
      </c>
      <c r="G164" s="2" t="s">
        <v>25</v>
      </c>
      <c r="H164" s="2" t="s">
        <v>1105</v>
      </c>
      <c r="I164" s="2" t="s">
        <v>953</v>
      </c>
      <c r="J164" s="2" t="s">
        <v>953</v>
      </c>
      <c r="K164" s="2" t="s">
        <v>1505</v>
      </c>
    </row>
    <row r="165" s="1" customFormat="1" ht="20" customHeight="1" spans="1:11">
      <c r="A165" s="3">
        <v>14210676096</v>
      </c>
      <c r="B165" s="3">
        <v>1936525</v>
      </c>
      <c r="C165" s="2" t="s">
        <v>961</v>
      </c>
      <c r="D165" s="2" t="s">
        <v>1506</v>
      </c>
      <c r="E165" s="2" t="s">
        <v>1028</v>
      </c>
      <c r="F165" s="2" t="s">
        <v>951</v>
      </c>
      <c r="G165" s="2" t="s">
        <v>25</v>
      </c>
      <c r="H165" s="2" t="s">
        <v>1068</v>
      </c>
      <c r="I165" s="2" t="s">
        <v>953</v>
      </c>
      <c r="J165" s="2" t="s">
        <v>953</v>
      </c>
      <c r="K165" s="2" t="s">
        <v>1507</v>
      </c>
    </row>
    <row r="166" s="1" customFormat="1" ht="20" customHeight="1" spans="1:11">
      <c r="A166" s="3">
        <v>14210655198</v>
      </c>
      <c r="B166" s="3">
        <v>1936519</v>
      </c>
      <c r="C166" s="2" t="s">
        <v>1508</v>
      </c>
      <c r="D166" s="2" t="s">
        <v>1509</v>
      </c>
      <c r="E166" s="2" t="s">
        <v>1380</v>
      </c>
      <c r="F166" s="2" t="s">
        <v>1146</v>
      </c>
      <c r="G166" s="2" t="s">
        <v>25</v>
      </c>
      <c r="H166" s="2" t="s">
        <v>1510</v>
      </c>
      <c r="I166" s="2" t="s">
        <v>953</v>
      </c>
      <c r="J166" s="2" t="s">
        <v>953</v>
      </c>
      <c r="K166" s="2" t="s">
        <v>1511</v>
      </c>
    </row>
    <row r="167" s="1" customFormat="1" ht="20" customHeight="1" spans="1:11">
      <c r="A167" s="3">
        <v>14210639328</v>
      </c>
      <c r="B167" s="3">
        <v>1936512</v>
      </c>
      <c r="C167" s="2" t="s">
        <v>1364</v>
      </c>
      <c r="D167" s="2" t="s">
        <v>1512</v>
      </c>
      <c r="E167" s="2" t="s">
        <v>1380</v>
      </c>
      <c r="F167" s="2" t="s">
        <v>1146</v>
      </c>
      <c r="G167" s="2" t="s">
        <v>25</v>
      </c>
      <c r="H167" s="2" t="s">
        <v>975</v>
      </c>
      <c r="I167" s="2" t="s">
        <v>953</v>
      </c>
      <c r="J167" s="2" t="s">
        <v>953</v>
      </c>
      <c r="K167" s="2" t="s">
        <v>1513</v>
      </c>
    </row>
    <row r="168" s="1" customFormat="1" ht="20" customHeight="1" spans="1:11">
      <c r="A168" s="3">
        <v>14210594829</v>
      </c>
      <c r="B168" s="3">
        <v>1936504</v>
      </c>
      <c r="C168" s="2" t="s">
        <v>1255</v>
      </c>
      <c r="D168" s="2" t="s">
        <v>1514</v>
      </c>
      <c r="E168" s="2" t="s">
        <v>1146</v>
      </c>
      <c r="F168" s="2" t="s">
        <v>1028</v>
      </c>
      <c r="G168" s="2" t="s">
        <v>25</v>
      </c>
      <c r="H168" s="2" t="s">
        <v>1515</v>
      </c>
      <c r="I168" s="2" t="s">
        <v>953</v>
      </c>
      <c r="J168" s="2" t="s">
        <v>953</v>
      </c>
      <c r="K168" s="2" t="s">
        <v>1516</v>
      </c>
    </row>
    <row r="169" s="1" customFormat="1" ht="20" customHeight="1" spans="1:11">
      <c r="A169" s="3">
        <v>14210579933</v>
      </c>
      <c r="B169" s="3">
        <v>1936500</v>
      </c>
      <c r="C169" s="2" t="s">
        <v>961</v>
      </c>
      <c r="D169" s="2" t="s">
        <v>1517</v>
      </c>
      <c r="E169" s="2" t="s">
        <v>950</v>
      </c>
      <c r="F169" s="2" t="s">
        <v>951</v>
      </c>
      <c r="G169" s="2" t="s">
        <v>25</v>
      </c>
      <c r="H169" s="2" t="s">
        <v>1433</v>
      </c>
      <c r="I169" s="2" t="s">
        <v>953</v>
      </c>
      <c r="J169" s="2" t="s">
        <v>953</v>
      </c>
      <c r="K169" s="2" t="s">
        <v>1518</v>
      </c>
    </row>
    <row r="170" s="1" customFormat="1" ht="20" customHeight="1" spans="1:11">
      <c r="A170" s="3">
        <v>14210574503</v>
      </c>
      <c r="B170" s="3">
        <v>1936499</v>
      </c>
      <c r="C170" s="2" t="s">
        <v>1519</v>
      </c>
      <c r="D170" s="2" t="s">
        <v>1520</v>
      </c>
      <c r="E170" s="2" t="s">
        <v>1146</v>
      </c>
      <c r="F170" s="2" t="s">
        <v>1028</v>
      </c>
      <c r="G170" s="2" t="s">
        <v>25</v>
      </c>
      <c r="H170" s="2" t="s">
        <v>971</v>
      </c>
      <c r="I170" s="2" t="s">
        <v>953</v>
      </c>
      <c r="J170" s="2" t="s">
        <v>953</v>
      </c>
      <c r="K170" s="2" t="s">
        <v>1521</v>
      </c>
    </row>
    <row r="171" s="1" customFormat="1" ht="20" customHeight="1" spans="1:11">
      <c r="A171" s="3">
        <v>14210479507</v>
      </c>
      <c r="B171" s="3">
        <v>1936479</v>
      </c>
      <c r="C171" s="2" t="s">
        <v>1522</v>
      </c>
      <c r="D171" s="2" t="s">
        <v>1523</v>
      </c>
      <c r="E171" s="2" t="s">
        <v>1146</v>
      </c>
      <c r="F171" s="2" t="s">
        <v>1028</v>
      </c>
      <c r="G171" s="2" t="s">
        <v>25</v>
      </c>
      <c r="H171" s="2" t="s">
        <v>1437</v>
      </c>
      <c r="I171" s="2" t="s">
        <v>953</v>
      </c>
      <c r="J171" s="2" t="s">
        <v>953</v>
      </c>
      <c r="K171" s="2" t="s">
        <v>1524</v>
      </c>
    </row>
    <row r="172" s="1" customFormat="1" ht="20" customHeight="1" spans="1:11">
      <c r="A172" s="3">
        <v>14210385072</v>
      </c>
      <c r="B172" s="3">
        <v>1936463</v>
      </c>
      <c r="C172" s="2" t="s">
        <v>1525</v>
      </c>
      <c r="D172" s="2" t="s">
        <v>1526</v>
      </c>
      <c r="E172" s="2" t="s">
        <v>1028</v>
      </c>
      <c r="F172" s="2" t="s">
        <v>951</v>
      </c>
      <c r="G172" s="2" t="s">
        <v>25</v>
      </c>
      <c r="H172" s="2" t="s">
        <v>1527</v>
      </c>
      <c r="I172" s="2" t="s">
        <v>953</v>
      </c>
      <c r="J172" s="2" t="s">
        <v>953</v>
      </c>
      <c r="K172" s="2" t="s">
        <v>1528</v>
      </c>
    </row>
    <row r="173" s="1" customFormat="1" ht="20" customHeight="1" spans="1:11">
      <c r="A173" s="3">
        <v>14210372024</v>
      </c>
      <c r="B173" s="3">
        <v>1936462</v>
      </c>
      <c r="C173" s="2" t="s">
        <v>1529</v>
      </c>
      <c r="D173" s="2" t="s">
        <v>1530</v>
      </c>
      <c r="E173" s="2" t="s">
        <v>1146</v>
      </c>
      <c r="F173" s="2" t="s">
        <v>1028</v>
      </c>
      <c r="G173" s="2" t="s">
        <v>25</v>
      </c>
      <c r="H173" s="2" t="s">
        <v>1531</v>
      </c>
      <c r="I173" s="2" t="s">
        <v>953</v>
      </c>
      <c r="J173" s="2" t="s">
        <v>953</v>
      </c>
      <c r="K173" s="2" t="s">
        <v>1532</v>
      </c>
    </row>
    <row r="174" s="1" customFormat="1" ht="20" customHeight="1" spans="1:11">
      <c r="A174" s="3">
        <v>14210125988</v>
      </c>
      <c r="B174" s="3">
        <v>1936436</v>
      </c>
      <c r="C174" s="2" t="s">
        <v>1378</v>
      </c>
      <c r="D174" s="2" t="s">
        <v>1379</v>
      </c>
      <c r="E174" s="2" t="s">
        <v>1533</v>
      </c>
      <c r="F174" s="2" t="s">
        <v>1380</v>
      </c>
      <c r="G174" s="2" t="s">
        <v>25</v>
      </c>
      <c r="H174" s="2" t="s">
        <v>1007</v>
      </c>
      <c r="I174" s="2" t="s">
        <v>953</v>
      </c>
      <c r="J174" s="2" t="s">
        <v>953</v>
      </c>
      <c r="K174" s="2" t="s">
        <v>1534</v>
      </c>
    </row>
    <row r="175" s="1" customFormat="1" ht="20" customHeight="1" spans="1:11">
      <c r="A175" s="3">
        <v>14210074815</v>
      </c>
      <c r="B175" s="3">
        <v>1936400</v>
      </c>
      <c r="C175" s="2" t="s">
        <v>1535</v>
      </c>
      <c r="D175" s="2" t="s">
        <v>1536</v>
      </c>
      <c r="E175" s="2" t="s">
        <v>1146</v>
      </c>
      <c r="F175" s="2" t="s">
        <v>1028</v>
      </c>
      <c r="G175" s="2" t="s">
        <v>25</v>
      </c>
      <c r="H175" s="2" t="s">
        <v>1537</v>
      </c>
      <c r="I175" s="2" t="s">
        <v>953</v>
      </c>
      <c r="J175" s="2" t="s">
        <v>953</v>
      </c>
      <c r="K175" s="2" t="s">
        <v>1538</v>
      </c>
    </row>
    <row r="176" s="1" customFormat="1" ht="20" customHeight="1" spans="1:11">
      <c r="A176" s="3">
        <v>14209962064</v>
      </c>
      <c r="B176" s="3">
        <v>1936379</v>
      </c>
      <c r="C176" s="2" t="s">
        <v>1539</v>
      </c>
      <c r="D176" s="2" t="s">
        <v>1540</v>
      </c>
      <c r="E176" s="2" t="s">
        <v>1533</v>
      </c>
      <c r="F176" s="2" t="s">
        <v>1380</v>
      </c>
      <c r="G176" s="2" t="s">
        <v>25</v>
      </c>
      <c r="H176" s="2" t="s">
        <v>1541</v>
      </c>
      <c r="I176" s="2" t="s">
        <v>953</v>
      </c>
      <c r="J176" s="2" t="s">
        <v>953</v>
      </c>
      <c r="K176" s="2" t="s">
        <v>1542</v>
      </c>
    </row>
    <row r="177" s="1" customFormat="1" ht="20" customHeight="1" spans="1:11">
      <c r="A177" s="3">
        <v>14209850955</v>
      </c>
      <c r="B177" s="3">
        <v>1936342</v>
      </c>
      <c r="C177" s="2" t="s">
        <v>1543</v>
      </c>
      <c r="D177" s="2" t="s">
        <v>1544</v>
      </c>
      <c r="E177" s="2" t="s">
        <v>1533</v>
      </c>
      <c r="F177" s="2" t="s">
        <v>1380</v>
      </c>
      <c r="G177" s="2" t="s">
        <v>25</v>
      </c>
      <c r="H177" s="2" t="s">
        <v>1545</v>
      </c>
      <c r="I177" s="2" t="s">
        <v>953</v>
      </c>
      <c r="J177" s="2" t="s">
        <v>953</v>
      </c>
      <c r="K177" s="2" t="s">
        <v>1546</v>
      </c>
    </row>
    <row r="178" s="1" customFormat="1" ht="20" customHeight="1" spans="1:11">
      <c r="A178" s="3">
        <v>14209573004</v>
      </c>
      <c r="B178" s="3">
        <v>1936274</v>
      </c>
      <c r="C178" s="2" t="s">
        <v>1547</v>
      </c>
      <c r="D178" s="2" t="s">
        <v>1548</v>
      </c>
      <c r="E178" s="2" t="s">
        <v>1533</v>
      </c>
      <c r="F178" s="2" t="s">
        <v>1380</v>
      </c>
      <c r="G178" s="2" t="s">
        <v>25</v>
      </c>
      <c r="H178" s="2" t="s">
        <v>1549</v>
      </c>
      <c r="I178" s="2" t="s">
        <v>953</v>
      </c>
      <c r="J178" s="2" t="s">
        <v>953</v>
      </c>
      <c r="K178" s="2" t="s">
        <v>1550</v>
      </c>
    </row>
    <row r="179" s="1" customFormat="1" ht="20" customHeight="1" spans="1:11">
      <c r="A179" s="3">
        <v>14209315905</v>
      </c>
      <c r="B179" s="3">
        <v>1936226</v>
      </c>
      <c r="C179" s="2" t="s">
        <v>961</v>
      </c>
      <c r="D179" s="2" t="s">
        <v>1551</v>
      </c>
      <c r="E179" s="2" t="s">
        <v>1380</v>
      </c>
      <c r="F179" s="2" t="s">
        <v>950</v>
      </c>
      <c r="G179" s="2" t="s">
        <v>25</v>
      </c>
      <c r="H179" s="2" t="s">
        <v>1541</v>
      </c>
      <c r="I179" s="2" t="s">
        <v>953</v>
      </c>
      <c r="J179" s="2" t="s">
        <v>953</v>
      </c>
      <c r="K179" s="2" t="s">
        <v>1552</v>
      </c>
    </row>
    <row r="180" s="1" customFormat="1" ht="20" customHeight="1" spans="1:11">
      <c r="A180" s="3">
        <v>14208841658</v>
      </c>
      <c r="B180" s="3">
        <v>1936166</v>
      </c>
      <c r="C180" s="2" t="s">
        <v>1553</v>
      </c>
      <c r="D180" s="2" t="s">
        <v>1554</v>
      </c>
      <c r="E180" s="2" t="s">
        <v>1146</v>
      </c>
      <c r="F180" s="2" t="s">
        <v>1028</v>
      </c>
      <c r="G180" s="2" t="s">
        <v>25</v>
      </c>
      <c r="H180" s="2" t="s">
        <v>1555</v>
      </c>
      <c r="I180" s="2" t="s">
        <v>953</v>
      </c>
      <c r="J180" s="2" t="s">
        <v>953</v>
      </c>
      <c r="K180" s="2" t="s">
        <v>1556</v>
      </c>
    </row>
    <row r="181" s="1" customFormat="1" ht="20" customHeight="1" spans="1:11">
      <c r="A181" s="3">
        <v>14208804959</v>
      </c>
      <c r="B181" s="3">
        <v>1936164</v>
      </c>
      <c r="C181" s="2" t="s">
        <v>1557</v>
      </c>
      <c r="D181" s="2" t="s">
        <v>1558</v>
      </c>
      <c r="E181" s="2" t="s">
        <v>1380</v>
      </c>
      <c r="F181" s="2" t="s">
        <v>1146</v>
      </c>
      <c r="G181" s="2" t="s">
        <v>25</v>
      </c>
      <c r="H181" s="2" t="s">
        <v>1072</v>
      </c>
      <c r="I181" s="2" t="s">
        <v>953</v>
      </c>
      <c r="J181" s="2" t="s">
        <v>953</v>
      </c>
      <c r="K181" s="2" t="s">
        <v>1559</v>
      </c>
    </row>
    <row r="182" s="1" customFormat="1" ht="20" customHeight="1" spans="1:11">
      <c r="A182" s="3">
        <v>14208667305</v>
      </c>
      <c r="B182" s="3">
        <v>1936150</v>
      </c>
      <c r="C182" s="2" t="s">
        <v>1560</v>
      </c>
      <c r="D182" s="2" t="s">
        <v>1561</v>
      </c>
      <c r="E182" s="2" t="s">
        <v>1533</v>
      </c>
      <c r="F182" s="2" t="s">
        <v>1380</v>
      </c>
      <c r="G182" s="2" t="s">
        <v>25</v>
      </c>
      <c r="H182" s="2" t="s">
        <v>1045</v>
      </c>
      <c r="I182" s="2" t="s">
        <v>953</v>
      </c>
      <c r="J182" s="2" t="s">
        <v>953</v>
      </c>
      <c r="K182" s="2" t="s">
        <v>1562</v>
      </c>
    </row>
    <row r="183" s="1" customFormat="1" ht="20" customHeight="1" spans="1:11">
      <c r="A183" s="3">
        <v>14208465444</v>
      </c>
      <c r="B183" s="3">
        <v>1936127</v>
      </c>
      <c r="C183" s="2" t="s">
        <v>1563</v>
      </c>
      <c r="D183" s="2" t="s">
        <v>1564</v>
      </c>
      <c r="E183" s="2" t="s">
        <v>1533</v>
      </c>
      <c r="F183" s="2" t="s">
        <v>950</v>
      </c>
      <c r="G183" s="2" t="s">
        <v>25</v>
      </c>
      <c r="H183" s="2" t="s">
        <v>1565</v>
      </c>
      <c r="I183" s="2" t="s">
        <v>953</v>
      </c>
      <c r="J183" s="2" t="s">
        <v>953</v>
      </c>
      <c r="K183" s="2" t="s">
        <v>1566</v>
      </c>
    </row>
    <row r="184" s="1" customFormat="1" ht="20" customHeight="1" spans="1:11">
      <c r="A184" s="3">
        <v>14208150071</v>
      </c>
      <c r="B184" s="3">
        <v>1936090</v>
      </c>
      <c r="C184" s="2" t="s">
        <v>1567</v>
      </c>
      <c r="D184" s="2" t="s">
        <v>1568</v>
      </c>
      <c r="E184" s="2" t="s">
        <v>1028</v>
      </c>
      <c r="F184" s="2" t="s">
        <v>951</v>
      </c>
      <c r="G184" s="2" t="s">
        <v>25</v>
      </c>
      <c r="H184" s="2" t="s">
        <v>1569</v>
      </c>
      <c r="I184" s="2" t="s">
        <v>953</v>
      </c>
      <c r="J184" s="2" t="s">
        <v>953</v>
      </c>
      <c r="K184" s="2" t="s">
        <v>1570</v>
      </c>
    </row>
    <row r="185" s="1" customFormat="1" ht="20" customHeight="1" spans="1:11">
      <c r="A185" s="3">
        <v>14207985507</v>
      </c>
      <c r="B185" s="3">
        <v>1936082</v>
      </c>
      <c r="C185" s="2" t="s">
        <v>1571</v>
      </c>
      <c r="D185" s="2" t="s">
        <v>1572</v>
      </c>
      <c r="E185" s="2" t="s">
        <v>1533</v>
      </c>
      <c r="F185" s="2" t="s">
        <v>1380</v>
      </c>
      <c r="G185" s="2" t="s">
        <v>25</v>
      </c>
      <c r="H185" s="2" t="s">
        <v>1573</v>
      </c>
      <c r="I185" s="2" t="s">
        <v>953</v>
      </c>
      <c r="J185" s="2" t="s">
        <v>953</v>
      </c>
      <c r="K185" s="2" t="s">
        <v>1574</v>
      </c>
    </row>
    <row r="186" s="1" customFormat="1" ht="20" customHeight="1" spans="1:11">
      <c r="A186" s="3">
        <v>14207777521</v>
      </c>
      <c r="B186" s="3">
        <v>1936067</v>
      </c>
      <c r="C186" s="2" t="s">
        <v>1575</v>
      </c>
      <c r="D186" s="2" t="s">
        <v>1576</v>
      </c>
      <c r="E186" s="2" t="s">
        <v>1533</v>
      </c>
      <c r="F186" s="2" t="s">
        <v>1380</v>
      </c>
      <c r="G186" s="2" t="s">
        <v>25</v>
      </c>
      <c r="H186" s="2" t="s">
        <v>1072</v>
      </c>
      <c r="I186" s="2" t="s">
        <v>953</v>
      </c>
      <c r="J186" s="2" t="s">
        <v>953</v>
      </c>
      <c r="K186" s="2" t="s">
        <v>1577</v>
      </c>
    </row>
    <row r="187" s="1" customFormat="1" ht="20" customHeight="1" spans="1:11">
      <c r="A187" s="3">
        <v>14205987506</v>
      </c>
      <c r="B187" s="3">
        <v>1936043</v>
      </c>
      <c r="C187" s="2" t="s">
        <v>1063</v>
      </c>
      <c r="D187" s="2" t="s">
        <v>1578</v>
      </c>
      <c r="E187" s="2" t="s">
        <v>1533</v>
      </c>
      <c r="F187" s="2" t="s">
        <v>1380</v>
      </c>
      <c r="G187" s="2" t="s">
        <v>25</v>
      </c>
      <c r="H187" s="2" t="s">
        <v>1579</v>
      </c>
      <c r="I187" s="2" t="s">
        <v>953</v>
      </c>
      <c r="J187" s="2" t="s">
        <v>953</v>
      </c>
      <c r="K187" s="2" t="s">
        <v>1580</v>
      </c>
    </row>
    <row r="188" s="1" customFormat="1" ht="20" customHeight="1" spans="1:11">
      <c r="A188" s="3">
        <v>14205856089</v>
      </c>
      <c r="B188" s="3">
        <v>1935999</v>
      </c>
      <c r="C188" s="2" t="s">
        <v>1009</v>
      </c>
      <c r="D188" s="2" t="s">
        <v>1581</v>
      </c>
      <c r="E188" s="2" t="s">
        <v>1533</v>
      </c>
      <c r="F188" s="2" t="s">
        <v>1380</v>
      </c>
      <c r="G188" s="2" t="s">
        <v>25</v>
      </c>
      <c r="H188" s="2" t="s">
        <v>1510</v>
      </c>
      <c r="I188" s="2" t="s">
        <v>953</v>
      </c>
      <c r="J188" s="2" t="s">
        <v>953</v>
      </c>
      <c r="K188" s="2" t="s">
        <v>1582</v>
      </c>
    </row>
    <row r="189" s="1" customFormat="1" ht="20" customHeight="1" spans="1:11">
      <c r="A189" s="3">
        <v>14205839043</v>
      </c>
      <c r="B189" s="3">
        <v>1935993</v>
      </c>
      <c r="C189" s="2" t="s">
        <v>1128</v>
      </c>
      <c r="D189" s="2" t="s">
        <v>1583</v>
      </c>
      <c r="E189" s="2" t="s">
        <v>1533</v>
      </c>
      <c r="F189" s="2" t="s">
        <v>1380</v>
      </c>
      <c r="G189" s="2" t="s">
        <v>25</v>
      </c>
      <c r="H189" s="2" t="s">
        <v>1045</v>
      </c>
      <c r="I189" s="2" t="s">
        <v>953</v>
      </c>
      <c r="J189" s="2" t="s">
        <v>953</v>
      </c>
      <c r="K189" s="2" t="s">
        <v>1584</v>
      </c>
    </row>
    <row r="190" s="1" customFormat="1" ht="20" customHeight="1" spans="1:11">
      <c r="A190" s="3">
        <v>14205812911</v>
      </c>
      <c r="B190" s="3">
        <v>1935992</v>
      </c>
      <c r="C190" s="2" t="s">
        <v>1585</v>
      </c>
      <c r="D190" s="2" t="s">
        <v>1586</v>
      </c>
      <c r="E190" s="2" t="s">
        <v>1380</v>
      </c>
      <c r="F190" s="2" t="s">
        <v>1146</v>
      </c>
      <c r="G190" s="2" t="s">
        <v>25</v>
      </c>
      <c r="H190" s="2" t="s">
        <v>1094</v>
      </c>
      <c r="I190" s="2" t="s">
        <v>953</v>
      </c>
      <c r="J190" s="2" t="s">
        <v>953</v>
      </c>
      <c r="K190" s="2" t="s">
        <v>1587</v>
      </c>
    </row>
    <row r="191" s="1" customFormat="1" ht="20" customHeight="1" spans="1:11">
      <c r="A191" s="3">
        <v>14205813772</v>
      </c>
      <c r="B191" s="3">
        <v>1935987</v>
      </c>
      <c r="C191" s="2" t="s">
        <v>1588</v>
      </c>
      <c r="D191" s="2" t="s">
        <v>1589</v>
      </c>
      <c r="E191" s="2" t="s">
        <v>1533</v>
      </c>
      <c r="F191" s="2" t="s">
        <v>1380</v>
      </c>
      <c r="G191" s="2" t="s">
        <v>25</v>
      </c>
      <c r="H191" s="2" t="s">
        <v>1233</v>
      </c>
      <c r="I191" s="2" t="s">
        <v>953</v>
      </c>
      <c r="J191" s="2" t="s">
        <v>953</v>
      </c>
      <c r="K191" s="2" t="s">
        <v>1590</v>
      </c>
    </row>
    <row r="192" s="1" customFormat="1" ht="20" customHeight="1" spans="1:11">
      <c r="A192" s="3">
        <v>14205778906</v>
      </c>
      <c r="B192" s="3">
        <v>1935977</v>
      </c>
      <c r="C192" s="2" t="s">
        <v>1409</v>
      </c>
      <c r="D192" s="2" t="s">
        <v>1591</v>
      </c>
      <c r="E192" s="2" t="s">
        <v>1380</v>
      </c>
      <c r="F192" s="2" t="s">
        <v>1146</v>
      </c>
      <c r="G192" s="2" t="s">
        <v>25</v>
      </c>
      <c r="H192" s="2" t="s">
        <v>1411</v>
      </c>
      <c r="I192" s="2" t="s">
        <v>953</v>
      </c>
      <c r="J192" s="2" t="s">
        <v>953</v>
      </c>
      <c r="K192" s="2" t="s">
        <v>1592</v>
      </c>
    </row>
    <row r="193" s="1" customFormat="1" ht="20" customHeight="1" spans="1:11">
      <c r="A193" s="3">
        <v>14205689328</v>
      </c>
      <c r="B193" s="3">
        <v>1935958</v>
      </c>
      <c r="C193" s="2" t="s">
        <v>1593</v>
      </c>
      <c r="D193" s="2" t="s">
        <v>1594</v>
      </c>
      <c r="E193" s="2" t="s">
        <v>1380</v>
      </c>
      <c r="F193" s="2" t="s">
        <v>1146</v>
      </c>
      <c r="G193" s="2" t="s">
        <v>25</v>
      </c>
      <c r="H193" s="2" t="s">
        <v>1595</v>
      </c>
      <c r="I193" s="2" t="s">
        <v>953</v>
      </c>
      <c r="J193" s="2" t="s">
        <v>953</v>
      </c>
      <c r="K193" s="2" t="s">
        <v>1596</v>
      </c>
    </row>
    <row r="194" s="1" customFormat="1" ht="20" customHeight="1" spans="1:11">
      <c r="A194" s="3">
        <v>14205623776</v>
      </c>
      <c r="B194" s="3">
        <v>1935940</v>
      </c>
      <c r="C194" s="2" t="s">
        <v>1128</v>
      </c>
      <c r="D194" s="2" t="s">
        <v>1583</v>
      </c>
      <c r="E194" s="2" t="s">
        <v>1380</v>
      </c>
      <c r="F194" s="2" t="s">
        <v>1146</v>
      </c>
      <c r="G194" s="2" t="s">
        <v>25</v>
      </c>
      <c r="H194" s="2" t="s">
        <v>1045</v>
      </c>
      <c r="I194" s="2" t="s">
        <v>953</v>
      </c>
      <c r="J194" s="2" t="s">
        <v>953</v>
      </c>
      <c r="K194" s="2" t="s">
        <v>1597</v>
      </c>
    </row>
    <row r="195" s="1" customFormat="1" ht="20" customHeight="1" spans="1:11">
      <c r="A195" s="3">
        <v>14205458759</v>
      </c>
      <c r="B195" s="3">
        <v>1935907</v>
      </c>
      <c r="C195" s="2" t="s">
        <v>985</v>
      </c>
      <c r="D195" s="2" t="s">
        <v>1598</v>
      </c>
      <c r="E195" s="2" t="s">
        <v>1533</v>
      </c>
      <c r="F195" s="2" t="s">
        <v>1380</v>
      </c>
      <c r="G195" s="2" t="s">
        <v>25</v>
      </c>
      <c r="H195" s="2" t="s">
        <v>1138</v>
      </c>
      <c r="I195" s="2" t="s">
        <v>953</v>
      </c>
      <c r="J195" s="2" t="s">
        <v>953</v>
      </c>
      <c r="K195" s="2" t="s">
        <v>1599</v>
      </c>
    </row>
    <row r="196" s="1" customFormat="1" ht="20" customHeight="1" spans="1:11">
      <c r="A196" s="3">
        <v>14205408832</v>
      </c>
      <c r="B196" s="3">
        <v>1935893</v>
      </c>
      <c r="C196" s="2" t="s">
        <v>1600</v>
      </c>
      <c r="D196" s="2" t="s">
        <v>1601</v>
      </c>
      <c r="E196" s="2" t="s">
        <v>1533</v>
      </c>
      <c r="F196" s="2" t="s">
        <v>1380</v>
      </c>
      <c r="G196" s="2" t="s">
        <v>25</v>
      </c>
      <c r="H196" s="2" t="s">
        <v>963</v>
      </c>
      <c r="I196" s="2" t="s">
        <v>953</v>
      </c>
      <c r="J196" s="2" t="s">
        <v>953</v>
      </c>
      <c r="K196" s="2" t="s">
        <v>1602</v>
      </c>
    </row>
    <row r="197" s="1" customFormat="1" ht="20" customHeight="1" spans="1:11">
      <c r="A197" s="3">
        <v>14205243989</v>
      </c>
      <c r="B197" s="3">
        <v>1935866</v>
      </c>
      <c r="C197" s="2" t="s">
        <v>961</v>
      </c>
      <c r="D197" s="2" t="s">
        <v>1603</v>
      </c>
      <c r="E197" s="2" t="s">
        <v>1533</v>
      </c>
      <c r="F197" s="2" t="s">
        <v>1380</v>
      </c>
      <c r="G197" s="2" t="s">
        <v>25</v>
      </c>
      <c r="H197" s="2" t="s">
        <v>1433</v>
      </c>
      <c r="I197" s="2" t="s">
        <v>953</v>
      </c>
      <c r="J197" s="2" t="s">
        <v>953</v>
      </c>
      <c r="K197" s="2" t="s">
        <v>1604</v>
      </c>
    </row>
    <row r="198" s="1" customFormat="1" ht="20" customHeight="1" spans="1:11">
      <c r="A198" s="3">
        <v>14205232569</v>
      </c>
      <c r="B198" s="3">
        <v>1935861</v>
      </c>
      <c r="C198" s="2" t="s">
        <v>1605</v>
      </c>
      <c r="D198" s="2" t="s">
        <v>1606</v>
      </c>
      <c r="E198" s="2" t="s">
        <v>1028</v>
      </c>
      <c r="F198" s="2" t="s">
        <v>950</v>
      </c>
      <c r="G198" s="2" t="s">
        <v>25</v>
      </c>
      <c r="H198" s="2" t="s">
        <v>1607</v>
      </c>
      <c r="I198" s="2" t="s">
        <v>953</v>
      </c>
      <c r="J198" s="2" t="s">
        <v>953</v>
      </c>
      <c r="K198" s="2" t="s">
        <v>1608</v>
      </c>
    </row>
    <row r="199" s="1" customFormat="1" ht="20" customHeight="1" spans="1:11">
      <c r="A199" s="3">
        <v>14205206689</v>
      </c>
      <c r="B199" s="3">
        <v>1935852</v>
      </c>
      <c r="C199" s="2" t="s">
        <v>1609</v>
      </c>
      <c r="D199" s="2" t="s">
        <v>1610</v>
      </c>
      <c r="E199" s="2" t="s">
        <v>1146</v>
      </c>
      <c r="F199" s="2" t="s">
        <v>1028</v>
      </c>
      <c r="G199" s="2" t="s">
        <v>25</v>
      </c>
      <c r="H199" s="2" t="s">
        <v>1316</v>
      </c>
      <c r="I199" s="2" t="s">
        <v>953</v>
      </c>
      <c r="J199" s="2" t="s">
        <v>953</v>
      </c>
      <c r="K199" s="2" t="s">
        <v>1611</v>
      </c>
    </row>
    <row r="200" s="1" customFormat="1" ht="20" customHeight="1" spans="1:11">
      <c r="A200" s="3">
        <v>14205140709</v>
      </c>
      <c r="B200" s="3">
        <v>1935829</v>
      </c>
      <c r="C200" s="2" t="s">
        <v>1612</v>
      </c>
      <c r="D200" s="2" t="s">
        <v>1613</v>
      </c>
      <c r="E200" s="2" t="s">
        <v>1380</v>
      </c>
      <c r="F200" s="2" t="s">
        <v>1146</v>
      </c>
      <c r="G200" s="2" t="s">
        <v>25</v>
      </c>
      <c r="H200" s="2" t="s">
        <v>1236</v>
      </c>
      <c r="I200" s="2" t="s">
        <v>953</v>
      </c>
      <c r="J200" s="2" t="s">
        <v>953</v>
      </c>
      <c r="K200" s="2" t="s">
        <v>1614</v>
      </c>
    </row>
    <row r="201" s="1" customFormat="1" ht="20" customHeight="1" spans="1:11">
      <c r="A201" s="3">
        <v>14205104481</v>
      </c>
      <c r="B201" s="3">
        <v>1935816</v>
      </c>
      <c r="C201" s="2" t="s">
        <v>985</v>
      </c>
      <c r="D201" s="2" t="s">
        <v>1615</v>
      </c>
      <c r="E201" s="2" t="s">
        <v>950</v>
      </c>
      <c r="F201" s="2" t="s">
        <v>951</v>
      </c>
      <c r="G201" s="2" t="s">
        <v>25</v>
      </c>
      <c r="H201" s="2" t="s">
        <v>1233</v>
      </c>
      <c r="I201" s="2" t="s">
        <v>953</v>
      </c>
      <c r="J201" s="2" t="s">
        <v>953</v>
      </c>
      <c r="K201" s="2" t="s">
        <v>1616</v>
      </c>
    </row>
    <row r="202" s="1" customFormat="1" ht="20" customHeight="1" spans="1:11">
      <c r="A202" s="3">
        <v>14205017588</v>
      </c>
      <c r="B202" s="3">
        <v>1935802</v>
      </c>
      <c r="C202" s="2" t="s">
        <v>1286</v>
      </c>
      <c r="D202" s="2" t="s">
        <v>1617</v>
      </c>
      <c r="E202" s="2" t="s">
        <v>1380</v>
      </c>
      <c r="F202" s="2" t="s">
        <v>1146</v>
      </c>
      <c r="G202" s="2" t="s">
        <v>25</v>
      </c>
      <c r="H202" s="2" t="s">
        <v>1094</v>
      </c>
      <c r="I202" s="2" t="s">
        <v>953</v>
      </c>
      <c r="J202" s="2" t="s">
        <v>953</v>
      </c>
      <c r="K202" s="2" t="s">
        <v>1618</v>
      </c>
    </row>
    <row r="203" s="1" customFormat="1" ht="20" customHeight="1" spans="1:11">
      <c r="A203" s="3">
        <v>14204974214</v>
      </c>
      <c r="B203" s="3">
        <v>1935794</v>
      </c>
      <c r="C203" s="2" t="s">
        <v>985</v>
      </c>
      <c r="D203" s="2" t="s">
        <v>1619</v>
      </c>
      <c r="E203" s="2" t="s">
        <v>1146</v>
      </c>
      <c r="F203" s="2" t="s">
        <v>1028</v>
      </c>
      <c r="G203" s="2" t="s">
        <v>25</v>
      </c>
      <c r="H203" s="2" t="s">
        <v>1094</v>
      </c>
      <c r="I203" s="2" t="s">
        <v>953</v>
      </c>
      <c r="J203" s="2" t="s">
        <v>953</v>
      </c>
      <c r="K203" s="2" t="s">
        <v>1620</v>
      </c>
    </row>
    <row r="204" s="1" customFormat="1" ht="20" customHeight="1" spans="1:11">
      <c r="A204" s="3">
        <v>14204879943</v>
      </c>
      <c r="B204" s="3">
        <v>1935771</v>
      </c>
      <c r="C204" s="2" t="s">
        <v>1621</v>
      </c>
      <c r="D204" s="2" t="s">
        <v>1622</v>
      </c>
      <c r="E204" s="2" t="s">
        <v>1533</v>
      </c>
      <c r="F204" s="2" t="s">
        <v>1380</v>
      </c>
      <c r="G204" s="2" t="s">
        <v>25</v>
      </c>
      <c r="H204" s="2" t="s">
        <v>1271</v>
      </c>
      <c r="I204" s="2" t="s">
        <v>953</v>
      </c>
      <c r="J204" s="2" t="s">
        <v>953</v>
      </c>
      <c r="K204" s="2" t="s">
        <v>1623</v>
      </c>
    </row>
    <row r="205" s="1" customFormat="1" ht="20" customHeight="1" spans="1:11">
      <c r="A205" s="3">
        <v>14204878827</v>
      </c>
      <c r="B205" s="3">
        <v>1935769</v>
      </c>
      <c r="C205" s="2" t="s">
        <v>1624</v>
      </c>
      <c r="D205" s="2" t="s">
        <v>1625</v>
      </c>
      <c r="E205" s="2" t="s">
        <v>1533</v>
      </c>
      <c r="F205" s="2" t="s">
        <v>1380</v>
      </c>
      <c r="G205" s="2" t="s">
        <v>25</v>
      </c>
      <c r="H205" s="2" t="s">
        <v>1061</v>
      </c>
      <c r="I205" s="2" t="s">
        <v>953</v>
      </c>
      <c r="J205" s="2" t="s">
        <v>953</v>
      </c>
      <c r="K205" s="2" t="s">
        <v>1626</v>
      </c>
    </row>
    <row r="206" s="1" customFormat="1" ht="20" customHeight="1" spans="1:11">
      <c r="A206" s="3">
        <v>14204862433</v>
      </c>
      <c r="B206" s="3">
        <v>1935762</v>
      </c>
      <c r="C206" s="2" t="s">
        <v>1627</v>
      </c>
      <c r="D206" s="2" t="s">
        <v>1628</v>
      </c>
      <c r="E206" s="2" t="s">
        <v>1146</v>
      </c>
      <c r="F206" s="2" t="s">
        <v>1028</v>
      </c>
      <c r="G206" s="2" t="s">
        <v>25</v>
      </c>
      <c r="H206" s="2" t="s">
        <v>1629</v>
      </c>
      <c r="I206" s="2" t="s">
        <v>953</v>
      </c>
      <c r="J206" s="2" t="s">
        <v>953</v>
      </c>
      <c r="K206" s="2" t="s">
        <v>1630</v>
      </c>
    </row>
    <row r="207" s="1" customFormat="1" ht="20" customHeight="1" spans="1:11">
      <c r="A207" s="3">
        <v>14204860737</v>
      </c>
      <c r="B207" s="3">
        <v>1935761</v>
      </c>
      <c r="C207" s="2" t="s">
        <v>1478</v>
      </c>
      <c r="D207" s="2" t="s">
        <v>1631</v>
      </c>
      <c r="E207" s="2" t="s">
        <v>1146</v>
      </c>
      <c r="F207" s="2" t="s">
        <v>1028</v>
      </c>
      <c r="G207" s="2" t="s">
        <v>25</v>
      </c>
      <c r="H207" s="2" t="s">
        <v>1632</v>
      </c>
      <c r="I207" s="2" t="s">
        <v>953</v>
      </c>
      <c r="J207" s="2" t="s">
        <v>953</v>
      </c>
      <c r="K207" s="2" t="s">
        <v>1633</v>
      </c>
    </row>
    <row r="208" s="1" customFormat="1" ht="20" customHeight="1" spans="1:11">
      <c r="A208" s="3">
        <v>14204860731</v>
      </c>
      <c r="B208" s="3">
        <v>1935760</v>
      </c>
      <c r="C208" s="2" t="s">
        <v>1009</v>
      </c>
      <c r="D208" s="2" t="s">
        <v>1634</v>
      </c>
      <c r="E208" s="2" t="s">
        <v>1028</v>
      </c>
      <c r="F208" s="2" t="s">
        <v>950</v>
      </c>
      <c r="G208" s="2" t="s">
        <v>25</v>
      </c>
      <c r="H208" s="2" t="s">
        <v>1510</v>
      </c>
      <c r="I208" s="2" t="s">
        <v>953</v>
      </c>
      <c r="J208" s="2" t="s">
        <v>953</v>
      </c>
      <c r="K208" s="2" t="s">
        <v>1635</v>
      </c>
    </row>
    <row r="209" s="1" customFormat="1" ht="20" customHeight="1" spans="1:11">
      <c r="A209" s="3">
        <v>14204856014</v>
      </c>
      <c r="B209" s="3">
        <v>1935759</v>
      </c>
      <c r="C209" s="2" t="s">
        <v>1636</v>
      </c>
      <c r="D209" s="2" t="s">
        <v>1637</v>
      </c>
      <c r="E209" s="2" t="s">
        <v>1380</v>
      </c>
      <c r="F209" s="2" t="s">
        <v>1146</v>
      </c>
      <c r="G209" s="2" t="s">
        <v>25</v>
      </c>
      <c r="H209" s="2" t="s">
        <v>1076</v>
      </c>
      <c r="I209" s="2" t="s">
        <v>953</v>
      </c>
      <c r="J209" s="2" t="s">
        <v>953</v>
      </c>
      <c r="K209" s="2" t="s">
        <v>1638</v>
      </c>
    </row>
    <row r="210" s="1" customFormat="1" ht="20" customHeight="1" spans="1:11">
      <c r="A210" s="3">
        <v>14204843528</v>
      </c>
      <c r="B210" s="3">
        <v>1935757</v>
      </c>
      <c r="C210" s="2" t="s">
        <v>1567</v>
      </c>
      <c r="D210" s="2" t="s">
        <v>1639</v>
      </c>
      <c r="E210" s="2" t="s">
        <v>1146</v>
      </c>
      <c r="F210" s="2" t="s">
        <v>1028</v>
      </c>
      <c r="G210" s="2" t="s">
        <v>25</v>
      </c>
      <c r="H210" s="2" t="s">
        <v>1640</v>
      </c>
      <c r="I210" s="2" t="s">
        <v>953</v>
      </c>
      <c r="J210" s="2" t="s">
        <v>953</v>
      </c>
      <c r="K210" s="2" t="s">
        <v>1641</v>
      </c>
    </row>
    <row r="211" s="1" customFormat="1" ht="20" customHeight="1" spans="1:11">
      <c r="A211" s="3">
        <v>14204840567</v>
      </c>
      <c r="B211" s="3">
        <v>1935752</v>
      </c>
      <c r="C211" s="2" t="s">
        <v>1642</v>
      </c>
      <c r="D211" s="2" t="s">
        <v>1643</v>
      </c>
      <c r="E211" s="2" t="s">
        <v>1146</v>
      </c>
      <c r="F211" s="2" t="s">
        <v>1028</v>
      </c>
      <c r="G211" s="2" t="s">
        <v>25</v>
      </c>
      <c r="H211" s="2" t="s">
        <v>1362</v>
      </c>
      <c r="I211" s="2" t="s">
        <v>953</v>
      </c>
      <c r="J211" s="2" t="s">
        <v>953</v>
      </c>
      <c r="K211" s="2" t="s">
        <v>1644</v>
      </c>
    </row>
    <row r="212" s="1" customFormat="1" ht="20" customHeight="1" spans="1:11">
      <c r="A212" s="3">
        <v>14204839147</v>
      </c>
      <c r="B212" s="3">
        <v>1935751</v>
      </c>
      <c r="C212" s="2" t="s">
        <v>985</v>
      </c>
      <c r="D212" s="2" t="s">
        <v>1645</v>
      </c>
      <c r="E212" s="2" t="s">
        <v>1533</v>
      </c>
      <c r="F212" s="2" t="s">
        <v>1380</v>
      </c>
      <c r="G212" s="2" t="s">
        <v>25</v>
      </c>
      <c r="H212" s="2" t="s">
        <v>1138</v>
      </c>
      <c r="I212" s="2" t="s">
        <v>953</v>
      </c>
      <c r="J212" s="2" t="s">
        <v>953</v>
      </c>
      <c r="K212" s="2" t="s">
        <v>1646</v>
      </c>
    </row>
    <row r="213" s="1" customFormat="1" ht="20" customHeight="1" spans="1:11">
      <c r="A213" s="3">
        <v>14204835176</v>
      </c>
      <c r="B213" s="3">
        <v>1935748</v>
      </c>
      <c r="C213" s="2" t="s">
        <v>1647</v>
      </c>
      <c r="D213" s="2" t="s">
        <v>1648</v>
      </c>
      <c r="E213" s="2" t="s">
        <v>1146</v>
      </c>
      <c r="F213" s="2" t="s">
        <v>1028</v>
      </c>
      <c r="G213" s="2" t="s">
        <v>25</v>
      </c>
      <c r="H213" s="2" t="s">
        <v>1489</v>
      </c>
      <c r="I213" s="2" t="s">
        <v>953</v>
      </c>
      <c r="J213" s="2" t="s">
        <v>953</v>
      </c>
      <c r="K213" s="2" t="s">
        <v>1649</v>
      </c>
    </row>
    <row r="214" s="1" customFormat="1" ht="20" customHeight="1" spans="1:11">
      <c r="A214" s="3">
        <v>14204818901</v>
      </c>
      <c r="B214" s="3">
        <v>1935740</v>
      </c>
      <c r="C214" s="2" t="s">
        <v>1650</v>
      </c>
      <c r="D214" s="2" t="s">
        <v>1651</v>
      </c>
      <c r="E214" s="2" t="s">
        <v>1380</v>
      </c>
      <c r="F214" s="2" t="s">
        <v>1146</v>
      </c>
      <c r="G214" s="2" t="s">
        <v>25</v>
      </c>
      <c r="H214" s="2" t="s">
        <v>1455</v>
      </c>
      <c r="I214" s="2" t="s">
        <v>953</v>
      </c>
      <c r="J214" s="2" t="s">
        <v>953</v>
      </c>
      <c r="K214" s="2" t="s">
        <v>1652</v>
      </c>
    </row>
    <row r="215" s="1" customFormat="1" ht="20" customHeight="1" spans="1:11">
      <c r="A215" s="3">
        <v>14204814570</v>
      </c>
      <c r="B215" s="3">
        <v>1935736</v>
      </c>
      <c r="C215" s="2" t="s">
        <v>1653</v>
      </c>
      <c r="D215" s="2" t="s">
        <v>1654</v>
      </c>
      <c r="E215" s="2" t="s">
        <v>1533</v>
      </c>
      <c r="F215" s="2" t="s">
        <v>1380</v>
      </c>
      <c r="G215" s="2" t="s">
        <v>25</v>
      </c>
      <c r="H215" s="2" t="s">
        <v>1236</v>
      </c>
      <c r="I215" s="2" t="s">
        <v>953</v>
      </c>
      <c r="J215" s="2" t="s">
        <v>953</v>
      </c>
      <c r="K215" s="2" t="s">
        <v>1655</v>
      </c>
    </row>
    <row r="216" s="1" customFormat="1" ht="20" customHeight="1" spans="1:11">
      <c r="A216" s="3">
        <v>14204813771</v>
      </c>
      <c r="B216" s="3">
        <v>1935735</v>
      </c>
      <c r="C216" s="2" t="s">
        <v>1656</v>
      </c>
      <c r="D216" s="2" t="s">
        <v>1657</v>
      </c>
      <c r="E216" s="2" t="s">
        <v>1533</v>
      </c>
      <c r="F216" s="2" t="s">
        <v>1380</v>
      </c>
      <c r="G216" s="2" t="s">
        <v>25</v>
      </c>
      <c r="H216" s="2" t="s">
        <v>1549</v>
      </c>
      <c r="I216" s="2" t="s">
        <v>953</v>
      </c>
      <c r="J216" s="2" t="s">
        <v>953</v>
      </c>
      <c r="K216" s="2" t="s">
        <v>1658</v>
      </c>
    </row>
    <row r="217" s="1" customFormat="1" ht="20" customHeight="1" spans="1:11">
      <c r="A217" s="3">
        <v>14204812616</v>
      </c>
      <c r="B217" s="3">
        <v>1935732</v>
      </c>
      <c r="C217" s="2" t="s">
        <v>1659</v>
      </c>
      <c r="D217" s="2" t="s">
        <v>1660</v>
      </c>
      <c r="E217" s="2" t="s">
        <v>1533</v>
      </c>
      <c r="F217" s="2" t="s">
        <v>1380</v>
      </c>
      <c r="G217" s="2" t="s">
        <v>25</v>
      </c>
      <c r="H217" s="2" t="s">
        <v>1661</v>
      </c>
      <c r="I217" s="2" t="s">
        <v>953</v>
      </c>
      <c r="J217" s="2" t="s">
        <v>953</v>
      </c>
      <c r="K217" s="2" t="s">
        <v>1662</v>
      </c>
    </row>
    <row r="218" s="1" customFormat="1" ht="20" customHeight="1" spans="1:11">
      <c r="A218" s="3">
        <v>14204809032</v>
      </c>
      <c r="B218" s="3">
        <v>1935729</v>
      </c>
      <c r="C218" s="2" t="s">
        <v>1663</v>
      </c>
      <c r="D218" s="2" t="s">
        <v>1664</v>
      </c>
      <c r="E218" s="2" t="s">
        <v>1533</v>
      </c>
      <c r="F218" s="2" t="s">
        <v>1380</v>
      </c>
      <c r="G218" s="2" t="s">
        <v>25</v>
      </c>
      <c r="H218" s="2" t="s">
        <v>1665</v>
      </c>
      <c r="I218" s="2" t="s">
        <v>953</v>
      </c>
      <c r="J218" s="2" t="s">
        <v>953</v>
      </c>
      <c r="K218" s="2" t="s">
        <v>1666</v>
      </c>
    </row>
    <row r="219" s="1" customFormat="1" ht="20" customHeight="1" spans="1:11">
      <c r="A219" s="3">
        <v>14204807330</v>
      </c>
      <c r="B219" s="3">
        <v>1935728</v>
      </c>
      <c r="C219" s="2" t="s">
        <v>1128</v>
      </c>
      <c r="D219" s="2" t="s">
        <v>1667</v>
      </c>
      <c r="E219" s="2" t="s">
        <v>1533</v>
      </c>
      <c r="F219" s="2" t="s">
        <v>1146</v>
      </c>
      <c r="G219" s="2" t="s">
        <v>25</v>
      </c>
      <c r="H219" s="2" t="s">
        <v>1119</v>
      </c>
      <c r="I219" s="2" t="s">
        <v>953</v>
      </c>
      <c r="J219" s="2" t="s">
        <v>953</v>
      </c>
      <c r="K219" s="2" t="s">
        <v>1668</v>
      </c>
    </row>
    <row r="220" s="1" customFormat="1" ht="20" customHeight="1" spans="1:11">
      <c r="A220" s="3">
        <v>14204804538</v>
      </c>
      <c r="B220" s="3">
        <v>1935724</v>
      </c>
      <c r="C220" s="2" t="s">
        <v>1522</v>
      </c>
      <c r="D220" s="2" t="s">
        <v>1669</v>
      </c>
      <c r="E220" s="2" t="s">
        <v>1380</v>
      </c>
      <c r="F220" s="2" t="s">
        <v>1146</v>
      </c>
      <c r="G220" s="2" t="s">
        <v>25</v>
      </c>
      <c r="H220" s="2" t="s">
        <v>1437</v>
      </c>
      <c r="I220" s="2" t="s">
        <v>953</v>
      </c>
      <c r="J220" s="2" t="s">
        <v>953</v>
      </c>
      <c r="K220" s="2" t="s">
        <v>1670</v>
      </c>
    </row>
    <row r="221" s="1" customFormat="1" ht="20" customHeight="1" spans="1:11">
      <c r="A221" s="3">
        <v>14204794995</v>
      </c>
      <c r="B221" s="3">
        <v>1935720</v>
      </c>
      <c r="C221" s="2" t="s">
        <v>1009</v>
      </c>
      <c r="D221" s="2" t="s">
        <v>1671</v>
      </c>
      <c r="E221" s="2" t="s">
        <v>1533</v>
      </c>
      <c r="F221" s="2" t="s">
        <v>1380</v>
      </c>
      <c r="G221" s="2" t="s">
        <v>25</v>
      </c>
      <c r="H221" s="2" t="s">
        <v>1510</v>
      </c>
      <c r="I221" s="2" t="s">
        <v>953</v>
      </c>
      <c r="J221" s="2" t="s">
        <v>953</v>
      </c>
      <c r="K221" s="2" t="s">
        <v>1672</v>
      </c>
    </row>
    <row r="222" s="1" customFormat="1" ht="20" customHeight="1" spans="1:11">
      <c r="A222" s="3">
        <v>14204791108</v>
      </c>
      <c r="B222" s="3">
        <v>1935718</v>
      </c>
      <c r="C222" s="2" t="s">
        <v>1627</v>
      </c>
      <c r="D222" s="2" t="s">
        <v>1673</v>
      </c>
      <c r="E222" s="2" t="s">
        <v>1146</v>
      </c>
      <c r="F222" s="2" t="s">
        <v>1028</v>
      </c>
      <c r="G222" s="2" t="s">
        <v>25</v>
      </c>
      <c r="H222" s="2" t="s">
        <v>1094</v>
      </c>
      <c r="I222" s="2" t="s">
        <v>953</v>
      </c>
      <c r="J222" s="2" t="s">
        <v>953</v>
      </c>
      <c r="K222" s="2" t="s">
        <v>1674</v>
      </c>
    </row>
    <row r="223" s="1" customFormat="1" ht="20" customHeight="1" spans="1:11">
      <c r="A223" s="3">
        <v>14204760298</v>
      </c>
      <c r="B223" s="3">
        <v>1935709</v>
      </c>
      <c r="C223" s="2" t="s">
        <v>1675</v>
      </c>
      <c r="D223" s="2" t="s">
        <v>1676</v>
      </c>
      <c r="E223" s="2" t="s">
        <v>1677</v>
      </c>
      <c r="F223" s="2" t="s">
        <v>1380</v>
      </c>
      <c r="G223" s="2" t="s">
        <v>25</v>
      </c>
      <c r="H223" s="2" t="s">
        <v>1678</v>
      </c>
      <c r="I223" s="2" t="s">
        <v>953</v>
      </c>
      <c r="J223" s="2" t="s">
        <v>953</v>
      </c>
      <c r="K223" s="2" t="s">
        <v>1679</v>
      </c>
    </row>
    <row r="224" s="1" customFormat="1" ht="20" customHeight="1" spans="1:11">
      <c r="A224" s="3">
        <v>14204740654</v>
      </c>
      <c r="B224" s="3">
        <v>1935707</v>
      </c>
      <c r="C224" s="2" t="s">
        <v>1680</v>
      </c>
      <c r="D224" s="2" t="s">
        <v>1681</v>
      </c>
      <c r="E224" s="2" t="s">
        <v>1146</v>
      </c>
      <c r="F224" s="2" t="s">
        <v>1028</v>
      </c>
      <c r="G224" s="2" t="s">
        <v>25</v>
      </c>
      <c r="H224" s="2" t="s">
        <v>1682</v>
      </c>
      <c r="I224" s="2" t="s">
        <v>953</v>
      </c>
      <c r="J224" s="2" t="s">
        <v>953</v>
      </c>
      <c r="K224" s="2" t="s">
        <v>1683</v>
      </c>
    </row>
    <row r="225" s="1" customFormat="1" ht="20" customHeight="1" spans="1:11">
      <c r="A225" s="3">
        <v>14204707667</v>
      </c>
      <c r="B225" s="3">
        <v>1935698</v>
      </c>
      <c r="C225" s="2" t="s">
        <v>1684</v>
      </c>
      <c r="D225" s="2" t="s">
        <v>1685</v>
      </c>
      <c r="E225" s="2" t="s">
        <v>1380</v>
      </c>
      <c r="F225" s="2" t="s">
        <v>1146</v>
      </c>
      <c r="G225" s="2" t="s">
        <v>25</v>
      </c>
      <c r="H225" s="2" t="s">
        <v>1134</v>
      </c>
      <c r="I225" s="2" t="s">
        <v>953</v>
      </c>
      <c r="J225" s="2" t="s">
        <v>953</v>
      </c>
      <c r="K225" s="2" t="s">
        <v>1686</v>
      </c>
    </row>
    <row r="226" s="1" customFormat="1" ht="20" customHeight="1" spans="1:11">
      <c r="A226" s="3">
        <v>14204659464</v>
      </c>
      <c r="B226" s="3">
        <v>1935692</v>
      </c>
      <c r="C226" s="2" t="s">
        <v>1653</v>
      </c>
      <c r="D226" s="2" t="s">
        <v>1687</v>
      </c>
      <c r="E226" s="2" t="s">
        <v>1380</v>
      </c>
      <c r="F226" s="2" t="s">
        <v>1146</v>
      </c>
      <c r="G226" s="2" t="s">
        <v>25</v>
      </c>
      <c r="H226" s="2" t="s">
        <v>1236</v>
      </c>
      <c r="I226" s="2" t="s">
        <v>953</v>
      </c>
      <c r="J226" s="2" t="s">
        <v>953</v>
      </c>
      <c r="K226" s="2" t="s">
        <v>1688</v>
      </c>
    </row>
    <row r="227" s="1" customFormat="1" ht="20" customHeight="1" spans="1:11">
      <c r="A227" s="3">
        <v>14204645061</v>
      </c>
      <c r="B227" s="3">
        <v>1935688</v>
      </c>
      <c r="C227" s="2" t="s">
        <v>1413</v>
      </c>
      <c r="D227" s="2" t="s">
        <v>1689</v>
      </c>
      <c r="E227" s="2" t="s">
        <v>1533</v>
      </c>
      <c r="F227" s="2" t="s">
        <v>1380</v>
      </c>
      <c r="G227" s="2" t="s">
        <v>25</v>
      </c>
      <c r="H227" s="2" t="s">
        <v>1437</v>
      </c>
      <c r="I227" s="2" t="s">
        <v>953</v>
      </c>
      <c r="J227" s="2" t="s">
        <v>953</v>
      </c>
      <c r="K227" s="2" t="s">
        <v>1690</v>
      </c>
    </row>
    <row r="228" s="1" customFormat="1" ht="20" customHeight="1" spans="1:11">
      <c r="A228" s="3">
        <v>14204581384</v>
      </c>
      <c r="B228" s="3">
        <v>1935672</v>
      </c>
      <c r="C228" s="2" t="s">
        <v>1691</v>
      </c>
      <c r="D228" s="2" t="s">
        <v>1692</v>
      </c>
      <c r="E228" s="2" t="s">
        <v>1533</v>
      </c>
      <c r="F228" s="2" t="s">
        <v>1380</v>
      </c>
      <c r="G228" s="2" t="s">
        <v>25</v>
      </c>
      <c r="H228" s="2" t="s">
        <v>1271</v>
      </c>
      <c r="I228" s="2" t="s">
        <v>953</v>
      </c>
      <c r="J228" s="2" t="s">
        <v>953</v>
      </c>
      <c r="K228" s="2" t="s">
        <v>1693</v>
      </c>
    </row>
    <row r="229" s="1" customFormat="1" ht="20" customHeight="1" spans="1:11">
      <c r="A229" s="3">
        <v>14204283633</v>
      </c>
      <c r="B229" s="3">
        <v>1935592</v>
      </c>
      <c r="C229" s="2" t="s">
        <v>1322</v>
      </c>
      <c r="D229" s="2" t="s">
        <v>1694</v>
      </c>
      <c r="E229" s="2" t="s">
        <v>1677</v>
      </c>
      <c r="F229" s="2" t="s">
        <v>1533</v>
      </c>
      <c r="G229" s="2" t="s">
        <v>25</v>
      </c>
      <c r="H229" s="2" t="s">
        <v>1233</v>
      </c>
      <c r="I229" s="2" t="s">
        <v>953</v>
      </c>
      <c r="J229" s="2" t="s">
        <v>953</v>
      </c>
      <c r="K229" s="2" t="s">
        <v>1695</v>
      </c>
    </row>
    <row r="230" s="1" customFormat="1" ht="20" customHeight="1" spans="1:11">
      <c r="A230" s="3">
        <v>14204201839</v>
      </c>
      <c r="B230" s="3">
        <v>1935561</v>
      </c>
      <c r="C230" s="2" t="s">
        <v>1696</v>
      </c>
      <c r="D230" s="2" t="s">
        <v>1697</v>
      </c>
      <c r="E230" s="2" t="s">
        <v>1677</v>
      </c>
      <c r="F230" s="2" t="s">
        <v>1533</v>
      </c>
      <c r="G230" s="2" t="s">
        <v>25</v>
      </c>
      <c r="H230" s="2" t="s">
        <v>1698</v>
      </c>
      <c r="I230" s="2" t="s">
        <v>953</v>
      </c>
      <c r="J230" s="2" t="s">
        <v>953</v>
      </c>
      <c r="K230" s="2" t="s">
        <v>1699</v>
      </c>
    </row>
    <row r="231" s="1" customFormat="1" ht="20" customHeight="1" spans="1:11">
      <c r="A231" s="3">
        <v>14204194267</v>
      </c>
      <c r="B231" s="3">
        <v>1935557</v>
      </c>
      <c r="C231" s="2" t="s">
        <v>1700</v>
      </c>
      <c r="D231" s="2" t="s">
        <v>1701</v>
      </c>
      <c r="E231" s="2" t="s">
        <v>1677</v>
      </c>
      <c r="F231" s="2" t="s">
        <v>1028</v>
      </c>
      <c r="G231" s="2" t="s">
        <v>25</v>
      </c>
      <c r="H231" s="2" t="s">
        <v>1565</v>
      </c>
      <c r="I231" s="2" t="s">
        <v>953</v>
      </c>
      <c r="J231" s="2" t="s">
        <v>953</v>
      </c>
      <c r="K231" s="2" t="s">
        <v>1702</v>
      </c>
    </row>
    <row r="232" s="1" customFormat="1" ht="20" customHeight="1" spans="1:11">
      <c r="A232" s="3">
        <v>14204191243</v>
      </c>
      <c r="B232" s="3">
        <v>1935554</v>
      </c>
      <c r="C232" s="2" t="s">
        <v>1703</v>
      </c>
      <c r="D232" s="2" t="s">
        <v>1704</v>
      </c>
      <c r="E232" s="2" t="s">
        <v>1677</v>
      </c>
      <c r="F232" s="2" t="s">
        <v>1380</v>
      </c>
      <c r="G232" s="2" t="s">
        <v>25</v>
      </c>
      <c r="H232" s="2" t="s">
        <v>1705</v>
      </c>
      <c r="I232" s="2" t="s">
        <v>953</v>
      </c>
      <c r="J232" s="2" t="s">
        <v>953</v>
      </c>
      <c r="K232" s="2" t="s">
        <v>1706</v>
      </c>
    </row>
    <row r="233" s="1" customFormat="1" ht="20" customHeight="1" spans="1:11">
      <c r="A233" s="3">
        <v>14204023550</v>
      </c>
      <c r="B233" s="3">
        <v>1935502</v>
      </c>
      <c r="C233" s="2" t="s">
        <v>1439</v>
      </c>
      <c r="D233" s="2" t="s">
        <v>1707</v>
      </c>
      <c r="E233" s="2" t="s">
        <v>950</v>
      </c>
      <c r="F233" s="2" t="s">
        <v>951</v>
      </c>
      <c r="G233" s="2" t="s">
        <v>25</v>
      </c>
      <c r="H233" s="2" t="s">
        <v>1708</v>
      </c>
      <c r="I233" s="2" t="s">
        <v>953</v>
      </c>
      <c r="J233" s="2" t="s">
        <v>953</v>
      </c>
      <c r="K233" s="2" t="s">
        <v>1709</v>
      </c>
    </row>
    <row r="234" s="1" customFormat="1" ht="20" customHeight="1" spans="1:11">
      <c r="A234" s="3">
        <v>14203518262</v>
      </c>
      <c r="B234" s="3">
        <v>1935402</v>
      </c>
      <c r="C234" s="2" t="s">
        <v>1710</v>
      </c>
      <c r="D234" s="2" t="s">
        <v>1711</v>
      </c>
      <c r="E234" s="2" t="s">
        <v>1380</v>
      </c>
      <c r="F234" s="2" t="s">
        <v>1146</v>
      </c>
      <c r="G234" s="2" t="s">
        <v>25</v>
      </c>
      <c r="H234" s="2" t="s">
        <v>1294</v>
      </c>
      <c r="I234" s="2" t="s">
        <v>953</v>
      </c>
      <c r="J234" s="2" t="s">
        <v>953</v>
      </c>
      <c r="K234" s="2" t="s">
        <v>1712</v>
      </c>
    </row>
    <row r="235" s="1" customFormat="1" ht="20" customHeight="1" spans="1:11">
      <c r="A235" s="3">
        <v>14203494920</v>
      </c>
      <c r="B235" s="3">
        <v>1935397</v>
      </c>
      <c r="C235" s="2" t="s">
        <v>1710</v>
      </c>
      <c r="D235" s="2" t="s">
        <v>1711</v>
      </c>
      <c r="E235" s="2" t="s">
        <v>1533</v>
      </c>
      <c r="F235" s="2" t="s">
        <v>1380</v>
      </c>
      <c r="G235" s="2" t="s">
        <v>25</v>
      </c>
      <c r="H235" s="2" t="s">
        <v>1404</v>
      </c>
      <c r="I235" s="2" t="s">
        <v>953</v>
      </c>
      <c r="J235" s="2" t="s">
        <v>953</v>
      </c>
      <c r="K235" s="2" t="s">
        <v>1713</v>
      </c>
    </row>
    <row r="236" s="1" customFormat="1" ht="20" customHeight="1" spans="1:11">
      <c r="A236" s="3">
        <v>14203423486</v>
      </c>
      <c r="B236" s="3">
        <v>1935394</v>
      </c>
      <c r="C236" s="2" t="s">
        <v>1575</v>
      </c>
      <c r="D236" s="2" t="s">
        <v>1714</v>
      </c>
      <c r="E236" s="2" t="s">
        <v>1677</v>
      </c>
      <c r="F236" s="2" t="s">
        <v>1533</v>
      </c>
      <c r="G236" s="2" t="s">
        <v>25</v>
      </c>
      <c r="H236" s="2" t="s">
        <v>1072</v>
      </c>
      <c r="I236" s="2" t="s">
        <v>953</v>
      </c>
      <c r="J236" s="2" t="s">
        <v>953</v>
      </c>
      <c r="K236" s="2" t="s">
        <v>1715</v>
      </c>
    </row>
    <row r="237" s="1" customFormat="1" ht="20" customHeight="1" spans="1:11">
      <c r="A237" s="3">
        <v>14203080478</v>
      </c>
      <c r="B237" s="3">
        <v>1935352</v>
      </c>
      <c r="C237" s="2" t="s">
        <v>1716</v>
      </c>
      <c r="D237" s="2" t="s">
        <v>1717</v>
      </c>
      <c r="E237" s="2" t="s">
        <v>1677</v>
      </c>
      <c r="F237" s="2" t="s">
        <v>1533</v>
      </c>
      <c r="G237" s="2" t="s">
        <v>25</v>
      </c>
      <c r="H237" s="2" t="s">
        <v>1142</v>
      </c>
      <c r="I237" s="2" t="s">
        <v>953</v>
      </c>
      <c r="J237" s="2" t="s">
        <v>953</v>
      </c>
      <c r="K237" s="2" t="s">
        <v>1718</v>
      </c>
    </row>
    <row r="238" s="1" customFormat="1" ht="20" customHeight="1" spans="1:11">
      <c r="A238" s="3">
        <v>14202882260</v>
      </c>
      <c r="B238" s="3">
        <v>1935322</v>
      </c>
      <c r="C238" s="2" t="s">
        <v>1719</v>
      </c>
      <c r="D238" s="2" t="s">
        <v>1720</v>
      </c>
      <c r="E238" s="2" t="s">
        <v>1677</v>
      </c>
      <c r="F238" s="2" t="s">
        <v>1380</v>
      </c>
      <c r="G238" s="2" t="s">
        <v>25</v>
      </c>
      <c r="H238" s="2" t="s">
        <v>1489</v>
      </c>
      <c r="I238" s="2" t="s">
        <v>953</v>
      </c>
      <c r="J238" s="2" t="s">
        <v>953</v>
      </c>
      <c r="K238" s="2" t="s">
        <v>1721</v>
      </c>
    </row>
    <row r="239" s="1" customFormat="1" ht="20" customHeight="1" spans="1:11">
      <c r="A239" s="3">
        <v>14202799963</v>
      </c>
      <c r="B239" s="3">
        <v>1935313</v>
      </c>
      <c r="C239" s="2" t="s">
        <v>1722</v>
      </c>
      <c r="D239" s="2" t="s">
        <v>1723</v>
      </c>
      <c r="E239" s="2" t="s">
        <v>1677</v>
      </c>
      <c r="F239" s="2" t="s">
        <v>1533</v>
      </c>
      <c r="G239" s="2" t="s">
        <v>25</v>
      </c>
      <c r="H239" s="2" t="s">
        <v>1007</v>
      </c>
      <c r="I239" s="2" t="s">
        <v>953</v>
      </c>
      <c r="J239" s="2" t="s">
        <v>953</v>
      </c>
      <c r="K239" s="2" t="s">
        <v>1724</v>
      </c>
    </row>
    <row r="240" s="1" customFormat="1" ht="20" customHeight="1" spans="1:11">
      <c r="A240" s="3">
        <v>14202608587</v>
      </c>
      <c r="B240" s="3">
        <v>1935291</v>
      </c>
      <c r="C240" s="2" t="s">
        <v>1725</v>
      </c>
      <c r="D240" s="2" t="s">
        <v>1726</v>
      </c>
      <c r="E240" s="2" t="s">
        <v>1533</v>
      </c>
      <c r="F240" s="2" t="s">
        <v>1380</v>
      </c>
      <c r="G240" s="2" t="s">
        <v>25</v>
      </c>
      <c r="H240" s="2" t="s">
        <v>1727</v>
      </c>
      <c r="I240" s="2" t="s">
        <v>953</v>
      </c>
      <c r="J240" s="2" t="s">
        <v>953</v>
      </c>
      <c r="K240" s="2" t="s">
        <v>1728</v>
      </c>
    </row>
    <row r="241" s="1" customFormat="1" ht="20" customHeight="1" spans="1:11">
      <c r="A241" s="3">
        <v>14202408206</v>
      </c>
      <c r="B241" s="3">
        <v>1935269</v>
      </c>
      <c r="C241" s="2" t="s">
        <v>1571</v>
      </c>
      <c r="D241" s="2" t="s">
        <v>1729</v>
      </c>
      <c r="E241" s="2" t="s">
        <v>1677</v>
      </c>
      <c r="F241" s="2" t="s">
        <v>1533</v>
      </c>
      <c r="G241" s="2" t="s">
        <v>25</v>
      </c>
      <c r="H241" s="2" t="s">
        <v>1579</v>
      </c>
      <c r="I241" s="2" t="s">
        <v>953</v>
      </c>
      <c r="J241" s="2" t="s">
        <v>953</v>
      </c>
      <c r="K241" s="2" t="s">
        <v>1730</v>
      </c>
    </row>
    <row r="242" s="1" customFormat="1" ht="20" customHeight="1" spans="1:11">
      <c r="A242" s="3">
        <v>14202325189</v>
      </c>
      <c r="B242" s="3">
        <v>1935264</v>
      </c>
      <c r="C242" s="2" t="s">
        <v>1731</v>
      </c>
      <c r="D242" s="2" t="s">
        <v>1732</v>
      </c>
      <c r="E242" s="2" t="s">
        <v>1533</v>
      </c>
      <c r="F242" s="2" t="s">
        <v>1146</v>
      </c>
      <c r="G242" s="2" t="s">
        <v>25</v>
      </c>
      <c r="H242" s="2" t="s">
        <v>1733</v>
      </c>
      <c r="I242" s="2" t="s">
        <v>953</v>
      </c>
      <c r="J242" s="2" t="s">
        <v>953</v>
      </c>
      <c r="K242" s="2" t="s">
        <v>1734</v>
      </c>
    </row>
    <row r="243" s="1" customFormat="1" ht="20" customHeight="1" spans="1:11">
      <c r="A243" s="3">
        <v>14202316872</v>
      </c>
      <c r="B243" s="3">
        <v>1935263</v>
      </c>
      <c r="C243" s="2" t="s">
        <v>1735</v>
      </c>
      <c r="D243" s="2" t="s">
        <v>1736</v>
      </c>
      <c r="E243" s="2" t="s">
        <v>1146</v>
      </c>
      <c r="F243" s="2" t="s">
        <v>1028</v>
      </c>
      <c r="G243" s="2" t="s">
        <v>25</v>
      </c>
      <c r="H243" s="2" t="s">
        <v>1579</v>
      </c>
      <c r="I243" s="2" t="s">
        <v>953</v>
      </c>
      <c r="J243" s="2" t="s">
        <v>953</v>
      </c>
      <c r="K243" s="2" t="s">
        <v>1737</v>
      </c>
    </row>
    <row r="244" s="1" customFormat="1" ht="20" customHeight="1" spans="1:11">
      <c r="A244" s="3">
        <v>14202223262</v>
      </c>
      <c r="B244" s="3">
        <v>1935256</v>
      </c>
      <c r="C244" s="2" t="s">
        <v>1738</v>
      </c>
      <c r="D244" s="2" t="s">
        <v>1739</v>
      </c>
      <c r="E244" s="2" t="s">
        <v>1146</v>
      </c>
      <c r="F244" s="2" t="s">
        <v>1028</v>
      </c>
      <c r="G244" s="2" t="s">
        <v>25</v>
      </c>
      <c r="H244" s="2" t="s">
        <v>1740</v>
      </c>
      <c r="I244" s="2" t="s">
        <v>953</v>
      </c>
      <c r="J244" s="2" t="s">
        <v>953</v>
      </c>
      <c r="K244" s="2" t="s">
        <v>1741</v>
      </c>
    </row>
    <row r="245" s="1" customFormat="1" ht="20" customHeight="1" spans="1:11">
      <c r="A245" s="3">
        <v>14202083862</v>
      </c>
      <c r="B245" s="3">
        <v>1935246</v>
      </c>
      <c r="C245" s="2" t="s">
        <v>1406</v>
      </c>
      <c r="D245" s="2" t="s">
        <v>1742</v>
      </c>
      <c r="E245" s="2" t="s">
        <v>1677</v>
      </c>
      <c r="F245" s="2" t="s">
        <v>1533</v>
      </c>
      <c r="G245" s="2" t="s">
        <v>25</v>
      </c>
      <c r="H245" s="2" t="s">
        <v>1271</v>
      </c>
      <c r="I245" s="2" t="s">
        <v>953</v>
      </c>
      <c r="J245" s="2" t="s">
        <v>953</v>
      </c>
      <c r="K245" s="2" t="s">
        <v>1743</v>
      </c>
    </row>
    <row r="246" s="1" customFormat="1" ht="20" customHeight="1" spans="1:11">
      <c r="A246" s="3">
        <v>14201951550</v>
      </c>
      <c r="B246" s="3">
        <v>1935235</v>
      </c>
      <c r="C246" s="2" t="s">
        <v>1744</v>
      </c>
      <c r="D246" s="2" t="s">
        <v>1745</v>
      </c>
      <c r="E246" s="2" t="s">
        <v>1677</v>
      </c>
      <c r="F246" s="2" t="s">
        <v>1533</v>
      </c>
      <c r="G246" s="2" t="s">
        <v>25</v>
      </c>
      <c r="H246" s="2" t="s">
        <v>1746</v>
      </c>
      <c r="I246" s="2" t="s">
        <v>953</v>
      </c>
      <c r="J246" s="2" t="s">
        <v>953</v>
      </c>
      <c r="K246" s="2" t="s">
        <v>1747</v>
      </c>
    </row>
    <row r="247" s="1" customFormat="1" ht="20" customHeight="1" spans="1:11">
      <c r="A247" s="3">
        <v>14201915731</v>
      </c>
      <c r="B247" s="3">
        <v>1935233</v>
      </c>
      <c r="C247" s="2" t="s">
        <v>1499</v>
      </c>
      <c r="D247" s="2" t="s">
        <v>1748</v>
      </c>
      <c r="E247" s="2" t="s">
        <v>1677</v>
      </c>
      <c r="F247" s="2" t="s">
        <v>1533</v>
      </c>
      <c r="G247" s="2" t="s">
        <v>25</v>
      </c>
      <c r="H247" s="2" t="s">
        <v>1138</v>
      </c>
      <c r="I247" s="2" t="s">
        <v>953</v>
      </c>
      <c r="J247" s="2" t="s">
        <v>953</v>
      </c>
      <c r="K247" s="2" t="s">
        <v>1749</v>
      </c>
    </row>
    <row r="248" s="1" customFormat="1" ht="20" customHeight="1" spans="1:11">
      <c r="A248" s="3">
        <v>14200123300</v>
      </c>
      <c r="B248" s="3">
        <v>1935208</v>
      </c>
      <c r="C248" s="2" t="s">
        <v>1750</v>
      </c>
      <c r="D248" s="2" t="s">
        <v>1751</v>
      </c>
      <c r="E248" s="2" t="s">
        <v>1677</v>
      </c>
      <c r="F248" s="2" t="s">
        <v>1533</v>
      </c>
      <c r="G248" s="2" t="s">
        <v>25</v>
      </c>
      <c r="H248" s="2" t="s">
        <v>1708</v>
      </c>
      <c r="I248" s="2" t="s">
        <v>953</v>
      </c>
      <c r="J248" s="2" t="s">
        <v>953</v>
      </c>
      <c r="K248" s="2" t="s">
        <v>1752</v>
      </c>
    </row>
    <row r="249" s="1" customFormat="1" ht="20" customHeight="1" spans="1:11">
      <c r="A249" s="3">
        <v>14200051661</v>
      </c>
      <c r="B249" s="3">
        <v>1935198</v>
      </c>
      <c r="C249" s="2" t="s">
        <v>1753</v>
      </c>
      <c r="D249" s="2" t="s">
        <v>1754</v>
      </c>
      <c r="E249" s="2" t="s">
        <v>1380</v>
      </c>
      <c r="F249" s="2" t="s">
        <v>1146</v>
      </c>
      <c r="G249" s="2" t="s">
        <v>25</v>
      </c>
      <c r="H249" s="2" t="s">
        <v>963</v>
      </c>
      <c r="I249" s="2" t="s">
        <v>953</v>
      </c>
      <c r="J249" s="2" t="s">
        <v>953</v>
      </c>
      <c r="K249" s="2" t="s">
        <v>1755</v>
      </c>
    </row>
    <row r="250" s="1" customFormat="1" ht="20" customHeight="1" spans="1:11">
      <c r="A250" s="3">
        <v>14199969287</v>
      </c>
      <c r="B250" s="3">
        <v>1935178</v>
      </c>
      <c r="C250" s="2" t="s">
        <v>1756</v>
      </c>
      <c r="D250" s="2" t="s">
        <v>1757</v>
      </c>
      <c r="E250" s="2" t="s">
        <v>1533</v>
      </c>
      <c r="F250" s="2" t="s">
        <v>1380</v>
      </c>
      <c r="G250" s="2" t="s">
        <v>25</v>
      </c>
      <c r="H250" s="2" t="s">
        <v>1338</v>
      </c>
      <c r="I250" s="2" t="s">
        <v>953</v>
      </c>
      <c r="J250" s="2" t="s">
        <v>953</v>
      </c>
      <c r="K250" s="2" t="s">
        <v>1758</v>
      </c>
    </row>
    <row r="251" s="1" customFormat="1" ht="20" customHeight="1" spans="1:11">
      <c r="A251" s="3">
        <v>14199909412</v>
      </c>
      <c r="B251" s="3">
        <v>1935174</v>
      </c>
      <c r="C251" s="2" t="s">
        <v>1759</v>
      </c>
      <c r="D251" s="2" t="s">
        <v>1760</v>
      </c>
      <c r="E251" s="2" t="s">
        <v>1533</v>
      </c>
      <c r="F251" s="2" t="s">
        <v>1380</v>
      </c>
      <c r="G251" s="2" t="s">
        <v>25</v>
      </c>
      <c r="H251" s="2" t="s">
        <v>1236</v>
      </c>
      <c r="I251" s="2" t="s">
        <v>953</v>
      </c>
      <c r="J251" s="2" t="s">
        <v>953</v>
      </c>
      <c r="K251" s="2" t="s">
        <v>1761</v>
      </c>
    </row>
    <row r="252" s="1" customFormat="1" ht="20" customHeight="1" spans="1:11">
      <c r="A252" s="3">
        <v>14199724207</v>
      </c>
      <c r="B252" s="3">
        <v>1935140</v>
      </c>
      <c r="C252" s="2" t="s">
        <v>1762</v>
      </c>
      <c r="D252" s="2" t="s">
        <v>1763</v>
      </c>
      <c r="E252" s="2" t="s">
        <v>1677</v>
      </c>
      <c r="F252" s="2" t="s">
        <v>1533</v>
      </c>
      <c r="G252" s="2" t="s">
        <v>25</v>
      </c>
      <c r="H252" s="2" t="s">
        <v>975</v>
      </c>
      <c r="I252" s="2" t="s">
        <v>953</v>
      </c>
      <c r="J252" s="2" t="s">
        <v>953</v>
      </c>
      <c r="K252" s="2" t="s">
        <v>1764</v>
      </c>
    </row>
    <row r="253" s="1" customFormat="1" ht="20" customHeight="1" spans="1:11">
      <c r="A253" s="3">
        <v>14199719709</v>
      </c>
      <c r="B253" s="3">
        <v>1935139</v>
      </c>
      <c r="C253" s="2" t="s">
        <v>1149</v>
      </c>
      <c r="D253" s="2" t="s">
        <v>1765</v>
      </c>
      <c r="E253" s="2" t="s">
        <v>1677</v>
      </c>
      <c r="F253" s="2" t="s">
        <v>1380</v>
      </c>
      <c r="G253" s="2" t="s">
        <v>25</v>
      </c>
      <c r="H253" s="2" t="s">
        <v>1766</v>
      </c>
      <c r="I253" s="2" t="s">
        <v>953</v>
      </c>
      <c r="J253" s="2" t="s">
        <v>953</v>
      </c>
      <c r="K253" s="2" t="s">
        <v>1767</v>
      </c>
    </row>
    <row r="254" s="1" customFormat="1" ht="20" customHeight="1" spans="1:11">
      <c r="A254" s="3">
        <v>14199701049</v>
      </c>
      <c r="B254" s="3">
        <v>1935132</v>
      </c>
      <c r="C254" s="2" t="s">
        <v>1368</v>
      </c>
      <c r="D254" s="2" t="s">
        <v>1768</v>
      </c>
      <c r="E254" s="2" t="s">
        <v>1677</v>
      </c>
      <c r="F254" s="2" t="s">
        <v>1533</v>
      </c>
      <c r="G254" s="2" t="s">
        <v>25</v>
      </c>
      <c r="H254" s="2" t="s">
        <v>1769</v>
      </c>
      <c r="I254" s="2" t="s">
        <v>953</v>
      </c>
      <c r="J254" s="2" t="s">
        <v>953</v>
      </c>
      <c r="K254" s="2" t="s">
        <v>1770</v>
      </c>
    </row>
    <row r="255" s="1" customFormat="1" ht="20" customHeight="1" spans="1:11">
      <c r="A255" s="3">
        <v>14199513911</v>
      </c>
      <c r="B255" s="3">
        <v>1935099</v>
      </c>
      <c r="C255" s="2" t="s">
        <v>1771</v>
      </c>
      <c r="D255" s="2" t="s">
        <v>1772</v>
      </c>
      <c r="E255" s="2" t="s">
        <v>1533</v>
      </c>
      <c r="F255" s="2" t="s">
        <v>1380</v>
      </c>
      <c r="G255" s="2" t="s">
        <v>25</v>
      </c>
      <c r="H255" s="2" t="s">
        <v>1773</v>
      </c>
      <c r="I255" s="2" t="s">
        <v>953</v>
      </c>
      <c r="J255" s="2" t="s">
        <v>953</v>
      </c>
      <c r="K255" s="2" t="s">
        <v>1774</v>
      </c>
    </row>
    <row r="256" s="1" customFormat="1" ht="20" customHeight="1" spans="1:11">
      <c r="A256" s="3">
        <v>14199442632</v>
      </c>
      <c r="B256" s="3">
        <v>1935081</v>
      </c>
      <c r="C256" s="2" t="s">
        <v>1775</v>
      </c>
      <c r="D256" s="2" t="s">
        <v>1776</v>
      </c>
      <c r="E256" s="2" t="s">
        <v>1533</v>
      </c>
      <c r="F256" s="2" t="s">
        <v>1146</v>
      </c>
      <c r="G256" s="2" t="s">
        <v>25</v>
      </c>
      <c r="H256" s="2" t="s">
        <v>1777</v>
      </c>
      <c r="I256" s="2" t="s">
        <v>953</v>
      </c>
      <c r="J256" s="2" t="s">
        <v>953</v>
      </c>
      <c r="K256" s="2" t="s">
        <v>1778</v>
      </c>
    </row>
    <row r="257" s="1" customFormat="1" ht="20" customHeight="1" spans="1:11">
      <c r="A257" s="3">
        <v>14199359688</v>
      </c>
      <c r="B257" s="3">
        <v>1935057</v>
      </c>
      <c r="C257" s="2" t="s">
        <v>1779</v>
      </c>
      <c r="D257" s="2" t="s">
        <v>1780</v>
      </c>
      <c r="E257" s="2" t="s">
        <v>1677</v>
      </c>
      <c r="F257" s="2" t="s">
        <v>1533</v>
      </c>
      <c r="G257" s="2" t="s">
        <v>25</v>
      </c>
      <c r="H257" s="2" t="s">
        <v>1781</v>
      </c>
      <c r="I257" s="2" t="s">
        <v>953</v>
      </c>
      <c r="J257" s="2" t="s">
        <v>953</v>
      </c>
      <c r="K257" s="2" t="s">
        <v>1782</v>
      </c>
    </row>
    <row r="258" s="1" customFormat="1" ht="20" customHeight="1" spans="1:11">
      <c r="A258" s="3">
        <v>14199297610</v>
      </c>
      <c r="B258" s="3">
        <v>1935041</v>
      </c>
      <c r="C258" s="2" t="s">
        <v>1783</v>
      </c>
      <c r="D258" s="2" t="s">
        <v>1784</v>
      </c>
      <c r="E258" s="2" t="s">
        <v>1146</v>
      </c>
      <c r="F258" s="2" t="s">
        <v>1028</v>
      </c>
      <c r="G258" s="2" t="s">
        <v>25</v>
      </c>
      <c r="H258" s="2" t="s">
        <v>952</v>
      </c>
      <c r="I258" s="2" t="s">
        <v>953</v>
      </c>
      <c r="J258" s="2" t="s">
        <v>953</v>
      </c>
      <c r="K258" s="2" t="s">
        <v>1785</v>
      </c>
    </row>
    <row r="259" s="1" customFormat="1" ht="20" customHeight="1" spans="1:11">
      <c r="A259" s="3">
        <v>14199236111</v>
      </c>
      <c r="B259" s="3">
        <v>1935030</v>
      </c>
      <c r="C259" s="2" t="s">
        <v>1786</v>
      </c>
      <c r="D259" s="2" t="s">
        <v>1787</v>
      </c>
      <c r="E259" s="2" t="s">
        <v>1677</v>
      </c>
      <c r="F259" s="2" t="s">
        <v>1533</v>
      </c>
      <c r="G259" s="2" t="s">
        <v>25</v>
      </c>
      <c r="H259" s="2" t="s">
        <v>1173</v>
      </c>
      <c r="I259" s="2" t="s">
        <v>953</v>
      </c>
      <c r="J259" s="2" t="s">
        <v>953</v>
      </c>
      <c r="K259" s="2" t="s">
        <v>1788</v>
      </c>
    </row>
    <row r="260" s="1" customFormat="1" ht="20" customHeight="1" spans="1:11">
      <c r="A260" s="3">
        <v>14199140736</v>
      </c>
      <c r="B260" s="3">
        <v>1935012</v>
      </c>
      <c r="C260" s="2" t="s">
        <v>1789</v>
      </c>
      <c r="D260" s="2" t="s">
        <v>1790</v>
      </c>
      <c r="E260" s="2" t="s">
        <v>1677</v>
      </c>
      <c r="F260" s="2" t="s">
        <v>1380</v>
      </c>
      <c r="G260" s="2" t="s">
        <v>25</v>
      </c>
      <c r="H260" s="2" t="s">
        <v>1179</v>
      </c>
      <c r="I260" s="2" t="s">
        <v>953</v>
      </c>
      <c r="J260" s="2" t="s">
        <v>953</v>
      </c>
      <c r="K260" s="2" t="s">
        <v>1791</v>
      </c>
    </row>
    <row r="261" s="1" customFormat="1" ht="20" customHeight="1" spans="1:11">
      <c r="A261" s="3">
        <v>14199102043</v>
      </c>
      <c r="B261" s="3">
        <v>1935006</v>
      </c>
      <c r="C261" s="2" t="s">
        <v>961</v>
      </c>
      <c r="D261" s="2" t="s">
        <v>1792</v>
      </c>
      <c r="E261" s="2" t="s">
        <v>1146</v>
      </c>
      <c r="F261" s="2" t="s">
        <v>1028</v>
      </c>
      <c r="G261" s="2" t="s">
        <v>25</v>
      </c>
      <c r="H261" s="2" t="s">
        <v>1437</v>
      </c>
      <c r="I261" s="2" t="s">
        <v>953</v>
      </c>
      <c r="J261" s="2" t="s">
        <v>953</v>
      </c>
      <c r="K261" s="2" t="s">
        <v>1793</v>
      </c>
    </row>
    <row r="262" s="1" customFormat="1" ht="20" customHeight="1" spans="1:11">
      <c r="A262" s="3">
        <v>14199093346</v>
      </c>
      <c r="B262" s="3">
        <v>1935002</v>
      </c>
      <c r="C262" s="2" t="s">
        <v>1794</v>
      </c>
      <c r="D262" s="2" t="s">
        <v>1795</v>
      </c>
      <c r="E262" s="2" t="s">
        <v>1380</v>
      </c>
      <c r="F262" s="2" t="s">
        <v>1146</v>
      </c>
      <c r="G262" s="2" t="s">
        <v>25</v>
      </c>
      <c r="H262" s="2" t="s">
        <v>1094</v>
      </c>
      <c r="I262" s="2" t="s">
        <v>953</v>
      </c>
      <c r="J262" s="2" t="s">
        <v>953</v>
      </c>
      <c r="K262" s="2" t="s">
        <v>1796</v>
      </c>
    </row>
    <row r="263" s="1" customFormat="1" ht="20" customHeight="1" spans="1:11">
      <c r="A263" s="3">
        <v>14199083523</v>
      </c>
      <c r="B263" s="3">
        <v>1934997</v>
      </c>
      <c r="C263" s="2" t="s">
        <v>1484</v>
      </c>
      <c r="D263" s="2" t="s">
        <v>1797</v>
      </c>
      <c r="E263" s="2" t="s">
        <v>1677</v>
      </c>
      <c r="F263" s="2" t="s">
        <v>1533</v>
      </c>
      <c r="G263" s="2" t="s">
        <v>25</v>
      </c>
      <c r="H263" s="2" t="s">
        <v>1486</v>
      </c>
      <c r="I263" s="2" t="s">
        <v>953</v>
      </c>
      <c r="J263" s="2" t="s">
        <v>953</v>
      </c>
      <c r="K263" s="2" t="s">
        <v>1798</v>
      </c>
    </row>
    <row r="264" s="1" customFormat="1" ht="20" customHeight="1" spans="1:11">
      <c r="A264" s="3">
        <v>14199034995</v>
      </c>
      <c r="B264" s="3">
        <v>1934989</v>
      </c>
      <c r="C264" s="2" t="s">
        <v>1484</v>
      </c>
      <c r="D264" s="2" t="s">
        <v>1799</v>
      </c>
      <c r="E264" s="2" t="s">
        <v>1677</v>
      </c>
      <c r="F264" s="2" t="s">
        <v>1533</v>
      </c>
      <c r="G264" s="2" t="s">
        <v>25</v>
      </c>
      <c r="H264" s="2" t="s">
        <v>1800</v>
      </c>
      <c r="I264" s="2" t="s">
        <v>953</v>
      </c>
      <c r="J264" s="2" t="s">
        <v>953</v>
      </c>
      <c r="K264" s="2" t="s">
        <v>1801</v>
      </c>
    </row>
    <row r="265" s="1" customFormat="1" ht="20" customHeight="1" spans="1:11">
      <c r="A265" s="3">
        <v>14199033821</v>
      </c>
      <c r="B265" s="3">
        <v>1934987</v>
      </c>
      <c r="C265" s="2" t="s">
        <v>1453</v>
      </c>
      <c r="D265" s="2" t="s">
        <v>1802</v>
      </c>
      <c r="E265" s="2" t="s">
        <v>1028</v>
      </c>
      <c r="F265" s="2" t="s">
        <v>950</v>
      </c>
      <c r="G265" s="2" t="s">
        <v>25</v>
      </c>
      <c r="H265" s="2" t="s">
        <v>1041</v>
      </c>
      <c r="I265" s="2" t="s">
        <v>953</v>
      </c>
      <c r="J265" s="2" t="s">
        <v>953</v>
      </c>
      <c r="K265" s="2" t="s">
        <v>1803</v>
      </c>
    </row>
    <row r="266" s="1" customFormat="1" ht="20" customHeight="1" spans="1:11">
      <c r="A266" s="3">
        <v>14199028044</v>
      </c>
      <c r="B266" s="3">
        <v>1934985</v>
      </c>
      <c r="C266" s="2" t="s">
        <v>1804</v>
      </c>
      <c r="D266" s="2" t="s">
        <v>1805</v>
      </c>
      <c r="E266" s="2" t="s">
        <v>1677</v>
      </c>
      <c r="F266" s="2" t="s">
        <v>1380</v>
      </c>
      <c r="G266" s="2" t="s">
        <v>25</v>
      </c>
      <c r="H266" s="2" t="s">
        <v>1806</v>
      </c>
      <c r="I266" s="2" t="s">
        <v>953</v>
      </c>
      <c r="J266" s="2" t="s">
        <v>953</v>
      </c>
      <c r="K266" s="2" t="s">
        <v>1807</v>
      </c>
    </row>
    <row r="267" s="1" customFormat="1" ht="20" customHeight="1" spans="1:11">
      <c r="A267" s="3">
        <v>14199002488</v>
      </c>
      <c r="B267" s="3">
        <v>1934975</v>
      </c>
      <c r="C267" s="2" t="s">
        <v>1808</v>
      </c>
      <c r="D267" s="2" t="s">
        <v>1809</v>
      </c>
      <c r="E267" s="2" t="s">
        <v>1677</v>
      </c>
      <c r="F267" s="2" t="s">
        <v>1380</v>
      </c>
      <c r="G267" s="2" t="s">
        <v>25</v>
      </c>
      <c r="H267" s="2" t="s">
        <v>1810</v>
      </c>
      <c r="I267" s="2" t="s">
        <v>953</v>
      </c>
      <c r="J267" s="2" t="s">
        <v>953</v>
      </c>
      <c r="K267" s="2" t="s">
        <v>1811</v>
      </c>
    </row>
    <row r="268" s="1" customFormat="1" ht="20" customHeight="1" spans="1:11">
      <c r="A268" s="3">
        <v>14199000751</v>
      </c>
      <c r="B268" s="3">
        <v>1934973</v>
      </c>
      <c r="C268" s="2" t="s">
        <v>1812</v>
      </c>
      <c r="D268" s="2" t="s">
        <v>1813</v>
      </c>
      <c r="E268" s="2" t="s">
        <v>1677</v>
      </c>
      <c r="F268" s="2" t="s">
        <v>1533</v>
      </c>
      <c r="G268" s="2" t="s">
        <v>25</v>
      </c>
      <c r="H268" s="2" t="s">
        <v>1814</v>
      </c>
      <c r="I268" s="2" t="s">
        <v>953</v>
      </c>
      <c r="J268" s="2" t="s">
        <v>953</v>
      </c>
      <c r="K268" s="2" t="s">
        <v>1815</v>
      </c>
    </row>
    <row r="269" s="1" customFormat="1" ht="20" customHeight="1" spans="1:11">
      <c r="A269" s="3">
        <v>14198989322</v>
      </c>
      <c r="B269" s="3">
        <v>1934963</v>
      </c>
      <c r="C269" s="2" t="s">
        <v>1286</v>
      </c>
      <c r="D269" s="2" t="s">
        <v>1816</v>
      </c>
      <c r="E269" s="2" t="s">
        <v>1677</v>
      </c>
      <c r="F269" s="2" t="s">
        <v>1380</v>
      </c>
      <c r="G269" s="2" t="s">
        <v>25</v>
      </c>
      <c r="H269" s="2" t="s">
        <v>1817</v>
      </c>
      <c r="I269" s="2" t="s">
        <v>953</v>
      </c>
      <c r="J269" s="2" t="s">
        <v>953</v>
      </c>
      <c r="K269" s="2" t="s">
        <v>1818</v>
      </c>
    </row>
    <row r="270" s="1" customFormat="1" ht="20" customHeight="1" spans="1:11">
      <c r="A270" s="3">
        <v>14198973396</v>
      </c>
      <c r="B270" s="3">
        <v>1934953</v>
      </c>
      <c r="C270" s="2" t="s">
        <v>1819</v>
      </c>
      <c r="D270" s="2" t="s">
        <v>1820</v>
      </c>
      <c r="E270" s="2" t="s">
        <v>1677</v>
      </c>
      <c r="F270" s="2" t="s">
        <v>1380</v>
      </c>
      <c r="G270" s="2" t="s">
        <v>25</v>
      </c>
      <c r="H270" s="2" t="s">
        <v>1821</v>
      </c>
      <c r="I270" s="2" t="s">
        <v>953</v>
      </c>
      <c r="J270" s="2" t="s">
        <v>953</v>
      </c>
      <c r="K270" s="2" t="s">
        <v>1822</v>
      </c>
    </row>
    <row r="271" s="1" customFormat="1" ht="20" customHeight="1" spans="1:11">
      <c r="A271" s="3">
        <v>14198936083</v>
      </c>
      <c r="B271" s="3">
        <v>1934945</v>
      </c>
      <c r="C271" s="2" t="s">
        <v>961</v>
      </c>
      <c r="D271" s="2" t="s">
        <v>1823</v>
      </c>
      <c r="E271" s="2" t="s">
        <v>1677</v>
      </c>
      <c r="F271" s="2" t="s">
        <v>1146</v>
      </c>
      <c r="G271" s="2" t="s">
        <v>25</v>
      </c>
      <c r="H271" s="2" t="s">
        <v>1824</v>
      </c>
      <c r="I271" s="2" t="s">
        <v>953</v>
      </c>
      <c r="J271" s="2" t="s">
        <v>953</v>
      </c>
      <c r="K271" s="2" t="s">
        <v>1825</v>
      </c>
    </row>
    <row r="272" s="1" customFormat="1" ht="20" customHeight="1" spans="1:11">
      <c r="A272" s="3">
        <v>14198823125</v>
      </c>
      <c r="B272" s="3">
        <v>1934926</v>
      </c>
      <c r="C272" s="2" t="s">
        <v>1826</v>
      </c>
      <c r="D272" s="2" t="s">
        <v>1827</v>
      </c>
      <c r="E272" s="2" t="s">
        <v>1028</v>
      </c>
      <c r="F272" s="2" t="s">
        <v>950</v>
      </c>
      <c r="G272" s="2" t="s">
        <v>25</v>
      </c>
      <c r="H272" s="2" t="s">
        <v>1828</v>
      </c>
      <c r="I272" s="2" t="s">
        <v>953</v>
      </c>
      <c r="J272" s="2" t="s">
        <v>953</v>
      </c>
      <c r="K272" s="2" t="s">
        <v>1829</v>
      </c>
    </row>
    <row r="273" s="1" customFormat="1" ht="20" customHeight="1" spans="1:11">
      <c r="A273" s="3">
        <v>14198797374</v>
      </c>
      <c r="B273" s="3">
        <v>1934921</v>
      </c>
      <c r="C273" s="2" t="s">
        <v>1830</v>
      </c>
      <c r="D273" s="2" t="s">
        <v>1831</v>
      </c>
      <c r="E273" s="2" t="s">
        <v>1533</v>
      </c>
      <c r="F273" s="2" t="s">
        <v>1380</v>
      </c>
      <c r="G273" s="2" t="s">
        <v>25</v>
      </c>
      <c r="H273" s="2" t="s">
        <v>1545</v>
      </c>
      <c r="I273" s="2" t="s">
        <v>953</v>
      </c>
      <c r="J273" s="2" t="s">
        <v>953</v>
      </c>
      <c r="K273" s="2" t="s">
        <v>1832</v>
      </c>
    </row>
    <row r="274" s="1" customFormat="1" ht="20" customHeight="1" spans="1:11">
      <c r="A274" s="3">
        <v>14198503664</v>
      </c>
      <c r="B274" s="3">
        <v>1934883</v>
      </c>
      <c r="C274" s="2" t="s">
        <v>1833</v>
      </c>
      <c r="D274" s="2" t="s">
        <v>1834</v>
      </c>
      <c r="E274" s="2" t="s">
        <v>1835</v>
      </c>
      <c r="F274" s="2" t="s">
        <v>1677</v>
      </c>
      <c r="G274" s="2" t="s">
        <v>25</v>
      </c>
      <c r="H274" s="2" t="s">
        <v>1170</v>
      </c>
      <c r="I274" s="2" t="s">
        <v>953</v>
      </c>
      <c r="J274" s="2" t="s">
        <v>953</v>
      </c>
      <c r="K274" s="2" t="s">
        <v>1836</v>
      </c>
    </row>
    <row r="275" s="1" customFormat="1" ht="20" customHeight="1" spans="1:11">
      <c r="A275" s="3">
        <v>14198309421</v>
      </c>
      <c r="B275" s="3">
        <v>1934818</v>
      </c>
      <c r="C275" s="2" t="s">
        <v>1837</v>
      </c>
      <c r="D275" s="2" t="s">
        <v>1838</v>
      </c>
      <c r="E275" s="2" t="s">
        <v>1835</v>
      </c>
      <c r="F275" s="2" t="s">
        <v>1677</v>
      </c>
      <c r="G275" s="2" t="s">
        <v>25</v>
      </c>
      <c r="H275" s="2" t="s">
        <v>1437</v>
      </c>
      <c r="I275" s="2" t="s">
        <v>953</v>
      </c>
      <c r="J275" s="2" t="s">
        <v>953</v>
      </c>
      <c r="K275" s="2" t="s">
        <v>1839</v>
      </c>
    </row>
    <row r="276" s="1" customFormat="1" ht="20" customHeight="1" spans="1:11">
      <c r="A276" s="3">
        <v>14197799375</v>
      </c>
      <c r="B276" s="3">
        <v>1934712</v>
      </c>
      <c r="C276" s="2" t="s">
        <v>1035</v>
      </c>
      <c r="D276" s="2" t="s">
        <v>1840</v>
      </c>
      <c r="E276" s="2" t="s">
        <v>1677</v>
      </c>
      <c r="F276" s="2" t="s">
        <v>1533</v>
      </c>
      <c r="G276" s="2" t="s">
        <v>25</v>
      </c>
      <c r="H276" s="2" t="s">
        <v>1084</v>
      </c>
      <c r="I276" s="2" t="s">
        <v>953</v>
      </c>
      <c r="J276" s="2" t="s">
        <v>953</v>
      </c>
      <c r="K276" s="2" t="s">
        <v>1841</v>
      </c>
    </row>
    <row r="277" s="1" customFormat="1" ht="20" customHeight="1" spans="1:11">
      <c r="A277" s="3">
        <v>14197756442</v>
      </c>
      <c r="B277" s="3">
        <v>1934705</v>
      </c>
      <c r="C277" s="2" t="s">
        <v>1103</v>
      </c>
      <c r="D277" s="2" t="s">
        <v>1842</v>
      </c>
      <c r="E277" s="2" t="s">
        <v>1835</v>
      </c>
      <c r="F277" s="2" t="s">
        <v>1533</v>
      </c>
      <c r="G277" s="2" t="s">
        <v>25</v>
      </c>
      <c r="H277" s="2" t="s">
        <v>1843</v>
      </c>
      <c r="I277" s="2" t="s">
        <v>953</v>
      </c>
      <c r="J277" s="2" t="s">
        <v>953</v>
      </c>
      <c r="K277" s="2" t="s">
        <v>1844</v>
      </c>
    </row>
    <row r="278" s="1" customFormat="1" ht="20" customHeight="1" spans="1:11">
      <c r="A278" s="3">
        <v>14197589421</v>
      </c>
      <c r="B278" s="3">
        <v>1934688</v>
      </c>
      <c r="C278" s="2" t="s">
        <v>1575</v>
      </c>
      <c r="D278" s="2" t="s">
        <v>1845</v>
      </c>
      <c r="E278" s="2" t="s">
        <v>1835</v>
      </c>
      <c r="F278" s="2" t="s">
        <v>1677</v>
      </c>
      <c r="G278" s="2" t="s">
        <v>25</v>
      </c>
      <c r="H278" s="2" t="s">
        <v>1072</v>
      </c>
      <c r="I278" s="2" t="s">
        <v>953</v>
      </c>
      <c r="J278" s="2" t="s">
        <v>953</v>
      </c>
      <c r="K278" s="2" t="s">
        <v>1846</v>
      </c>
    </row>
    <row r="279" s="1" customFormat="1" ht="20" customHeight="1" spans="1:11">
      <c r="A279" s="3">
        <v>14197288586</v>
      </c>
      <c r="B279" s="3">
        <v>1934643</v>
      </c>
      <c r="C279" s="2" t="s">
        <v>1847</v>
      </c>
      <c r="D279" s="2" t="s">
        <v>1848</v>
      </c>
      <c r="E279" s="2" t="s">
        <v>1028</v>
      </c>
      <c r="F279" s="2" t="s">
        <v>951</v>
      </c>
      <c r="G279" s="2" t="s">
        <v>25</v>
      </c>
      <c r="H279" s="2" t="s">
        <v>1849</v>
      </c>
      <c r="I279" s="2" t="s">
        <v>953</v>
      </c>
      <c r="J279" s="2" t="s">
        <v>953</v>
      </c>
      <c r="K279" s="2" t="s">
        <v>1850</v>
      </c>
    </row>
    <row r="280" s="1" customFormat="1" ht="20" customHeight="1" spans="1:11">
      <c r="A280" s="3">
        <v>14197196196</v>
      </c>
      <c r="B280" s="3">
        <v>1934630</v>
      </c>
      <c r="C280" s="2" t="s">
        <v>1851</v>
      </c>
      <c r="D280" s="2" t="s">
        <v>1852</v>
      </c>
      <c r="E280" s="2" t="s">
        <v>1835</v>
      </c>
      <c r="F280" s="2" t="s">
        <v>1380</v>
      </c>
      <c r="G280" s="2" t="s">
        <v>25</v>
      </c>
      <c r="H280" s="2" t="s">
        <v>1437</v>
      </c>
      <c r="I280" s="2" t="s">
        <v>953</v>
      </c>
      <c r="J280" s="2" t="s">
        <v>953</v>
      </c>
      <c r="K280" s="2" t="s">
        <v>1853</v>
      </c>
    </row>
    <row r="281" s="1" customFormat="1" ht="20" customHeight="1" spans="1:11">
      <c r="A281" s="3">
        <v>14196882505</v>
      </c>
      <c r="B281" s="3">
        <v>1934580</v>
      </c>
      <c r="C281" s="2" t="s">
        <v>1409</v>
      </c>
      <c r="D281" s="2" t="s">
        <v>1854</v>
      </c>
      <c r="E281" s="2" t="s">
        <v>1835</v>
      </c>
      <c r="F281" s="2" t="s">
        <v>1677</v>
      </c>
      <c r="G281" s="2" t="s">
        <v>25</v>
      </c>
      <c r="H281" s="2" t="s">
        <v>1855</v>
      </c>
      <c r="I281" s="2" t="s">
        <v>953</v>
      </c>
      <c r="J281" s="2" t="s">
        <v>953</v>
      </c>
      <c r="K281" s="2" t="s">
        <v>1856</v>
      </c>
    </row>
    <row r="282" s="1" customFormat="1" ht="20" customHeight="1" spans="1:11">
      <c r="A282" s="3">
        <v>14196862358</v>
      </c>
      <c r="B282" s="3">
        <v>1934579</v>
      </c>
      <c r="C282" s="2" t="s">
        <v>1857</v>
      </c>
      <c r="D282" s="2" t="s">
        <v>1858</v>
      </c>
      <c r="E282" s="2" t="s">
        <v>1835</v>
      </c>
      <c r="F282" s="2" t="s">
        <v>1677</v>
      </c>
      <c r="G282" s="2" t="s">
        <v>25</v>
      </c>
      <c r="H282" s="2" t="s">
        <v>1233</v>
      </c>
      <c r="I282" s="2" t="s">
        <v>953</v>
      </c>
      <c r="J282" s="2" t="s">
        <v>953</v>
      </c>
      <c r="K282" s="2" t="s">
        <v>1859</v>
      </c>
    </row>
    <row r="283" s="1" customFormat="1" ht="20" customHeight="1" spans="1:11">
      <c r="A283" s="3">
        <v>14196405649</v>
      </c>
      <c r="B283" s="3">
        <v>1934532</v>
      </c>
      <c r="C283" s="2" t="s">
        <v>1860</v>
      </c>
      <c r="D283" s="2" t="s">
        <v>1861</v>
      </c>
      <c r="E283" s="2" t="s">
        <v>1835</v>
      </c>
      <c r="F283" s="2" t="s">
        <v>1677</v>
      </c>
      <c r="G283" s="2" t="s">
        <v>25</v>
      </c>
      <c r="H283" s="2" t="s">
        <v>1094</v>
      </c>
      <c r="I283" s="2" t="s">
        <v>953</v>
      </c>
      <c r="J283" s="2" t="s">
        <v>953</v>
      </c>
      <c r="K283" s="2" t="s">
        <v>1862</v>
      </c>
    </row>
    <row r="284" s="1" customFormat="1" ht="20" customHeight="1" spans="1:11">
      <c r="A284" s="3">
        <v>14196000259</v>
      </c>
      <c r="B284" s="3">
        <v>1934495</v>
      </c>
      <c r="C284" s="2" t="s">
        <v>1863</v>
      </c>
      <c r="D284" s="2" t="s">
        <v>1864</v>
      </c>
      <c r="E284" s="2" t="s">
        <v>1835</v>
      </c>
      <c r="F284" s="2" t="s">
        <v>1677</v>
      </c>
      <c r="G284" s="2" t="s">
        <v>25</v>
      </c>
      <c r="H284" s="2" t="s">
        <v>1065</v>
      </c>
      <c r="I284" s="2" t="s">
        <v>953</v>
      </c>
      <c r="J284" s="2" t="s">
        <v>953</v>
      </c>
      <c r="K284" s="2" t="s">
        <v>1865</v>
      </c>
    </row>
    <row r="285" s="1" customFormat="1" ht="20" customHeight="1" spans="1:11">
      <c r="A285" s="3">
        <v>14194447772</v>
      </c>
      <c r="B285" s="3">
        <v>1934461</v>
      </c>
      <c r="C285" s="2" t="s">
        <v>1847</v>
      </c>
      <c r="D285" s="2" t="s">
        <v>1866</v>
      </c>
      <c r="E285" s="2" t="s">
        <v>1028</v>
      </c>
      <c r="F285" s="2" t="s">
        <v>950</v>
      </c>
      <c r="G285" s="2" t="s">
        <v>25</v>
      </c>
      <c r="H285" s="2" t="s">
        <v>1867</v>
      </c>
      <c r="I285" s="2" t="s">
        <v>953</v>
      </c>
      <c r="J285" s="2" t="s">
        <v>953</v>
      </c>
      <c r="K285" s="2" t="s">
        <v>1868</v>
      </c>
    </row>
    <row r="286" s="1" customFormat="1" ht="20" customHeight="1" spans="1:11">
      <c r="A286" s="3">
        <v>14194237680</v>
      </c>
      <c r="B286" s="3">
        <v>1934402</v>
      </c>
      <c r="C286" s="2" t="s">
        <v>1869</v>
      </c>
      <c r="D286" s="2" t="s">
        <v>1870</v>
      </c>
      <c r="E286" s="2" t="s">
        <v>1835</v>
      </c>
      <c r="F286" s="2" t="s">
        <v>1677</v>
      </c>
      <c r="G286" s="2" t="s">
        <v>25</v>
      </c>
      <c r="H286" s="2" t="s">
        <v>1871</v>
      </c>
      <c r="I286" s="2" t="s">
        <v>953</v>
      </c>
      <c r="J286" s="2" t="s">
        <v>953</v>
      </c>
      <c r="K286" s="2" t="s">
        <v>1872</v>
      </c>
    </row>
    <row r="287" s="1" customFormat="1" ht="20" customHeight="1" spans="1:11">
      <c r="A287" s="3">
        <v>14193935228</v>
      </c>
      <c r="B287" s="3">
        <v>1934342</v>
      </c>
      <c r="C287" s="2" t="s">
        <v>1873</v>
      </c>
      <c r="D287" s="2" t="s">
        <v>1874</v>
      </c>
      <c r="E287" s="2" t="s">
        <v>1677</v>
      </c>
      <c r="F287" s="2" t="s">
        <v>1533</v>
      </c>
      <c r="G287" s="2" t="s">
        <v>25</v>
      </c>
      <c r="H287" s="2" t="s">
        <v>1130</v>
      </c>
      <c r="I287" s="2" t="s">
        <v>953</v>
      </c>
      <c r="J287" s="2" t="s">
        <v>953</v>
      </c>
      <c r="K287" s="2" t="s">
        <v>1875</v>
      </c>
    </row>
    <row r="288" s="1" customFormat="1" ht="20" customHeight="1" spans="1:11">
      <c r="A288" s="3">
        <v>14193924177</v>
      </c>
      <c r="B288" s="3">
        <v>1934339</v>
      </c>
      <c r="C288" s="2" t="s">
        <v>1876</v>
      </c>
      <c r="D288" s="2" t="s">
        <v>1877</v>
      </c>
      <c r="E288" s="2" t="s">
        <v>1677</v>
      </c>
      <c r="F288" s="2" t="s">
        <v>1533</v>
      </c>
      <c r="G288" s="2" t="s">
        <v>25</v>
      </c>
      <c r="H288" s="2" t="s">
        <v>1878</v>
      </c>
      <c r="I288" s="2" t="s">
        <v>953</v>
      </c>
      <c r="J288" s="2" t="s">
        <v>953</v>
      </c>
      <c r="K288" s="2" t="s">
        <v>1879</v>
      </c>
    </row>
    <row r="289" s="1" customFormat="1" ht="20" customHeight="1" spans="1:11">
      <c r="A289" s="3">
        <v>14193829029</v>
      </c>
      <c r="B289" s="3">
        <v>1934315</v>
      </c>
      <c r="C289" s="2" t="s">
        <v>1759</v>
      </c>
      <c r="D289" s="2" t="s">
        <v>1760</v>
      </c>
      <c r="E289" s="2" t="s">
        <v>1835</v>
      </c>
      <c r="F289" s="2" t="s">
        <v>1533</v>
      </c>
      <c r="G289" s="2" t="s">
        <v>25</v>
      </c>
      <c r="H289" s="2" t="s">
        <v>1326</v>
      </c>
      <c r="I289" s="2" t="s">
        <v>953</v>
      </c>
      <c r="J289" s="2" t="s">
        <v>953</v>
      </c>
      <c r="K289" s="2" t="s">
        <v>1880</v>
      </c>
    </row>
    <row r="290" s="1" customFormat="1" ht="20" customHeight="1" spans="1:11">
      <c r="A290" s="3">
        <v>14193813344</v>
      </c>
      <c r="B290" s="3">
        <v>1934311</v>
      </c>
      <c r="C290" s="2" t="s">
        <v>1881</v>
      </c>
      <c r="D290" s="2" t="s">
        <v>1882</v>
      </c>
      <c r="E290" s="2" t="s">
        <v>1677</v>
      </c>
      <c r="F290" s="2" t="s">
        <v>1533</v>
      </c>
      <c r="G290" s="2" t="s">
        <v>25</v>
      </c>
      <c r="H290" s="2" t="s">
        <v>1003</v>
      </c>
      <c r="I290" s="2" t="s">
        <v>953</v>
      </c>
      <c r="J290" s="2" t="s">
        <v>953</v>
      </c>
      <c r="K290" s="2" t="s">
        <v>1883</v>
      </c>
    </row>
    <row r="291" s="1" customFormat="1" ht="20" customHeight="1" spans="1:11">
      <c r="A291" s="3">
        <v>14193751445</v>
      </c>
      <c r="B291" s="3">
        <v>1934298</v>
      </c>
      <c r="C291" s="2" t="s">
        <v>1786</v>
      </c>
      <c r="D291" s="2" t="s">
        <v>1884</v>
      </c>
      <c r="E291" s="2" t="s">
        <v>1835</v>
      </c>
      <c r="F291" s="2" t="s">
        <v>1677</v>
      </c>
      <c r="G291" s="2" t="s">
        <v>25</v>
      </c>
      <c r="H291" s="2" t="s">
        <v>1173</v>
      </c>
      <c r="I291" s="2" t="s">
        <v>953</v>
      </c>
      <c r="J291" s="2" t="s">
        <v>953</v>
      </c>
      <c r="K291" s="2" t="s">
        <v>1885</v>
      </c>
    </row>
    <row r="292" s="1" customFormat="1" ht="20" customHeight="1" spans="1:11">
      <c r="A292" s="3">
        <v>14193705523</v>
      </c>
      <c r="B292" s="3">
        <v>1934282</v>
      </c>
      <c r="C292" s="2" t="s">
        <v>1886</v>
      </c>
      <c r="D292" s="2" t="s">
        <v>1887</v>
      </c>
      <c r="E292" s="2" t="s">
        <v>1835</v>
      </c>
      <c r="F292" s="2" t="s">
        <v>1677</v>
      </c>
      <c r="G292" s="2" t="s">
        <v>25</v>
      </c>
      <c r="H292" s="2" t="s">
        <v>1037</v>
      </c>
      <c r="I292" s="2" t="s">
        <v>953</v>
      </c>
      <c r="J292" s="2" t="s">
        <v>953</v>
      </c>
      <c r="K292" s="2" t="s">
        <v>1888</v>
      </c>
    </row>
    <row r="293" s="1" customFormat="1" ht="20" customHeight="1" spans="1:11">
      <c r="A293" s="3">
        <v>14193637309</v>
      </c>
      <c r="B293" s="3">
        <v>1934254</v>
      </c>
      <c r="C293" s="2" t="s">
        <v>1830</v>
      </c>
      <c r="D293" s="2" t="s">
        <v>1889</v>
      </c>
      <c r="E293" s="2" t="s">
        <v>1835</v>
      </c>
      <c r="F293" s="2" t="s">
        <v>1380</v>
      </c>
      <c r="G293" s="2" t="s">
        <v>25</v>
      </c>
      <c r="H293" s="2" t="s">
        <v>1890</v>
      </c>
      <c r="I293" s="2" t="s">
        <v>953</v>
      </c>
      <c r="J293" s="2" t="s">
        <v>953</v>
      </c>
      <c r="K293" s="2" t="s">
        <v>1891</v>
      </c>
    </row>
    <row r="294" s="1" customFormat="1" ht="20" customHeight="1" spans="1:11">
      <c r="A294" s="3">
        <v>14193356880</v>
      </c>
      <c r="B294" s="3">
        <v>1934203</v>
      </c>
      <c r="C294" s="2" t="s">
        <v>1892</v>
      </c>
      <c r="D294" s="2" t="s">
        <v>1893</v>
      </c>
      <c r="E294" s="2" t="s">
        <v>1146</v>
      </c>
      <c r="F294" s="2" t="s">
        <v>951</v>
      </c>
      <c r="G294" s="2" t="s">
        <v>25</v>
      </c>
      <c r="H294" s="2" t="s">
        <v>1894</v>
      </c>
      <c r="I294" s="2" t="s">
        <v>953</v>
      </c>
      <c r="J294" s="2" t="s">
        <v>953</v>
      </c>
      <c r="K294" s="2" t="s">
        <v>1895</v>
      </c>
    </row>
    <row r="295" s="1" customFormat="1" ht="20" customHeight="1" spans="1:11">
      <c r="A295" s="3">
        <v>14193237929</v>
      </c>
      <c r="B295" s="3">
        <v>1934179</v>
      </c>
      <c r="C295" s="2" t="s">
        <v>1896</v>
      </c>
      <c r="D295" s="2" t="s">
        <v>1897</v>
      </c>
      <c r="E295" s="2" t="s">
        <v>1380</v>
      </c>
      <c r="F295" s="2" t="s">
        <v>1028</v>
      </c>
      <c r="G295" s="2" t="s">
        <v>25</v>
      </c>
      <c r="H295" s="2" t="s">
        <v>1898</v>
      </c>
      <c r="I295" s="2" t="s">
        <v>953</v>
      </c>
      <c r="J295" s="2" t="s">
        <v>953</v>
      </c>
      <c r="K295" s="2" t="s">
        <v>1899</v>
      </c>
    </row>
    <row r="296" s="1" customFormat="1" ht="20" customHeight="1" spans="1:11">
      <c r="A296" s="3">
        <v>14193233050</v>
      </c>
      <c r="B296" s="3">
        <v>1934177</v>
      </c>
      <c r="C296" s="2" t="s">
        <v>1722</v>
      </c>
      <c r="D296" s="2" t="s">
        <v>1900</v>
      </c>
      <c r="E296" s="2" t="s">
        <v>1677</v>
      </c>
      <c r="F296" s="2" t="s">
        <v>1533</v>
      </c>
      <c r="G296" s="2" t="s">
        <v>25</v>
      </c>
      <c r="H296" s="2" t="s">
        <v>1362</v>
      </c>
      <c r="I296" s="2" t="s">
        <v>953</v>
      </c>
      <c r="J296" s="2" t="s">
        <v>953</v>
      </c>
      <c r="K296" s="2" t="s">
        <v>1901</v>
      </c>
    </row>
    <row r="297" s="1" customFormat="1" ht="20" customHeight="1" spans="1:11">
      <c r="A297" s="3">
        <v>14193210296</v>
      </c>
      <c r="B297" s="3">
        <v>1934175</v>
      </c>
      <c r="C297" s="2" t="s">
        <v>1902</v>
      </c>
      <c r="D297" s="2" t="s">
        <v>1903</v>
      </c>
      <c r="E297" s="2" t="s">
        <v>1380</v>
      </c>
      <c r="F297" s="2" t="s">
        <v>1146</v>
      </c>
      <c r="G297" s="2" t="s">
        <v>25</v>
      </c>
      <c r="H297" s="2" t="s">
        <v>1084</v>
      </c>
      <c r="I297" s="2" t="s">
        <v>953</v>
      </c>
      <c r="J297" s="2" t="s">
        <v>953</v>
      </c>
      <c r="K297" s="2" t="s">
        <v>1904</v>
      </c>
    </row>
    <row r="298" s="1" customFormat="1" ht="20" customHeight="1" spans="1:11">
      <c r="A298" s="3">
        <v>14192871230</v>
      </c>
      <c r="B298" s="3">
        <v>1934063</v>
      </c>
      <c r="C298" s="2" t="s">
        <v>1905</v>
      </c>
      <c r="D298" s="2" t="s">
        <v>1906</v>
      </c>
      <c r="E298" s="2" t="s">
        <v>1380</v>
      </c>
      <c r="F298" s="2" t="s">
        <v>1146</v>
      </c>
      <c r="G298" s="2" t="s">
        <v>25</v>
      </c>
      <c r="H298" s="2" t="s">
        <v>1878</v>
      </c>
      <c r="I298" s="2" t="s">
        <v>953</v>
      </c>
      <c r="J298" s="2" t="s">
        <v>953</v>
      </c>
      <c r="K298" s="2" t="s">
        <v>1907</v>
      </c>
    </row>
    <row r="299" s="1" customFormat="1" ht="20" customHeight="1" spans="1:11">
      <c r="A299" s="3">
        <v>14192769428</v>
      </c>
      <c r="B299" s="3">
        <v>1934009</v>
      </c>
      <c r="C299" s="2" t="s">
        <v>1908</v>
      </c>
      <c r="D299" s="2" t="s">
        <v>1909</v>
      </c>
      <c r="E299" s="2" t="s">
        <v>1380</v>
      </c>
      <c r="F299" s="2" t="s">
        <v>1146</v>
      </c>
      <c r="G299" s="2" t="s">
        <v>25</v>
      </c>
      <c r="H299" s="2" t="s">
        <v>1455</v>
      </c>
      <c r="I299" s="2" t="s">
        <v>953</v>
      </c>
      <c r="J299" s="2" t="s">
        <v>953</v>
      </c>
      <c r="K299" s="2" t="s">
        <v>1910</v>
      </c>
    </row>
    <row r="300" s="1" customFormat="1" ht="20" customHeight="1" spans="1:11">
      <c r="A300" s="3">
        <v>14192010983</v>
      </c>
      <c r="B300" s="3">
        <v>1933858</v>
      </c>
      <c r="C300" s="2" t="s">
        <v>1911</v>
      </c>
      <c r="D300" s="2" t="s">
        <v>1912</v>
      </c>
      <c r="E300" s="2" t="s">
        <v>1146</v>
      </c>
      <c r="F300" s="2" t="s">
        <v>1028</v>
      </c>
      <c r="G300" s="2" t="s">
        <v>25</v>
      </c>
      <c r="H300" s="2" t="s">
        <v>1806</v>
      </c>
      <c r="I300" s="2" t="s">
        <v>953</v>
      </c>
      <c r="J300" s="2" t="s">
        <v>953</v>
      </c>
      <c r="K300" s="2" t="s">
        <v>1913</v>
      </c>
    </row>
    <row r="301" s="1" customFormat="1" ht="20" customHeight="1" spans="1:11">
      <c r="A301" s="3">
        <v>14190809022</v>
      </c>
      <c r="B301" s="3">
        <v>1933746</v>
      </c>
      <c r="C301" s="2" t="s">
        <v>1914</v>
      </c>
      <c r="D301" s="2" t="s">
        <v>1915</v>
      </c>
      <c r="E301" s="2" t="s">
        <v>1916</v>
      </c>
      <c r="F301" s="2" t="s">
        <v>1677</v>
      </c>
      <c r="G301" s="2" t="s">
        <v>25</v>
      </c>
      <c r="H301" s="2" t="s">
        <v>1678</v>
      </c>
      <c r="I301" s="2" t="s">
        <v>953</v>
      </c>
      <c r="J301" s="2" t="s">
        <v>953</v>
      </c>
      <c r="K301" s="2" t="s">
        <v>1917</v>
      </c>
    </row>
    <row r="302" s="1" customFormat="1" ht="20" customHeight="1" spans="1:11">
      <c r="A302" s="3">
        <v>14189551853</v>
      </c>
      <c r="B302" s="3">
        <v>1933728</v>
      </c>
      <c r="C302" s="2" t="s">
        <v>1918</v>
      </c>
      <c r="D302" s="2" t="s">
        <v>1919</v>
      </c>
      <c r="E302" s="2" t="s">
        <v>1835</v>
      </c>
      <c r="F302" s="2" t="s">
        <v>1677</v>
      </c>
      <c r="G302" s="2" t="s">
        <v>25</v>
      </c>
      <c r="H302" s="2" t="s">
        <v>1316</v>
      </c>
      <c r="I302" s="2" t="s">
        <v>953</v>
      </c>
      <c r="J302" s="2" t="s">
        <v>953</v>
      </c>
      <c r="K302" s="2" t="s">
        <v>1920</v>
      </c>
    </row>
    <row r="303" s="1" customFormat="1" ht="20" customHeight="1" spans="1:11">
      <c r="A303" s="3">
        <v>14189433775</v>
      </c>
      <c r="B303" s="3">
        <v>1933688</v>
      </c>
      <c r="C303" s="2" t="s">
        <v>985</v>
      </c>
      <c r="D303" s="2" t="s">
        <v>1921</v>
      </c>
      <c r="E303" s="2" t="s">
        <v>1835</v>
      </c>
      <c r="F303" s="2" t="s">
        <v>1677</v>
      </c>
      <c r="G303" s="2" t="s">
        <v>25</v>
      </c>
      <c r="H303" s="2" t="s">
        <v>991</v>
      </c>
      <c r="I303" s="2" t="s">
        <v>953</v>
      </c>
      <c r="J303" s="2" t="s">
        <v>953</v>
      </c>
      <c r="K303" s="2" t="s">
        <v>1922</v>
      </c>
    </row>
    <row r="304" s="1" customFormat="1" ht="20" customHeight="1" spans="1:11">
      <c r="A304" s="3">
        <v>14189399834</v>
      </c>
      <c r="B304" s="3">
        <v>1933679</v>
      </c>
      <c r="C304" s="2" t="s">
        <v>1600</v>
      </c>
      <c r="D304" s="2" t="s">
        <v>1923</v>
      </c>
      <c r="E304" s="2" t="s">
        <v>1916</v>
      </c>
      <c r="F304" s="2" t="s">
        <v>1677</v>
      </c>
      <c r="G304" s="2" t="s">
        <v>25</v>
      </c>
      <c r="H304" s="2" t="s">
        <v>1159</v>
      </c>
      <c r="I304" s="2" t="s">
        <v>953</v>
      </c>
      <c r="J304" s="2" t="s">
        <v>953</v>
      </c>
      <c r="K304" s="2" t="s">
        <v>1924</v>
      </c>
    </row>
    <row r="305" s="1" customFormat="1" ht="20" customHeight="1" spans="1:11">
      <c r="A305" s="3">
        <v>14189129338</v>
      </c>
      <c r="B305" s="3">
        <v>1933621</v>
      </c>
      <c r="C305" s="2" t="s">
        <v>1925</v>
      </c>
      <c r="D305" s="2" t="s">
        <v>1926</v>
      </c>
      <c r="E305" s="2" t="s">
        <v>1916</v>
      </c>
      <c r="F305" s="2" t="s">
        <v>1677</v>
      </c>
      <c r="G305" s="2" t="s">
        <v>25</v>
      </c>
      <c r="H305" s="2" t="s">
        <v>1678</v>
      </c>
      <c r="I305" s="2" t="s">
        <v>953</v>
      </c>
      <c r="J305" s="2" t="s">
        <v>953</v>
      </c>
      <c r="K305" s="2" t="s">
        <v>1927</v>
      </c>
    </row>
    <row r="306" s="1" customFormat="1" ht="20" customHeight="1" spans="1:11">
      <c r="A306" s="3">
        <v>14189057336</v>
      </c>
      <c r="B306" s="3">
        <v>1933604</v>
      </c>
      <c r="C306" s="2" t="s">
        <v>1928</v>
      </c>
      <c r="D306" s="2" t="s">
        <v>1929</v>
      </c>
      <c r="E306" s="2" t="s">
        <v>1028</v>
      </c>
      <c r="F306" s="2" t="s">
        <v>951</v>
      </c>
      <c r="G306" s="2" t="s">
        <v>25</v>
      </c>
      <c r="H306" s="2" t="s">
        <v>1094</v>
      </c>
      <c r="I306" s="2" t="s">
        <v>953</v>
      </c>
      <c r="J306" s="2" t="s">
        <v>953</v>
      </c>
      <c r="K306" s="2" t="s">
        <v>1930</v>
      </c>
    </row>
    <row r="307" s="1" customFormat="1" ht="20" customHeight="1" spans="1:11">
      <c r="A307" s="3">
        <v>14188991613</v>
      </c>
      <c r="B307" s="3">
        <v>1933590</v>
      </c>
      <c r="C307" s="2" t="s">
        <v>1931</v>
      </c>
      <c r="D307" s="2" t="s">
        <v>1932</v>
      </c>
      <c r="E307" s="2" t="s">
        <v>1835</v>
      </c>
      <c r="F307" s="2" t="s">
        <v>1677</v>
      </c>
      <c r="G307" s="2" t="s">
        <v>25</v>
      </c>
      <c r="H307" s="2" t="s">
        <v>1037</v>
      </c>
      <c r="I307" s="2" t="s">
        <v>953</v>
      </c>
      <c r="J307" s="2" t="s">
        <v>953</v>
      </c>
      <c r="K307" s="2" t="s">
        <v>1933</v>
      </c>
    </row>
    <row r="308" s="1" customFormat="1" ht="20" customHeight="1" spans="1:11">
      <c r="A308" s="3">
        <v>14188850308</v>
      </c>
      <c r="B308" s="3">
        <v>1933553</v>
      </c>
      <c r="C308" s="2" t="s">
        <v>1484</v>
      </c>
      <c r="D308" s="2" t="s">
        <v>1934</v>
      </c>
      <c r="E308" s="2" t="s">
        <v>1835</v>
      </c>
      <c r="F308" s="2" t="s">
        <v>1677</v>
      </c>
      <c r="G308" s="2" t="s">
        <v>25</v>
      </c>
      <c r="H308" s="2" t="s">
        <v>1486</v>
      </c>
      <c r="I308" s="2" t="s">
        <v>953</v>
      </c>
      <c r="J308" s="2" t="s">
        <v>953</v>
      </c>
      <c r="K308" s="2" t="s">
        <v>1935</v>
      </c>
    </row>
    <row r="309" s="1" customFormat="1" ht="20" customHeight="1" spans="1:11">
      <c r="A309" s="3">
        <v>14188809064</v>
      </c>
      <c r="B309" s="3">
        <v>1933548</v>
      </c>
      <c r="C309" s="2" t="s">
        <v>1936</v>
      </c>
      <c r="D309" s="2" t="s">
        <v>1937</v>
      </c>
      <c r="E309" s="2" t="s">
        <v>1028</v>
      </c>
      <c r="F309" s="2" t="s">
        <v>951</v>
      </c>
      <c r="G309" s="2" t="s">
        <v>25</v>
      </c>
      <c r="H309" s="2" t="s">
        <v>1938</v>
      </c>
      <c r="I309" s="2" t="s">
        <v>953</v>
      </c>
      <c r="J309" s="2" t="s">
        <v>953</v>
      </c>
      <c r="K309" s="2" t="s">
        <v>1939</v>
      </c>
    </row>
    <row r="310" s="1" customFormat="1" ht="20" customHeight="1" spans="1:11">
      <c r="A310" s="3">
        <v>14187995868</v>
      </c>
      <c r="B310" s="3">
        <v>1933444</v>
      </c>
      <c r="C310" s="2" t="s">
        <v>1940</v>
      </c>
      <c r="D310" s="2" t="s">
        <v>1941</v>
      </c>
      <c r="E310" s="2" t="s">
        <v>1677</v>
      </c>
      <c r="F310" s="2" t="s">
        <v>1533</v>
      </c>
      <c r="G310" s="2" t="s">
        <v>25</v>
      </c>
      <c r="H310" s="2" t="s">
        <v>1404</v>
      </c>
      <c r="I310" s="2" t="s">
        <v>953</v>
      </c>
      <c r="J310" s="2" t="s">
        <v>953</v>
      </c>
      <c r="K310" s="2" t="s">
        <v>1942</v>
      </c>
    </row>
    <row r="311" s="1" customFormat="1" ht="20" customHeight="1" spans="1:11">
      <c r="A311" s="3">
        <v>14187953148</v>
      </c>
      <c r="B311" s="3">
        <v>1933435</v>
      </c>
      <c r="C311" s="2" t="s">
        <v>1340</v>
      </c>
      <c r="D311" s="2" t="s">
        <v>1943</v>
      </c>
      <c r="E311" s="2" t="s">
        <v>1677</v>
      </c>
      <c r="F311" s="2" t="s">
        <v>1533</v>
      </c>
      <c r="G311" s="2" t="s">
        <v>25</v>
      </c>
      <c r="H311" s="2" t="s">
        <v>1278</v>
      </c>
      <c r="I311" s="2" t="s">
        <v>953</v>
      </c>
      <c r="J311" s="2" t="s">
        <v>953</v>
      </c>
      <c r="K311" s="2" t="s">
        <v>1944</v>
      </c>
    </row>
    <row r="312" s="1" customFormat="1" ht="20" customHeight="1" spans="1:11">
      <c r="A312" s="3">
        <v>14185790528</v>
      </c>
      <c r="B312" s="3">
        <v>1933073</v>
      </c>
      <c r="C312" s="2" t="s">
        <v>1945</v>
      </c>
      <c r="D312" s="2" t="s">
        <v>1946</v>
      </c>
      <c r="E312" s="2" t="s">
        <v>1677</v>
      </c>
      <c r="F312" s="2" t="s">
        <v>1533</v>
      </c>
      <c r="G312" s="2" t="s">
        <v>25</v>
      </c>
      <c r="H312" s="2" t="s">
        <v>1278</v>
      </c>
      <c r="I312" s="2" t="s">
        <v>953</v>
      </c>
      <c r="J312" s="2" t="s">
        <v>953</v>
      </c>
      <c r="K312" s="2" t="s">
        <v>1947</v>
      </c>
    </row>
    <row r="313" s="1" customFormat="1" ht="20" customHeight="1" spans="1:11">
      <c r="A313" s="2" t="s">
        <v>1948</v>
      </c>
      <c r="B313" s="3">
        <v>1933019</v>
      </c>
      <c r="C313" s="2" t="s">
        <v>1949</v>
      </c>
      <c r="D313" s="2" t="s">
        <v>1950</v>
      </c>
      <c r="E313" s="2" t="s">
        <v>1951</v>
      </c>
      <c r="F313" s="2" t="s">
        <v>1835</v>
      </c>
      <c r="G313" s="2" t="s">
        <v>1952</v>
      </c>
      <c r="H313" s="2" t="s">
        <v>1094</v>
      </c>
      <c r="I313" s="2" t="s">
        <v>953</v>
      </c>
      <c r="J313" s="2" t="s">
        <v>953</v>
      </c>
      <c r="K313" s="2" t="s">
        <v>1953</v>
      </c>
    </row>
    <row r="314" s="1" customFormat="1" ht="20" customHeight="1" spans="1:11">
      <c r="A314" s="3">
        <v>14182890737</v>
      </c>
      <c r="B314" s="3">
        <v>1932933</v>
      </c>
      <c r="C314" s="2" t="s">
        <v>1136</v>
      </c>
      <c r="D314" s="2" t="s">
        <v>1954</v>
      </c>
      <c r="E314" s="2" t="s">
        <v>1677</v>
      </c>
      <c r="F314" s="2" t="s">
        <v>1380</v>
      </c>
      <c r="G314" s="2" t="s">
        <v>25</v>
      </c>
      <c r="H314" s="2" t="s">
        <v>1088</v>
      </c>
      <c r="I314" s="2" t="s">
        <v>953</v>
      </c>
      <c r="J314" s="2" t="s">
        <v>953</v>
      </c>
      <c r="K314" s="2" t="s">
        <v>1955</v>
      </c>
    </row>
    <row r="315" s="1" customFormat="1" ht="20" customHeight="1" spans="1:11">
      <c r="A315" s="3">
        <v>14182593794</v>
      </c>
      <c r="B315" s="3">
        <v>1932884</v>
      </c>
      <c r="C315" s="2" t="s">
        <v>1956</v>
      </c>
      <c r="D315" s="2" t="s">
        <v>1957</v>
      </c>
      <c r="E315" s="2" t="s">
        <v>1916</v>
      </c>
      <c r="F315" s="2" t="s">
        <v>1677</v>
      </c>
      <c r="G315" s="2" t="s">
        <v>25</v>
      </c>
      <c r="H315" s="2" t="s">
        <v>1105</v>
      </c>
      <c r="I315" s="2" t="s">
        <v>953</v>
      </c>
      <c r="J315" s="2" t="s">
        <v>953</v>
      </c>
      <c r="K315" s="2" t="s">
        <v>1958</v>
      </c>
    </row>
    <row r="316" s="1" customFormat="1" ht="20" customHeight="1" spans="1:11">
      <c r="A316" s="3">
        <v>14182554535</v>
      </c>
      <c r="B316" s="3">
        <v>1932876</v>
      </c>
      <c r="C316" s="2" t="s">
        <v>1015</v>
      </c>
      <c r="D316" s="2" t="s">
        <v>1959</v>
      </c>
      <c r="E316" s="2" t="s">
        <v>1951</v>
      </c>
      <c r="F316" s="2" t="s">
        <v>1916</v>
      </c>
      <c r="G316" s="2" t="s">
        <v>25</v>
      </c>
      <c r="H316" s="2" t="s">
        <v>1094</v>
      </c>
      <c r="I316" s="2" t="s">
        <v>953</v>
      </c>
      <c r="J316" s="2" t="s">
        <v>953</v>
      </c>
      <c r="K316" s="2" t="s">
        <v>1960</v>
      </c>
    </row>
    <row r="317" s="1" customFormat="1" ht="20" customHeight="1" spans="1:11">
      <c r="A317" s="3">
        <v>14181854967</v>
      </c>
      <c r="B317" s="3">
        <v>1932764</v>
      </c>
      <c r="C317" s="2" t="s">
        <v>1762</v>
      </c>
      <c r="D317" s="2" t="s">
        <v>1961</v>
      </c>
      <c r="E317" s="2" t="s">
        <v>1677</v>
      </c>
      <c r="F317" s="2" t="s">
        <v>1533</v>
      </c>
      <c r="G317" s="2" t="s">
        <v>25</v>
      </c>
      <c r="H317" s="2" t="s">
        <v>975</v>
      </c>
      <c r="I317" s="2" t="s">
        <v>953</v>
      </c>
      <c r="J317" s="2" t="s">
        <v>953</v>
      </c>
      <c r="K317" s="2" t="s">
        <v>1962</v>
      </c>
    </row>
    <row r="318" s="1" customFormat="1" ht="20" customHeight="1" spans="1:11">
      <c r="A318" s="3">
        <v>14181558167</v>
      </c>
      <c r="B318" s="3">
        <v>1932705</v>
      </c>
      <c r="C318" s="2" t="s">
        <v>1963</v>
      </c>
      <c r="D318" s="2" t="s">
        <v>1964</v>
      </c>
      <c r="E318" s="2" t="s">
        <v>1916</v>
      </c>
      <c r="F318" s="2" t="s">
        <v>1677</v>
      </c>
      <c r="G318" s="2" t="s">
        <v>25</v>
      </c>
      <c r="H318" s="2" t="s">
        <v>1965</v>
      </c>
      <c r="I318" s="2" t="s">
        <v>953</v>
      </c>
      <c r="J318" s="2" t="s">
        <v>953</v>
      </c>
      <c r="K318" s="2" t="s">
        <v>1966</v>
      </c>
    </row>
    <row r="319" s="1" customFormat="1" ht="20" customHeight="1" spans="1:11">
      <c r="A319" s="3">
        <v>14180855116</v>
      </c>
      <c r="B319" s="3">
        <v>1932492</v>
      </c>
      <c r="C319" s="2" t="s">
        <v>1967</v>
      </c>
      <c r="D319" s="2" t="s">
        <v>1968</v>
      </c>
      <c r="E319" s="2" t="s">
        <v>1533</v>
      </c>
      <c r="F319" s="2" t="s">
        <v>1380</v>
      </c>
      <c r="G319" s="2" t="s">
        <v>25</v>
      </c>
      <c r="H319" s="2" t="s">
        <v>1219</v>
      </c>
      <c r="I319" s="2" t="s">
        <v>953</v>
      </c>
      <c r="J319" s="2" t="s">
        <v>953</v>
      </c>
      <c r="K319" s="2" t="s">
        <v>1969</v>
      </c>
    </row>
    <row r="320" s="1" customFormat="1" ht="20" customHeight="1" spans="1:11">
      <c r="A320" s="3">
        <v>14176175071</v>
      </c>
      <c r="B320" s="3">
        <v>1932066</v>
      </c>
      <c r="C320" s="2" t="s">
        <v>1970</v>
      </c>
      <c r="D320" s="2" t="s">
        <v>1971</v>
      </c>
      <c r="E320" s="2" t="s">
        <v>1146</v>
      </c>
      <c r="F320" s="2" t="s">
        <v>1028</v>
      </c>
      <c r="G320" s="2" t="s">
        <v>25</v>
      </c>
      <c r="H320" s="2" t="s">
        <v>1814</v>
      </c>
      <c r="I320" s="2" t="s">
        <v>953</v>
      </c>
      <c r="J320" s="2" t="s">
        <v>953</v>
      </c>
      <c r="K320" s="2" t="s">
        <v>1972</v>
      </c>
    </row>
    <row r="321" s="1" customFormat="1" ht="20" customHeight="1" spans="1:11">
      <c r="A321" s="3">
        <v>14176145153</v>
      </c>
      <c r="B321" s="3">
        <v>1932059</v>
      </c>
      <c r="C321" s="2" t="s">
        <v>1973</v>
      </c>
      <c r="D321" s="2" t="s">
        <v>1974</v>
      </c>
      <c r="E321" s="2" t="s">
        <v>1028</v>
      </c>
      <c r="F321" s="2" t="s">
        <v>951</v>
      </c>
      <c r="G321" s="2" t="s">
        <v>25</v>
      </c>
      <c r="H321" s="2" t="s">
        <v>1975</v>
      </c>
      <c r="I321" s="2" t="s">
        <v>953</v>
      </c>
      <c r="J321" s="2" t="s">
        <v>953</v>
      </c>
      <c r="K321" s="2" t="s">
        <v>1976</v>
      </c>
    </row>
    <row r="322" s="1" customFormat="1" ht="20" customHeight="1" spans="1:11">
      <c r="A322" s="3">
        <v>14175853278</v>
      </c>
      <c r="B322" s="3">
        <v>1931969</v>
      </c>
      <c r="C322" s="2" t="s">
        <v>1977</v>
      </c>
      <c r="D322" s="2" t="s">
        <v>1978</v>
      </c>
      <c r="E322" s="2" t="s">
        <v>1677</v>
      </c>
      <c r="F322" s="2" t="s">
        <v>1533</v>
      </c>
      <c r="G322" s="2" t="s">
        <v>25</v>
      </c>
      <c r="H322" s="2" t="s">
        <v>1138</v>
      </c>
      <c r="I322" s="2" t="s">
        <v>953</v>
      </c>
      <c r="J322" s="2" t="s">
        <v>953</v>
      </c>
      <c r="K322" s="2" t="s">
        <v>1979</v>
      </c>
    </row>
    <row r="323" s="1" customFormat="1" ht="20" customHeight="1" spans="1:11">
      <c r="A323" s="3">
        <v>14175593676</v>
      </c>
      <c r="B323" s="3">
        <v>1931894</v>
      </c>
      <c r="C323" s="2" t="s">
        <v>1980</v>
      </c>
      <c r="D323" s="2" t="s">
        <v>1981</v>
      </c>
      <c r="E323" s="2" t="s">
        <v>1533</v>
      </c>
      <c r="F323" s="2" t="s">
        <v>1028</v>
      </c>
      <c r="G323" s="2" t="s">
        <v>25</v>
      </c>
      <c r="H323" s="2" t="s">
        <v>1233</v>
      </c>
      <c r="I323" s="2" t="s">
        <v>953</v>
      </c>
      <c r="J323" s="2" t="s">
        <v>953</v>
      </c>
      <c r="K323" s="2" t="s">
        <v>1982</v>
      </c>
    </row>
    <row r="324" s="1" customFormat="1" ht="20" customHeight="1" spans="1:11">
      <c r="A324" s="3">
        <v>14175336219</v>
      </c>
      <c r="B324" s="3">
        <v>1931832</v>
      </c>
      <c r="C324" s="2" t="s">
        <v>1756</v>
      </c>
      <c r="D324" s="2" t="s">
        <v>1983</v>
      </c>
      <c r="E324" s="2" t="s">
        <v>1835</v>
      </c>
      <c r="F324" s="2" t="s">
        <v>1677</v>
      </c>
      <c r="G324" s="2" t="s">
        <v>25</v>
      </c>
      <c r="H324" s="2" t="s">
        <v>1708</v>
      </c>
      <c r="I324" s="2" t="s">
        <v>953</v>
      </c>
      <c r="J324" s="2" t="s">
        <v>953</v>
      </c>
      <c r="K324" s="2" t="s">
        <v>1984</v>
      </c>
    </row>
    <row r="325" s="1" customFormat="1" ht="20" customHeight="1" spans="1:11">
      <c r="A325" s="3">
        <v>14174777314</v>
      </c>
      <c r="B325" s="3">
        <v>1931657</v>
      </c>
      <c r="C325" s="2" t="s">
        <v>1985</v>
      </c>
      <c r="D325" s="2" t="s">
        <v>1986</v>
      </c>
      <c r="E325" s="2" t="s">
        <v>1380</v>
      </c>
      <c r="F325" s="2" t="s">
        <v>1028</v>
      </c>
      <c r="G325" s="2" t="s">
        <v>25</v>
      </c>
      <c r="H325" s="2" t="s">
        <v>1817</v>
      </c>
      <c r="I325" s="2" t="s">
        <v>953</v>
      </c>
      <c r="J325" s="2" t="s">
        <v>953</v>
      </c>
      <c r="K325" s="2" t="s">
        <v>1987</v>
      </c>
    </row>
    <row r="326" s="1" customFormat="1" ht="20" customHeight="1" spans="1:11">
      <c r="A326" s="3">
        <v>14173969496</v>
      </c>
      <c r="B326" s="3">
        <v>1931540</v>
      </c>
      <c r="C326" s="2" t="s">
        <v>1988</v>
      </c>
      <c r="D326" s="2" t="s">
        <v>1989</v>
      </c>
      <c r="E326" s="2" t="s">
        <v>1146</v>
      </c>
      <c r="F326" s="2" t="s">
        <v>1028</v>
      </c>
      <c r="G326" s="2" t="s">
        <v>25</v>
      </c>
      <c r="H326" s="2" t="s">
        <v>1404</v>
      </c>
      <c r="I326" s="2" t="s">
        <v>953</v>
      </c>
      <c r="J326" s="2" t="s">
        <v>953</v>
      </c>
      <c r="K326" s="2" t="s">
        <v>1990</v>
      </c>
    </row>
    <row r="327" s="1" customFormat="1" ht="20" customHeight="1" spans="1:11">
      <c r="A327" s="3">
        <v>14170051815</v>
      </c>
      <c r="B327" s="3">
        <v>1931226</v>
      </c>
      <c r="C327" s="2" t="s">
        <v>1991</v>
      </c>
      <c r="D327" s="2" t="s">
        <v>1992</v>
      </c>
      <c r="E327" s="2" t="s">
        <v>1146</v>
      </c>
      <c r="F327" s="2" t="s">
        <v>1028</v>
      </c>
      <c r="G327" s="2" t="s">
        <v>25</v>
      </c>
      <c r="H327" s="2" t="s">
        <v>1993</v>
      </c>
      <c r="I327" s="2" t="s">
        <v>953</v>
      </c>
      <c r="J327" s="2" t="s">
        <v>953</v>
      </c>
      <c r="K327" s="2" t="s">
        <v>1994</v>
      </c>
    </row>
    <row r="328" s="1" customFormat="1" ht="20" customHeight="1" spans="1:11">
      <c r="A328" s="3">
        <v>14169093002</v>
      </c>
      <c r="B328" s="3">
        <v>1931006</v>
      </c>
      <c r="C328" s="2" t="s">
        <v>1995</v>
      </c>
      <c r="D328" s="2" t="s">
        <v>1996</v>
      </c>
      <c r="E328" s="2" t="s">
        <v>1677</v>
      </c>
      <c r="F328" s="2" t="s">
        <v>1380</v>
      </c>
      <c r="G328" s="2" t="s">
        <v>25</v>
      </c>
      <c r="H328" s="2" t="s">
        <v>1878</v>
      </c>
      <c r="I328" s="2" t="s">
        <v>953</v>
      </c>
      <c r="J328" s="2" t="s">
        <v>953</v>
      </c>
      <c r="K328" s="2" t="s">
        <v>1997</v>
      </c>
    </row>
    <row r="329" s="1" customFormat="1" ht="20" customHeight="1" spans="1:11">
      <c r="A329" s="3">
        <v>14163767342</v>
      </c>
      <c r="B329" s="3">
        <v>1930427</v>
      </c>
      <c r="C329" s="2" t="s">
        <v>1998</v>
      </c>
      <c r="D329" s="2" t="s">
        <v>1999</v>
      </c>
      <c r="E329" s="2" t="s">
        <v>1951</v>
      </c>
      <c r="F329" s="2" t="s">
        <v>1533</v>
      </c>
      <c r="G329" s="2" t="s">
        <v>25</v>
      </c>
      <c r="H329" s="2" t="s">
        <v>2000</v>
      </c>
      <c r="I329" s="2" t="s">
        <v>953</v>
      </c>
      <c r="J329" s="2" t="s">
        <v>953</v>
      </c>
      <c r="K329" s="2" t="s">
        <v>2001</v>
      </c>
    </row>
    <row r="330" s="1" customFormat="1" ht="20" customHeight="1" spans="1:11">
      <c r="A330" s="3">
        <v>14158135578</v>
      </c>
      <c r="B330" s="3">
        <v>1929885</v>
      </c>
      <c r="C330" s="2" t="s">
        <v>2002</v>
      </c>
      <c r="D330" s="2" t="s">
        <v>2003</v>
      </c>
      <c r="E330" s="2" t="s">
        <v>1380</v>
      </c>
      <c r="F330" s="2" t="s">
        <v>1028</v>
      </c>
      <c r="G330" s="2" t="s">
        <v>25</v>
      </c>
      <c r="H330" s="2" t="s">
        <v>2004</v>
      </c>
      <c r="I330" s="2" t="s">
        <v>953</v>
      </c>
      <c r="J330" s="2" t="s">
        <v>953</v>
      </c>
      <c r="K330" s="2" t="s">
        <v>2005</v>
      </c>
    </row>
    <row r="331" s="1" customFormat="1" ht="20" customHeight="1" spans="1:11">
      <c r="A331" s="3">
        <v>14156148776</v>
      </c>
      <c r="B331" s="3">
        <v>1929531</v>
      </c>
      <c r="C331" s="2" t="s">
        <v>2006</v>
      </c>
      <c r="D331" s="2" t="s">
        <v>2007</v>
      </c>
      <c r="E331" s="2" t="s">
        <v>1380</v>
      </c>
      <c r="F331" s="2" t="s">
        <v>951</v>
      </c>
      <c r="G331" s="2" t="s">
        <v>25</v>
      </c>
      <c r="H331" s="2" t="s">
        <v>2008</v>
      </c>
      <c r="I331" s="2" t="s">
        <v>953</v>
      </c>
      <c r="J331" s="2" t="s">
        <v>953</v>
      </c>
      <c r="K331" s="2" t="s">
        <v>2009</v>
      </c>
    </row>
    <row r="332" s="1" customFormat="1" ht="20" customHeight="1" spans="1:11">
      <c r="A332" s="3">
        <v>14155580083</v>
      </c>
      <c r="B332" s="3">
        <v>1929448</v>
      </c>
      <c r="C332" s="2" t="s">
        <v>2010</v>
      </c>
      <c r="D332" s="2" t="s">
        <v>2011</v>
      </c>
      <c r="E332" s="2" t="s">
        <v>2012</v>
      </c>
      <c r="F332" s="2" t="s">
        <v>2013</v>
      </c>
      <c r="G332" s="2" t="s">
        <v>25</v>
      </c>
      <c r="H332" s="2" t="s">
        <v>1094</v>
      </c>
      <c r="I332" s="2" t="s">
        <v>953</v>
      </c>
      <c r="J332" s="2" t="s">
        <v>953</v>
      </c>
      <c r="K332" s="2" t="s">
        <v>2014</v>
      </c>
    </row>
    <row r="333" s="1" customFormat="1" ht="20" customHeight="1" spans="1:11">
      <c r="A333" s="3">
        <v>14155449366</v>
      </c>
      <c r="B333" s="3">
        <v>1929422</v>
      </c>
      <c r="C333" s="2" t="s">
        <v>2015</v>
      </c>
      <c r="D333" s="2" t="s">
        <v>2016</v>
      </c>
      <c r="E333" s="2" t="s">
        <v>1677</v>
      </c>
      <c r="F333" s="2" t="s">
        <v>1146</v>
      </c>
      <c r="G333" s="2" t="s">
        <v>25</v>
      </c>
      <c r="H333" s="2" t="s">
        <v>1824</v>
      </c>
      <c r="I333" s="2" t="s">
        <v>953</v>
      </c>
      <c r="J333" s="2" t="s">
        <v>953</v>
      </c>
      <c r="K333" s="2" t="s">
        <v>2017</v>
      </c>
    </row>
    <row r="334" s="1" customFormat="1" ht="20" customHeight="1" spans="1:11">
      <c r="A334" s="3">
        <v>14155042323</v>
      </c>
      <c r="B334" s="3">
        <v>1929363</v>
      </c>
      <c r="C334" s="2" t="s">
        <v>2018</v>
      </c>
      <c r="D334" s="2" t="s">
        <v>2019</v>
      </c>
      <c r="E334" s="2" t="s">
        <v>1677</v>
      </c>
      <c r="F334" s="2" t="s">
        <v>1380</v>
      </c>
      <c r="G334" s="2" t="s">
        <v>25</v>
      </c>
      <c r="H334" s="2" t="s">
        <v>1867</v>
      </c>
      <c r="I334" s="2" t="s">
        <v>953</v>
      </c>
      <c r="J334" s="2" t="s">
        <v>953</v>
      </c>
      <c r="K334" s="2" t="s">
        <v>2020</v>
      </c>
    </row>
    <row r="335" s="1" customFormat="1" ht="20" customHeight="1" spans="1:11">
      <c r="A335" s="3">
        <v>14155011532</v>
      </c>
      <c r="B335" s="3">
        <v>1929360</v>
      </c>
      <c r="C335" s="2" t="s">
        <v>2021</v>
      </c>
      <c r="D335" s="2" t="s">
        <v>2022</v>
      </c>
      <c r="E335" s="2" t="s">
        <v>1533</v>
      </c>
      <c r="F335" s="2" t="s">
        <v>1380</v>
      </c>
      <c r="G335" s="2" t="s">
        <v>25</v>
      </c>
      <c r="H335" s="2" t="s">
        <v>1871</v>
      </c>
      <c r="I335" s="2" t="s">
        <v>953</v>
      </c>
      <c r="J335" s="2" t="s">
        <v>953</v>
      </c>
      <c r="K335" s="2" t="s">
        <v>2023</v>
      </c>
    </row>
    <row r="336" s="1" customFormat="1" ht="20" customHeight="1" spans="1:11">
      <c r="A336" s="3">
        <v>14154975851</v>
      </c>
      <c r="B336" s="3">
        <v>1929353</v>
      </c>
      <c r="C336" s="2" t="s">
        <v>2024</v>
      </c>
      <c r="D336" s="2" t="s">
        <v>2025</v>
      </c>
      <c r="E336" s="2" t="s">
        <v>1146</v>
      </c>
      <c r="F336" s="2" t="s">
        <v>951</v>
      </c>
      <c r="G336" s="2" t="s">
        <v>25</v>
      </c>
      <c r="H336" s="2" t="s">
        <v>1843</v>
      </c>
      <c r="I336" s="2" t="s">
        <v>953</v>
      </c>
      <c r="J336" s="2" t="s">
        <v>953</v>
      </c>
      <c r="K336" s="2" t="s">
        <v>2026</v>
      </c>
    </row>
    <row r="337" s="1" customFormat="1" ht="20" customHeight="1" spans="1:11">
      <c r="A337" s="3">
        <v>14154903713</v>
      </c>
      <c r="B337" s="3">
        <v>1929344</v>
      </c>
      <c r="C337" s="2" t="s">
        <v>2027</v>
      </c>
      <c r="D337" s="2" t="s">
        <v>2028</v>
      </c>
      <c r="E337" s="2" t="s">
        <v>1533</v>
      </c>
      <c r="F337" s="2" t="s">
        <v>1380</v>
      </c>
      <c r="G337" s="2" t="s">
        <v>25</v>
      </c>
      <c r="H337" s="2" t="s">
        <v>1094</v>
      </c>
      <c r="I337" s="2" t="s">
        <v>953</v>
      </c>
      <c r="J337" s="2" t="s">
        <v>953</v>
      </c>
      <c r="K337" s="2" t="s">
        <v>2029</v>
      </c>
    </row>
    <row r="338" s="1" customFormat="1" ht="20" customHeight="1" spans="1:11">
      <c r="A338" s="3">
        <v>14154731288</v>
      </c>
      <c r="B338" s="3">
        <v>1929320</v>
      </c>
      <c r="C338" s="2" t="s">
        <v>2030</v>
      </c>
      <c r="D338" s="2" t="s">
        <v>2031</v>
      </c>
      <c r="E338" s="2" t="s">
        <v>1380</v>
      </c>
      <c r="F338" s="2" t="s">
        <v>1146</v>
      </c>
      <c r="G338" s="2" t="s">
        <v>25</v>
      </c>
      <c r="H338" s="2" t="s">
        <v>1094</v>
      </c>
      <c r="I338" s="2" t="s">
        <v>953</v>
      </c>
      <c r="J338" s="2" t="s">
        <v>953</v>
      </c>
      <c r="K338" s="2" t="s">
        <v>2032</v>
      </c>
    </row>
    <row r="339" s="1" customFormat="1" ht="20" customHeight="1" spans="1:11">
      <c r="A339" s="3">
        <v>14152984938</v>
      </c>
      <c r="B339" s="3">
        <v>1929284</v>
      </c>
      <c r="C339" s="2" t="s">
        <v>2033</v>
      </c>
      <c r="D339" s="2" t="s">
        <v>2034</v>
      </c>
      <c r="E339" s="2" t="s">
        <v>2012</v>
      </c>
      <c r="F339" s="2" t="s">
        <v>2013</v>
      </c>
      <c r="G339" s="2" t="s">
        <v>25</v>
      </c>
      <c r="H339" s="2" t="s">
        <v>1094</v>
      </c>
      <c r="I339" s="2" t="s">
        <v>953</v>
      </c>
      <c r="J339" s="2" t="s">
        <v>953</v>
      </c>
      <c r="K339" s="2" t="s">
        <v>2035</v>
      </c>
    </row>
    <row r="340" s="1" customFormat="1" ht="20" customHeight="1" spans="1:11">
      <c r="A340" s="3">
        <v>14152965242</v>
      </c>
      <c r="B340" s="3">
        <v>1929281</v>
      </c>
      <c r="C340" s="2" t="s">
        <v>2018</v>
      </c>
      <c r="D340" s="2" t="s">
        <v>2019</v>
      </c>
      <c r="E340" s="2" t="s">
        <v>1835</v>
      </c>
      <c r="F340" s="2" t="s">
        <v>1533</v>
      </c>
      <c r="G340" s="2" t="s">
        <v>25</v>
      </c>
      <c r="H340" s="2" t="s">
        <v>1094</v>
      </c>
      <c r="I340" s="2" t="s">
        <v>953</v>
      </c>
      <c r="J340" s="2" t="s">
        <v>953</v>
      </c>
      <c r="K340" s="2" t="s">
        <v>2036</v>
      </c>
    </row>
    <row r="341" s="1" customFormat="1" ht="20" customHeight="1" spans="1:11">
      <c r="A341" s="3">
        <v>14152957413</v>
      </c>
      <c r="B341" s="3">
        <v>1929277</v>
      </c>
      <c r="C341" s="2" t="s">
        <v>1350</v>
      </c>
      <c r="D341" s="2" t="s">
        <v>2037</v>
      </c>
      <c r="E341" s="2" t="s">
        <v>1835</v>
      </c>
      <c r="F341" s="2" t="s">
        <v>1677</v>
      </c>
      <c r="G341" s="2" t="s">
        <v>25</v>
      </c>
      <c r="H341" s="2" t="s">
        <v>1342</v>
      </c>
      <c r="I341" s="2" t="s">
        <v>953</v>
      </c>
      <c r="J341" s="2" t="s">
        <v>953</v>
      </c>
      <c r="K341" s="2" t="s">
        <v>2038</v>
      </c>
    </row>
    <row r="342" s="1" customFormat="1" ht="20" customHeight="1" spans="1:11">
      <c r="A342" s="3">
        <v>14152950344</v>
      </c>
      <c r="B342" s="3">
        <v>1929272</v>
      </c>
      <c r="C342" s="2" t="s">
        <v>2039</v>
      </c>
      <c r="D342" s="2" t="s">
        <v>2040</v>
      </c>
      <c r="E342" s="2" t="s">
        <v>1533</v>
      </c>
      <c r="F342" s="2" t="s">
        <v>950</v>
      </c>
      <c r="G342" s="2" t="s">
        <v>25</v>
      </c>
      <c r="H342" s="2" t="s">
        <v>2041</v>
      </c>
      <c r="I342" s="2" t="s">
        <v>953</v>
      </c>
      <c r="J342" s="2" t="s">
        <v>953</v>
      </c>
      <c r="K342" s="2" t="s">
        <v>2042</v>
      </c>
    </row>
    <row r="343" s="1" customFormat="1" ht="20" customHeight="1" spans="1:11">
      <c r="A343" s="3">
        <v>14152936476</v>
      </c>
      <c r="B343" s="3">
        <v>1929262</v>
      </c>
      <c r="C343" s="2" t="s">
        <v>1484</v>
      </c>
      <c r="D343" s="2" t="s">
        <v>2043</v>
      </c>
      <c r="E343" s="2" t="s">
        <v>1835</v>
      </c>
      <c r="F343" s="2" t="s">
        <v>1677</v>
      </c>
      <c r="G343" s="2" t="s">
        <v>25</v>
      </c>
      <c r="H343" s="2" t="s">
        <v>1938</v>
      </c>
      <c r="I343" s="2" t="s">
        <v>953</v>
      </c>
      <c r="J343" s="2" t="s">
        <v>953</v>
      </c>
      <c r="K343" s="2" t="s">
        <v>2044</v>
      </c>
    </row>
    <row r="344" s="1" customFormat="1" ht="20" customHeight="1" spans="1:11">
      <c r="A344" s="3">
        <v>14152932482</v>
      </c>
      <c r="B344" s="3">
        <v>1929260</v>
      </c>
      <c r="C344" s="2" t="s">
        <v>2045</v>
      </c>
      <c r="D344" s="2" t="s">
        <v>2046</v>
      </c>
      <c r="E344" s="2" t="s">
        <v>1028</v>
      </c>
      <c r="F344" s="2" t="s">
        <v>951</v>
      </c>
      <c r="G344" s="2" t="s">
        <v>25</v>
      </c>
      <c r="H344" s="2" t="s">
        <v>2047</v>
      </c>
      <c r="I344" s="2" t="s">
        <v>953</v>
      </c>
      <c r="J344" s="2" t="s">
        <v>953</v>
      </c>
      <c r="K344" s="2" t="s">
        <v>2048</v>
      </c>
    </row>
    <row r="345" s="1" customFormat="1" ht="20" customHeight="1" spans="1:11">
      <c r="A345" s="3">
        <v>14152854083</v>
      </c>
      <c r="B345" s="3">
        <v>1929240</v>
      </c>
      <c r="C345" s="2" t="s">
        <v>2049</v>
      </c>
      <c r="D345" s="2" t="s">
        <v>2050</v>
      </c>
      <c r="E345" s="2" t="s">
        <v>2051</v>
      </c>
      <c r="F345" s="2" t="s">
        <v>1533</v>
      </c>
      <c r="G345" s="2" t="s">
        <v>25</v>
      </c>
      <c r="H345" s="2" t="s">
        <v>2052</v>
      </c>
      <c r="I345" s="2" t="s">
        <v>953</v>
      </c>
      <c r="J345" s="2" t="s">
        <v>953</v>
      </c>
      <c r="K345" s="2" t="s">
        <v>2053</v>
      </c>
    </row>
    <row r="346" s="1" customFormat="1" ht="20" customHeight="1" spans="1:11">
      <c r="A346" s="3">
        <v>14152669535</v>
      </c>
      <c r="B346" s="3">
        <v>1929210</v>
      </c>
      <c r="C346" s="2" t="s">
        <v>2054</v>
      </c>
      <c r="D346" s="2" t="s">
        <v>2055</v>
      </c>
      <c r="E346" s="2" t="s">
        <v>1380</v>
      </c>
      <c r="F346" s="2" t="s">
        <v>1028</v>
      </c>
      <c r="G346" s="2" t="s">
        <v>25</v>
      </c>
      <c r="H346" s="2" t="s">
        <v>2056</v>
      </c>
      <c r="I346" s="2" t="s">
        <v>953</v>
      </c>
      <c r="J346" s="2" t="s">
        <v>953</v>
      </c>
      <c r="K346" s="2" t="s">
        <v>2057</v>
      </c>
    </row>
    <row r="347" s="1" customFormat="1" ht="20" customHeight="1" spans="1:11">
      <c r="A347" s="3">
        <v>14152058158</v>
      </c>
      <c r="B347" s="3">
        <v>1929094</v>
      </c>
      <c r="C347" s="2" t="s">
        <v>2058</v>
      </c>
      <c r="D347" s="2" t="s">
        <v>2059</v>
      </c>
      <c r="E347" s="2" t="s">
        <v>1146</v>
      </c>
      <c r="F347" s="2" t="s">
        <v>1028</v>
      </c>
      <c r="G347" s="2" t="s">
        <v>25</v>
      </c>
      <c r="H347" s="2" t="s">
        <v>2060</v>
      </c>
      <c r="I347" s="2" t="s">
        <v>953</v>
      </c>
      <c r="J347" s="2" t="s">
        <v>953</v>
      </c>
      <c r="K347" s="2" t="s">
        <v>2061</v>
      </c>
    </row>
    <row r="348" s="1" customFormat="1" ht="20" customHeight="1" spans="1:11">
      <c r="A348" s="3">
        <v>14151805960</v>
      </c>
      <c r="B348" s="3">
        <v>1929016</v>
      </c>
      <c r="C348" s="2" t="s">
        <v>2062</v>
      </c>
      <c r="D348" s="2" t="s">
        <v>2063</v>
      </c>
      <c r="E348" s="2" t="s">
        <v>1533</v>
      </c>
      <c r="F348" s="2" t="s">
        <v>1380</v>
      </c>
      <c r="G348" s="2" t="s">
        <v>25</v>
      </c>
      <c r="H348" s="2" t="s">
        <v>2064</v>
      </c>
      <c r="I348" s="2" t="s">
        <v>953</v>
      </c>
      <c r="J348" s="2" t="s">
        <v>953</v>
      </c>
      <c r="K348" s="2" t="s">
        <v>2065</v>
      </c>
    </row>
    <row r="349" s="1" customFormat="1" ht="20" customHeight="1" spans="1:11">
      <c r="A349" s="3">
        <v>14150961889</v>
      </c>
      <c r="B349" s="3">
        <v>1928894</v>
      </c>
      <c r="C349" s="2" t="s">
        <v>2066</v>
      </c>
      <c r="D349" s="2" t="s">
        <v>2067</v>
      </c>
      <c r="E349" s="2" t="s">
        <v>1380</v>
      </c>
      <c r="F349" s="2" t="s">
        <v>1146</v>
      </c>
      <c r="G349" s="2" t="s">
        <v>25</v>
      </c>
      <c r="H349" s="2" t="s">
        <v>1342</v>
      </c>
      <c r="I349" s="2" t="s">
        <v>953</v>
      </c>
      <c r="J349" s="2" t="s">
        <v>953</v>
      </c>
      <c r="K349" s="2" t="s">
        <v>2068</v>
      </c>
    </row>
    <row r="350" s="1" customFormat="1" ht="20" customHeight="1" spans="1:11">
      <c r="A350" s="3">
        <v>14150360428</v>
      </c>
      <c r="B350" s="3">
        <v>1928817</v>
      </c>
      <c r="C350" s="2" t="s">
        <v>1484</v>
      </c>
      <c r="D350" s="2" t="s">
        <v>2069</v>
      </c>
      <c r="E350" s="2" t="s">
        <v>1916</v>
      </c>
      <c r="F350" s="2" t="s">
        <v>1677</v>
      </c>
      <c r="G350" s="2" t="s">
        <v>25</v>
      </c>
      <c r="H350" s="2" t="s">
        <v>2070</v>
      </c>
      <c r="I350" s="2" t="s">
        <v>953</v>
      </c>
      <c r="J350" s="2" t="s">
        <v>953</v>
      </c>
      <c r="K350" s="2" t="s">
        <v>2071</v>
      </c>
    </row>
    <row r="351" s="1" customFormat="1" ht="20" customHeight="1" spans="1:11">
      <c r="A351" s="3">
        <v>14150032257</v>
      </c>
      <c r="B351" s="3">
        <v>1928759</v>
      </c>
      <c r="C351" s="2" t="s">
        <v>2072</v>
      </c>
      <c r="D351" s="2" t="s">
        <v>2073</v>
      </c>
      <c r="E351" s="2" t="s">
        <v>2074</v>
      </c>
      <c r="F351" s="2" t="s">
        <v>2012</v>
      </c>
      <c r="G351" s="2" t="s">
        <v>25</v>
      </c>
      <c r="H351" s="2" t="s">
        <v>1094</v>
      </c>
      <c r="I351" s="2" t="s">
        <v>953</v>
      </c>
      <c r="J351" s="2" t="s">
        <v>953</v>
      </c>
      <c r="K351" s="2" t="s">
        <v>2075</v>
      </c>
    </row>
    <row r="352" s="1" customFormat="1" ht="20" customHeight="1" spans="1:11">
      <c r="A352" s="3">
        <v>14149685918</v>
      </c>
      <c r="B352" s="3">
        <v>1928721</v>
      </c>
      <c r="C352" s="2" t="s">
        <v>2076</v>
      </c>
      <c r="D352" s="2" t="s">
        <v>2077</v>
      </c>
      <c r="E352" s="2" t="s">
        <v>1916</v>
      </c>
      <c r="F352" s="2" t="s">
        <v>1835</v>
      </c>
      <c r="G352" s="2" t="s">
        <v>25</v>
      </c>
      <c r="H352" s="2" t="s">
        <v>1094</v>
      </c>
      <c r="I352" s="2" t="s">
        <v>953</v>
      </c>
      <c r="J352" s="2" t="s">
        <v>953</v>
      </c>
      <c r="K352" s="2" t="s">
        <v>2078</v>
      </c>
    </row>
    <row r="353" s="1" customFormat="1" ht="20" customHeight="1" spans="1:11">
      <c r="A353" s="3">
        <v>14149222663</v>
      </c>
      <c r="B353" s="3">
        <v>1928667</v>
      </c>
      <c r="C353" s="2" t="s">
        <v>2079</v>
      </c>
      <c r="D353" s="2" t="s">
        <v>2080</v>
      </c>
      <c r="E353" s="2" t="s">
        <v>2074</v>
      </c>
      <c r="F353" s="2" t="s">
        <v>2012</v>
      </c>
      <c r="G353" s="2" t="s">
        <v>25</v>
      </c>
      <c r="H353" s="2" t="s">
        <v>1094</v>
      </c>
      <c r="I353" s="2" t="s">
        <v>953</v>
      </c>
      <c r="J353" s="2" t="s">
        <v>953</v>
      </c>
      <c r="K353" s="2" t="s">
        <v>2081</v>
      </c>
    </row>
    <row r="354" s="1" customFormat="1" ht="20" customHeight="1" spans="1:11">
      <c r="A354" s="3">
        <v>14147740022</v>
      </c>
      <c r="B354" s="3">
        <v>1928559</v>
      </c>
      <c r="C354" s="2" t="s">
        <v>2082</v>
      </c>
      <c r="D354" s="2" t="s">
        <v>2083</v>
      </c>
      <c r="E354" s="2" t="s">
        <v>2051</v>
      </c>
      <c r="F354" s="2" t="s">
        <v>1835</v>
      </c>
      <c r="G354" s="2" t="s">
        <v>25</v>
      </c>
      <c r="H354" s="2" t="s">
        <v>1094</v>
      </c>
      <c r="I354" s="2" t="s">
        <v>953</v>
      </c>
      <c r="J354" s="2" t="s">
        <v>953</v>
      </c>
      <c r="K354" s="2" t="s">
        <v>2084</v>
      </c>
    </row>
    <row r="355" s="1" customFormat="1" ht="20" customHeight="1" spans="1:11">
      <c r="A355" s="3">
        <v>14147304757</v>
      </c>
      <c r="B355" s="3">
        <v>1928452</v>
      </c>
      <c r="C355" s="2" t="s">
        <v>2085</v>
      </c>
      <c r="D355" s="2" t="s">
        <v>2086</v>
      </c>
      <c r="E355" s="2" t="s">
        <v>1380</v>
      </c>
      <c r="F355" s="2" t="s">
        <v>1146</v>
      </c>
      <c r="G355" s="2" t="s">
        <v>25</v>
      </c>
      <c r="H355" s="2" t="s">
        <v>1362</v>
      </c>
      <c r="I355" s="2" t="s">
        <v>953</v>
      </c>
      <c r="J355" s="2" t="s">
        <v>953</v>
      </c>
      <c r="K355" s="2" t="s">
        <v>2087</v>
      </c>
    </row>
    <row r="356" s="1" customFormat="1" ht="20" customHeight="1" spans="1:11">
      <c r="A356" s="3">
        <v>14144966113</v>
      </c>
      <c r="B356" s="3">
        <v>1927985</v>
      </c>
      <c r="C356" s="2" t="s">
        <v>2088</v>
      </c>
      <c r="D356" s="2" t="s">
        <v>2089</v>
      </c>
      <c r="E356" s="2" t="s">
        <v>1533</v>
      </c>
      <c r="F356" s="2" t="s">
        <v>1380</v>
      </c>
      <c r="G356" s="2" t="s">
        <v>25</v>
      </c>
      <c r="H356" s="2" t="s">
        <v>1094</v>
      </c>
      <c r="I356" s="2" t="s">
        <v>953</v>
      </c>
      <c r="J356" s="2" t="s">
        <v>953</v>
      </c>
      <c r="K356" s="2" t="s">
        <v>2090</v>
      </c>
    </row>
    <row r="357" s="1" customFormat="1" ht="20" customHeight="1" spans="1:11">
      <c r="A357" s="3">
        <v>14141402315</v>
      </c>
      <c r="B357" s="3">
        <v>1927785</v>
      </c>
      <c r="C357" s="2" t="s">
        <v>2091</v>
      </c>
      <c r="D357" s="2" t="s">
        <v>2092</v>
      </c>
      <c r="E357" s="2" t="s">
        <v>1146</v>
      </c>
      <c r="F357" s="2" t="s">
        <v>1028</v>
      </c>
      <c r="G357" s="2" t="s">
        <v>25</v>
      </c>
      <c r="H357" s="2" t="s">
        <v>1094</v>
      </c>
      <c r="I357" s="2" t="s">
        <v>953</v>
      </c>
      <c r="J357" s="2" t="s">
        <v>953</v>
      </c>
      <c r="K357" s="2" t="s">
        <v>2093</v>
      </c>
    </row>
    <row r="358" s="1" customFormat="1" ht="20" customHeight="1" spans="1:11">
      <c r="A358" s="3">
        <v>14137021150</v>
      </c>
      <c r="B358" s="3">
        <v>1927072</v>
      </c>
      <c r="C358" s="2" t="s">
        <v>2094</v>
      </c>
      <c r="D358" s="2" t="s">
        <v>2095</v>
      </c>
      <c r="E358" s="2" t="s">
        <v>2012</v>
      </c>
      <c r="F358" s="2" t="s">
        <v>2013</v>
      </c>
      <c r="G358" s="2" t="s">
        <v>25</v>
      </c>
      <c r="H358" s="2" t="s">
        <v>1094</v>
      </c>
      <c r="I358" s="2" t="s">
        <v>953</v>
      </c>
      <c r="J358" s="2" t="s">
        <v>953</v>
      </c>
      <c r="K358" s="2" t="s">
        <v>2096</v>
      </c>
    </row>
    <row r="359" s="1" customFormat="1" ht="20" customHeight="1" spans="1:11">
      <c r="A359" s="3">
        <v>14125423767</v>
      </c>
      <c r="B359" s="3">
        <v>1925717</v>
      </c>
      <c r="C359" s="2" t="s">
        <v>2097</v>
      </c>
      <c r="D359" s="2" t="s">
        <v>2098</v>
      </c>
      <c r="E359" s="2" t="s">
        <v>950</v>
      </c>
      <c r="F359" s="2" t="s">
        <v>951</v>
      </c>
      <c r="G359" s="2" t="s">
        <v>25</v>
      </c>
      <c r="H359" s="2" t="s">
        <v>2099</v>
      </c>
      <c r="I359" s="2" t="s">
        <v>953</v>
      </c>
      <c r="J359" s="2" t="s">
        <v>953</v>
      </c>
      <c r="K359" s="2" t="s">
        <v>2100</v>
      </c>
    </row>
    <row r="360" s="1" customFormat="1" ht="20" customHeight="1" spans="1:11">
      <c r="A360" s="3">
        <v>14122639908</v>
      </c>
      <c r="B360" s="3">
        <v>1925514</v>
      </c>
      <c r="C360" s="2" t="s">
        <v>2101</v>
      </c>
      <c r="D360" s="2" t="s">
        <v>2102</v>
      </c>
      <c r="E360" s="2" t="s">
        <v>1146</v>
      </c>
      <c r="F360" s="2" t="s">
        <v>950</v>
      </c>
      <c r="G360" s="2" t="s">
        <v>25</v>
      </c>
      <c r="H360" s="2" t="s">
        <v>1740</v>
      </c>
      <c r="I360" s="2" t="s">
        <v>953</v>
      </c>
      <c r="J360" s="2" t="s">
        <v>953</v>
      </c>
      <c r="K360" s="2" t="s">
        <v>2103</v>
      </c>
    </row>
    <row r="361" s="1" customFormat="1" ht="20" customHeight="1" spans="1:11">
      <c r="A361" s="3">
        <v>14122366729</v>
      </c>
      <c r="B361" s="3">
        <v>1925479</v>
      </c>
      <c r="C361" s="2" t="s">
        <v>2104</v>
      </c>
      <c r="D361" s="2" t="s">
        <v>2105</v>
      </c>
      <c r="E361" s="2" t="s">
        <v>1380</v>
      </c>
      <c r="F361" s="2" t="s">
        <v>1146</v>
      </c>
      <c r="G361" s="2" t="s">
        <v>25</v>
      </c>
      <c r="H361" s="2" t="s">
        <v>1094</v>
      </c>
      <c r="I361" s="2" t="s">
        <v>953</v>
      </c>
      <c r="J361" s="2" t="s">
        <v>953</v>
      </c>
      <c r="K361" s="2" t="s">
        <v>2106</v>
      </c>
    </row>
    <row r="362" s="1" customFormat="1" ht="20" customHeight="1" spans="1:11">
      <c r="A362" s="3">
        <v>14120075982</v>
      </c>
      <c r="B362" s="3">
        <v>1925187</v>
      </c>
      <c r="C362" s="2" t="s">
        <v>1472</v>
      </c>
      <c r="D362" s="2" t="s">
        <v>2107</v>
      </c>
      <c r="E362" s="2" t="s">
        <v>2074</v>
      </c>
      <c r="F362" s="2" t="s">
        <v>2012</v>
      </c>
      <c r="G362" s="2" t="s">
        <v>25</v>
      </c>
      <c r="H362" s="2" t="s">
        <v>1094</v>
      </c>
      <c r="I362" s="2" t="s">
        <v>953</v>
      </c>
      <c r="J362" s="2" t="s">
        <v>953</v>
      </c>
      <c r="K362" s="2" t="s">
        <v>2108</v>
      </c>
    </row>
    <row r="363" s="1" customFormat="1" ht="20" customHeight="1" spans="1:11">
      <c r="A363" s="3">
        <v>14120069267</v>
      </c>
      <c r="B363" s="3">
        <v>1925184</v>
      </c>
      <c r="C363" s="2" t="s">
        <v>1472</v>
      </c>
      <c r="D363" s="2" t="s">
        <v>2107</v>
      </c>
      <c r="E363" s="2" t="s">
        <v>2109</v>
      </c>
      <c r="F363" s="2" t="s">
        <v>2110</v>
      </c>
      <c r="G363" s="2" t="s">
        <v>25</v>
      </c>
      <c r="H363" s="2" t="s">
        <v>1094</v>
      </c>
      <c r="I363" s="2" t="s">
        <v>953</v>
      </c>
      <c r="J363" s="2" t="s">
        <v>953</v>
      </c>
      <c r="K363" s="2" t="s">
        <v>2111</v>
      </c>
    </row>
    <row r="364" s="1" customFormat="1" ht="20" customHeight="1" spans="1:11">
      <c r="A364" s="3">
        <v>14119819569</v>
      </c>
      <c r="B364" s="3">
        <v>1925128</v>
      </c>
      <c r="C364" s="2" t="s">
        <v>2112</v>
      </c>
      <c r="D364" s="2" t="s">
        <v>2113</v>
      </c>
      <c r="E364" s="2" t="s">
        <v>1916</v>
      </c>
      <c r="F364" s="2" t="s">
        <v>1380</v>
      </c>
      <c r="G364" s="2" t="s">
        <v>25</v>
      </c>
      <c r="H364" s="2" t="s">
        <v>1890</v>
      </c>
      <c r="I364" s="2" t="s">
        <v>953</v>
      </c>
      <c r="J364" s="2" t="s">
        <v>953</v>
      </c>
      <c r="K364" s="2" t="s">
        <v>2114</v>
      </c>
    </row>
    <row r="365" s="1" customFormat="1" ht="20" customHeight="1" spans="1:11">
      <c r="A365" s="3">
        <v>14119178945</v>
      </c>
      <c r="B365" s="3">
        <v>1925039</v>
      </c>
      <c r="C365" s="2" t="s">
        <v>2115</v>
      </c>
      <c r="D365" s="2" t="s">
        <v>2116</v>
      </c>
      <c r="E365" s="2" t="s">
        <v>2051</v>
      </c>
      <c r="F365" s="2" t="s">
        <v>1951</v>
      </c>
      <c r="G365" s="2" t="s">
        <v>25</v>
      </c>
      <c r="H365" s="2" t="s">
        <v>1094</v>
      </c>
      <c r="I365" s="2" t="s">
        <v>953</v>
      </c>
      <c r="J365" s="2" t="s">
        <v>953</v>
      </c>
      <c r="K365" s="2" t="s">
        <v>2117</v>
      </c>
    </row>
    <row r="366" s="1" customFormat="1" ht="20" customHeight="1" spans="1:11">
      <c r="A366" s="3">
        <v>14116954513</v>
      </c>
      <c r="B366" s="3">
        <v>1924945</v>
      </c>
      <c r="C366" s="2" t="s">
        <v>2118</v>
      </c>
      <c r="D366" s="2" t="s">
        <v>2119</v>
      </c>
      <c r="E366" s="2" t="s">
        <v>1146</v>
      </c>
      <c r="F366" s="2" t="s">
        <v>1028</v>
      </c>
      <c r="G366" s="2" t="s">
        <v>25</v>
      </c>
      <c r="H366" s="2" t="s">
        <v>1425</v>
      </c>
      <c r="I366" s="2" t="s">
        <v>953</v>
      </c>
      <c r="J366" s="2" t="s">
        <v>953</v>
      </c>
      <c r="K366" s="2" t="s">
        <v>2120</v>
      </c>
    </row>
    <row r="367" s="1" customFormat="1" ht="20" customHeight="1" spans="1:11">
      <c r="A367" s="3">
        <v>14116690895</v>
      </c>
      <c r="B367" s="3">
        <v>1924897</v>
      </c>
      <c r="C367" s="2" t="s">
        <v>1113</v>
      </c>
      <c r="D367" s="2" t="s">
        <v>2121</v>
      </c>
      <c r="E367" s="2" t="s">
        <v>1835</v>
      </c>
      <c r="F367" s="2" t="s">
        <v>1677</v>
      </c>
      <c r="G367" s="2" t="s">
        <v>25</v>
      </c>
      <c r="H367" s="2" t="s">
        <v>2122</v>
      </c>
      <c r="I367" s="2" t="s">
        <v>953</v>
      </c>
      <c r="J367" s="2" t="s">
        <v>953</v>
      </c>
      <c r="K367" s="2" t="s">
        <v>2123</v>
      </c>
    </row>
    <row r="368" s="1" customFormat="1" ht="20" customHeight="1" spans="1:11">
      <c r="A368" s="3">
        <v>14116598049</v>
      </c>
      <c r="B368" s="3">
        <v>1924887</v>
      </c>
      <c r="C368" s="2" t="s">
        <v>2124</v>
      </c>
      <c r="D368" s="2" t="s">
        <v>2125</v>
      </c>
      <c r="E368" s="2" t="s">
        <v>1146</v>
      </c>
      <c r="F368" s="2" t="s">
        <v>1028</v>
      </c>
      <c r="G368" s="2" t="s">
        <v>25</v>
      </c>
      <c r="H368" s="2" t="s">
        <v>1094</v>
      </c>
      <c r="I368" s="2" t="s">
        <v>953</v>
      </c>
      <c r="J368" s="2" t="s">
        <v>953</v>
      </c>
      <c r="K368" s="2" t="s">
        <v>2126</v>
      </c>
    </row>
    <row r="369" s="1" customFormat="1" ht="20" customHeight="1" spans="1:11">
      <c r="A369" s="3">
        <v>14116101426</v>
      </c>
      <c r="B369" s="3">
        <v>1924811</v>
      </c>
      <c r="C369" s="2" t="s">
        <v>2127</v>
      </c>
      <c r="D369" s="2" t="s">
        <v>2128</v>
      </c>
      <c r="E369" s="2" t="s">
        <v>1835</v>
      </c>
      <c r="F369" s="2" t="s">
        <v>1533</v>
      </c>
      <c r="G369" s="2" t="s">
        <v>25</v>
      </c>
      <c r="H369" s="2" t="s">
        <v>2129</v>
      </c>
      <c r="I369" s="2" t="s">
        <v>953</v>
      </c>
      <c r="J369" s="2" t="s">
        <v>953</v>
      </c>
      <c r="K369" s="2" t="s">
        <v>2130</v>
      </c>
    </row>
    <row r="370" s="1" customFormat="1" ht="20" customHeight="1" spans="1:11">
      <c r="A370" s="3">
        <v>14116020761</v>
      </c>
      <c r="B370" s="3">
        <v>1924794</v>
      </c>
      <c r="C370" s="2" t="s">
        <v>2131</v>
      </c>
      <c r="D370" s="2" t="s">
        <v>2132</v>
      </c>
      <c r="E370" s="2" t="s">
        <v>1835</v>
      </c>
      <c r="F370" s="2" t="s">
        <v>1533</v>
      </c>
      <c r="G370" s="2" t="s">
        <v>25</v>
      </c>
      <c r="H370" s="2" t="s">
        <v>1179</v>
      </c>
      <c r="I370" s="2" t="s">
        <v>953</v>
      </c>
      <c r="J370" s="2" t="s">
        <v>953</v>
      </c>
      <c r="K370" s="2" t="s">
        <v>2133</v>
      </c>
    </row>
    <row r="371" s="1" customFormat="1" ht="20" customHeight="1" spans="1:11">
      <c r="A371" s="3">
        <v>14115964975</v>
      </c>
      <c r="B371" s="3">
        <v>1924787</v>
      </c>
      <c r="C371" s="2" t="s">
        <v>2134</v>
      </c>
      <c r="D371" s="2" t="s">
        <v>2135</v>
      </c>
      <c r="E371" s="2" t="s">
        <v>1146</v>
      </c>
      <c r="F371" s="2" t="s">
        <v>1028</v>
      </c>
      <c r="G371" s="2" t="s">
        <v>25</v>
      </c>
      <c r="H371" s="2" t="s">
        <v>1094</v>
      </c>
      <c r="I371" s="2" t="s">
        <v>953</v>
      </c>
      <c r="J371" s="2" t="s">
        <v>953</v>
      </c>
      <c r="K371" s="2" t="s">
        <v>2136</v>
      </c>
    </row>
    <row r="372" s="1" customFormat="1" ht="20" customHeight="1" spans="1:11">
      <c r="A372" s="3">
        <v>14115932578</v>
      </c>
      <c r="B372" s="3">
        <v>1924772</v>
      </c>
      <c r="C372" s="2" t="s">
        <v>2137</v>
      </c>
      <c r="D372" s="2" t="s">
        <v>2138</v>
      </c>
      <c r="E372" s="2" t="s">
        <v>2139</v>
      </c>
      <c r="F372" s="2" t="s">
        <v>2140</v>
      </c>
      <c r="G372" s="2" t="s">
        <v>25</v>
      </c>
      <c r="H372" s="2" t="s">
        <v>1094</v>
      </c>
      <c r="I372" s="2" t="s">
        <v>953</v>
      </c>
      <c r="J372" s="2" t="s">
        <v>953</v>
      </c>
      <c r="K372" s="2" t="s">
        <v>2141</v>
      </c>
    </row>
    <row r="373" s="1" customFormat="1" ht="20" customHeight="1" spans="1:11">
      <c r="A373" s="3">
        <v>14115776817</v>
      </c>
      <c r="B373" s="3">
        <v>1924749</v>
      </c>
      <c r="C373" s="2" t="s">
        <v>2142</v>
      </c>
      <c r="D373" s="2" t="s">
        <v>2143</v>
      </c>
      <c r="E373" s="2" t="s">
        <v>1380</v>
      </c>
      <c r="F373" s="2" t="s">
        <v>951</v>
      </c>
      <c r="G373" s="2" t="s">
        <v>25</v>
      </c>
      <c r="H373" s="2" t="s">
        <v>2144</v>
      </c>
      <c r="I373" s="2" t="s">
        <v>953</v>
      </c>
      <c r="J373" s="2" t="s">
        <v>953</v>
      </c>
      <c r="K373" s="2" t="s">
        <v>2145</v>
      </c>
    </row>
    <row r="374" s="1" customFormat="1" ht="20" customHeight="1" spans="1:11">
      <c r="A374" s="3">
        <v>14115360709</v>
      </c>
      <c r="B374" s="3">
        <v>1924687</v>
      </c>
      <c r="C374" s="2" t="s">
        <v>2146</v>
      </c>
      <c r="D374" s="2" t="s">
        <v>2147</v>
      </c>
      <c r="E374" s="2" t="s">
        <v>1533</v>
      </c>
      <c r="F374" s="2" t="s">
        <v>1380</v>
      </c>
      <c r="G374" s="2" t="s">
        <v>25</v>
      </c>
      <c r="H374" s="2" t="s">
        <v>1094</v>
      </c>
      <c r="I374" s="2" t="s">
        <v>953</v>
      </c>
      <c r="J374" s="2" t="s">
        <v>953</v>
      </c>
      <c r="K374" s="2" t="s">
        <v>2148</v>
      </c>
    </row>
    <row r="375" s="1" customFormat="1" ht="20" customHeight="1" spans="1:11">
      <c r="A375" s="3">
        <v>14115248495</v>
      </c>
      <c r="B375" s="3">
        <v>1924668</v>
      </c>
      <c r="C375" s="2" t="s">
        <v>2149</v>
      </c>
      <c r="D375" s="2" t="s">
        <v>2150</v>
      </c>
      <c r="E375" s="2" t="s">
        <v>2139</v>
      </c>
      <c r="F375" s="2" t="s">
        <v>2140</v>
      </c>
      <c r="G375" s="2" t="s">
        <v>25</v>
      </c>
      <c r="H375" s="2" t="s">
        <v>1094</v>
      </c>
      <c r="I375" s="2" t="s">
        <v>953</v>
      </c>
      <c r="J375" s="2" t="s">
        <v>953</v>
      </c>
      <c r="K375" s="2" t="s">
        <v>2151</v>
      </c>
    </row>
    <row r="376" s="1" customFormat="1" ht="20" customHeight="1" spans="1:11">
      <c r="A376" s="3">
        <v>14114973257</v>
      </c>
      <c r="B376" s="3">
        <v>1924604</v>
      </c>
      <c r="C376" s="2" t="s">
        <v>2152</v>
      </c>
      <c r="D376" s="2" t="s">
        <v>2153</v>
      </c>
      <c r="E376" s="2" t="s">
        <v>1028</v>
      </c>
      <c r="F376" s="2" t="s">
        <v>950</v>
      </c>
      <c r="G376" s="2" t="s">
        <v>25</v>
      </c>
      <c r="H376" s="2" t="s">
        <v>971</v>
      </c>
      <c r="I376" s="2" t="s">
        <v>953</v>
      </c>
      <c r="J376" s="2" t="s">
        <v>953</v>
      </c>
      <c r="K376" s="2" t="s">
        <v>2154</v>
      </c>
    </row>
    <row r="377" s="1" customFormat="1" ht="20" customHeight="1" spans="1:11">
      <c r="A377" s="3">
        <v>14114949279</v>
      </c>
      <c r="B377" s="3">
        <v>1924596</v>
      </c>
      <c r="C377" s="2" t="s">
        <v>961</v>
      </c>
      <c r="D377" s="2" t="s">
        <v>2155</v>
      </c>
      <c r="E377" s="2" t="s">
        <v>1146</v>
      </c>
      <c r="F377" s="2" t="s">
        <v>951</v>
      </c>
      <c r="G377" s="2" t="s">
        <v>25</v>
      </c>
      <c r="H377" s="2" t="s">
        <v>2052</v>
      </c>
      <c r="I377" s="2" t="s">
        <v>953</v>
      </c>
      <c r="J377" s="2" t="s">
        <v>953</v>
      </c>
      <c r="K377" s="2" t="s">
        <v>2156</v>
      </c>
    </row>
    <row r="378" s="1" customFormat="1" ht="20" customHeight="1" spans="1:11">
      <c r="A378" s="3">
        <v>14114930058</v>
      </c>
      <c r="B378" s="3">
        <v>1924585</v>
      </c>
      <c r="C378" s="2" t="s">
        <v>2157</v>
      </c>
      <c r="D378" s="2" t="s">
        <v>2158</v>
      </c>
      <c r="E378" s="2" t="s">
        <v>2074</v>
      </c>
      <c r="F378" s="2" t="s">
        <v>2012</v>
      </c>
      <c r="G378" s="2" t="s">
        <v>25</v>
      </c>
      <c r="H378" s="2" t="s">
        <v>1094</v>
      </c>
      <c r="I378" s="2" t="s">
        <v>953</v>
      </c>
      <c r="J378" s="2" t="s">
        <v>953</v>
      </c>
      <c r="K378" s="2" t="s">
        <v>2159</v>
      </c>
    </row>
    <row r="379" s="1" customFormat="1" ht="20" customHeight="1" spans="1:11">
      <c r="A379" s="3">
        <v>14114855709</v>
      </c>
      <c r="B379" s="3">
        <v>1924571</v>
      </c>
      <c r="C379" s="2" t="s">
        <v>2160</v>
      </c>
      <c r="D379" s="2" t="s">
        <v>2161</v>
      </c>
      <c r="E379" s="2" t="s">
        <v>1146</v>
      </c>
      <c r="F379" s="2" t="s">
        <v>1028</v>
      </c>
      <c r="G379" s="2" t="s">
        <v>25</v>
      </c>
      <c r="H379" s="2" t="s">
        <v>1777</v>
      </c>
      <c r="I379" s="2" t="s">
        <v>953</v>
      </c>
      <c r="J379" s="2" t="s">
        <v>953</v>
      </c>
      <c r="K379" s="2" t="s">
        <v>2162</v>
      </c>
    </row>
    <row r="380" s="1" customFormat="1" ht="20" customHeight="1" spans="1:11">
      <c r="A380" s="3">
        <v>14114440441</v>
      </c>
      <c r="B380" s="3">
        <v>1924527</v>
      </c>
      <c r="C380" s="2" t="s">
        <v>1022</v>
      </c>
      <c r="D380" s="2" t="s">
        <v>2163</v>
      </c>
      <c r="E380" s="2" t="s">
        <v>950</v>
      </c>
      <c r="F380" s="2" t="s">
        <v>951</v>
      </c>
      <c r="G380" s="2" t="s">
        <v>25</v>
      </c>
      <c r="H380" s="2" t="s">
        <v>1094</v>
      </c>
      <c r="I380" s="2" t="s">
        <v>953</v>
      </c>
      <c r="J380" s="2" t="s">
        <v>953</v>
      </c>
      <c r="K380" s="2" t="s">
        <v>2164</v>
      </c>
    </row>
    <row r="381" s="1" customFormat="1" ht="20" customHeight="1" spans="1:11">
      <c r="A381" s="3">
        <v>14114361058</v>
      </c>
      <c r="B381" s="3">
        <v>1924513</v>
      </c>
      <c r="C381" s="2" t="s">
        <v>2165</v>
      </c>
      <c r="D381" s="2" t="s">
        <v>2166</v>
      </c>
      <c r="E381" s="2" t="s">
        <v>2013</v>
      </c>
      <c r="F381" s="2" t="s">
        <v>2167</v>
      </c>
      <c r="G381" s="2" t="s">
        <v>25</v>
      </c>
      <c r="H381" s="2" t="s">
        <v>1094</v>
      </c>
      <c r="I381" s="2" t="s">
        <v>953</v>
      </c>
      <c r="J381" s="2" t="s">
        <v>953</v>
      </c>
      <c r="K381" s="2" t="s">
        <v>2168</v>
      </c>
    </row>
    <row r="382" s="1" customFormat="1" ht="20" customHeight="1" spans="1:11">
      <c r="A382" s="3">
        <v>14112573720</v>
      </c>
      <c r="B382" s="3">
        <v>1924264</v>
      </c>
      <c r="C382" s="2" t="s">
        <v>1860</v>
      </c>
      <c r="D382" s="2" t="s">
        <v>2169</v>
      </c>
      <c r="E382" s="2" t="s">
        <v>2170</v>
      </c>
      <c r="F382" s="2" t="s">
        <v>2139</v>
      </c>
      <c r="G382" s="2" t="s">
        <v>25</v>
      </c>
      <c r="H382" s="2" t="s">
        <v>2171</v>
      </c>
      <c r="I382" s="2" t="s">
        <v>953</v>
      </c>
      <c r="J382" s="2" t="s">
        <v>953</v>
      </c>
      <c r="K382" s="2" t="s">
        <v>2172</v>
      </c>
    </row>
    <row r="383" s="1" customFormat="1" ht="20" customHeight="1" spans="1:11">
      <c r="A383" s="3">
        <v>14112576665</v>
      </c>
      <c r="B383" s="3">
        <v>1924263</v>
      </c>
      <c r="C383" s="2" t="s">
        <v>961</v>
      </c>
      <c r="D383" s="2" t="s">
        <v>2173</v>
      </c>
      <c r="E383" s="2" t="s">
        <v>1533</v>
      </c>
      <c r="F383" s="2" t="s">
        <v>950</v>
      </c>
      <c r="G383" s="2" t="s">
        <v>25</v>
      </c>
      <c r="H383" s="2" t="s">
        <v>2174</v>
      </c>
      <c r="I383" s="2" t="s">
        <v>953</v>
      </c>
      <c r="J383" s="2" t="s">
        <v>953</v>
      </c>
      <c r="K383" s="2" t="s">
        <v>2175</v>
      </c>
    </row>
    <row r="384" s="1" customFormat="1" ht="20" customHeight="1" spans="1:11">
      <c r="A384" s="3">
        <v>14109831636</v>
      </c>
      <c r="B384" s="3">
        <v>1924063</v>
      </c>
      <c r="C384" s="2" t="s">
        <v>2176</v>
      </c>
      <c r="D384" s="2" t="s">
        <v>2177</v>
      </c>
      <c r="E384" s="2" t="s">
        <v>2178</v>
      </c>
      <c r="F384" s="2" t="s">
        <v>2109</v>
      </c>
      <c r="G384" s="2" t="s">
        <v>25</v>
      </c>
      <c r="H384" s="2" t="s">
        <v>1094</v>
      </c>
      <c r="I384" s="2" t="s">
        <v>953</v>
      </c>
      <c r="J384" s="2" t="s">
        <v>953</v>
      </c>
      <c r="K384" s="2" t="s">
        <v>2179</v>
      </c>
    </row>
    <row r="385" s="1" customFormat="1" ht="20" customHeight="1" spans="1:11">
      <c r="A385" s="3">
        <v>13904511569</v>
      </c>
      <c r="B385" s="3">
        <v>1923803</v>
      </c>
      <c r="C385" s="2" t="s">
        <v>2180</v>
      </c>
      <c r="D385" s="2" t="s">
        <v>2181</v>
      </c>
      <c r="E385" s="2" t="s">
        <v>2074</v>
      </c>
      <c r="F385" s="2" t="s">
        <v>2012</v>
      </c>
      <c r="G385" s="2" t="s">
        <v>1952</v>
      </c>
      <c r="H385" s="2" t="s">
        <v>1094</v>
      </c>
      <c r="I385" s="2" t="s">
        <v>953</v>
      </c>
      <c r="J385" s="2" t="s">
        <v>953</v>
      </c>
      <c r="K385" s="2" t="s">
        <v>2182</v>
      </c>
    </row>
    <row r="386" s="1" customFormat="1" ht="20" customHeight="1" spans="1:11">
      <c r="A386" s="3">
        <v>14103447638</v>
      </c>
      <c r="B386" s="3">
        <v>1923337</v>
      </c>
      <c r="C386" s="2" t="s">
        <v>2183</v>
      </c>
      <c r="D386" s="2" t="s">
        <v>2184</v>
      </c>
      <c r="E386" s="2" t="s">
        <v>1146</v>
      </c>
      <c r="F386" s="2" t="s">
        <v>1028</v>
      </c>
      <c r="G386" s="2" t="s">
        <v>25</v>
      </c>
      <c r="H386" s="2" t="s">
        <v>1425</v>
      </c>
      <c r="I386" s="2" t="s">
        <v>953</v>
      </c>
      <c r="J386" s="2" t="s">
        <v>953</v>
      </c>
      <c r="K386" s="2" t="s">
        <v>2185</v>
      </c>
    </row>
    <row r="387" s="1" customFormat="1" ht="20" customHeight="1" spans="1:11">
      <c r="A387" s="3">
        <v>14101900920</v>
      </c>
      <c r="B387" s="3">
        <v>1923139</v>
      </c>
      <c r="C387" s="2" t="s">
        <v>1731</v>
      </c>
      <c r="D387" s="2" t="s">
        <v>2186</v>
      </c>
      <c r="E387" s="2" t="s">
        <v>1835</v>
      </c>
      <c r="F387" s="2" t="s">
        <v>1677</v>
      </c>
      <c r="G387" s="2" t="s">
        <v>25</v>
      </c>
      <c r="H387" s="2" t="s">
        <v>979</v>
      </c>
      <c r="I387" s="2" t="s">
        <v>953</v>
      </c>
      <c r="J387" s="2" t="s">
        <v>953</v>
      </c>
      <c r="K387" s="2" t="s">
        <v>2187</v>
      </c>
    </row>
    <row r="388" s="1" customFormat="1" ht="20" customHeight="1" spans="1:11">
      <c r="A388" s="3">
        <v>14091613632</v>
      </c>
      <c r="B388" s="3">
        <v>1922110</v>
      </c>
      <c r="C388" s="2" t="s">
        <v>2188</v>
      </c>
      <c r="D388" s="2" t="s">
        <v>2189</v>
      </c>
      <c r="E388" s="2" t="s">
        <v>1533</v>
      </c>
      <c r="F388" s="2" t="s">
        <v>1380</v>
      </c>
      <c r="G388" s="2" t="s">
        <v>25</v>
      </c>
      <c r="H388" s="2" t="s">
        <v>2190</v>
      </c>
      <c r="I388" s="2" t="s">
        <v>953</v>
      </c>
      <c r="J388" s="2" t="s">
        <v>953</v>
      </c>
      <c r="K388" s="2" t="s">
        <v>2191</v>
      </c>
    </row>
    <row r="389" s="1" customFormat="1" ht="20" customHeight="1" spans="1:11">
      <c r="A389" s="3">
        <v>14091092826</v>
      </c>
      <c r="B389" s="3">
        <v>1922036</v>
      </c>
      <c r="C389" s="2" t="s">
        <v>2192</v>
      </c>
      <c r="D389" s="2" t="s">
        <v>2193</v>
      </c>
      <c r="E389" s="2" t="s">
        <v>1951</v>
      </c>
      <c r="F389" s="2" t="s">
        <v>1916</v>
      </c>
      <c r="G389" s="2" t="s">
        <v>25</v>
      </c>
      <c r="H389" s="2" t="s">
        <v>1094</v>
      </c>
      <c r="I389" s="2" t="s">
        <v>953</v>
      </c>
      <c r="J389" s="2" t="s">
        <v>953</v>
      </c>
      <c r="K389" s="2" t="s">
        <v>2194</v>
      </c>
    </row>
    <row r="390" s="1" customFormat="1" ht="20" customHeight="1" spans="1:11">
      <c r="A390" s="3">
        <v>14091042490</v>
      </c>
      <c r="B390" s="3">
        <v>1922029</v>
      </c>
      <c r="C390" s="2" t="s">
        <v>2195</v>
      </c>
      <c r="D390" s="2" t="s">
        <v>2196</v>
      </c>
      <c r="E390" s="2" t="s">
        <v>1028</v>
      </c>
      <c r="F390" s="2" t="s">
        <v>951</v>
      </c>
      <c r="G390" s="2" t="s">
        <v>25</v>
      </c>
      <c r="H390" s="2" t="s">
        <v>1094</v>
      </c>
      <c r="I390" s="2" t="s">
        <v>953</v>
      </c>
      <c r="J390" s="2" t="s">
        <v>953</v>
      </c>
      <c r="K390" s="2" t="s">
        <v>2197</v>
      </c>
    </row>
    <row r="391" s="1" customFormat="1" ht="20" customHeight="1" spans="1:11">
      <c r="A391" s="3">
        <v>14091016101</v>
      </c>
      <c r="B391" s="3">
        <v>1922020</v>
      </c>
      <c r="C391" s="2" t="s">
        <v>2198</v>
      </c>
      <c r="D391" s="2" t="s">
        <v>2199</v>
      </c>
      <c r="E391" s="2" t="s">
        <v>1677</v>
      </c>
      <c r="F391" s="2" t="s">
        <v>1028</v>
      </c>
      <c r="G391" s="2" t="s">
        <v>25</v>
      </c>
      <c r="H391" s="2" t="s">
        <v>1640</v>
      </c>
      <c r="I391" s="2" t="s">
        <v>953</v>
      </c>
      <c r="J391" s="2" t="s">
        <v>953</v>
      </c>
      <c r="K391" s="2" t="s">
        <v>2200</v>
      </c>
    </row>
    <row r="392" s="1" customFormat="1" ht="20" customHeight="1" spans="1:11">
      <c r="A392" s="3">
        <v>14089023000</v>
      </c>
      <c r="B392" s="3">
        <v>1921814</v>
      </c>
      <c r="C392" s="2" t="s">
        <v>1484</v>
      </c>
      <c r="D392" s="2" t="s">
        <v>2201</v>
      </c>
      <c r="E392" s="2" t="s">
        <v>950</v>
      </c>
      <c r="F392" s="2" t="s">
        <v>951</v>
      </c>
      <c r="G392" s="2" t="s">
        <v>25</v>
      </c>
      <c r="H392" s="2" t="s">
        <v>1243</v>
      </c>
      <c r="I392" s="2" t="s">
        <v>953</v>
      </c>
      <c r="J392" s="2" t="s">
        <v>953</v>
      </c>
      <c r="K392" s="2" t="s">
        <v>2202</v>
      </c>
    </row>
    <row r="393" s="1" customFormat="1" ht="20" customHeight="1" spans="1:11">
      <c r="A393" s="3">
        <v>14086738628</v>
      </c>
      <c r="B393" s="3">
        <v>1921729</v>
      </c>
      <c r="C393" s="2" t="s">
        <v>2203</v>
      </c>
      <c r="D393" s="2" t="s">
        <v>2204</v>
      </c>
      <c r="E393" s="2" t="s">
        <v>1835</v>
      </c>
      <c r="F393" s="2" t="s">
        <v>1380</v>
      </c>
      <c r="G393" s="2" t="s">
        <v>25</v>
      </c>
      <c r="H393" s="2" t="s">
        <v>2205</v>
      </c>
      <c r="I393" s="2" t="s">
        <v>953</v>
      </c>
      <c r="J393" s="2" t="s">
        <v>953</v>
      </c>
      <c r="K393" s="2" t="s">
        <v>2206</v>
      </c>
    </row>
    <row r="394" s="1" customFormat="1" ht="20" customHeight="1" spans="1:11">
      <c r="A394" s="3">
        <v>14085568932</v>
      </c>
      <c r="B394" s="3">
        <v>1921486</v>
      </c>
      <c r="C394" s="2" t="s">
        <v>2207</v>
      </c>
      <c r="D394" s="2" t="s">
        <v>2208</v>
      </c>
      <c r="E394" s="2" t="s">
        <v>1146</v>
      </c>
      <c r="F394" s="2" t="s">
        <v>951</v>
      </c>
      <c r="G394" s="2" t="s">
        <v>25</v>
      </c>
      <c r="H394" s="2" t="s">
        <v>2209</v>
      </c>
      <c r="I394" s="2" t="s">
        <v>953</v>
      </c>
      <c r="J394" s="2" t="s">
        <v>953</v>
      </c>
      <c r="K394" s="2" t="s">
        <v>2210</v>
      </c>
    </row>
    <row r="395" s="1" customFormat="1" ht="20" customHeight="1" spans="1:11">
      <c r="A395" s="3">
        <v>14059662114</v>
      </c>
      <c r="B395" s="3">
        <v>1921049</v>
      </c>
      <c r="C395" s="2" t="s">
        <v>2211</v>
      </c>
      <c r="D395" s="2" t="s">
        <v>2212</v>
      </c>
      <c r="E395" s="2" t="s">
        <v>1146</v>
      </c>
      <c r="F395" s="2" t="s">
        <v>951</v>
      </c>
      <c r="G395" s="2" t="s">
        <v>25</v>
      </c>
      <c r="H395" s="2" t="s">
        <v>2213</v>
      </c>
      <c r="I395" s="2" t="s">
        <v>953</v>
      </c>
      <c r="J395" s="2" t="s">
        <v>953</v>
      </c>
      <c r="K395" s="2" t="s">
        <v>2214</v>
      </c>
    </row>
    <row r="396" s="1" customFormat="1" ht="20" customHeight="1" spans="1:11">
      <c r="A396" s="3">
        <v>14058087621</v>
      </c>
      <c r="B396" s="3">
        <v>1920794</v>
      </c>
      <c r="C396" s="2" t="s">
        <v>2215</v>
      </c>
      <c r="D396" s="2" t="s">
        <v>2216</v>
      </c>
      <c r="E396" s="2" t="s">
        <v>2012</v>
      </c>
      <c r="F396" s="2" t="s">
        <v>2013</v>
      </c>
      <c r="G396" s="2" t="s">
        <v>25</v>
      </c>
      <c r="H396" s="2" t="s">
        <v>1094</v>
      </c>
      <c r="I396" s="2" t="s">
        <v>953</v>
      </c>
      <c r="J396" s="2" t="s">
        <v>953</v>
      </c>
      <c r="K396" s="2" t="s">
        <v>2217</v>
      </c>
    </row>
    <row r="397" s="1" customFormat="1" ht="20" customHeight="1" spans="1:11">
      <c r="A397" s="3">
        <v>14057692061</v>
      </c>
      <c r="B397" s="3">
        <v>1920762</v>
      </c>
      <c r="C397" s="2" t="s">
        <v>2218</v>
      </c>
      <c r="D397" s="2" t="s">
        <v>2219</v>
      </c>
      <c r="E397" s="2" t="s">
        <v>1146</v>
      </c>
      <c r="F397" s="2" t="s">
        <v>950</v>
      </c>
      <c r="G397" s="2" t="s">
        <v>25</v>
      </c>
      <c r="H397" s="2" t="s">
        <v>2220</v>
      </c>
      <c r="I397" s="2" t="s">
        <v>953</v>
      </c>
      <c r="J397" s="2" t="s">
        <v>953</v>
      </c>
      <c r="K397" s="2" t="s">
        <v>2221</v>
      </c>
    </row>
    <row r="398" s="1" customFormat="1" ht="20" customHeight="1" spans="1:11">
      <c r="A398" s="3">
        <v>14055882043</v>
      </c>
      <c r="B398" s="3">
        <v>1920598</v>
      </c>
      <c r="C398" s="2" t="s">
        <v>2082</v>
      </c>
      <c r="D398" s="2" t="s">
        <v>2222</v>
      </c>
      <c r="E398" s="2" t="s">
        <v>1028</v>
      </c>
      <c r="F398" s="2" t="s">
        <v>951</v>
      </c>
      <c r="G398" s="2" t="s">
        <v>25</v>
      </c>
      <c r="H398" s="2" t="s">
        <v>1678</v>
      </c>
      <c r="I398" s="2" t="s">
        <v>953</v>
      </c>
      <c r="J398" s="2" t="s">
        <v>953</v>
      </c>
      <c r="K398" s="2" t="s">
        <v>2223</v>
      </c>
    </row>
    <row r="399" s="1" customFormat="1" ht="20" customHeight="1" spans="1:11">
      <c r="A399" s="3">
        <v>14055673978</v>
      </c>
      <c r="B399" s="3">
        <v>1920580</v>
      </c>
      <c r="C399" s="2" t="s">
        <v>985</v>
      </c>
      <c r="D399" s="2" t="s">
        <v>2224</v>
      </c>
      <c r="E399" s="2" t="s">
        <v>1916</v>
      </c>
      <c r="F399" s="2" t="s">
        <v>1677</v>
      </c>
      <c r="G399" s="2" t="s">
        <v>25</v>
      </c>
      <c r="H399" s="2" t="s">
        <v>1179</v>
      </c>
      <c r="I399" s="2" t="s">
        <v>953</v>
      </c>
      <c r="J399" s="2" t="s">
        <v>953</v>
      </c>
      <c r="K399" s="2" t="s">
        <v>2225</v>
      </c>
    </row>
    <row r="400" s="1" customFormat="1" ht="20" customHeight="1" spans="1:11">
      <c r="A400" s="3">
        <v>14055471093</v>
      </c>
      <c r="B400" s="3">
        <v>1920548</v>
      </c>
      <c r="C400" s="2" t="s">
        <v>2226</v>
      </c>
      <c r="D400" s="2" t="s">
        <v>2227</v>
      </c>
      <c r="E400" s="2" t="s">
        <v>1146</v>
      </c>
      <c r="F400" s="2" t="s">
        <v>1028</v>
      </c>
      <c r="G400" s="2" t="s">
        <v>25</v>
      </c>
      <c r="H400" s="2" t="s">
        <v>1179</v>
      </c>
      <c r="I400" s="2" t="s">
        <v>953</v>
      </c>
      <c r="J400" s="2" t="s">
        <v>953</v>
      </c>
      <c r="K400" s="2" t="s">
        <v>2228</v>
      </c>
    </row>
    <row r="401" s="1" customFormat="1" ht="20" customHeight="1" spans="1:11">
      <c r="A401" s="3">
        <v>14055414199</v>
      </c>
      <c r="B401" s="3">
        <v>1920534</v>
      </c>
      <c r="C401" s="2" t="s">
        <v>1217</v>
      </c>
      <c r="D401" s="2" t="s">
        <v>2229</v>
      </c>
      <c r="E401" s="2" t="s">
        <v>1380</v>
      </c>
      <c r="F401" s="2" t="s">
        <v>1146</v>
      </c>
      <c r="G401" s="2" t="s">
        <v>25</v>
      </c>
      <c r="H401" s="2" t="s">
        <v>1579</v>
      </c>
      <c r="I401" s="2" t="s">
        <v>953</v>
      </c>
      <c r="J401" s="2" t="s">
        <v>953</v>
      </c>
      <c r="K401" s="2" t="s">
        <v>2230</v>
      </c>
    </row>
    <row r="402" s="1" customFormat="1" ht="20" customHeight="1" spans="1:11">
      <c r="A402" s="3">
        <v>14055399418</v>
      </c>
      <c r="B402" s="3">
        <v>1920532</v>
      </c>
      <c r="C402" s="2" t="s">
        <v>2231</v>
      </c>
      <c r="D402" s="2" t="s">
        <v>2232</v>
      </c>
      <c r="E402" s="2" t="s">
        <v>2178</v>
      </c>
      <c r="F402" s="2" t="s">
        <v>2109</v>
      </c>
      <c r="G402" s="2" t="s">
        <v>25</v>
      </c>
      <c r="H402" s="2" t="s">
        <v>1094</v>
      </c>
      <c r="I402" s="2" t="s">
        <v>953</v>
      </c>
      <c r="J402" s="2" t="s">
        <v>953</v>
      </c>
      <c r="K402" s="2" t="s">
        <v>2233</v>
      </c>
    </row>
    <row r="403" s="1" customFormat="1" ht="20" customHeight="1" spans="1:11">
      <c r="A403" s="3">
        <v>14052341983</v>
      </c>
      <c r="B403" s="3">
        <v>1920426</v>
      </c>
      <c r="C403" s="2" t="s">
        <v>2234</v>
      </c>
      <c r="D403" s="2" t="s">
        <v>2235</v>
      </c>
      <c r="E403" s="2" t="s">
        <v>1146</v>
      </c>
      <c r="F403" s="2" t="s">
        <v>1028</v>
      </c>
      <c r="G403" s="2" t="s">
        <v>25</v>
      </c>
      <c r="H403" s="2" t="s">
        <v>2236</v>
      </c>
      <c r="I403" s="2" t="s">
        <v>953</v>
      </c>
      <c r="J403" s="2" t="s">
        <v>953</v>
      </c>
      <c r="K403" s="2" t="s">
        <v>2237</v>
      </c>
    </row>
    <row r="404" s="1" customFormat="1" ht="20" customHeight="1" spans="1:11">
      <c r="A404" s="3">
        <v>14051524367</v>
      </c>
      <c r="B404" s="3">
        <v>1920258</v>
      </c>
      <c r="C404" s="2" t="s">
        <v>955</v>
      </c>
      <c r="D404" s="2" t="s">
        <v>2238</v>
      </c>
      <c r="E404" s="2" t="s">
        <v>1380</v>
      </c>
      <c r="F404" s="2" t="s">
        <v>1146</v>
      </c>
      <c r="G404" s="2" t="s">
        <v>25</v>
      </c>
      <c r="H404" s="2" t="s">
        <v>1076</v>
      </c>
      <c r="I404" s="2" t="s">
        <v>953</v>
      </c>
      <c r="J404" s="2" t="s">
        <v>953</v>
      </c>
      <c r="K404" s="2" t="s">
        <v>2239</v>
      </c>
    </row>
    <row r="405" s="1" customFormat="1" ht="20" customHeight="1" spans="1:11">
      <c r="A405" s="3">
        <v>14050759592</v>
      </c>
      <c r="B405" s="3">
        <v>1920180</v>
      </c>
      <c r="C405" s="2" t="s">
        <v>1153</v>
      </c>
      <c r="D405" s="2" t="s">
        <v>2240</v>
      </c>
      <c r="E405" s="2" t="s">
        <v>1533</v>
      </c>
      <c r="F405" s="2" t="s">
        <v>1380</v>
      </c>
      <c r="G405" s="2" t="s">
        <v>25</v>
      </c>
      <c r="H405" s="2" t="s">
        <v>1094</v>
      </c>
      <c r="I405" s="2" t="s">
        <v>953</v>
      </c>
      <c r="J405" s="2" t="s">
        <v>953</v>
      </c>
      <c r="K405" s="2" t="s">
        <v>2241</v>
      </c>
    </row>
    <row r="406" s="1" customFormat="1" ht="20" customHeight="1" spans="1:11">
      <c r="A406" s="3">
        <v>14050540294</v>
      </c>
      <c r="B406" s="3">
        <v>1920160</v>
      </c>
      <c r="C406" s="2" t="s">
        <v>2242</v>
      </c>
      <c r="D406" s="2" t="s">
        <v>2243</v>
      </c>
      <c r="E406" s="2" t="s">
        <v>1028</v>
      </c>
      <c r="F406" s="2" t="s">
        <v>950</v>
      </c>
      <c r="G406" s="2" t="s">
        <v>25</v>
      </c>
      <c r="H406" s="2" t="s">
        <v>1579</v>
      </c>
      <c r="I406" s="2" t="s">
        <v>953</v>
      </c>
      <c r="J406" s="2" t="s">
        <v>953</v>
      </c>
      <c r="K406" s="2" t="s">
        <v>2244</v>
      </c>
    </row>
    <row r="407" s="1" customFormat="1" ht="20" customHeight="1" spans="1:11">
      <c r="A407" s="3">
        <v>14049062292</v>
      </c>
      <c r="B407" s="3">
        <v>1920033</v>
      </c>
      <c r="C407" s="2" t="s">
        <v>2245</v>
      </c>
      <c r="D407" s="2" t="s">
        <v>2246</v>
      </c>
      <c r="E407" s="2" t="s">
        <v>2178</v>
      </c>
      <c r="F407" s="2" t="s">
        <v>2109</v>
      </c>
      <c r="G407" s="2" t="s">
        <v>25</v>
      </c>
      <c r="H407" s="2" t="s">
        <v>1094</v>
      </c>
      <c r="I407" s="2" t="s">
        <v>953</v>
      </c>
      <c r="J407" s="2" t="s">
        <v>953</v>
      </c>
      <c r="K407" s="2" t="s">
        <v>2247</v>
      </c>
    </row>
    <row r="408" s="1" customFormat="1" ht="20" customHeight="1" spans="1:11">
      <c r="A408" s="3">
        <v>14048903530</v>
      </c>
      <c r="B408" s="3">
        <v>1920019</v>
      </c>
      <c r="C408" s="2" t="s">
        <v>2215</v>
      </c>
      <c r="D408" s="2" t="s">
        <v>2248</v>
      </c>
      <c r="E408" s="2" t="s">
        <v>1146</v>
      </c>
      <c r="F408" s="2" t="s">
        <v>1028</v>
      </c>
      <c r="G408" s="2" t="s">
        <v>25</v>
      </c>
      <c r="H408" s="2" t="s">
        <v>1428</v>
      </c>
      <c r="I408" s="2" t="s">
        <v>953</v>
      </c>
      <c r="J408" s="2" t="s">
        <v>953</v>
      </c>
      <c r="K408" s="2" t="s">
        <v>2249</v>
      </c>
    </row>
    <row r="409" s="1" customFormat="1" ht="20" customHeight="1" spans="1:11">
      <c r="A409" s="3">
        <v>14039141124</v>
      </c>
      <c r="B409" s="3">
        <v>1919222</v>
      </c>
      <c r="C409" s="2" t="s">
        <v>2250</v>
      </c>
      <c r="D409" s="2" t="s">
        <v>2251</v>
      </c>
      <c r="E409" s="2" t="s">
        <v>1146</v>
      </c>
      <c r="F409" s="2" t="s">
        <v>950</v>
      </c>
      <c r="G409" s="2" t="s">
        <v>25</v>
      </c>
      <c r="H409" s="2" t="s">
        <v>2252</v>
      </c>
      <c r="I409" s="2" t="s">
        <v>953</v>
      </c>
      <c r="J409" s="2" t="s">
        <v>953</v>
      </c>
      <c r="K409" s="2" t="s">
        <v>2253</v>
      </c>
    </row>
    <row r="410" s="1" customFormat="1" ht="20" customHeight="1" spans="1:11">
      <c r="A410" s="3">
        <v>14034586064</v>
      </c>
      <c r="B410" s="3">
        <v>1918923</v>
      </c>
      <c r="C410" s="2" t="s">
        <v>2006</v>
      </c>
      <c r="D410" s="2" t="s">
        <v>2254</v>
      </c>
      <c r="E410" s="2" t="s">
        <v>2074</v>
      </c>
      <c r="F410" s="2" t="s">
        <v>2167</v>
      </c>
      <c r="G410" s="2" t="s">
        <v>25</v>
      </c>
      <c r="H410" s="2" t="s">
        <v>2255</v>
      </c>
      <c r="I410" s="2" t="s">
        <v>953</v>
      </c>
      <c r="J410" s="2" t="s">
        <v>953</v>
      </c>
      <c r="K410" s="2" t="s">
        <v>2256</v>
      </c>
    </row>
    <row r="411" s="1" customFormat="1" ht="20" customHeight="1" spans="1:11">
      <c r="A411" s="3">
        <v>14034133358</v>
      </c>
      <c r="B411" s="3">
        <v>1918856</v>
      </c>
      <c r="C411" s="2" t="s">
        <v>2257</v>
      </c>
      <c r="D411" s="2" t="s">
        <v>2258</v>
      </c>
      <c r="E411" s="2" t="s">
        <v>1835</v>
      </c>
      <c r="F411" s="2" t="s">
        <v>1677</v>
      </c>
      <c r="G411" s="2" t="s">
        <v>25</v>
      </c>
      <c r="H411" s="2" t="s">
        <v>2259</v>
      </c>
      <c r="I411" s="2" t="s">
        <v>953</v>
      </c>
      <c r="J411" s="2" t="s">
        <v>953</v>
      </c>
      <c r="K411" s="2" t="s">
        <v>2260</v>
      </c>
    </row>
    <row r="412" s="1" customFormat="1" ht="20" customHeight="1" spans="1:11">
      <c r="A412" s="3">
        <v>14031912166</v>
      </c>
      <c r="B412" s="3">
        <v>1918632</v>
      </c>
      <c r="C412" s="2" t="s">
        <v>2261</v>
      </c>
      <c r="D412" s="2" t="s">
        <v>2262</v>
      </c>
      <c r="E412" s="2" t="s">
        <v>950</v>
      </c>
      <c r="F412" s="2" t="s">
        <v>951</v>
      </c>
      <c r="G412" s="2" t="s">
        <v>25</v>
      </c>
      <c r="H412" s="2" t="s">
        <v>1094</v>
      </c>
      <c r="I412" s="2" t="s">
        <v>953</v>
      </c>
      <c r="J412" s="2" t="s">
        <v>953</v>
      </c>
      <c r="K412" s="2" t="s">
        <v>2263</v>
      </c>
    </row>
    <row r="413" s="1" customFormat="1" ht="20" customHeight="1" spans="1:11">
      <c r="A413" s="3">
        <v>14023812534</v>
      </c>
      <c r="B413" s="3">
        <v>1917878</v>
      </c>
      <c r="C413" s="2" t="s">
        <v>2264</v>
      </c>
      <c r="D413" s="2" t="s">
        <v>2265</v>
      </c>
      <c r="E413" s="2" t="s">
        <v>1916</v>
      </c>
      <c r="F413" s="2" t="s">
        <v>1835</v>
      </c>
      <c r="G413" s="2" t="s">
        <v>25</v>
      </c>
      <c r="H413" s="2" t="s">
        <v>1094</v>
      </c>
      <c r="I413" s="2" t="s">
        <v>953</v>
      </c>
      <c r="J413" s="2" t="s">
        <v>953</v>
      </c>
      <c r="K413" s="2" t="s">
        <v>2266</v>
      </c>
    </row>
    <row r="414" s="1" customFormat="1" ht="20" customHeight="1" spans="1:11">
      <c r="A414" s="3">
        <v>14020471899</v>
      </c>
      <c r="B414" s="3">
        <v>1917735</v>
      </c>
      <c r="C414" s="2" t="s">
        <v>2267</v>
      </c>
      <c r="D414" s="2" t="s">
        <v>2268</v>
      </c>
      <c r="E414" s="2" t="s">
        <v>1146</v>
      </c>
      <c r="F414" s="2" t="s">
        <v>1028</v>
      </c>
      <c r="G414" s="2" t="s">
        <v>25</v>
      </c>
      <c r="H414" s="2" t="s">
        <v>1041</v>
      </c>
      <c r="I414" s="2" t="s">
        <v>953</v>
      </c>
      <c r="J414" s="2" t="s">
        <v>953</v>
      </c>
      <c r="K414" s="2" t="s">
        <v>2269</v>
      </c>
    </row>
    <row r="415" s="1" customFormat="1" ht="20" customHeight="1" spans="1:11">
      <c r="A415" s="3">
        <v>14020470278</v>
      </c>
      <c r="B415" s="3">
        <v>1917734</v>
      </c>
      <c r="C415" s="2" t="s">
        <v>2270</v>
      </c>
      <c r="D415" s="2" t="s">
        <v>2271</v>
      </c>
      <c r="E415" s="2" t="s">
        <v>1380</v>
      </c>
      <c r="F415" s="2" t="s">
        <v>1146</v>
      </c>
      <c r="G415" s="2" t="s">
        <v>25</v>
      </c>
      <c r="H415" s="2" t="s">
        <v>1094</v>
      </c>
      <c r="I415" s="2" t="s">
        <v>953</v>
      </c>
      <c r="J415" s="2" t="s">
        <v>953</v>
      </c>
      <c r="K415" s="2" t="s">
        <v>2272</v>
      </c>
    </row>
    <row r="416" s="1" customFormat="1" ht="20" customHeight="1" spans="1:11">
      <c r="A416" s="3">
        <v>14018519102</v>
      </c>
      <c r="B416" s="3">
        <v>1917480</v>
      </c>
      <c r="C416" s="2" t="s">
        <v>2273</v>
      </c>
      <c r="D416" s="2" t="s">
        <v>2274</v>
      </c>
      <c r="E416" s="2" t="s">
        <v>2170</v>
      </c>
      <c r="F416" s="2" t="s">
        <v>2139</v>
      </c>
      <c r="G416" s="2" t="s">
        <v>25</v>
      </c>
      <c r="H416" s="2" t="s">
        <v>1094</v>
      </c>
      <c r="I416" s="2" t="s">
        <v>953</v>
      </c>
      <c r="J416" s="2" t="s">
        <v>953</v>
      </c>
      <c r="K416" s="2" t="s">
        <v>2275</v>
      </c>
    </row>
    <row r="417" s="1" customFormat="1" ht="20" customHeight="1" spans="1:11">
      <c r="A417" s="3">
        <v>14018237237</v>
      </c>
      <c r="B417" s="3">
        <v>1917445</v>
      </c>
      <c r="C417" s="2" t="s">
        <v>2276</v>
      </c>
      <c r="D417" s="2" t="s">
        <v>2277</v>
      </c>
      <c r="E417" s="2" t="s">
        <v>2051</v>
      </c>
      <c r="F417" s="2" t="s">
        <v>1951</v>
      </c>
      <c r="G417" s="2" t="s">
        <v>25</v>
      </c>
      <c r="H417" s="2" t="s">
        <v>1094</v>
      </c>
      <c r="I417" s="2" t="s">
        <v>953</v>
      </c>
      <c r="J417" s="2" t="s">
        <v>953</v>
      </c>
      <c r="K417" s="2" t="s">
        <v>2278</v>
      </c>
    </row>
    <row r="418" s="1" customFormat="1" ht="20" customHeight="1" spans="1:11">
      <c r="A418" s="3">
        <v>14016747430</v>
      </c>
      <c r="B418" s="3">
        <v>1917276</v>
      </c>
      <c r="C418" s="2" t="s">
        <v>2279</v>
      </c>
      <c r="D418" s="2" t="s">
        <v>2280</v>
      </c>
      <c r="E418" s="2" t="s">
        <v>1677</v>
      </c>
      <c r="F418" s="2" t="s">
        <v>1533</v>
      </c>
      <c r="G418" s="2" t="s">
        <v>25</v>
      </c>
      <c r="H418" s="2" t="s">
        <v>1393</v>
      </c>
      <c r="I418" s="2" t="s">
        <v>953</v>
      </c>
      <c r="J418" s="2" t="s">
        <v>953</v>
      </c>
      <c r="K418" s="2" t="s">
        <v>2281</v>
      </c>
    </row>
    <row r="419" s="1" customFormat="1" ht="20" customHeight="1" spans="1:11">
      <c r="A419" s="3">
        <v>14016643665</v>
      </c>
      <c r="B419" s="3">
        <v>1917270</v>
      </c>
      <c r="C419" s="2" t="s">
        <v>1022</v>
      </c>
      <c r="D419" s="2" t="s">
        <v>2282</v>
      </c>
      <c r="E419" s="2" t="s">
        <v>1146</v>
      </c>
      <c r="F419" s="2" t="s">
        <v>1028</v>
      </c>
      <c r="G419" s="2" t="s">
        <v>25</v>
      </c>
      <c r="H419" s="2" t="s">
        <v>2283</v>
      </c>
      <c r="I419" s="2" t="s">
        <v>953</v>
      </c>
      <c r="J419" s="2" t="s">
        <v>953</v>
      </c>
      <c r="K419" s="2" t="s">
        <v>2284</v>
      </c>
    </row>
    <row r="420" s="1" customFormat="1" ht="20" customHeight="1" spans="1:11">
      <c r="A420" s="3">
        <v>14014190846</v>
      </c>
      <c r="B420" s="3">
        <v>1917082</v>
      </c>
      <c r="C420" s="2" t="s">
        <v>2285</v>
      </c>
      <c r="D420" s="2" t="s">
        <v>2286</v>
      </c>
      <c r="E420" s="2" t="s">
        <v>1146</v>
      </c>
      <c r="F420" s="2" t="s">
        <v>1028</v>
      </c>
      <c r="G420" s="2" t="s">
        <v>25</v>
      </c>
      <c r="H420" s="2" t="s">
        <v>1094</v>
      </c>
      <c r="I420" s="2" t="s">
        <v>953</v>
      </c>
      <c r="J420" s="2" t="s">
        <v>953</v>
      </c>
      <c r="K420" s="2" t="s">
        <v>2287</v>
      </c>
    </row>
    <row r="421" s="1" customFormat="1" ht="20" customHeight="1" spans="1:11">
      <c r="A421" s="3">
        <v>14012331845</v>
      </c>
      <c r="B421" s="3">
        <v>1916777</v>
      </c>
      <c r="C421" s="2" t="s">
        <v>2288</v>
      </c>
      <c r="D421" s="2" t="s">
        <v>2289</v>
      </c>
      <c r="E421" s="2" t="s">
        <v>1146</v>
      </c>
      <c r="F421" s="2" t="s">
        <v>1028</v>
      </c>
      <c r="G421" s="2" t="s">
        <v>25</v>
      </c>
      <c r="H421" s="2" t="s">
        <v>1094</v>
      </c>
      <c r="I421" s="2" t="s">
        <v>953</v>
      </c>
      <c r="J421" s="2" t="s">
        <v>953</v>
      </c>
      <c r="K421" s="2" t="s">
        <v>2290</v>
      </c>
    </row>
    <row r="422" s="1" customFormat="1" ht="20" customHeight="1" spans="1:11">
      <c r="A422" s="3">
        <v>14011948752</v>
      </c>
      <c r="B422" s="3">
        <v>1916749</v>
      </c>
      <c r="C422" s="2" t="s">
        <v>2285</v>
      </c>
      <c r="D422" s="2" t="s">
        <v>2291</v>
      </c>
      <c r="E422" s="2" t="s">
        <v>2140</v>
      </c>
      <c r="F422" s="2" t="s">
        <v>2292</v>
      </c>
      <c r="G422" s="2" t="s">
        <v>25</v>
      </c>
      <c r="H422" s="2" t="s">
        <v>1094</v>
      </c>
      <c r="I422" s="2" t="s">
        <v>953</v>
      </c>
      <c r="J422" s="2" t="s">
        <v>953</v>
      </c>
      <c r="K422" s="2" t="s">
        <v>2293</v>
      </c>
    </row>
    <row r="423" s="1" customFormat="1" ht="20" customHeight="1" spans="1:11">
      <c r="A423" s="3">
        <v>14008187465</v>
      </c>
      <c r="B423" s="3">
        <v>1916431</v>
      </c>
      <c r="C423" s="2" t="s">
        <v>2294</v>
      </c>
      <c r="D423" s="2" t="s">
        <v>2295</v>
      </c>
      <c r="E423" s="2" t="s">
        <v>1028</v>
      </c>
      <c r="F423" s="2" t="s">
        <v>951</v>
      </c>
      <c r="G423" s="2" t="s">
        <v>25</v>
      </c>
      <c r="H423" s="2" t="s">
        <v>2296</v>
      </c>
      <c r="I423" s="2" t="s">
        <v>953</v>
      </c>
      <c r="J423" s="2" t="s">
        <v>953</v>
      </c>
      <c r="K423" s="2" t="s">
        <v>2297</v>
      </c>
    </row>
    <row r="424" s="1" customFormat="1" ht="20" customHeight="1" spans="1:11">
      <c r="A424" s="3">
        <v>13985552284</v>
      </c>
      <c r="B424" s="3">
        <v>1914661</v>
      </c>
      <c r="C424" s="2" t="s">
        <v>2298</v>
      </c>
      <c r="D424" s="2" t="s">
        <v>2299</v>
      </c>
      <c r="E424" s="2" t="s">
        <v>950</v>
      </c>
      <c r="F424" s="2" t="s">
        <v>951</v>
      </c>
      <c r="G424" s="2" t="s">
        <v>25</v>
      </c>
      <c r="H424" s="2" t="s">
        <v>2300</v>
      </c>
      <c r="I424" s="2" t="s">
        <v>953</v>
      </c>
      <c r="J424" s="2" t="s">
        <v>953</v>
      </c>
      <c r="K424" s="2" t="s">
        <v>2301</v>
      </c>
    </row>
    <row r="425" s="1" customFormat="1" ht="20" customHeight="1" spans="1:11">
      <c r="A425" s="3">
        <v>13983041311</v>
      </c>
      <c r="B425" s="3">
        <v>1914460</v>
      </c>
      <c r="C425" s="2" t="s">
        <v>2302</v>
      </c>
      <c r="D425" s="2" t="s">
        <v>2303</v>
      </c>
      <c r="E425" s="2" t="s">
        <v>1380</v>
      </c>
      <c r="F425" s="2" t="s">
        <v>1028</v>
      </c>
      <c r="G425" s="2" t="s">
        <v>25</v>
      </c>
      <c r="H425" s="2" t="s">
        <v>2304</v>
      </c>
      <c r="I425" s="2" t="s">
        <v>953</v>
      </c>
      <c r="J425" s="2" t="s">
        <v>953</v>
      </c>
      <c r="K425" s="2" t="s">
        <v>2305</v>
      </c>
    </row>
    <row r="426" s="1" customFormat="1" ht="20" customHeight="1" spans="1:11">
      <c r="A426" s="3">
        <v>13978328348</v>
      </c>
      <c r="B426" s="3">
        <v>1914145</v>
      </c>
      <c r="C426" s="2" t="s">
        <v>2306</v>
      </c>
      <c r="D426" s="2" t="s">
        <v>2307</v>
      </c>
      <c r="E426" s="2" t="s">
        <v>1146</v>
      </c>
      <c r="F426" s="2" t="s">
        <v>1028</v>
      </c>
      <c r="G426" s="2" t="s">
        <v>25</v>
      </c>
      <c r="H426" s="2" t="s">
        <v>1179</v>
      </c>
      <c r="I426" s="2" t="s">
        <v>953</v>
      </c>
      <c r="J426" s="2" t="s">
        <v>953</v>
      </c>
      <c r="K426" s="2" t="s">
        <v>2308</v>
      </c>
    </row>
    <row r="427" s="1" customFormat="1" ht="20" customHeight="1" spans="1:11">
      <c r="A427" s="3">
        <v>13976680960</v>
      </c>
      <c r="B427" s="3">
        <v>1913935</v>
      </c>
      <c r="C427" s="2" t="s">
        <v>2309</v>
      </c>
      <c r="D427" s="2" t="s">
        <v>2310</v>
      </c>
      <c r="E427" s="2" t="s">
        <v>1028</v>
      </c>
      <c r="F427" s="2" t="s">
        <v>950</v>
      </c>
      <c r="G427" s="2" t="s">
        <v>25</v>
      </c>
      <c r="H427" s="2" t="s">
        <v>2004</v>
      </c>
      <c r="I427" s="2" t="s">
        <v>953</v>
      </c>
      <c r="J427" s="2" t="s">
        <v>953</v>
      </c>
      <c r="K427" s="2" t="s">
        <v>2311</v>
      </c>
    </row>
    <row r="428" s="1" customFormat="1" ht="20" customHeight="1" spans="1:11">
      <c r="A428" s="3">
        <v>13975696521</v>
      </c>
      <c r="B428" s="3">
        <v>1913843</v>
      </c>
      <c r="C428" s="2" t="s">
        <v>2312</v>
      </c>
      <c r="D428" s="2" t="s">
        <v>2313</v>
      </c>
      <c r="E428" s="2" t="s">
        <v>1951</v>
      </c>
      <c r="F428" s="2" t="s">
        <v>1916</v>
      </c>
      <c r="G428" s="2" t="s">
        <v>25</v>
      </c>
      <c r="H428" s="2" t="s">
        <v>1094</v>
      </c>
      <c r="I428" s="2" t="s">
        <v>953</v>
      </c>
      <c r="J428" s="2" t="s">
        <v>953</v>
      </c>
      <c r="K428" s="2" t="s">
        <v>2314</v>
      </c>
    </row>
    <row r="429" s="1" customFormat="1" ht="20" customHeight="1" spans="1:11">
      <c r="A429" s="3">
        <v>13971348223</v>
      </c>
      <c r="B429" s="3">
        <v>1913525</v>
      </c>
      <c r="C429" s="2" t="s">
        <v>2279</v>
      </c>
      <c r="D429" s="2" t="s">
        <v>2315</v>
      </c>
      <c r="E429" s="2" t="s">
        <v>2074</v>
      </c>
      <c r="F429" s="2" t="s">
        <v>2012</v>
      </c>
      <c r="G429" s="2" t="s">
        <v>25</v>
      </c>
      <c r="H429" s="2" t="s">
        <v>1094</v>
      </c>
      <c r="I429" s="2" t="s">
        <v>953</v>
      </c>
      <c r="J429" s="2" t="s">
        <v>953</v>
      </c>
      <c r="K429" s="2" t="s">
        <v>2316</v>
      </c>
    </row>
    <row r="430" s="1" customFormat="1" ht="20" customHeight="1" spans="1:11">
      <c r="A430" s="3">
        <v>13947250265</v>
      </c>
      <c r="B430" s="3">
        <v>1911905</v>
      </c>
      <c r="C430" s="2" t="s">
        <v>2317</v>
      </c>
      <c r="D430" s="2" t="s">
        <v>2318</v>
      </c>
      <c r="E430" s="2" t="s">
        <v>1380</v>
      </c>
      <c r="F430" s="2" t="s">
        <v>1146</v>
      </c>
      <c r="G430" s="2" t="s">
        <v>25</v>
      </c>
      <c r="H430" s="2" t="s">
        <v>1037</v>
      </c>
      <c r="I430" s="2" t="s">
        <v>953</v>
      </c>
      <c r="J430" s="2" t="s">
        <v>953</v>
      </c>
      <c r="K430" s="2" t="s">
        <v>2319</v>
      </c>
    </row>
    <row r="431" s="1" customFormat="1" ht="20" customHeight="1" spans="1:11">
      <c r="A431" s="3">
        <v>13944109358</v>
      </c>
      <c r="B431" s="3">
        <v>1911393</v>
      </c>
      <c r="C431" s="2" t="s">
        <v>2320</v>
      </c>
      <c r="D431" s="2" t="s">
        <v>2321</v>
      </c>
      <c r="E431" s="2" t="s">
        <v>1916</v>
      </c>
      <c r="F431" s="2" t="s">
        <v>1677</v>
      </c>
      <c r="G431" s="2" t="s">
        <v>25</v>
      </c>
      <c r="H431" s="2" t="s">
        <v>2322</v>
      </c>
      <c r="I431" s="2" t="s">
        <v>953</v>
      </c>
      <c r="J431" s="2" t="s">
        <v>953</v>
      </c>
      <c r="K431" s="2" t="s">
        <v>2323</v>
      </c>
    </row>
    <row r="432" s="1" customFormat="1" ht="20" customHeight="1" spans="1:11">
      <c r="A432" s="3">
        <v>13942872155</v>
      </c>
      <c r="B432" s="3">
        <v>1911226</v>
      </c>
      <c r="C432" s="2" t="s">
        <v>2324</v>
      </c>
      <c r="D432" s="2" t="s">
        <v>2325</v>
      </c>
      <c r="E432" s="2" t="s">
        <v>1028</v>
      </c>
      <c r="F432" s="2" t="s">
        <v>950</v>
      </c>
      <c r="G432" s="2" t="s">
        <v>25</v>
      </c>
      <c r="H432" s="2" t="s">
        <v>1094</v>
      </c>
      <c r="I432" s="2" t="s">
        <v>953</v>
      </c>
      <c r="J432" s="2" t="s">
        <v>953</v>
      </c>
      <c r="K432" s="2" t="s">
        <v>2326</v>
      </c>
    </row>
    <row r="433" s="1" customFormat="1" ht="20" customHeight="1" spans="1:11">
      <c r="A433" s="3">
        <v>13941025016</v>
      </c>
      <c r="B433" s="3">
        <v>1911011</v>
      </c>
      <c r="C433" s="2" t="s">
        <v>2327</v>
      </c>
      <c r="D433" s="2" t="s">
        <v>2328</v>
      </c>
      <c r="E433" s="2" t="s">
        <v>2109</v>
      </c>
      <c r="F433" s="2" t="s">
        <v>2012</v>
      </c>
      <c r="G433" s="2" t="s">
        <v>25</v>
      </c>
      <c r="H433" s="2" t="s">
        <v>1094</v>
      </c>
      <c r="I433" s="2" t="s">
        <v>953</v>
      </c>
      <c r="J433" s="2" t="s">
        <v>953</v>
      </c>
      <c r="K433" s="2" t="s">
        <v>2329</v>
      </c>
    </row>
    <row r="434" s="1" customFormat="1" ht="20" customHeight="1" spans="1:11">
      <c r="A434" s="3">
        <v>13938272345</v>
      </c>
      <c r="B434" s="3">
        <v>1910589</v>
      </c>
      <c r="C434" s="2" t="s">
        <v>2330</v>
      </c>
      <c r="D434" s="2" t="s">
        <v>2331</v>
      </c>
      <c r="E434" s="2" t="s">
        <v>1533</v>
      </c>
      <c r="F434" s="2" t="s">
        <v>1146</v>
      </c>
      <c r="G434" s="2" t="s">
        <v>25</v>
      </c>
      <c r="H434" s="2" t="s">
        <v>1101</v>
      </c>
      <c r="I434" s="2" t="s">
        <v>953</v>
      </c>
      <c r="J434" s="2" t="s">
        <v>953</v>
      </c>
      <c r="K434" s="2" t="s">
        <v>2332</v>
      </c>
    </row>
    <row r="435" s="1" customFormat="1" ht="20" customHeight="1" spans="1:11">
      <c r="A435" s="3">
        <v>13928758215</v>
      </c>
      <c r="B435" s="3">
        <v>1908710</v>
      </c>
      <c r="C435" s="2" t="s">
        <v>2333</v>
      </c>
      <c r="D435" s="2" t="s">
        <v>2334</v>
      </c>
      <c r="E435" s="2" t="s">
        <v>1916</v>
      </c>
      <c r="F435" s="2" t="s">
        <v>1677</v>
      </c>
      <c r="G435" s="2" t="s">
        <v>25</v>
      </c>
      <c r="H435" s="2" t="s">
        <v>2335</v>
      </c>
      <c r="I435" s="2" t="s">
        <v>953</v>
      </c>
      <c r="J435" s="2" t="s">
        <v>953</v>
      </c>
      <c r="K435" s="2" t="s">
        <v>2336</v>
      </c>
    </row>
    <row r="436" s="1" customFormat="1" ht="20" customHeight="1" spans="1:11">
      <c r="A436" s="3">
        <v>13907420487</v>
      </c>
      <c r="B436" s="3">
        <v>1905757</v>
      </c>
      <c r="C436" s="2" t="s">
        <v>2337</v>
      </c>
      <c r="D436" s="2" t="s">
        <v>2338</v>
      </c>
      <c r="E436" s="2" t="s">
        <v>1951</v>
      </c>
      <c r="F436" s="2" t="s">
        <v>1677</v>
      </c>
      <c r="G436" s="2" t="s">
        <v>25</v>
      </c>
      <c r="H436" s="2" t="s">
        <v>1094</v>
      </c>
      <c r="I436" s="2" t="s">
        <v>953</v>
      </c>
      <c r="J436" s="2" t="s">
        <v>953</v>
      </c>
      <c r="K436" s="2" t="s">
        <v>2339</v>
      </c>
    </row>
    <row r="437" s="1" customFormat="1" ht="20" customHeight="1" spans="1:11">
      <c r="A437" s="3">
        <v>13903893744</v>
      </c>
      <c r="B437" s="3">
        <v>1905148</v>
      </c>
      <c r="C437" s="2" t="s">
        <v>2324</v>
      </c>
      <c r="D437" s="2" t="s">
        <v>2340</v>
      </c>
      <c r="E437" s="2" t="s">
        <v>1146</v>
      </c>
      <c r="F437" s="2" t="s">
        <v>950</v>
      </c>
      <c r="G437" s="2" t="s">
        <v>25</v>
      </c>
      <c r="H437" s="2" t="s">
        <v>1094</v>
      </c>
      <c r="I437" s="2" t="s">
        <v>953</v>
      </c>
      <c r="J437" s="2" t="s">
        <v>953</v>
      </c>
      <c r="K437" s="2" t="s">
        <v>2341</v>
      </c>
    </row>
    <row r="438" s="1" customFormat="1" ht="20" customHeight="1" spans="1:11">
      <c r="A438" s="3">
        <v>13898489460</v>
      </c>
      <c r="B438" s="3">
        <v>1904873</v>
      </c>
      <c r="C438" s="2" t="s">
        <v>2342</v>
      </c>
      <c r="D438" s="2" t="s">
        <v>2343</v>
      </c>
      <c r="E438" s="2" t="s">
        <v>2051</v>
      </c>
      <c r="F438" s="2" t="s">
        <v>1951</v>
      </c>
      <c r="G438" s="2" t="s">
        <v>25</v>
      </c>
      <c r="H438" s="2" t="s">
        <v>1094</v>
      </c>
      <c r="I438" s="2" t="s">
        <v>953</v>
      </c>
      <c r="J438" s="2" t="s">
        <v>953</v>
      </c>
      <c r="K438" s="2" t="s">
        <v>2344</v>
      </c>
    </row>
    <row r="439" s="1" customFormat="1" ht="20" customHeight="1" spans="1:11">
      <c r="A439" s="3">
        <v>13896001446</v>
      </c>
      <c r="B439" s="3">
        <v>1904372</v>
      </c>
      <c r="C439" s="2" t="s">
        <v>2345</v>
      </c>
      <c r="D439" s="2" t="s">
        <v>2346</v>
      </c>
      <c r="E439" s="2" t="s">
        <v>1835</v>
      </c>
      <c r="F439" s="2" t="s">
        <v>1028</v>
      </c>
      <c r="G439" s="2" t="s">
        <v>25</v>
      </c>
      <c r="H439" s="2" t="s">
        <v>2347</v>
      </c>
      <c r="I439" s="2" t="s">
        <v>953</v>
      </c>
      <c r="J439" s="2" t="s">
        <v>953</v>
      </c>
      <c r="K439" s="2" t="s">
        <v>2348</v>
      </c>
    </row>
    <row r="440" s="1" customFormat="1" ht="20" customHeight="1" spans="1:11">
      <c r="A440" s="3">
        <v>13895995772</v>
      </c>
      <c r="B440" s="3">
        <v>1904370</v>
      </c>
      <c r="C440" s="2" t="s">
        <v>2312</v>
      </c>
      <c r="D440" s="2" t="s">
        <v>2349</v>
      </c>
      <c r="E440" s="2" t="s">
        <v>950</v>
      </c>
      <c r="F440" s="2" t="s">
        <v>951</v>
      </c>
      <c r="G440" s="2" t="s">
        <v>25</v>
      </c>
      <c r="H440" s="2" t="s">
        <v>2350</v>
      </c>
      <c r="I440" s="2" t="s">
        <v>953</v>
      </c>
      <c r="J440" s="2" t="s">
        <v>953</v>
      </c>
      <c r="K440" s="2" t="s">
        <v>2351</v>
      </c>
    </row>
    <row r="441" s="1" customFormat="1" ht="20" customHeight="1" spans="1:11">
      <c r="A441" s="3">
        <v>13894189018</v>
      </c>
      <c r="B441" s="3">
        <v>1904048</v>
      </c>
      <c r="C441" s="2" t="s">
        <v>2342</v>
      </c>
      <c r="D441" s="2" t="s">
        <v>2352</v>
      </c>
      <c r="E441" s="2" t="s">
        <v>1951</v>
      </c>
      <c r="F441" s="2" t="s">
        <v>1916</v>
      </c>
      <c r="G441" s="2" t="s">
        <v>25</v>
      </c>
      <c r="H441" s="2" t="s">
        <v>1094</v>
      </c>
      <c r="I441" s="2" t="s">
        <v>953</v>
      </c>
      <c r="J441" s="2" t="s">
        <v>953</v>
      </c>
      <c r="K441" s="2" t="s">
        <v>2353</v>
      </c>
    </row>
    <row r="442" s="1" customFormat="1" ht="20" customHeight="1" spans="1:11">
      <c r="A442" s="3">
        <v>13886347018</v>
      </c>
      <c r="B442" s="3">
        <v>1903270</v>
      </c>
      <c r="C442" s="2" t="s">
        <v>2285</v>
      </c>
      <c r="D442" s="2" t="s">
        <v>2354</v>
      </c>
      <c r="E442" s="2" t="s">
        <v>1835</v>
      </c>
      <c r="F442" s="2" t="s">
        <v>1677</v>
      </c>
      <c r="G442" s="2" t="s">
        <v>25</v>
      </c>
      <c r="H442" s="2" t="s">
        <v>1549</v>
      </c>
      <c r="I442" s="2" t="s">
        <v>953</v>
      </c>
      <c r="J442" s="2" t="s">
        <v>953</v>
      </c>
      <c r="K442" s="2" t="s">
        <v>2355</v>
      </c>
    </row>
    <row r="443" s="1" customFormat="1" ht="20" customHeight="1" spans="1:11">
      <c r="A443" s="3">
        <v>13881619174</v>
      </c>
      <c r="B443" s="3">
        <v>1902960</v>
      </c>
      <c r="C443" s="2" t="s">
        <v>2356</v>
      </c>
      <c r="D443" s="2" t="s">
        <v>2357</v>
      </c>
      <c r="E443" s="2" t="s">
        <v>1835</v>
      </c>
      <c r="F443" s="2" t="s">
        <v>1677</v>
      </c>
      <c r="G443" s="2" t="s">
        <v>25</v>
      </c>
      <c r="H443" s="2" t="s">
        <v>1094</v>
      </c>
      <c r="I443" s="2" t="s">
        <v>953</v>
      </c>
      <c r="J443" s="2" t="s">
        <v>953</v>
      </c>
      <c r="K443" s="2" t="s">
        <v>2358</v>
      </c>
    </row>
    <row r="444" s="1" customFormat="1" ht="20" customHeight="1" spans="1:11">
      <c r="A444" s="3">
        <v>13856518663</v>
      </c>
      <c r="B444" s="3">
        <v>1899906</v>
      </c>
      <c r="C444" s="2" t="s">
        <v>2359</v>
      </c>
      <c r="D444" s="2" t="s">
        <v>2360</v>
      </c>
      <c r="E444" s="2" t="s">
        <v>2361</v>
      </c>
      <c r="F444" s="2" t="s">
        <v>2051</v>
      </c>
      <c r="G444" s="2" t="s">
        <v>25</v>
      </c>
      <c r="H444" s="2" t="s">
        <v>1094</v>
      </c>
      <c r="I444" s="2" t="s">
        <v>953</v>
      </c>
      <c r="J444" s="2" t="s">
        <v>953</v>
      </c>
      <c r="K444" s="2" t="s">
        <v>2362</v>
      </c>
    </row>
    <row r="445" s="1" customFormat="1" ht="20" customHeight="1" spans="1:11">
      <c r="A445" s="3">
        <v>13840488279</v>
      </c>
      <c r="B445" s="3">
        <v>1897382</v>
      </c>
      <c r="C445" s="2" t="s">
        <v>2363</v>
      </c>
      <c r="D445" s="2" t="s">
        <v>2364</v>
      </c>
      <c r="E445" s="2" t="s">
        <v>1951</v>
      </c>
      <c r="F445" s="2" t="s">
        <v>1146</v>
      </c>
      <c r="G445" s="2" t="s">
        <v>25</v>
      </c>
      <c r="H445" s="2" t="s">
        <v>979</v>
      </c>
      <c r="I445" s="2" t="s">
        <v>953</v>
      </c>
      <c r="J445" s="2" t="s">
        <v>953</v>
      </c>
      <c r="K445" s="2" t="s">
        <v>2365</v>
      </c>
    </row>
    <row r="446" s="1" customFormat="1" ht="20" customHeight="1" spans="1:11">
      <c r="A446" s="3">
        <v>13830726279</v>
      </c>
      <c r="B446" s="3">
        <v>1896147</v>
      </c>
      <c r="C446" s="2" t="s">
        <v>1289</v>
      </c>
      <c r="D446" s="2" t="s">
        <v>2366</v>
      </c>
      <c r="E446" s="2" t="s">
        <v>1677</v>
      </c>
      <c r="F446" s="2" t="s">
        <v>1380</v>
      </c>
      <c r="G446" s="2" t="s">
        <v>25</v>
      </c>
      <c r="H446" s="2" t="s">
        <v>2367</v>
      </c>
      <c r="I446" s="2" t="s">
        <v>953</v>
      </c>
      <c r="J446" s="2" t="s">
        <v>953</v>
      </c>
      <c r="K446" s="2" t="s">
        <v>2368</v>
      </c>
    </row>
    <row r="447" s="1" customFormat="1" ht="20" customHeight="1" spans="1:11">
      <c r="A447" s="3">
        <v>13812484549</v>
      </c>
      <c r="B447" s="3">
        <v>1893945</v>
      </c>
      <c r="C447" s="2" t="s">
        <v>2369</v>
      </c>
      <c r="D447" s="2" t="s">
        <v>2370</v>
      </c>
      <c r="E447" s="2" t="s">
        <v>1533</v>
      </c>
      <c r="F447" s="2" t="s">
        <v>1028</v>
      </c>
      <c r="G447" s="2" t="s">
        <v>25</v>
      </c>
      <c r="H447" s="2" t="s">
        <v>2371</v>
      </c>
      <c r="I447" s="2" t="s">
        <v>953</v>
      </c>
      <c r="J447" s="2" t="s">
        <v>953</v>
      </c>
      <c r="K447" s="2" t="s">
        <v>2372</v>
      </c>
    </row>
    <row r="448" s="1" customFormat="1" ht="20" customHeight="1" spans="1:11">
      <c r="A448" s="3">
        <v>13793368022</v>
      </c>
      <c r="B448" s="3">
        <v>1892234</v>
      </c>
      <c r="C448" s="2" t="s">
        <v>2373</v>
      </c>
      <c r="D448" s="2" t="s">
        <v>2374</v>
      </c>
      <c r="E448" s="2" t="s">
        <v>950</v>
      </c>
      <c r="F448" s="2" t="s">
        <v>951</v>
      </c>
      <c r="G448" s="2" t="s">
        <v>25</v>
      </c>
      <c r="H448" s="2" t="s">
        <v>1094</v>
      </c>
      <c r="I448" s="2" t="s">
        <v>953</v>
      </c>
      <c r="J448" s="2" t="s">
        <v>953</v>
      </c>
      <c r="K448" s="2" t="s">
        <v>2375</v>
      </c>
    </row>
    <row r="449" s="1" customFormat="1" ht="20" customHeight="1" spans="1:11">
      <c r="A449" s="3">
        <v>13790395380</v>
      </c>
      <c r="B449" s="3">
        <v>1892121</v>
      </c>
      <c r="C449" s="2" t="s">
        <v>2376</v>
      </c>
      <c r="D449" s="2" t="s">
        <v>2377</v>
      </c>
      <c r="E449" s="2" t="s">
        <v>2167</v>
      </c>
      <c r="F449" s="2" t="s">
        <v>2051</v>
      </c>
      <c r="G449" s="2" t="s">
        <v>25</v>
      </c>
      <c r="H449" s="2" t="s">
        <v>1094</v>
      </c>
      <c r="I449" s="2" t="s">
        <v>953</v>
      </c>
      <c r="J449" s="2" t="s">
        <v>953</v>
      </c>
      <c r="K449" s="2" t="s">
        <v>2378</v>
      </c>
    </row>
    <row r="450" s="1" customFormat="1" ht="20" customHeight="1" spans="1:11">
      <c r="A450" s="3">
        <v>13787960834</v>
      </c>
      <c r="B450" s="3">
        <v>1891845</v>
      </c>
      <c r="C450" s="2" t="s">
        <v>1731</v>
      </c>
      <c r="D450" s="2" t="s">
        <v>2379</v>
      </c>
      <c r="E450" s="2" t="s">
        <v>1146</v>
      </c>
      <c r="F450" s="2" t="s">
        <v>1028</v>
      </c>
      <c r="G450" s="2" t="s">
        <v>25</v>
      </c>
      <c r="H450" s="2" t="s">
        <v>1489</v>
      </c>
      <c r="I450" s="2" t="s">
        <v>953</v>
      </c>
      <c r="J450" s="2" t="s">
        <v>953</v>
      </c>
      <c r="K450" s="2" t="s">
        <v>2380</v>
      </c>
    </row>
    <row r="451" s="1" customFormat="1" ht="20" customHeight="1" spans="1:11">
      <c r="A451" s="3">
        <v>13727874551</v>
      </c>
      <c r="B451" s="3">
        <v>1886361</v>
      </c>
      <c r="C451" s="2" t="s">
        <v>2381</v>
      </c>
      <c r="D451" s="2" t="s">
        <v>2382</v>
      </c>
      <c r="E451" s="2" t="s">
        <v>2170</v>
      </c>
      <c r="F451" s="2" t="s">
        <v>2139</v>
      </c>
      <c r="G451" s="2" t="s">
        <v>25</v>
      </c>
      <c r="H451" s="2" t="s">
        <v>1094</v>
      </c>
      <c r="I451" s="2" t="s">
        <v>953</v>
      </c>
      <c r="J451" s="2" t="s">
        <v>953</v>
      </c>
      <c r="K451" s="2" t="s">
        <v>2383</v>
      </c>
    </row>
    <row r="452" s="1" customFormat="1" ht="20" customHeight="1" spans="1:11">
      <c r="A452" s="3">
        <v>13702847480</v>
      </c>
      <c r="B452" s="3">
        <v>1883490</v>
      </c>
      <c r="C452" s="2" t="s">
        <v>2384</v>
      </c>
      <c r="D452" s="2" t="s">
        <v>2385</v>
      </c>
      <c r="E452" s="2" t="s">
        <v>1028</v>
      </c>
      <c r="F452" s="2" t="s">
        <v>950</v>
      </c>
      <c r="G452" s="2" t="s">
        <v>25</v>
      </c>
      <c r="H452" s="2" t="s">
        <v>2322</v>
      </c>
      <c r="I452" s="2" t="s">
        <v>953</v>
      </c>
      <c r="J452" s="2" t="s">
        <v>953</v>
      </c>
      <c r="K452" s="2" t="s">
        <v>2386</v>
      </c>
    </row>
    <row r="453" s="1" customFormat="1" ht="20" customHeight="1" spans="1:11">
      <c r="A453" s="3">
        <v>13699666816</v>
      </c>
      <c r="B453" s="3">
        <v>1882866</v>
      </c>
      <c r="C453" s="2" t="s">
        <v>1684</v>
      </c>
      <c r="D453" s="2" t="s">
        <v>2387</v>
      </c>
      <c r="E453" s="2" t="s">
        <v>1677</v>
      </c>
      <c r="F453" s="2" t="s">
        <v>1533</v>
      </c>
      <c r="G453" s="2" t="s">
        <v>25</v>
      </c>
      <c r="H453" s="2" t="s">
        <v>2388</v>
      </c>
      <c r="I453" s="2" t="s">
        <v>953</v>
      </c>
      <c r="J453" s="2" t="s">
        <v>953</v>
      </c>
      <c r="K453" s="2" t="s">
        <v>2389</v>
      </c>
    </row>
    <row r="454" s="1" customFormat="1" ht="20" customHeight="1" spans="1:11">
      <c r="A454" s="3">
        <v>13664282361</v>
      </c>
      <c r="B454" s="3">
        <v>1878872</v>
      </c>
      <c r="C454" s="2" t="s">
        <v>2390</v>
      </c>
      <c r="D454" s="2" t="s">
        <v>2391</v>
      </c>
      <c r="E454" s="2" t="s">
        <v>2074</v>
      </c>
      <c r="F454" s="2" t="s">
        <v>2012</v>
      </c>
      <c r="G454" s="2" t="s">
        <v>25</v>
      </c>
      <c r="H454" s="2" t="s">
        <v>1094</v>
      </c>
      <c r="I454" s="2" t="s">
        <v>953</v>
      </c>
      <c r="J454" s="2" t="s">
        <v>953</v>
      </c>
      <c r="K454" s="2" t="s">
        <v>2392</v>
      </c>
    </row>
    <row r="455" s="1" customFormat="1" ht="20" customHeight="1" spans="1:11">
      <c r="A455" s="3">
        <v>13609730777</v>
      </c>
      <c r="B455" s="3">
        <v>1875434</v>
      </c>
      <c r="C455" s="2" t="s">
        <v>1684</v>
      </c>
      <c r="D455" s="2" t="s">
        <v>2393</v>
      </c>
      <c r="E455" s="2" t="s">
        <v>1533</v>
      </c>
      <c r="F455" s="2" t="s">
        <v>1380</v>
      </c>
      <c r="G455" s="2" t="s">
        <v>25</v>
      </c>
      <c r="H455" s="2" t="s">
        <v>2388</v>
      </c>
      <c r="I455" s="2" t="s">
        <v>953</v>
      </c>
      <c r="J455" s="2" t="s">
        <v>953</v>
      </c>
      <c r="K455" s="2" t="s">
        <v>2394</v>
      </c>
    </row>
    <row r="456" s="1" customFormat="1" ht="20" customHeight="1" spans="1:11">
      <c r="A456" s="3">
        <v>13585080107</v>
      </c>
      <c r="B456" s="3">
        <v>1873365</v>
      </c>
      <c r="C456" s="2" t="s">
        <v>2395</v>
      </c>
      <c r="D456" s="2" t="s">
        <v>2396</v>
      </c>
      <c r="E456" s="2" t="s">
        <v>1146</v>
      </c>
      <c r="F456" s="2" t="s">
        <v>950</v>
      </c>
      <c r="G456" s="2" t="s">
        <v>25</v>
      </c>
      <c r="H456" s="2" t="s">
        <v>2397</v>
      </c>
      <c r="I456" s="2" t="s">
        <v>953</v>
      </c>
      <c r="J456" s="2" t="s">
        <v>953</v>
      </c>
      <c r="K456" s="2" t="s">
        <v>2398</v>
      </c>
    </row>
    <row r="457" s="1" customFormat="1" ht="20" customHeight="1" spans="1:11">
      <c r="A457" s="3">
        <v>13492707381</v>
      </c>
      <c r="B457" s="3">
        <v>1868052</v>
      </c>
      <c r="C457" s="2" t="s">
        <v>2359</v>
      </c>
      <c r="D457" s="2" t="s">
        <v>2399</v>
      </c>
      <c r="E457" s="2" t="s">
        <v>1380</v>
      </c>
      <c r="F457" s="2" t="s">
        <v>950</v>
      </c>
      <c r="G457" s="2" t="s">
        <v>25</v>
      </c>
      <c r="H457" s="2" t="s">
        <v>1094</v>
      </c>
      <c r="I457" s="2" t="s">
        <v>953</v>
      </c>
      <c r="J457" s="2" t="s">
        <v>953</v>
      </c>
      <c r="K457" s="2" t="s">
        <v>2400</v>
      </c>
    </row>
    <row r="458" s="1" customFormat="1" ht="20" customHeight="1" spans="1:11">
      <c r="A458" s="3">
        <v>13480248805</v>
      </c>
      <c r="B458" s="3">
        <v>1867073</v>
      </c>
      <c r="C458" s="2" t="s">
        <v>2401</v>
      </c>
      <c r="D458" s="2" t="s">
        <v>2402</v>
      </c>
      <c r="E458" s="2" t="s">
        <v>1146</v>
      </c>
      <c r="F458" s="2" t="s">
        <v>950</v>
      </c>
      <c r="G458" s="2" t="s">
        <v>25</v>
      </c>
      <c r="H458" s="2" t="s">
        <v>2403</v>
      </c>
      <c r="I458" s="2" t="s">
        <v>953</v>
      </c>
      <c r="J458" s="2" t="s">
        <v>953</v>
      </c>
      <c r="K458" s="2" t="s">
        <v>2404</v>
      </c>
    </row>
    <row r="459" s="1" customFormat="1" ht="20" customHeight="1" spans="1:11">
      <c r="A459" s="3">
        <v>13478815672</v>
      </c>
      <c r="B459" s="3">
        <v>1866847</v>
      </c>
      <c r="C459" s="2" t="s">
        <v>2405</v>
      </c>
      <c r="D459" s="2" t="s">
        <v>2406</v>
      </c>
      <c r="E459" s="2" t="s">
        <v>1533</v>
      </c>
      <c r="F459" s="2" t="s">
        <v>951</v>
      </c>
      <c r="G459" s="2" t="s">
        <v>25</v>
      </c>
      <c r="H459" s="2" t="s">
        <v>2407</v>
      </c>
      <c r="I459" s="2" t="s">
        <v>953</v>
      </c>
      <c r="J459" s="2" t="s">
        <v>953</v>
      </c>
      <c r="K459" s="2" t="s">
        <v>2408</v>
      </c>
    </row>
    <row r="460" s="1" customFormat="1" ht="20" customHeight="1" spans="1:11">
      <c r="A460" s="3">
        <v>13437962794</v>
      </c>
      <c r="B460" s="3">
        <v>1863412</v>
      </c>
      <c r="C460" s="2" t="s">
        <v>2409</v>
      </c>
      <c r="D460" s="2" t="s">
        <v>2410</v>
      </c>
      <c r="E460" s="2" t="s">
        <v>1380</v>
      </c>
      <c r="F460" s="2" t="s">
        <v>1028</v>
      </c>
      <c r="G460" s="2" t="s">
        <v>25</v>
      </c>
      <c r="H460" s="2" t="s">
        <v>2411</v>
      </c>
      <c r="I460" s="2" t="s">
        <v>953</v>
      </c>
      <c r="J460" s="2" t="s">
        <v>953</v>
      </c>
      <c r="K460" s="2" t="s">
        <v>2412</v>
      </c>
    </row>
    <row r="461" s="1" customFormat="1" ht="20" customHeight="1" spans="1:11">
      <c r="A461" s="3">
        <v>13421445489</v>
      </c>
      <c r="B461" s="3">
        <v>1862154</v>
      </c>
      <c r="C461" s="2" t="s">
        <v>2413</v>
      </c>
      <c r="D461" s="2" t="s">
        <v>2414</v>
      </c>
      <c r="E461" s="2" t="s">
        <v>2170</v>
      </c>
      <c r="F461" s="2" t="s">
        <v>2139</v>
      </c>
      <c r="G461" s="2" t="s">
        <v>25</v>
      </c>
      <c r="H461" s="2" t="s">
        <v>1094</v>
      </c>
      <c r="I461" s="2" t="s">
        <v>953</v>
      </c>
      <c r="J461" s="2" t="s">
        <v>953</v>
      </c>
      <c r="K461" s="2" t="s">
        <v>2415</v>
      </c>
    </row>
    <row r="462" s="1" customFormat="1" ht="20" customHeight="1" spans="1:11">
      <c r="A462" s="3">
        <v>13411137575</v>
      </c>
      <c r="B462" s="3">
        <v>1861217</v>
      </c>
      <c r="C462" s="2" t="s">
        <v>2416</v>
      </c>
      <c r="D462" s="2" t="s">
        <v>2417</v>
      </c>
      <c r="E462" s="2" t="s">
        <v>1835</v>
      </c>
      <c r="F462" s="2" t="s">
        <v>1677</v>
      </c>
      <c r="G462" s="2" t="s">
        <v>25</v>
      </c>
      <c r="H462" s="2" t="s">
        <v>1461</v>
      </c>
      <c r="I462" s="2" t="s">
        <v>953</v>
      </c>
      <c r="J462" s="2" t="s">
        <v>953</v>
      </c>
      <c r="K462" s="2" t="s">
        <v>2418</v>
      </c>
    </row>
    <row r="463" s="1" customFormat="1" ht="20" customHeight="1" spans="1:11">
      <c r="A463" s="3">
        <v>13319411434</v>
      </c>
      <c r="B463" s="3">
        <v>1854940</v>
      </c>
      <c r="C463" s="2" t="s">
        <v>2419</v>
      </c>
      <c r="D463" s="2" t="s">
        <v>2420</v>
      </c>
      <c r="E463" s="2" t="s">
        <v>2074</v>
      </c>
      <c r="F463" s="2" t="s">
        <v>2012</v>
      </c>
      <c r="G463" s="2" t="s">
        <v>25</v>
      </c>
      <c r="H463" s="2" t="s">
        <v>1094</v>
      </c>
      <c r="I463" s="2" t="s">
        <v>953</v>
      </c>
      <c r="J463" s="2" t="s">
        <v>953</v>
      </c>
      <c r="K463" s="2" t="s">
        <v>2421</v>
      </c>
    </row>
    <row r="464" s="1" customFormat="1" ht="20" customHeight="1" spans="1:11">
      <c r="A464" s="3">
        <v>13260514311</v>
      </c>
      <c r="B464" s="3">
        <v>1849894</v>
      </c>
      <c r="C464" s="2" t="s">
        <v>2422</v>
      </c>
      <c r="D464" s="2" t="s">
        <v>2423</v>
      </c>
      <c r="E464" s="2" t="s">
        <v>1146</v>
      </c>
      <c r="F464" s="2" t="s">
        <v>951</v>
      </c>
      <c r="G464" s="2" t="s">
        <v>25</v>
      </c>
      <c r="H464" s="2" t="s">
        <v>1094</v>
      </c>
      <c r="I464" s="2" t="s">
        <v>953</v>
      </c>
      <c r="J464" s="2" t="s">
        <v>953</v>
      </c>
      <c r="K464" s="2" t="s">
        <v>2424</v>
      </c>
    </row>
    <row r="465" s="1" customFormat="1" ht="20" customHeight="1" spans="1:11">
      <c r="A465" s="3">
        <v>13250464742</v>
      </c>
      <c r="B465" s="3">
        <v>1849039</v>
      </c>
      <c r="C465" s="2" t="s">
        <v>2425</v>
      </c>
      <c r="D465" s="2" t="s">
        <v>2426</v>
      </c>
      <c r="E465" s="2" t="s">
        <v>2012</v>
      </c>
      <c r="F465" s="2" t="s">
        <v>2013</v>
      </c>
      <c r="G465" s="2" t="s">
        <v>25</v>
      </c>
      <c r="H465" s="2" t="s">
        <v>1094</v>
      </c>
      <c r="I465" s="2" t="s">
        <v>953</v>
      </c>
      <c r="J465" s="2" t="s">
        <v>953</v>
      </c>
      <c r="K465" s="2" t="s">
        <v>2427</v>
      </c>
    </row>
    <row r="466" s="1" customFormat="1" ht="20" customHeight="1" spans="1:11">
      <c r="A466" s="3">
        <v>13223622289</v>
      </c>
      <c r="B466" s="3">
        <v>1846917</v>
      </c>
      <c r="C466" s="2" t="s">
        <v>2428</v>
      </c>
      <c r="D466" s="2" t="s">
        <v>2429</v>
      </c>
      <c r="E466" s="2" t="s">
        <v>2361</v>
      </c>
      <c r="F466" s="2" t="s">
        <v>2051</v>
      </c>
      <c r="G466" s="2" t="s">
        <v>25</v>
      </c>
      <c r="H466" s="2" t="s">
        <v>1094</v>
      </c>
      <c r="I466" s="2" t="s">
        <v>953</v>
      </c>
      <c r="J466" s="2" t="s">
        <v>953</v>
      </c>
      <c r="K466" s="2" t="s">
        <v>2430</v>
      </c>
    </row>
    <row r="467" s="1" customFormat="1" ht="20" customHeight="1" spans="1:11">
      <c r="A467" s="3">
        <v>12931743867</v>
      </c>
      <c r="B467" s="3">
        <v>1830073</v>
      </c>
      <c r="C467" s="2" t="s">
        <v>2431</v>
      </c>
      <c r="D467" s="2" t="s">
        <v>2432</v>
      </c>
      <c r="E467" s="2" t="s">
        <v>1146</v>
      </c>
      <c r="F467" s="2" t="s">
        <v>1028</v>
      </c>
      <c r="G467" s="2" t="s">
        <v>25</v>
      </c>
      <c r="H467" s="2" t="s">
        <v>1404</v>
      </c>
      <c r="I467" s="2" t="s">
        <v>953</v>
      </c>
      <c r="J467" s="2" t="s">
        <v>953</v>
      </c>
      <c r="K467" s="2" t="s">
        <v>2433</v>
      </c>
    </row>
    <row r="468" s="1" customFormat="1" ht="20" customHeight="1" spans="1:11">
      <c r="A468" s="3">
        <v>12918080134</v>
      </c>
      <c r="B468" s="3">
        <v>1829086</v>
      </c>
      <c r="C468" s="2" t="s">
        <v>2434</v>
      </c>
      <c r="D468" s="2" t="s">
        <v>2435</v>
      </c>
      <c r="E468" s="2" t="s">
        <v>1146</v>
      </c>
      <c r="F468" s="2" t="s">
        <v>951</v>
      </c>
      <c r="G468" s="2" t="s">
        <v>25</v>
      </c>
      <c r="H468" s="2" t="s">
        <v>1094</v>
      </c>
      <c r="I468" s="2" t="s">
        <v>953</v>
      </c>
      <c r="J468" s="2" t="s">
        <v>953</v>
      </c>
      <c r="K468" s="2" t="s">
        <v>2436</v>
      </c>
    </row>
    <row r="469" s="1" customFormat="1" ht="20" customHeight="1" spans="1:11">
      <c r="A469" s="3">
        <v>12493638697</v>
      </c>
      <c r="B469" s="3">
        <v>1812390</v>
      </c>
      <c r="C469" s="2" t="s">
        <v>2437</v>
      </c>
      <c r="D469" s="2" t="s">
        <v>2438</v>
      </c>
      <c r="E469" s="2" t="s">
        <v>2292</v>
      </c>
      <c r="F469" s="2" t="s">
        <v>2361</v>
      </c>
      <c r="G469" s="2" t="s">
        <v>25</v>
      </c>
      <c r="H469" s="2" t="s">
        <v>1094</v>
      </c>
      <c r="I469" s="2" t="s">
        <v>953</v>
      </c>
      <c r="J469" s="2" t="s">
        <v>953</v>
      </c>
      <c r="K469" s="2" t="s">
        <v>2439</v>
      </c>
    </row>
    <row r="470" s="1" customFormat="1" ht="20" customHeight="1" spans="1:11">
      <c r="A470" s="3">
        <v>12289407616</v>
      </c>
      <c r="B470" s="3">
        <v>1807302</v>
      </c>
      <c r="C470" s="2" t="s">
        <v>2440</v>
      </c>
      <c r="D470" s="2" t="s">
        <v>2441</v>
      </c>
      <c r="E470" s="2" t="s">
        <v>1380</v>
      </c>
      <c r="F470" s="2" t="s">
        <v>950</v>
      </c>
      <c r="G470" s="2" t="s">
        <v>25</v>
      </c>
      <c r="H470" s="2" t="s">
        <v>1094</v>
      </c>
      <c r="I470" s="2" t="s">
        <v>953</v>
      </c>
      <c r="J470" s="2" t="s">
        <v>953</v>
      </c>
      <c r="K470" s="2" t="s">
        <v>2442</v>
      </c>
    </row>
    <row r="471" s="1" customFormat="1" ht="20" customHeight="1" spans="1:11">
      <c r="A471" s="3">
        <v>12092214007</v>
      </c>
      <c r="B471" s="3">
        <v>1802341</v>
      </c>
      <c r="C471" s="2" t="s">
        <v>2443</v>
      </c>
      <c r="D471" s="2" t="s">
        <v>2444</v>
      </c>
      <c r="E471" s="2" t="s">
        <v>1533</v>
      </c>
      <c r="F471" s="2" t="s">
        <v>950</v>
      </c>
      <c r="G471" s="2" t="s">
        <v>25</v>
      </c>
      <c r="H471" s="2" t="s">
        <v>1094</v>
      </c>
      <c r="I471" s="2" t="s">
        <v>953</v>
      </c>
      <c r="J471" s="2" t="s">
        <v>953</v>
      </c>
      <c r="K471" s="2" t="s">
        <v>2445</v>
      </c>
    </row>
    <row r="472" s="1" customFormat="1" ht="20" customHeight="1" spans="1:11">
      <c r="A472" s="3">
        <v>11975994399</v>
      </c>
      <c r="B472" s="3">
        <v>1769157</v>
      </c>
      <c r="C472" s="2" t="s">
        <v>2446</v>
      </c>
      <c r="D472" s="2" t="s">
        <v>2447</v>
      </c>
      <c r="E472" s="2" t="s">
        <v>1951</v>
      </c>
      <c r="F472" s="2" t="s">
        <v>1916</v>
      </c>
      <c r="G472" s="2" t="s">
        <v>25</v>
      </c>
      <c r="H472" s="2" t="s">
        <v>1890</v>
      </c>
      <c r="I472" s="2" t="s">
        <v>953</v>
      </c>
      <c r="J472" s="2" t="s">
        <v>953</v>
      </c>
      <c r="K472" s="2" t="s">
        <v>2448</v>
      </c>
    </row>
    <row r="473" s="1" customFormat="1" ht="20" customHeight="1" spans="1:11">
      <c r="A473" s="3">
        <v>11896973101</v>
      </c>
      <c r="B473" s="3">
        <v>1754570</v>
      </c>
      <c r="C473" s="2" t="s">
        <v>2449</v>
      </c>
      <c r="D473" s="2" t="s">
        <v>2450</v>
      </c>
      <c r="E473" s="2" t="s">
        <v>1533</v>
      </c>
      <c r="F473" s="2" t="s">
        <v>1146</v>
      </c>
      <c r="G473" s="2" t="s">
        <v>25</v>
      </c>
      <c r="H473" s="2" t="s">
        <v>1094</v>
      </c>
      <c r="I473" s="2" t="s">
        <v>953</v>
      </c>
      <c r="J473" s="2" t="s">
        <v>953</v>
      </c>
      <c r="K473" s="2" t="s">
        <v>2451</v>
      </c>
    </row>
    <row r="474" s="1" customFormat="1" ht="20" customHeight="1" spans="1:11">
      <c r="A474" s="3">
        <v>11896935727</v>
      </c>
      <c r="B474" s="3">
        <v>1754567</v>
      </c>
      <c r="C474" s="2" t="s">
        <v>2449</v>
      </c>
      <c r="D474" s="2" t="s">
        <v>2450</v>
      </c>
      <c r="E474" s="2" t="s">
        <v>1533</v>
      </c>
      <c r="F474" s="2" t="s">
        <v>1146</v>
      </c>
      <c r="G474" s="2" t="s">
        <v>25</v>
      </c>
      <c r="H474" s="2" t="s">
        <v>1094</v>
      </c>
      <c r="I474" s="2" t="s">
        <v>953</v>
      </c>
      <c r="J474" s="2" t="s">
        <v>953</v>
      </c>
      <c r="K474" s="2" t="s">
        <v>2452</v>
      </c>
    </row>
    <row r="475" s="1" customFormat="1" ht="20" customHeight="1" spans="1:11">
      <c r="A475" s="3">
        <v>11872240484</v>
      </c>
      <c r="B475" s="3">
        <v>1749396</v>
      </c>
      <c r="C475" s="2" t="s">
        <v>2453</v>
      </c>
      <c r="D475" s="2" t="s">
        <v>2454</v>
      </c>
      <c r="E475" s="2" t="s">
        <v>2051</v>
      </c>
      <c r="F475" s="2" t="s">
        <v>1146</v>
      </c>
      <c r="G475" s="2" t="s">
        <v>25</v>
      </c>
      <c r="H475" s="2" t="s">
        <v>1094</v>
      </c>
      <c r="I475" s="2" t="s">
        <v>953</v>
      </c>
      <c r="J475" s="2" t="s">
        <v>953</v>
      </c>
      <c r="K475" s="2" t="s">
        <v>2455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2021-01-04T07:17:00Z</dcterms:created>
  <dcterms:modified xsi:type="dcterms:W3CDTF">2021-01-05T01:19:20Z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