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对账!$A$1:$P$236</definedName>
  </definedNames>
  <calcPr calcId="144525"/>
</workbook>
</file>

<file path=xl/sharedStrings.xml><?xml version="1.0" encoding="utf-8"?>
<sst xmlns="http://schemas.openxmlformats.org/spreadsheetml/2006/main" count="5470" uniqueCount="1294">
  <si>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</si>
  <si>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</si>
  <si>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</si>
  <si>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</si>
  <si>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</si>
  <si>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</si>
  <si>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</si>
  <si>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</si>
  <si>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</si>
  <si>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</si>
  <si>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</si>
  <si>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</si>
  <si>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</si>
  <si>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</si>
  <si>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</si>
  <si>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</si>
  <si>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</si>
  <si>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</si>
  <si>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</si>
  <si>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</si>
  <si>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</si>
  <si>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</si>
  <si>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</si>
  <si>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[广州]广州白云宾馆(10091524)</t>
  </si>
  <si>
    <t>豪华双床房&lt;内宾&gt;&lt;双人入住&gt;&lt;预付&gt;&lt;双早&gt;</t>
  </si>
  <si>
    <t>CNY</t>
  </si>
  <si>
    <t>耿子健</t>
  </si>
  <si>
    <t>CA363201229CNY</t>
  </si>
  <si>
    <t>未提现</t>
  </si>
  <si>
    <t>携程开票</t>
  </si>
  <si>
    <t>[北京]7天优品(北京朝阳门东四地铁站店)(67322780)</t>
  </si>
  <si>
    <t>优品大床房&lt;内宾&gt;&lt;双人入住&gt;&lt;预付&gt;&lt;无早&gt;</t>
  </si>
  <si>
    <t>曹广生</t>
  </si>
  <si>
    <t>钟明意</t>
  </si>
  <si>
    <t>[镇江]7天连锁酒店(镇江火车站万达广场店)(67321858)</t>
  </si>
  <si>
    <t>自主双床房&lt;内宾&gt;&lt;双人入住&gt;&lt;预付&gt;&lt;无早&gt;</t>
  </si>
  <si>
    <t>马振义</t>
  </si>
  <si>
    <t>[深圳]7天连锁酒店(深圳宝安店)(69318572)</t>
  </si>
  <si>
    <t>自主大床房&lt;内宾&gt;&lt;双人入住&gt;&lt;预付&gt;&lt;无早&gt;</t>
  </si>
  <si>
    <t>夏汤妮</t>
  </si>
  <si>
    <t>[深圳]7天优品酒店Premium(深圳科技园高新园地铁站店)(67324683)</t>
  </si>
  <si>
    <t>悦享双床房&lt;内宾&gt;&lt;双人入住&gt;&lt;预付&gt;&lt;双早&gt;</t>
  </si>
  <si>
    <t>林凌</t>
  </si>
  <si>
    <t>李俊杰</t>
  </si>
  <si>
    <t>[北京]7天连锁酒店(北京定慧寺五路居地铁站店)(67322556)</t>
  </si>
  <si>
    <t>宋宝庆宋国庆</t>
  </si>
  <si>
    <t>[广州]7天连锁酒店(广州西场地铁站荔湾路彩虹桥店)(67321889)</t>
  </si>
  <si>
    <t>衡星</t>
  </si>
  <si>
    <t>取消</t>
  </si>
  <si>
    <t>[重庆]7天连锁酒店(重庆合川汽车中心站店)(67323900)</t>
  </si>
  <si>
    <t>舒净双床房&lt;内宾&gt;&lt;双人入住&gt;&lt;预付&gt;&lt;无早&gt;</t>
  </si>
  <si>
    <t>孙圣亮</t>
  </si>
  <si>
    <t>[巫山]7天连锁酒店(巫山广东路店)(69318973)</t>
  </si>
  <si>
    <t>田世长</t>
  </si>
  <si>
    <t>[广州]7天优品酒店(广州南站汉溪长隆站祈福新邨店)(69310956)</t>
  </si>
  <si>
    <t>莫贵</t>
  </si>
  <si>
    <t>[上海]7天连锁酒店(上海光大会展中心店)(69319758)</t>
  </si>
  <si>
    <t>苏玉兰</t>
  </si>
  <si>
    <t>[上海]上海三迪华美达酒店(68264906)</t>
  </si>
  <si>
    <t>豪华大床房&lt;内宾&gt;&lt;双人入住&gt;&lt;预付&gt;&lt;无早&gt;</t>
  </si>
  <si>
    <t>屠世超</t>
  </si>
  <si>
    <t>[北京]7天连锁酒店(北京朝阳北路青年路地铁站店)(67325117)</t>
  </si>
  <si>
    <t>郭文东</t>
  </si>
  <si>
    <t>[广州]广东大酒店(67321911)</t>
  </si>
  <si>
    <t>豪华三人房&lt;内宾&gt;&lt;双人入住&gt;&lt;预付&gt;&lt;无早&gt;</t>
  </si>
  <si>
    <t>林烁</t>
  </si>
  <si>
    <t>刘卉</t>
  </si>
  <si>
    <t>[西安]7天优品酒店(西安明城墙西北大学店)(67321559)</t>
  </si>
  <si>
    <t>程蒙</t>
  </si>
  <si>
    <t>[深圳]7天连锁酒店(深圳火车站罗湖地铁站店)(67322952)</t>
  </si>
  <si>
    <t>刘进</t>
  </si>
  <si>
    <t>[香格里拉]锦江都城酒店(香格里拉松赞林寺店)(69304561)</t>
  </si>
  <si>
    <t>风雅商务城景房&lt;内宾&gt;&lt;双人入住&gt;&lt;预付&gt;&lt;无早&gt;</t>
  </si>
  <si>
    <t>张凤华</t>
  </si>
  <si>
    <t>[广州]广州花园酒店(17095846)</t>
  </si>
  <si>
    <t>花园大床套房&lt;内宾&gt;&lt;双人入住&gt;&lt;预付&gt;&lt;无早&gt;</t>
  </si>
  <si>
    <t>杨洋</t>
  </si>
  <si>
    <t>[西安]凯里亚德酒店(西安高新五龙大厦店)(67325081)</t>
  </si>
  <si>
    <t>轻享双床房&lt;内宾&gt;&lt;双人入住&gt;&lt;预付&gt;&lt;无早&gt;</t>
  </si>
  <si>
    <t>吴电军</t>
  </si>
  <si>
    <t>[深圳]7天连锁酒店(深圳高铁站民治万众城店)(67322832)</t>
  </si>
  <si>
    <t>轻选双床房&lt;内宾&gt;&lt;双人入住&gt;&lt;预付&gt;&lt;无早&gt;</t>
  </si>
  <si>
    <t>尚昌俊</t>
  </si>
  <si>
    <t>[昆山]7天连锁酒店(昆山花桥地铁站店)(67323253)</t>
  </si>
  <si>
    <t>冯正永</t>
  </si>
  <si>
    <t>[厦门]7天连锁酒店(厦门火车站金榜路万象城店)(67324538)</t>
  </si>
  <si>
    <t>徐嘉诚</t>
  </si>
  <si>
    <t>刘洪威</t>
  </si>
  <si>
    <t>向超</t>
  </si>
  <si>
    <t>[苏州]7天连锁酒店(苏州木渎金桥开发区店)(67323228)</t>
  </si>
  <si>
    <t>党飞</t>
  </si>
  <si>
    <t>[深圳]锦江之星品尚(深圳南山科技园店)(67324704)</t>
  </si>
  <si>
    <t>精选商务房a&lt;内宾&gt;&lt;双人入住&gt;&lt;预付&gt;&lt;无早&gt;</t>
  </si>
  <si>
    <t>王晗</t>
  </si>
  <si>
    <t>[广州]7天连锁酒店(广州中医药大学桂花岗店)(67321913)</t>
  </si>
  <si>
    <t>精选大床房&lt;内宾&gt;&lt;双人入住&gt;&lt;预付&gt;&lt;无早&gt;</t>
  </si>
  <si>
    <t>潘旭信</t>
  </si>
  <si>
    <t>风雅商务房&lt;内宾&gt;&lt;双人入住&gt;&lt;预付&gt;&lt;无早&gt;</t>
  </si>
  <si>
    <t>段晓蓉</t>
  </si>
  <si>
    <t>王洪龙</t>
  </si>
  <si>
    <t>[武汉]7天连锁酒店(武汉光谷华中科技大学地铁站店)(67323350)</t>
  </si>
  <si>
    <t>商务双床房&lt;内宾&gt;&lt;双人入住&gt;&lt;预付&gt;&lt;无早&gt;</t>
  </si>
  <si>
    <t>胡家嵩</t>
  </si>
  <si>
    <t>CA363201230CNY</t>
  </si>
  <si>
    <t>[成都]7天优品酒店(成都武候祠锦里华西坝地铁站店)(67323644)</t>
  </si>
  <si>
    <t>周淑琼</t>
  </si>
  <si>
    <t>刘志</t>
  </si>
  <si>
    <t>[广州]7天优品酒店(广州天河体育西路地铁站店)(67322292)</t>
  </si>
  <si>
    <t>优品双床房&lt;内宾&gt;&lt;双人入住&gt;&lt;预付&gt;&lt;无早&gt;</t>
  </si>
  <si>
    <t>黄张红</t>
  </si>
  <si>
    <t>[北京]7天连锁酒店(北京首都机场二店)(69327098)</t>
  </si>
  <si>
    <t>陈宗和</t>
  </si>
  <si>
    <t>[广州]7天优品酒店(广州天河棠下好又多店)(69318929)</t>
  </si>
  <si>
    <t>王俊</t>
  </si>
  <si>
    <t>[合肥]曙光薇酒店(合肥瑶海店)(67324545)</t>
  </si>
  <si>
    <t>高级大床房&lt;内宾&gt;&lt;双人入住&gt;&lt;预付&gt;&lt;双早&gt;</t>
  </si>
  <si>
    <t>时朋飞</t>
  </si>
  <si>
    <t>[福州]7天连锁酒店(福州马尾店)(67323169)</t>
  </si>
  <si>
    <t>郑锦坚</t>
  </si>
  <si>
    <t>[北京]7天连锁酒店(北京华威北工大地铁站店)(67324706)</t>
  </si>
  <si>
    <t>梁一川</t>
  </si>
  <si>
    <t>陈承</t>
  </si>
  <si>
    <t>[长沙]7天优品酒店(长沙三一大道国防科大店)(67323524)</t>
  </si>
  <si>
    <t>王振兴</t>
  </si>
  <si>
    <t>鲁承东</t>
  </si>
  <si>
    <t>[广州]7天连锁酒店(广州东风东路杨箕地铁站店)(67322022)</t>
  </si>
  <si>
    <t>徐中元</t>
  </si>
  <si>
    <t>刘玉龙</t>
  </si>
  <si>
    <t>[南宁]7天连锁酒店(南宁琅西店)(68299267)</t>
  </si>
  <si>
    <t>周晓清</t>
  </si>
  <si>
    <t>赔款</t>
  </si>
  <si>
    <t>[成都]宜必思酒店(成都神仙树美洲中心店)(662841)</t>
  </si>
  <si>
    <t>高级大床房&lt;内宾&gt;&lt;单人入住&gt;&lt;预付&gt;&lt;无早&gt;</t>
  </si>
  <si>
    <t>吴嘉颢</t>
  </si>
  <si>
    <t>[长沙]长沙芙蓉国温德姆至尊豪廷大酒店(662841)</t>
  </si>
  <si>
    <t>豪华双间&lt;内宾&gt;&lt;双人入住&gt;&lt;预付&gt;&lt;双早&gt;</t>
  </si>
  <si>
    <t>刘佩佩</t>
  </si>
  <si>
    <t>[哈尔滨]宜必思酒店(哈尔滨师范大学店)(662841)</t>
  </si>
  <si>
    <t>高级大床房&lt;内宾&gt;&lt;双人入住&gt;&lt;预付&gt;&lt;无早&gt;</t>
  </si>
  <si>
    <t>白隽鹤</t>
  </si>
  <si>
    <t>[上海]格林豪泰(上海松江万达广场茸梅路店)(662841)</t>
  </si>
  <si>
    <t>双床房&lt;内宾&gt;&lt;单人入住&gt;&lt;预付&gt;&lt;无早&gt;</t>
  </si>
  <si>
    <t>胡铁生,刘继尧</t>
  </si>
  <si>
    <t>[西安]凯里亚德酒店(西安高新五龙大厦店)(662841)</t>
  </si>
  <si>
    <t>朱一帆</t>
  </si>
  <si>
    <t>[峨眉山]峨眉山智选假日酒店(662841)</t>
  </si>
  <si>
    <t>河景高级大床房&lt;内宾&gt;&lt;双人入住&gt;&lt;预付&gt;&lt;双早&gt;</t>
  </si>
  <si>
    <t>唐云兵</t>
  </si>
  <si>
    <t>张燕燕</t>
  </si>
  <si>
    <t>CA363201231CNY</t>
  </si>
  <si>
    <t>袁立建</t>
  </si>
  <si>
    <t>[广州]7天连锁酒店(广州白云永泰地铁站颐和山庄店)(67322658)</t>
  </si>
  <si>
    <t>李正春</t>
  </si>
  <si>
    <t>[广州]麗枫酒店(广州白云国际机场店)(67322889)</t>
  </si>
  <si>
    <t>标准单人房&lt;内宾&gt;&lt;双人入住&gt;&lt;预付&gt;&lt;无早&gt;</t>
  </si>
  <si>
    <t>林家声</t>
  </si>
  <si>
    <t>[成都]7天优品酒店(成都郫县犀浦地铁站店)(68299717)</t>
  </si>
  <si>
    <t>田军</t>
  </si>
  <si>
    <t>[深圳]7天优品酒店(深圳龙华地铁站店)(67322901)</t>
  </si>
  <si>
    <t>精选特优房&lt;内宾&gt;&lt;双人入住&gt;&lt;预付&gt;&lt;无早&gt;</t>
  </si>
  <si>
    <t>戴超田</t>
  </si>
  <si>
    <t>[杭州]7天连锁酒店(杭州下沙店)(67318458)</t>
  </si>
  <si>
    <t>胡月月</t>
  </si>
  <si>
    <t>[广州]她他服务公寓(广州珠江新城汇峰公寓店)(68394539)</t>
  </si>
  <si>
    <t>精品大床房&lt;内宾&gt;&lt;双人入住&gt;&lt;预付&gt;&lt;无早&gt;</t>
  </si>
  <si>
    <t>林志鹏</t>
  </si>
  <si>
    <t>郭宇坤</t>
  </si>
  <si>
    <t>[北京]7天优品酒店(北京广安门内地铁站店)(67322559)</t>
  </si>
  <si>
    <t>马萍</t>
  </si>
  <si>
    <t>[杭州]7天连锁酒店(杭州萧山机场店)(67322279)</t>
  </si>
  <si>
    <t>高旭</t>
  </si>
  <si>
    <t>朱华莹</t>
  </si>
  <si>
    <t>[龙川]7天连锁酒店(龙川新城店)(67324854)</t>
  </si>
  <si>
    <t>何建元</t>
  </si>
  <si>
    <t>标准大床房&lt;内宾&gt;&lt;双人入住&gt;&lt;预付&gt;&lt;双早&gt;</t>
  </si>
  <si>
    <t>张婧怡</t>
  </si>
  <si>
    <t>胡猛,李刚</t>
  </si>
  <si>
    <t>[佛山]佛山顺德新世界酒店(67322891)</t>
  </si>
  <si>
    <t>行政超豪华客房&lt;内宾&gt;&lt;双人入住&gt;&lt;预付&gt;&lt;双早&gt;</t>
  </si>
  <si>
    <t>周赟</t>
  </si>
  <si>
    <t>付启发</t>
  </si>
  <si>
    <t>[罗定]7天连锁酒店(罗定中心店)(67324760)</t>
  </si>
  <si>
    <t>陈金泉</t>
  </si>
  <si>
    <t>商务大床房&lt;内宾&gt;&lt;双人入住&gt;&lt;预付&gt;&lt;双早&gt;</t>
  </si>
  <si>
    <t>胡若翼</t>
  </si>
  <si>
    <t>[南京]潮漫酒店(南京夫子庙店)(67323235)</t>
  </si>
  <si>
    <t>品质严选大床房&lt;内宾&gt;&lt;双人入住&gt;&lt;预付&gt;&lt;无早&gt;</t>
  </si>
  <si>
    <t>卓振东</t>
  </si>
  <si>
    <t>[阳江]7天连锁酒店(阳江阳东中银大厦店)(67321986)</t>
  </si>
  <si>
    <t>秦川</t>
  </si>
  <si>
    <t>惠增刚</t>
  </si>
  <si>
    <t>[重庆]7天连锁酒店(重庆长寿路店)(67322278)</t>
  </si>
  <si>
    <t>柳元</t>
  </si>
  <si>
    <t>王序腾</t>
  </si>
  <si>
    <t>[彭州]IU酒店(彭州市政府店)(69333077)</t>
  </si>
  <si>
    <t>小U·舒适双床房&lt;内宾&gt;&lt;双人入住&gt;&lt;预付&gt;&lt;无早&gt;</t>
  </si>
  <si>
    <t>蔡伟</t>
  </si>
  <si>
    <t>田文</t>
  </si>
  <si>
    <t>[深圳]潮漫酒店(深圳市民中心莲花村地铁站店)(10119405)</t>
  </si>
  <si>
    <t>品质致选双床房&lt;内宾&gt;&lt;双人入住&gt;&lt;预付&gt;&lt;无早&gt;</t>
  </si>
  <si>
    <t>张建华,梁若愚</t>
  </si>
  <si>
    <t>[宿迁]7天连锁酒店(宿迁万达广场千鸟园店)(67323423)</t>
  </si>
  <si>
    <t>陈小冬</t>
  </si>
  <si>
    <t>[重庆]7天连锁酒店(重庆南川钟楼街商业中心店)(69307636)</t>
  </si>
  <si>
    <t>刘永富</t>
  </si>
  <si>
    <t>蒋峄</t>
  </si>
  <si>
    <t>邓建勇</t>
  </si>
  <si>
    <t>[上海]7天连锁酒店(上海宜川路店)(69318958)</t>
  </si>
  <si>
    <t>张想想</t>
  </si>
  <si>
    <t>[深圳]7天连锁酒店(深圳八卦三路店)(67321705)</t>
  </si>
  <si>
    <t>周长虹</t>
  </si>
  <si>
    <t>[莘县]7天优品酒店(莘县汽车站店)(67322315)</t>
  </si>
  <si>
    <t>谭鑫</t>
  </si>
  <si>
    <t>[成都]7天优品酒店（成都火车东站凯德广场店）(67321719)</t>
  </si>
  <si>
    <t>蒋亚</t>
  </si>
  <si>
    <t>退单</t>
  </si>
  <si>
    <t>[北京]北京长城饭店(68264189)</t>
  </si>
  <si>
    <t>豪华客房&lt;内宾&gt;&lt;双人入住&gt;&lt;预付&gt;&lt;双早&gt;</t>
  </si>
  <si>
    <t>黄芝媛,黄嘉琦</t>
  </si>
  <si>
    <t>CA363210101CNY</t>
  </si>
  <si>
    <t>[太原]锦江之星(太原迎泽公园店)(69290416)</t>
  </si>
  <si>
    <t>标准房B&lt;内宾&gt;&lt;双人入住&gt;&lt;预付&gt;&lt;无早&gt;</t>
  </si>
  <si>
    <t>闫耀祖</t>
  </si>
  <si>
    <t>[广州]派酒店(广州番禺石岗步行街店)(67318557)</t>
  </si>
  <si>
    <t>乔月佳</t>
  </si>
  <si>
    <t>[上海]7天连锁酒店(上海同济大学岳阳医院店)(67323888)</t>
  </si>
  <si>
    <t>王又章</t>
  </si>
  <si>
    <t>[深圳]7天连锁酒店(深圳机场后瑞地铁站店)(67324689)</t>
  </si>
  <si>
    <t>马禄</t>
  </si>
  <si>
    <t>[深圳]7天连锁酒店(深圳华强北地铁站店)(67321658)</t>
  </si>
  <si>
    <t>陈振煜</t>
  </si>
  <si>
    <t>[北京]7天连锁酒店(北京潘家园劲松店)(67324633)</t>
  </si>
  <si>
    <t>胡先生</t>
  </si>
  <si>
    <t>[杭州]锦江都城酒店(杭州下沙金沙湖店)(67318537)</t>
  </si>
  <si>
    <t>时尚商务房&lt;内宾&gt;&lt;双人入住&gt;&lt;预付&gt;&lt;无早&gt;</t>
  </si>
  <si>
    <t>何何</t>
  </si>
  <si>
    <t>[上海]上海七重天宾馆(24868961)</t>
  </si>
  <si>
    <t>标准房&lt;内宾&gt;&lt;双人入住&gt;&lt;预付&gt;&lt;双早&gt;</t>
  </si>
  <si>
    <t>邹珍</t>
  </si>
  <si>
    <t>李街总</t>
  </si>
  <si>
    <t>[深圳]7天优品酒店(深圳大浪商业中心店)(69319957)</t>
  </si>
  <si>
    <t>李沛</t>
  </si>
  <si>
    <t>尼玛央宗</t>
  </si>
  <si>
    <t>[成都]7天酒店(成都双流广场地铁站塔桥路店)(69293231)</t>
  </si>
  <si>
    <t>王波</t>
  </si>
  <si>
    <t>苟伟</t>
  </si>
  <si>
    <t>李艳红</t>
  </si>
  <si>
    <t>阮东建</t>
  </si>
  <si>
    <t>[郑州]麗枫酒店(郑州高新区万达广场店)(69319940)</t>
  </si>
  <si>
    <t>雅致大床房&lt;内宾&gt;&lt;双人入住&gt;&lt;预付&gt;&lt;无早&gt;</t>
  </si>
  <si>
    <t>张正</t>
  </si>
  <si>
    <t>尤广川</t>
  </si>
  <si>
    <t>石学军</t>
  </si>
  <si>
    <t>李小光</t>
  </si>
  <si>
    <t>[哈尔滨]锦江之星品尚(哈尔滨中央大街店)(69327272)</t>
  </si>
  <si>
    <t>商务标准房B&lt;内宾&gt;&lt;双人入住&gt;&lt;预付&gt;&lt;无早&gt;</t>
  </si>
  <si>
    <t>袁安娜</t>
  </si>
  <si>
    <t>李鹏飞</t>
  </si>
  <si>
    <t>[徐闻]7天连锁酒店(徐闻城东大道店)(67321592)</t>
  </si>
  <si>
    <t>潘八一</t>
  </si>
  <si>
    <t>[上海]上海中星铂尔曼大酒店(24864670)</t>
  </si>
  <si>
    <t>高级双床房&lt;内宾&gt;&lt;双人入住&gt;&lt;预付&gt;&lt;无早&gt;</t>
  </si>
  <si>
    <t>周润晖</t>
  </si>
  <si>
    <t>自主双床间&lt;内宾&gt;&lt;双人入住&gt;&lt;预付&gt;&lt;无早&gt;</t>
  </si>
  <si>
    <t>史胜春</t>
  </si>
  <si>
    <t>李祥连</t>
  </si>
  <si>
    <t>阶梯</t>
  </si>
  <si>
    <t>[漯河]希岸·轻雅酒店(漯河高铁站店)(69312762)</t>
  </si>
  <si>
    <t>希岸商务大床房&lt;内宾&gt;&lt;双人入住&gt;&lt;预付&gt;&lt;无早&gt;</t>
  </si>
  <si>
    <t>邱强</t>
  </si>
  <si>
    <t>优品双床间&lt;内宾&gt;&lt;双人入住&gt;&lt;预付&gt;&lt;无早&gt;</t>
  </si>
  <si>
    <t>何鑫</t>
  </si>
  <si>
    <t>[广州]7天连锁酒店(广州棠下科韵路店)(67322674)</t>
  </si>
  <si>
    <t>连伟冬</t>
  </si>
  <si>
    <t>[广州]7天连锁酒店(广州高铁南站南浦地铁口站店)(69307593)</t>
  </si>
  <si>
    <t>潘平燕</t>
  </si>
  <si>
    <t>[北京]7天连锁酒店(北京通州梨园临河里地铁站店)(67321734)</t>
  </si>
  <si>
    <t>刘宏彬</t>
  </si>
  <si>
    <t>[南宁]7天连锁酒店(南宁朝阳广场地铁站店)(67322015)</t>
  </si>
  <si>
    <t>杨光</t>
  </si>
  <si>
    <t>[青岛]青岛广业锦江大酒店(69289398)</t>
  </si>
  <si>
    <t>双床标准房&lt;内宾&gt;&lt;单人入住&gt;&lt;预付&gt;&lt;无早&gt;</t>
  </si>
  <si>
    <t>张正一</t>
  </si>
  <si>
    <t>[广州]7天连锁酒店(广州世贸中心店)(67321905)</t>
  </si>
  <si>
    <t>梁显珍</t>
  </si>
  <si>
    <t>CA363210102CNY</t>
  </si>
  <si>
    <t>[广州]7天连锁酒店(广州黄沙地铁站沙面店)(67322797)</t>
  </si>
  <si>
    <t>牛媛媛</t>
  </si>
  <si>
    <t>马亦哲</t>
  </si>
  <si>
    <t>龙文英</t>
  </si>
  <si>
    <t>[烟台]烟台万行智选假日酒店(68396644)</t>
  </si>
  <si>
    <t>杨伟伟</t>
  </si>
  <si>
    <t>邹高活</t>
  </si>
  <si>
    <t>周洁琼</t>
  </si>
  <si>
    <t>品质欣选大床房&lt;内宾&gt;&lt;双人入住&gt;&lt;预付&gt;&lt;无早&gt;</t>
  </si>
  <si>
    <t>伍恩华</t>
  </si>
  <si>
    <t>[广州]7天连锁酒店(广州永和开发区店)(69330059)</t>
  </si>
  <si>
    <t>莫健豪</t>
  </si>
  <si>
    <t>薛兴亮</t>
  </si>
  <si>
    <t>郑光捷</t>
  </si>
  <si>
    <t>[重庆]7天优品酒店(重庆杨家坪步行街中心店)(67322778)</t>
  </si>
  <si>
    <t>杨陶</t>
  </si>
  <si>
    <t>何咏燕</t>
  </si>
  <si>
    <t>韩超</t>
  </si>
  <si>
    <t>[北京]7天连锁酒店(北京来广营店)(67321821)</t>
  </si>
  <si>
    <t>蔡利梅</t>
  </si>
  <si>
    <t>[广州]7天连锁酒店(广州天河公园地铁站店)(69319767)</t>
  </si>
  <si>
    <t>张卫峰</t>
  </si>
  <si>
    <t>王根茂</t>
  </si>
  <si>
    <t>[济南]7天连锁酒店(济南西客站西部国际会展中心店)(68299724)</t>
  </si>
  <si>
    <t>李洪松</t>
  </si>
  <si>
    <t>刘璐宁</t>
  </si>
  <si>
    <t>[青岛]希岸·轻雅酒店(青岛火车北站君峰路地铁站店)(69329463)</t>
  </si>
  <si>
    <t>希岸大床房&lt;内宾&gt;&lt;双人入住&gt;&lt;预付&gt;&lt;无早&gt;</t>
  </si>
  <si>
    <t>魏良</t>
  </si>
  <si>
    <t>[广州]广州卓美亚酒店(69312522)</t>
  </si>
  <si>
    <t>尊荣大床房&lt;内宾&gt;&lt;双人入住&gt;&lt;预付&gt;&lt;无早&gt;</t>
  </si>
  <si>
    <t>庾雅盈</t>
  </si>
  <si>
    <t>唐军</t>
  </si>
  <si>
    <t>[广州]麗枫酒店(广州京溪南方医院地铁站店)(67322911)</t>
  </si>
  <si>
    <t>高级大床房(无窗)&lt;内宾&gt;&lt;双人入住&gt;&lt;预付&gt;&lt;无早&gt;</t>
  </si>
  <si>
    <t>刘桂芬</t>
  </si>
  <si>
    <t>[广州]7天连锁酒店(广州街口镇北路店)(67324585)</t>
  </si>
  <si>
    <t>黄小姐</t>
  </si>
  <si>
    <t>[北京]7天连锁酒店(北京西客站南广场店)(67322799)</t>
  </si>
  <si>
    <t>唐婷婷</t>
  </si>
  <si>
    <t>李锋</t>
  </si>
  <si>
    <t>张骁</t>
  </si>
  <si>
    <t>周妃文</t>
  </si>
  <si>
    <t>李春</t>
  </si>
  <si>
    <t>王立立</t>
  </si>
  <si>
    <t>吴贵忠</t>
  </si>
  <si>
    <t>[广州]7天连锁酒店(广州新市百信广场店)(67322261)</t>
  </si>
  <si>
    <t>张有祥</t>
  </si>
  <si>
    <t>沈玥言</t>
  </si>
  <si>
    <t>叶迅</t>
  </si>
  <si>
    <t>CA363210103CNY</t>
  </si>
  <si>
    <t>冯炜彬</t>
  </si>
  <si>
    <t>[南宁]7天连锁酒店(南宁民族大道店)(67322666)</t>
  </si>
  <si>
    <t>谭仁福聂珥静</t>
  </si>
  <si>
    <t>[阿勒泰市]喆啡酒店(阿勒泰蓝湾美食城店)(69327269)</t>
  </si>
  <si>
    <t>啡凡双床房&lt;内宾&gt;&lt;双人入住&gt;&lt;预付&gt;&lt;无早&gt;</t>
  </si>
  <si>
    <t>范强</t>
  </si>
  <si>
    <t>王姗</t>
  </si>
  <si>
    <t>[上海]上海华美国际酒店(9873613)</t>
  </si>
  <si>
    <t>豪华商务大床房&lt;内宾&gt;&lt;双人入住&gt;&lt;预付&gt;&lt;无早&gt;</t>
  </si>
  <si>
    <t>柴依蒙</t>
  </si>
  <si>
    <t>[西安]7天优品酒店(西安大雁塔小寨地铁站店)(67322272)</t>
  </si>
  <si>
    <t>段龙</t>
  </si>
  <si>
    <t>梁毅华</t>
  </si>
  <si>
    <t>高广杰</t>
  </si>
  <si>
    <t>[杭州]7天连锁酒店(杭州武林广场机场大巴站店)(67321740)</t>
  </si>
  <si>
    <t>朱广成</t>
  </si>
  <si>
    <t>樊平平</t>
  </si>
  <si>
    <t>李海平</t>
  </si>
  <si>
    <t>潘海松</t>
  </si>
  <si>
    <t>蔡义辉</t>
  </si>
  <si>
    <t>[上海]锦江之星(上海同济大学店)(67324664)</t>
  </si>
  <si>
    <t>标准房A&lt;内宾&gt;&lt;双人入住&gt;&lt;预付&gt;&lt;无早&gt;</t>
  </si>
  <si>
    <t>陆云鹏</t>
  </si>
  <si>
    <t>[成都]7天连锁酒店(成都伊藤百货店)(67321868)</t>
  </si>
  <si>
    <t>欧美均</t>
  </si>
  <si>
    <t>王哲</t>
  </si>
  <si>
    <t>刘金萍</t>
  </si>
  <si>
    <t>粟威豪</t>
  </si>
  <si>
    <t>索伟强</t>
  </si>
  <si>
    <t>罗德刚</t>
  </si>
  <si>
    <t>[大连]7天优品酒店(大连机场店)(67322488)</t>
  </si>
  <si>
    <t>陈超</t>
  </si>
  <si>
    <t>[厦门]7天连锁酒店(厦门同安乐海广场方特店 )(69307547)</t>
  </si>
  <si>
    <t>林云</t>
  </si>
  <si>
    <t>[西宁]7天优品酒店(西宁大什字中心店)(69304649)</t>
  </si>
  <si>
    <t>徐冬冬</t>
  </si>
  <si>
    <t>[贵阳]7天连锁酒店(贵阳金阳财富中心店)(67321790)</t>
  </si>
  <si>
    <t>宋俊倡</t>
  </si>
  <si>
    <t>[广州]7天连锁酒店(广州东圃客运站店)(69307900)</t>
  </si>
  <si>
    <t>王凯</t>
  </si>
  <si>
    <t>[天津]7天连锁酒店(天津火车站金狮桥地铁站店)(67321587)</t>
  </si>
  <si>
    <t>三人间&lt;内宾&gt;&lt;双人入住&gt;&lt;预付&gt;&lt;无早&gt;</t>
  </si>
  <si>
    <t>王福祥</t>
  </si>
  <si>
    <t>[广州]维也纳酒店(广州南高铁站店)(69290399)</t>
  </si>
  <si>
    <t>标准大床房&lt;内宾&gt;&lt;单人入住&gt;&lt;预付&gt;&lt;无早&gt;</t>
  </si>
  <si>
    <t>李康</t>
  </si>
  <si>
    <t>[济南]派酒店(济南千佛山齐鲁医院店)(67322332)</t>
  </si>
  <si>
    <t>商务大床房&lt;内宾&gt;&lt;双人入住&gt;&lt;预付&gt;&lt;无早&gt;</t>
  </si>
  <si>
    <t>武建</t>
  </si>
  <si>
    <t>[福州]福州融侨皇冠假日酒店(28083688)</t>
  </si>
  <si>
    <t>皇冠江景房&lt;内宾&gt;&lt;双人入住&gt;&lt;预付&gt;&lt;双早&gt;</t>
  </si>
  <si>
    <t>张国栋</t>
  </si>
  <si>
    <t>商务房B&lt;内宾&gt;&lt;双人入住&gt;&lt;预付&gt;&lt;无早&gt;</t>
  </si>
  <si>
    <t>甘小朋</t>
  </si>
  <si>
    <t>CA363210104CNY</t>
  </si>
  <si>
    <t>[北京]7天连锁酒店(北京苹果园地铁站金顶北街店)(69311134)</t>
  </si>
  <si>
    <t>李可艺</t>
  </si>
  <si>
    <t>[南京]白玉兰酒店(南京航空航天大学胜太西路店)(68264683)</t>
  </si>
  <si>
    <t>蓝牙商务房&lt;内宾&gt;&lt;双人入住&gt;&lt;预付&gt;&lt;无早&gt;</t>
  </si>
  <si>
    <t>彭星星</t>
  </si>
  <si>
    <t>[徐州]派酒店(徐州高铁站泰隆商业街店)(69304687)</t>
  </si>
  <si>
    <t>姚树博</t>
  </si>
  <si>
    <t>[南京]7天连锁酒店(南京夫子庙大光路店)(69307616)</t>
  </si>
  <si>
    <t>符云涛</t>
  </si>
  <si>
    <t>[库尔勒]麗枫酒店(库尔勒石化大道店)(69312907)</t>
  </si>
  <si>
    <t>黄梅</t>
  </si>
  <si>
    <t>[北京]喆啡酒店(北京望京来广营店)(69327124)</t>
  </si>
  <si>
    <t>特惠房&lt;内宾&gt;&lt;双人入住&gt;&lt;预付&gt;&lt;无早&gt;</t>
  </si>
  <si>
    <t>曲明迪</t>
  </si>
  <si>
    <t>姚克洋</t>
  </si>
  <si>
    <t>王新明</t>
  </si>
  <si>
    <t>[长沙]7天连锁酒店(长沙南门口店)(67323405)</t>
  </si>
  <si>
    <t>滕志国</t>
  </si>
  <si>
    <t>[广州]7天连锁酒店(广州京溪南方医院地铁站店)(69330049)</t>
  </si>
  <si>
    <t>姚占领</t>
  </si>
  <si>
    <t>[石家庄]7天连锁酒店(石家庄开发区天山大街学苑路店)(67322276)</t>
  </si>
  <si>
    <t>赵军英</t>
  </si>
  <si>
    <t>李秋香</t>
  </si>
  <si>
    <t>[汕头]7天连锁酒店(汕头金园路快活店)(67322000)</t>
  </si>
  <si>
    <t>梁铭玮</t>
  </si>
  <si>
    <t>[长沙]派酒店(长沙步行街店)(67323516)</t>
  </si>
  <si>
    <t>商务双床间&lt;内宾&gt;&lt;双人入住&gt;&lt;预付&gt;&lt;无早&gt;</t>
  </si>
  <si>
    <t>王艳</t>
  </si>
  <si>
    <t>[长沙县]7天连锁酒店(长沙县星沙金茂路店)(67322652)</t>
  </si>
  <si>
    <t>王彦鹏</t>
  </si>
  <si>
    <t>冼炳淳</t>
  </si>
  <si>
    <t>胡立志</t>
  </si>
  <si>
    <t>[大庆]7天优品酒店(大庆让胡路高铁西站远望店)(67323921)</t>
  </si>
  <si>
    <t>优享大床房&lt;内宾&gt;&lt;双人入住&gt;&lt;预付&gt;&lt;无早&gt;</t>
  </si>
  <si>
    <t>唐文明</t>
  </si>
  <si>
    <t>龚旭</t>
  </si>
  <si>
    <t>[成都]7天连锁酒店(成都五大花园龙爪堰地铁站店)(67323910)</t>
  </si>
  <si>
    <t>任建北</t>
  </si>
  <si>
    <t>[宁波]锦江之星品尚(宁波天一广场鼓楼地铁站)(67323609)</t>
  </si>
  <si>
    <t>张洪东</t>
  </si>
  <si>
    <t>郝立伟</t>
  </si>
  <si>
    <t>梁仕坚</t>
  </si>
  <si>
    <t>师翌骏</t>
  </si>
  <si>
    <t>[哈尔滨]7天连锁酒店(哈尔滨西客站哈西服装城店)(67322551)</t>
  </si>
  <si>
    <t>孙浩凯</t>
  </si>
  <si>
    <t>罗绒次称,杜春梅</t>
  </si>
  <si>
    <t>程兴让</t>
  </si>
  <si>
    <t>[东莞]东莞华尔登国际酒店(69329929)</t>
  </si>
  <si>
    <t>张先武</t>
  </si>
  <si>
    <t>吴鸿昆</t>
  </si>
  <si>
    <t>[广州]非繁城品酒店(广州白云大道北地铁站店)(67322362)</t>
  </si>
  <si>
    <t>刘啸啸</t>
  </si>
  <si>
    <t>[北京]7天连锁酒店(北京通州北关地铁站店)(67322361)</t>
  </si>
  <si>
    <t>周伟良</t>
  </si>
  <si>
    <t>[郑州]7天连锁酒店(郑州二七广场地铁站店)(67320190)</t>
  </si>
  <si>
    <t>朱怀兵</t>
  </si>
  <si>
    <t>秦思奇</t>
  </si>
  <si>
    <t>[深圳]7天连锁酒店(深圳龙岗南联地铁站店)(67322894)</t>
  </si>
  <si>
    <t>刘伟</t>
  </si>
  <si>
    <t>[天津]7天连锁酒店(天津汉沽店)(67323248)</t>
  </si>
  <si>
    <t>姚文奇</t>
  </si>
  <si>
    <t>[广州]7天连锁酒店(广州南沙金洲广场店)(67323410)</t>
  </si>
  <si>
    <t>潘康才</t>
  </si>
  <si>
    <t>,</t>
  </si>
  <si>
    <t>原单未结算，强制扣款738元，已抵冲</t>
  </si>
  <si>
    <t>原单未结算，强制扣款3438元，已抵冲</t>
  </si>
  <si>
    <t>原单未结算，强制扣款585元，已抵冲</t>
  </si>
  <si>
    <t>原单结算1026，本期扣回1272,强扣246元，已抵冲</t>
  </si>
  <si>
    <t>原单未结算，强制扣款639元，已抵冲</t>
  </si>
  <si>
    <t>原单未结算，强制扣款1086元，已抵冲</t>
  </si>
  <si>
    <t>A210104110712459</t>
  </si>
  <si>
    <t>合计47652元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</si>
  <si>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</si>
  <si>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</si>
  <si>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</si>
  <si>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</si>
  <si>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</si>
  <si>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</si>
  <si>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</si>
  <si>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</si>
  <si>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</si>
  <si>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7天连锁酒店(广州南沙金洲广场店)</t>
  </si>
  <si>
    <t>2020-12-19</t>
  </si>
  <si>
    <t>2020-12-20</t>
  </si>
  <si>
    <t>RMB</t>
  </si>
  <si>
    <t>161.00</t>
  </si>
  <si>
    <t>95010</t>
  </si>
  <si>
    <t>2020/12/19 22:49:19</t>
  </si>
  <si>
    <t>7天连锁酒店(天津汉沽店)</t>
  </si>
  <si>
    <t>119.00</t>
  </si>
  <si>
    <t>2020/12/19 21:52:29</t>
  </si>
  <si>
    <t>7天连锁酒店(深圳龙岗南联地铁站店)</t>
  </si>
  <si>
    <t>151.00</t>
  </si>
  <si>
    <t>2020/12/19 21:49:44</t>
  </si>
  <si>
    <t>7天连锁酒店(长沙南门口店)</t>
  </si>
  <si>
    <t>135.00</t>
  </si>
  <si>
    <t>2020/12/19 21:35:20</t>
  </si>
  <si>
    <t>7天连锁酒店(郑州二七广场地铁站店)</t>
  </si>
  <si>
    <t>153.00</t>
  </si>
  <si>
    <t>2020/12/19 21:33:41</t>
  </si>
  <si>
    <t>7天连锁酒店(北京通州北关地铁站店)</t>
  </si>
  <si>
    <t>176.00</t>
  </si>
  <si>
    <t>2020/12/19 21:31:40</t>
  </si>
  <si>
    <t>非繁城品酒店(广州白云大道北地铁站店)</t>
  </si>
  <si>
    <t>319.00</t>
  </si>
  <si>
    <t>2020/12/19 21:19:17</t>
  </si>
  <si>
    <t>7天连锁酒店(广州东圃客运站店)</t>
  </si>
  <si>
    <t>2020/12/19 20:54:36</t>
  </si>
  <si>
    <t>东莞华尔登国际酒店</t>
  </si>
  <si>
    <t>410.00</t>
  </si>
  <si>
    <t>2020/12/19 20:26:32</t>
  </si>
  <si>
    <t>7天优品酒店(莘县汽车站店)</t>
  </si>
  <si>
    <t>109.00</t>
  </si>
  <si>
    <t>2020/12/19 19:58:20</t>
  </si>
  <si>
    <t>锦江都城酒店(香格里拉松赞林寺店)</t>
  </si>
  <si>
    <t>386.00</t>
  </si>
  <si>
    <t>罗绒次称</t>
  </si>
  <si>
    <t>2020/12/19 19:27:16</t>
  </si>
  <si>
    <t>7天连锁酒店(哈尔滨西客站哈西服装城店)</t>
  </si>
  <si>
    <t>2020/12/19 19:14:14</t>
  </si>
  <si>
    <t>上海三迪华美达酒店</t>
  </si>
  <si>
    <t>368.00</t>
  </si>
  <si>
    <t>2020/12/19 18:37:46</t>
  </si>
  <si>
    <t>7天连锁酒店(龙川新城店)</t>
  </si>
  <si>
    <t>150.00</t>
  </si>
  <si>
    <t>2020/12/19 17:59:41</t>
  </si>
  <si>
    <t>2020/12/19 17:49:26</t>
  </si>
  <si>
    <t>锦江之星品尚(宁波天一广场鼓楼地铁站)</t>
  </si>
  <si>
    <t>210.00</t>
  </si>
  <si>
    <t>2020/12/19 15:21:11</t>
  </si>
  <si>
    <t>7天连锁酒店(成都五大花园龙爪堰地铁站店)</t>
  </si>
  <si>
    <t>110.00</t>
  </si>
  <si>
    <t>2020/12/19 14:58:45</t>
  </si>
  <si>
    <t>7天连锁酒店(苏州木渎金桥开发区店)</t>
  </si>
  <si>
    <t>134.00</t>
  </si>
  <si>
    <t>2020/12/19 14:35:40</t>
  </si>
  <si>
    <t>7天优品酒店(大庆让胡路高铁西站远望店)</t>
  </si>
  <si>
    <t>168.00</t>
  </si>
  <si>
    <t>2020/12/19 14:13:26</t>
  </si>
  <si>
    <t>7天连锁酒店(广州黄沙地铁站沙面店)</t>
  </si>
  <si>
    <t>178.00</t>
  </si>
  <si>
    <t>2020/12/19 13:35:59</t>
  </si>
  <si>
    <t>7天连锁酒店(广州街口镇北路店)</t>
  </si>
  <si>
    <t>204.00</t>
  </si>
  <si>
    <t>2020/12/19 13:16:36</t>
  </si>
  <si>
    <t>7天连锁酒店(长沙县星沙金茂路店)</t>
  </si>
  <si>
    <t>2020/12/19 12:15:08</t>
  </si>
  <si>
    <t>派酒店(长沙步行街店)</t>
  </si>
  <si>
    <t>270.00</t>
  </si>
  <si>
    <t>2020/12/19 11:53:01</t>
  </si>
  <si>
    <t>7天连锁酒店(汕头金园路快活店)</t>
  </si>
  <si>
    <t>118.00</t>
  </si>
  <si>
    <t>2020/12/19 11:51:02</t>
  </si>
  <si>
    <t>7天连锁酒店(广州永和开发区店)</t>
  </si>
  <si>
    <t>2020/12/19 9:17:49</t>
  </si>
  <si>
    <t>7天连锁酒店(石家庄开发区天山大街学苑路店)</t>
  </si>
  <si>
    <t>2020/12/19 7:23:23</t>
  </si>
  <si>
    <t>7天连锁酒店(广州京溪南方医院地铁站店)</t>
  </si>
  <si>
    <t>141.00</t>
  </si>
  <si>
    <t>2020/12/18 23:28:08</t>
  </si>
  <si>
    <t>2020-12-18</t>
  </si>
  <si>
    <t>238.00</t>
  </si>
  <si>
    <t>2020/12/18 22:28:51</t>
  </si>
  <si>
    <t>凯里亚德酒店(西安高新五龙大厦店)</t>
  </si>
  <si>
    <t>196.00</t>
  </si>
  <si>
    <t>2020/12/18 21:57:41</t>
  </si>
  <si>
    <t>福州融侨皇冠假日酒店</t>
  </si>
  <si>
    <t>765.00</t>
  </si>
  <si>
    <t>2020/12/18 21:13:01</t>
  </si>
  <si>
    <t>派酒店(济南千佛山齐鲁医院店)</t>
  </si>
  <si>
    <t>2020/12/18 20:26:26</t>
  </si>
  <si>
    <t>7天连锁酒店(天津火车站金狮桥地铁站店)</t>
  </si>
  <si>
    <t>221.00</t>
  </si>
  <si>
    <t>2020/12/18 19:48:46</t>
  </si>
  <si>
    <t>170.00</t>
  </si>
  <si>
    <t>2020/12/18 19:42:05</t>
  </si>
  <si>
    <t>7天连锁酒店(贵阳金阳财富中心店)</t>
  </si>
  <si>
    <t>125.00</t>
  </si>
  <si>
    <t>2020/12/18 18:54:09</t>
  </si>
  <si>
    <t>7天优品酒店(西宁大什字中心店)</t>
  </si>
  <si>
    <t>120.00</t>
  </si>
  <si>
    <t>2020/12/18 17:39:41</t>
  </si>
  <si>
    <t>7天连锁酒店(厦门同安乐海广场方特店 )</t>
  </si>
  <si>
    <t>2020/12/18 17:37:19</t>
  </si>
  <si>
    <t>7天优品酒店(大连机场店)</t>
  </si>
  <si>
    <t>103.00</t>
  </si>
  <si>
    <t>2020/12/18 17:21:41</t>
  </si>
  <si>
    <t>7天连锁酒店(成都伊藤百货店)</t>
  </si>
  <si>
    <t>102.00</t>
  </si>
  <si>
    <t>2020/12/18 16:51:52</t>
  </si>
  <si>
    <t>2020/12/18 16:29:27</t>
  </si>
  <si>
    <t>7天连锁酒店(广州新市百信广场店)</t>
  </si>
  <si>
    <t>112.00</t>
  </si>
  <si>
    <t>2020/12/18 16:24:56</t>
  </si>
  <si>
    <t>7天连锁酒店(镇江火车站万达广场店)</t>
  </si>
  <si>
    <t>2020/12/18 16:24:19</t>
  </si>
  <si>
    <t>7天连锁酒店(杭州萧山机场店)</t>
  </si>
  <si>
    <t>145.00</t>
  </si>
  <si>
    <t>2020/12/18 14:19:36</t>
  </si>
  <si>
    <t>2020/12/18 14:12:33</t>
  </si>
  <si>
    <t>2020/12/18 13:52:27</t>
  </si>
  <si>
    <t>喆啡酒店(北京望京来广营店)</t>
  </si>
  <si>
    <t>258.00</t>
  </si>
  <si>
    <t>2020/12/18 13:37:19</t>
  </si>
  <si>
    <t>193.00</t>
  </si>
  <si>
    <t>2020/12/18 13:16:08</t>
  </si>
  <si>
    <t>锦江之星(上海同济大学店)</t>
  </si>
  <si>
    <t>322.00</t>
  </si>
  <si>
    <t>2020/12/18 13:06:58</t>
  </si>
  <si>
    <t>2020/12/18 12:58:38</t>
  </si>
  <si>
    <t>7天连锁酒店（北京通州梨园临河里地铁站店）</t>
  </si>
  <si>
    <t>2020/12/18 12:24:46</t>
  </si>
  <si>
    <t>麗枫酒店(库尔勒石化大道店)</t>
  </si>
  <si>
    <t>0.00</t>
  </si>
  <si>
    <t>2020/12/18 10:43:26</t>
  </si>
  <si>
    <t>2020/12/18 7:38:20</t>
  </si>
  <si>
    <t>7天连锁酒店(深圳宝安店)</t>
  </si>
  <si>
    <t>192.00</t>
  </si>
  <si>
    <t>2020/12/18 0:19:07</t>
  </si>
  <si>
    <t>2020-12-17</t>
  </si>
  <si>
    <t>2020/12/17 22:56:49</t>
  </si>
  <si>
    <t>2020/12/17 22:48:01</t>
  </si>
  <si>
    <t>152.00</t>
  </si>
  <si>
    <t>2020/12/17 22:16:11</t>
  </si>
  <si>
    <t>2020/12/17 21:23:40</t>
  </si>
  <si>
    <t>7天连锁酒店(阳江阳东中银大厦店)</t>
  </si>
  <si>
    <t>2020/12/17 20:58:52</t>
  </si>
  <si>
    <t>7天连锁酒店(重庆南川钟楼街商业中心店)</t>
  </si>
  <si>
    <t>111.00</t>
  </si>
  <si>
    <t>2020/12/17 20:14:09</t>
  </si>
  <si>
    <t>7天连锁酒店(徐闻城东大道店)</t>
  </si>
  <si>
    <t>2020/12/17 19:46:42</t>
  </si>
  <si>
    <t>7天连锁酒店(杭州武林广场机场大巴站店)</t>
  </si>
  <si>
    <t>2020/12/17 17:28:13</t>
  </si>
  <si>
    <t>7天连锁酒店(广州西场地铁站荔湾路彩虹桥店)</t>
  </si>
  <si>
    <t>2020/12/17 17:25:56</t>
  </si>
  <si>
    <t>2020/12/17 17:06:53</t>
  </si>
  <si>
    <t>7天连锁酒店(北京西客站南广场店)</t>
  </si>
  <si>
    <t>2020/12/17 17:06:44</t>
  </si>
  <si>
    <t>麗枫酒店(广州京溪南方医院地铁站店)</t>
  </si>
  <si>
    <t>294.00</t>
  </si>
  <si>
    <t>2020/12/17 16:46:16</t>
  </si>
  <si>
    <t>7天优品酒店(广州南站汉溪长隆站祈福新邨店)</t>
  </si>
  <si>
    <t>137.00</t>
  </si>
  <si>
    <t>2020/12/17 16:44:42</t>
  </si>
  <si>
    <t>广州卓美亚酒店</t>
  </si>
  <si>
    <t>1846.00</t>
  </si>
  <si>
    <t>2020/12/17 16:37:51</t>
  </si>
  <si>
    <t>希岸·轻雅酒店(青岛火车北站君峰路地铁站店)</t>
  </si>
  <si>
    <t>226.00</t>
  </si>
  <si>
    <t>2020/12/17 16:34:32</t>
  </si>
  <si>
    <t>7天连锁酒店(北京来广营店)</t>
  </si>
  <si>
    <t>232.00</t>
  </si>
  <si>
    <t>2020/12/17 16:15:15</t>
  </si>
  <si>
    <t>7天连锁酒店(济南西客站西部国际会展中心店)</t>
  </si>
  <si>
    <t>122.00</t>
  </si>
  <si>
    <t>2020/12/17 15:58:24</t>
  </si>
  <si>
    <t>2020/12/17 13:58:25</t>
  </si>
  <si>
    <t>7天连锁酒店(广州天河公园地铁站店)</t>
  </si>
  <si>
    <t>142.00</t>
  </si>
  <si>
    <t>2020/12/17 13:18:54</t>
  </si>
  <si>
    <t>246.00</t>
  </si>
  <si>
    <t>2020/12/17 13:12:13</t>
  </si>
  <si>
    <t>326.00</t>
  </si>
  <si>
    <t>2020/12/17 12:50:47</t>
  </si>
  <si>
    <t>7天连锁酒店(南宁民族大道店)</t>
  </si>
  <si>
    <t>2020/12/17 12:40:27</t>
  </si>
  <si>
    <t>7天连锁酒店(广州中医药大学桂花岗店)</t>
  </si>
  <si>
    <t>2020/12/17 12:35:14</t>
  </si>
  <si>
    <t>7天优品酒店(重庆杨家坪步行街中心店)</t>
  </si>
  <si>
    <t>2020/12/17 12:31:44</t>
  </si>
  <si>
    <t>2020/12/17 12:28:01</t>
  </si>
  <si>
    <t>2020/12/17 12:06:42</t>
  </si>
  <si>
    <t>7天连锁酒店(巫山广东路店)</t>
  </si>
  <si>
    <t>222.00</t>
  </si>
  <si>
    <t>2020/12/17 11:54:50</t>
  </si>
  <si>
    <t>2020/12/17 10:42:45</t>
  </si>
  <si>
    <t>潮漫酒店(深圳市民中心莲花村地铁站店)</t>
  </si>
  <si>
    <t>408.00</t>
  </si>
  <si>
    <t>2020/12/17 10:33:51</t>
  </si>
  <si>
    <t>2020/12/17 9:53:18</t>
  </si>
  <si>
    <t>7天连锁酒店(广州东风东路杨箕地铁站店)</t>
  </si>
  <si>
    <t>2020/12/17 9:51:57</t>
  </si>
  <si>
    <t>烟台万行智选假日酒店</t>
  </si>
  <si>
    <t>288.00</t>
  </si>
  <si>
    <t>2020/12/17 9:22:29</t>
  </si>
  <si>
    <t>7天优品酒店(西安大雁塔小寨地铁站店)</t>
  </si>
  <si>
    <t>281.00</t>
  </si>
  <si>
    <t>2020/12/17 9:11:10</t>
  </si>
  <si>
    <t>7天优品酒店(成都郫县犀浦地铁站店)</t>
  </si>
  <si>
    <t>2020/12/17 7:30:32</t>
  </si>
  <si>
    <t>7天优品酒店(深圳龙华地铁站店)</t>
  </si>
  <si>
    <t>154.00</t>
  </si>
  <si>
    <t>2020/12/17 0:23:23</t>
  </si>
  <si>
    <t>7天连锁酒店(南宁朝阳广场地铁站店)</t>
  </si>
  <si>
    <t>2020-12-16</t>
  </si>
  <si>
    <t>2020/12/16 22:22:18</t>
  </si>
  <si>
    <t>2020/12/16 22:15:01</t>
  </si>
  <si>
    <t>7天连锁酒店(北京定慧寺五路居地铁站店)</t>
  </si>
  <si>
    <t>266.00</t>
  </si>
  <si>
    <t>2020/12/16 21:40:41</t>
  </si>
  <si>
    <t>7天连锁酒店(广州高铁南站南浦地铁口站店)</t>
  </si>
  <si>
    <t>2020/12/16 21:36:09</t>
  </si>
  <si>
    <t>7天连锁酒店(广州棠下科韵路店)</t>
  </si>
  <si>
    <t>2020/12/16 21:26:10</t>
  </si>
  <si>
    <t>希岸·轻雅酒店(漯河高铁站店)</t>
  </si>
  <si>
    <t>2020/12/16 20:51:05</t>
  </si>
  <si>
    <t>127.00</t>
  </si>
  <si>
    <t>2020/12/16 19:26:22</t>
  </si>
  <si>
    <t>2020/12/16 19:19:59</t>
  </si>
  <si>
    <t>2020/12/16 19:04:04</t>
  </si>
  <si>
    <t>7天连锁酒店(宿迁万达广场千鸟园店)</t>
  </si>
  <si>
    <t>2020/12/16 18:29:53</t>
  </si>
  <si>
    <t>锦江之星品尚(哈尔滨中央大街店)</t>
  </si>
  <si>
    <t>343.00</t>
  </si>
  <si>
    <t>2020/12/16 18:02:57</t>
  </si>
  <si>
    <t>2020/12/16 17:58:59</t>
  </si>
  <si>
    <t>2020/12/16 17:51:04</t>
  </si>
  <si>
    <t>2020/12/16 17:44:08</t>
  </si>
  <si>
    <t>麗枫酒店(郑州高新区万达广场店)</t>
  </si>
  <si>
    <t>286.00</t>
  </si>
  <si>
    <t>2020/12/16 17:16:45</t>
  </si>
  <si>
    <t>101.00</t>
  </si>
  <si>
    <t>2020/12/16 16:14:01</t>
  </si>
  <si>
    <t>2020/12/16 15:33:32</t>
  </si>
  <si>
    <t>IU酒店(彭州市政府店)</t>
  </si>
  <si>
    <t>2020/12/16 14:58:38</t>
  </si>
  <si>
    <t>2020/12/16 14:50:57</t>
  </si>
  <si>
    <t>上海七重天宾馆</t>
  </si>
  <si>
    <t>林爱道</t>
  </si>
  <si>
    <t>164.00</t>
  </si>
  <si>
    <t>2020/12/16 14:50:35</t>
  </si>
  <si>
    <t>7天酒店(成都双流广场地铁站塔桥路店)</t>
  </si>
  <si>
    <t>131.00</t>
  </si>
  <si>
    <t>2020/12/16 13:46:10</t>
  </si>
  <si>
    <t>2020/12/16 13:38:51</t>
  </si>
  <si>
    <t>7天优品酒店(深圳大浪商业中心店)</t>
  </si>
  <si>
    <t>2020/12/16 13:30:26</t>
  </si>
  <si>
    <t>7天连锁酒店(杭州下沙店)</t>
  </si>
  <si>
    <t>2020/12/16 13:22:08</t>
  </si>
  <si>
    <t>2020/12/16 13:13:33</t>
  </si>
  <si>
    <t>7天连锁酒店(南京夫子庙大光路店)</t>
  </si>
  <si>
    <t>2020/12/16 11:09:16</t>
  </si>
  <si>
    <t>派酒店(徐州高铁站泰隆商业街店)</t>
  </si>
  <si>
    <t>174.00</t>
  </si>
  <si>
    <t>2020/12/16 10:11:28</t>
  </si>
  <si>
    <t>锦江都城酒店(杭州下沙金沙湖店)</t>
  </si>
  <si>
    <t>2020/12/16 10:07:06</t>
  </si>
  <si>
    <t>白玉兰酒店(南京航空航天大学胜太西路店)</t>
  </si>
  <si>
    <t>2020/12/16 9:52:12</t>
  </si>
  <si>
    <t>172.00</t>
  </si>
  <si>
    <t>2020/12/16 9:51:00</t>
  </si>
  <si>
    <t>660.00</t>
  </si>
  <si>
    <t>胡猛</t>
  </si>
  <si>
    <t>2020/12/16 8:02:05</t>
  </si>
  <si>
    <t>7天连锁酒店(北京潘家园劲松店)</t>
  </si>
  <si>
    <t>180.00</t>
  </si>
  <si>
    <t>2020/12/16 7:47:41</t>
  </si>
  <si>
    <t>7天连锁酒店(深圳华强北地铁站店)</t>
  </si>
  <si>
    <t>2020/12/16 7:09:16</t>
  </si>
  <si>
    <t>上海华美国际酒店</t>
  </si>
  <si>
    <t>523.00</t>
  </si>
  <si>
    <t>2020/12/16 5:23:32</t>
  </si>
  <si>
    <t>7天连锁酒店(上海光大会展中心店)</t>
  </si>
  <si>
    <t>2020/12/16 3:00:54</t>
  </si>
  <si>
    <t>7天连锁酒店(深圳机场后瑞地铁站店)</t>
  </si>
  <si>
    <t>2020/12/16 2:24:08</t>
  </si>
  <si>
    <t>7天优品酒店（成都火车东站凯德广场店）</t>
  </si>
  <si>
    <t>2020-12-15</t>
  </si>
  <si>
    <t>2020/12/15 22:16:36</t>
  </si>
  <si>
    <t>2020/12/15 21:37:20</t>
  </si>
  <si>
    <t>7天连锁酒店(深圳八卦三路店)</t>
  </si>
  <si>
    <t>2020/12/15 20:51:45</t>
  </si>
  <si>
    <t>7天连锁酒店(上海同济大学岳阳医院店)</t>
  </si>
  <si>
    <t>2020/12/15 20:43:49</t>
  </si>
  <si>
    <t>7天连锁酒店(上海宜川路店)</t>
  </si>
  <si>
    <t>2020/12/15 19:19:46</t>
  </si>
  <si>
    <t>2020/12/15 19:12:53</t>
  </si>
  <si>
    <t>2020/12/15 19:03:26</t>
  </si>
  <si>
    <t>2020/12/15 18:44:34</t>
  </si>
  <si>
    <t>479.00</t>
  </si>
  <si>
    <t>张建华</t>
  </si>
  <si>
    <t>2020/12/15 18:38:00</t>
  </si>
  <si>
    <t>2020/12/15 18:37:59</t>
  </si>
  <si>
    <t>2020/12/15 18:05:09</t>
  </si>
  <si>
    <t>2020/12/15 17:58:47</t>
  </si>
  <si>
    <t>2020/12/15 17:57:26</t>
  </si>
  <si>
    <t>7天连锁酒店(重庆长寿路店)</t>
  </si>
  <si>
    <t>2020/12/15 17:47:24</t>
  </si>
  <si>
    <t>2020/12/15 17:45:56</t>
  </si>
  <si>
    <t>2020/12/15 17:40:03</t>
  </si>
  <si>
    <t>潮漫酒店(南京夫子庙店)</t>
  </si>
  <si>
    <t>187.00</t>
  </si>
  <si>
    <t>2020/12/15 17:36:48</t>
  </si>
  <si>
    <t>364.00</t>
  </si>
  <si>
    <t>2020/12/15 17:28:26</t>
  </si>
  <si>
    <t>7天连锁酒店(罗定中心店)</t>
  </si>
  <si>
    <t>2020/12/15 17:23:22</t>
  </si>
  <si>
    <t>2020/12/15 17:14:14</t>
  </si>
  <si>
    <t>佛山顺德新世界酒店</t>
  </si>
  <si>
    <t>506.00</t>
  </si>
  <si>
    <t>2020/12/15 16:55:30</t>
  </si>
  <si>
    <t>2020/12/15 16:50:05</t>
  </si>
  <si>
    <t>330.00</t>
  </si>
  <si>
    <t>2020/12/15 16:39:42</t>
  </si>
  <si>
    <t>广州花园酒店</t>
  </si>
  <si>
    <t>1401.00</t>
  </si>
  <si>
    <t>2020/12/15 15:01:13</t>
  </si>
  <si>
    <t>2020/12/15 14:32:33</t>
  </si>
  <si>
    <t>2020/12/15 14:27:32</t>
  </si>
  <si>
    <t>2020/12/15 14:03:25</t>
  </si>
  <si>
    <t>7天优品酒店(北京广安门内地铁站店)</t>
  </si>
  <si>
    <t>2020/12/15 13:23:07</t>
  </si>
  <si>
    <t>2020/12/15 12:48:01</t>
  </si>
  <si>
    <t>她他服务公寓(广州珠江新城汇峰公寓店)</t>
  </si>
  <si>
    <t>2020/12/15 10:52:46</t>
  </si>
  <si>
    <t>2020/12/15 9:28:28</t>
  </si>
  <si>
    <t>7天连锁酒店(北京苹果园地铁站金顶北街店)</t>
  </si>
  <si>
    <t>197.00</t>
  </si>
  <si>
    <t>2020/12/15 9:15:01</t>
  </si>
  <si>
    <t>2020/12/15 9:00:28</t>
  </si>
  <si>
    <t>462.00</t>
  </si>
  <si>
    <t>2020/12/15 7:56:33</t>
  </si>
  <si>
    <t>2020/12/15 1:27:28</t>
  </si>
  <si>
    <t>2020/12/15 0:46:47</t>
  </si>
  <si>
    <t>7天连锁酒店(南宁琅西店)</t>
  </si>
  <si>
    <t>2020-12-14</t>
  </si>
  <si>
    <t>2020/12/14 22:50:07</t>
  </si>
  <si>
    <t>2020/12/14 20:33:33</t>
  </si>
  <si>
    <t>2020/12/14 18:46:34</t>
  </si>
  <si>
    <t>派酒店(广州番禺石岗步行街店)</t>
  </si>
  <si>
    <t>2020/12/14 18:14:50</t>
  </si>
  <si>
    <t>2020/12/14 16:55:52</t>
  </si>
  <si>
    <t>2020/12/14 15:32:53</t>
  </si>
  <si>
    <t>7天优品酒店(长沙三一大道国防科大店)</t>
  </si>
  <si>
    <t>162.00</t>
  </si>
  <si>
    <t>2020/12/14 13:36:32</t>
  </si>
  <si>
    <t>广东大酒店</t>
  </si>
  <si>
    <t>318.00</t>
  </si>
  <si>
    <t>2020/12/14 13:07:01</t>
  </si>
  <si>
    <t>7天连锁酒店(北京华威北工大地铁站店)</t>
  </si>
  <si>
    <t>2020/12/14 12:51:46</t>
  </si>
  <si>
    <t>2020/12/14 12:28:21</t>
  </si>
  <si>
    <t>7天连锁酒店(福州马尾店)</t>
  </si>
  <si>
    <t>2020/12/14 12:22:29</t>
  </si>
  <si>
    <t>麗枫酒店(广州白云国际机场店)</t>
  </si>
  <si>
    <t>2020/12/14 12:20:55</t>
  </si>
  <si>
    <t>锦江之星(太原迎泽公园店)</t>
  </si>
  <si>
    <t>149.00</t>
  </si>
  <si>
    <t>2020/12/14 11:39:57</t>
  </si>
  <si>
    <t>喆啡酒店(阿勒泰蓝湾美食城店)</t>
  </si>
  <si>
    <t>1160.00</t>
  </si>
  <si>
    <t>2020/12/14 10:46:50</t>
  </si>
  <si>
    <t>曙光薇酒店(合肥瑶海店)</t>
  </si>
  <si>
    <t>309.00</t>
  </si>
  <si>
    <t>2020/12/14 10:13:48</t>
  </si>
  <si>
    <t>2020/12/14 10:04:10</t>
  </si>
  <si>
    <t>7天优品酒店(广州天河棠下好又多店)</t>
  </si>
  <si>
    <t>2020/12/14 4:34:34</t>
  </si>
  <si>
    <t>7天优品酒店(成都武候祠锦里华西坝地铁站店)</t>
  </si>
  <si>
    <t>2020/12/14 0:23:48</t>
  </si>
  <si>
    <t>2020-12-13</t>
  </si>
  <si>
    <t>2020/12/13 22:25:11</t>
  </si>
  <si>
    <t>7天连锁酒店(广州白云永泰地铁站颐和山庄店)</t>
  </si>
  <si>
    <t>2020/12/13 22:00:04</t>
  </si>
  <si>
    <t>2020/12/13 21:24:37</t>
  </si>
  <si>
    <t>7天连锁酒店(北京首都机场二店)</t>
  </si>
  <si>
    <t>2020/12/13 21:07:16</t>
  </si>
  <si>
    <t>2020/12/13 19:48:22</t>
  </si>
  <si>
    <t>锦江之星品尚(深圳南山科技园店)</t>
  </si>
  <si>
    <t>422.00</t>
  </si>
  <si>
    <t>2020/12/13 19:27:53</t>
  </si>
  <si>
    <t>2020/12/13 18:44:39</t>
  </si>
  <si>
    <t>2020/12/13 18:32:32</t>
  </si>
  <si>
    <t>2020/12/13 18:05:31</t>
  </si>
  <si>
    <t>7天连锁酒店(厦门火车站金榜路万象城店)</t>
  </si>
  <si>
    <t>2020/12/13 17:00:21</t>
  </si>
  <si>
    <t>7天优品酒店(西安明城墙西北大学店)</t>
  </si>
  <si>
    <t>2020/12/13 16:48:32</t>
  </si>
  <si>
    <t>7天连锁酒店(昆山花桥地铁站店)</t>
  </si>
  <si>
    <t>2020/12/13 16:37:29</t>
  </si>
  <si>
    <t>7天连锁酒店(深圳高铁站民治万众城店)</t>
  </si>
  <si>
    <t>215.00</t>
  </si>
  <si>
    <t>2020/12/13 16:35:26</t>
  </si>
  <si>
    <t>2020/12/13 15:07:15</t>
  </si>
  <si>
    <t>1300.00</t>
  </si>
  <si>
    <t>2020/12/13 14:54:19</t>
  </si>
  <si>
    <t>2020/12/13 13:28:35</t>
  </si>
  <si>
    <t>2020/12/13 12:47:22</t>
  </si>
  <si>
    <t>7天连锁酒店(深圳火车站罗湖地铁站店)</t>
  </si>
  <si>
    <t>2020/12/13 12:15:17</t>
  </si>
  <si>
    <t>354.99</t>
  </si>
  <si>
    <t>2020/12/13 12:06:04</t>
  </si>
  <si>
    <t>2020/12/13 11:39:14</t>
  </si>
  <si>
    <t>2020/12/13 9:35:48</t>
  </si>
  <si>
    <t>321.00</t>
  </si>
  <si>
    <t>2020/12/13 8:36:56</t>
  </si>
  <si>
    <t>7天连锁酒店(北京朝阳北路青年路地铁站店)</t>
  </si>
  <si>
    <t>2020/12/13 8:18:50</t>
  </si>
  <si>
    <t>2020/12/13 7:52:23</t>
  </si>
  <si>
    <t>2020/12/13 1:45:17</t>
  </si>
  <si>
    <t>7天优品酒店(广州天河体育西路地铁站店)</t>
  </si>
  <si>
    <t>446.00</t>
  </si>
  <si>
    <t>2020/12/12 21:39:02</t>
  </si>
  <si>
    <t>2020/12/12 21:12:32</t>
  </si>
  <si>
    <t>2020/12/12 21:10:17</t>
  </si>
  <si>
    <t>274.00</t>
  </si>
  <si>
    <t>2020/12/12 18:12:49</t>
  </si>
  <si>
    <t>2020/12/12 13:34:00</t>
  </si>
  <si>
    <t>袁星</t>
  </si>
  <si>
    <t>2020-12-12</t>
  </si>
  <si>
    <t>2020/12/12 3:10:16</t>
  </si>
  <si>
    <t>7天连锁酒店(重庆合川汽车中心站店)</t>
  </si>
  <si>
    <t>202.00</t>
  </si>
  <si>
    <t>2020/12/11 21:49:55</t>
  </si>
  <si>
    <t>2020/12/11 19:02:09</t>
  </si>
  <si>
    <t>北京长城饭店</t>
  </si>
  <si>
    <t>1396.00</t>
  </si>
  <si>
    <t>黄芝媛</t>
  </si>
  <si>
    <t>2020/12/11 16:38:01</t>
  </si>
  <si>
    <t>2020/12/10 22:54:36</t>
  </si>
  <si>
    <t>黎燕凌</t>
  </si>
  <si>
    <t>2020-12-10</t>
  </si>
  <si>
    <t>2020-12-11</t>
  </si>
  <si>
    <t>2020/12/10 21:55:49</t>
  </si>
  <si>
    <t>7天连锁酒店(武汉光谷华中科技大学地铁站店)</t>
  </si>
  <si>
    <t>283.00</t>
  </si>
  <si>
    <t>2020/12/10 18:28:54</t>
  </si>
  <si>
    <t>周龙安</t>
  </si>
  <si>
    <t>2020-12-09</t>
  </si>
  <si>
    <t>2020/12/9 14:59:30</t>
  </si>
  <si>
    <t>206.00</t>
  </si>
  <si>
    <t>2020/12/9 12:41:29</t>
  </si>
  <si>
    <t>派酒店(兰州高铁西站店)</t>
  </si>
  <si>
    <t>李建龙</t>
  </si>
  <si>
    <t>2020/12/9 6:33:10</t>
  </si>
  <si>
    <t>7天连锁酒店(珠海横琴长隆国际会展中心店)</t>
  </si>
  <si>
    <t>卢方亮</t>
  </si>
  <si>
    <t>2020/12/9 0:13:06</t>
  </si>
  <si>
    <t>7天优品酒店Premium(深圳科技园高新园地铁站店)</t>
  </si>
  <si>
    <t>485.00</t>
  </si>
  <si>
    <t>2020/12/8 20:41:33</t>
  </si>
  <si>
    <t>7天优品酒店(成都盐市口店)</t>
  </si>
  <si>
    <t>王亚军</t>
  </si>
  <si>
    <t>2020/12/8 10:01:27</t>
  </si>
  <si>
    <t>锦江之星(郑州北三环文化路店)</t>
  </si>
  <si>
    <t>魏香宛</t>
  </si>
  <si>
    <t>2020/12/8 9:21:24</t>
  </si>
  <si>
    <t>潘永佳</t>
  </si>
  <si>
    <t>2020-12-08</t>
  </si>
  <si>
    <t>2020/12/8 2:03:17</t>
  </si>
  <si>
    <t>方秋伶</t>
  </si>
  <si>
    <t>2020-12-07</t>
  </si>
  <si>
    <t>2020/12/7 15:55:48</t>
  </si>
  <si>
    <t>上海金陵紫金山大酒店</t>
  </si>
  <si>
    <t>桑雨柔</t>
  </si>
  <si>
    <t>2020/12/7 10:52:00</t>
  </si>
  <si>
    <t>353.00</t>
  </si>
  <si>
    <t>2020/12/7 10:28:46</t>
  </si>
  <si>
    <t>丽枫酒店(成都科华北路四川大学店)</t>
  </si>
  <si>
    <t>王嵩</t>
  </si>
  <si>
    <t>2020/12/7 10:05:41</t>
  </si>
  <si>
    <t>瞿磊</t>
  </si>
  <si>
    <t>2020/12/7 2:27:21</t>
  </si>
  <si>
    <t>2020/12/6 22:47:32</t>
  </si>
  <si>
    <t>汪晨</t>
  </si>
  <si>
    <t>2020-12-06</t>
  </si>
  <si>
    <t>2020/12/6 21:49:58</t>
  </si>
  <si>
    <t>魏俊鹏</t>
  </si>
  <si>
    <t>2020/12/6 21:13:33</t>
  </si>
  <si>
    <t>2020/12/6 20:25:41</t>
  </si>
  <si>
    <t>7天优品酒店(长沙芙蓉广场地铁站家乐福店)</t>
  </si>
  <si>
    <t>谢传真</t>
  </si>
  <si>
    <t>2020/12/6 12:50:19</t>
  </si>
  <si>
    <t>派酒店(广州天河棠下好又多店)</t>
  </si>
  <si>
    <t>陈启森</t>
  </si>
  <si>
    <t>2020/12/6 5:04:32</t>
  </si>
  <si>
    <t>王晓禅</t>
  </si>
  <si>
    <t>2020-12-05</t>
  </si>
  <si>
    <t>2020/12/5 8:07:00</t>
  </si>
  <si>
    <t>武汉恒大酒店</t>
  </si>
  <si>
    <t>罗刚</t>
  </si>
  <si>
    <t>2020/12/5 3:09:08</t>
  </si>
  <si>
    <t>董文振</t>
  </si>
  <si>
    <t>2020/12/5 1:18:32</t>
  </si>
  <si>
    <t>7天优品酒店(重庆观音桥步行街轻轨站店)</t>
  </si>
  <si>
    <t>何泼</t>
  </si>
  <si>
    <t>2020-12-04</t>
  </si>
  <si>
    <t>2020/12/4 17:55:48</t>
  </si>
  <si>
    <t>7天连锁酒店(兰州西站店)</t>
  </si>
  <si>
    <t>王丹</t>
  </si>
  <si>
    <t>2020/12/3 16:51:16</t>
  </si>
  <si>
    <t>刘嘉琪</t>
  </si>
  <si>
    <t>2020/12/3 16:01:45</t>
  </si>
  <si>
    <t>7天连锁酒店(成都富森美家居川陕路店)</t>
  </si>
  <si>
    <t>贺俊瑞</t>
  </si>
  <si>
    <t>2020-12-03</t>
  </si>
  <si>
    <t>2020/12/3 0:52:07</t>
  </si>
  <si>
    <t>杭州康莱德酒店</t>
  </si>
  <si>
    <t>吴琬媚</t>
  </si>
  <si>
    <t>2020-12-02</t>
  </si>
  <si>
    <t>1963.00</t>
  </si>
  <si>
    <t>2020/12/2 21:16:40</t>
  </si>
  <si>
    <t>罗高</t>
  </si>
  <si>
    <t>2020/12/2 15:27:59</t>
  </si>
  <si>
    <t>麗枫酒店(西宁海湖新区万达广场店)</t>
  </si>
  <si>
    <t>孙钊</t>
  </si>
  <si>
    <t>2020/12/2 12:36:53</t>
  </si>
  <si>
    <t>7天连锁酒店(拉萨夺底路店)</t>
  </si>
  <si>
    <t>索朗次仁</t>
  </si>
  <si>
    <t>2020/12/2 2:28:26</t>
  </si>
  <si>
    <t>王双</t>
  </si>
  <si>
    <t>2020/12/2 1:10:27</t>
  </si>
  <si>
    <t>391.00</t>
  </si>
  <si>
    <t>2020/12/1 16:21:18</t>
  </si>
  <si>
    <t>广州海航威斯汀酒店</t>
  </si>
  <si>
    <t>李才林</t>
  </si>
  <si>
    <t>2020/12/1 15:32:55</t>
  </si>
  <si>
    <t>王伟伟</t>
  </si>
  <si>
    <t>2020/12/1 13:30:36</t>
  </si>
  <si>
    <t>大连开发区智选假日酒店(金马路店)</t>
  </si>
  <si>
    <t>魏怡</t>
  </si>
  <si>
    <t>2020-12-01</t>
  </si>
  <si>
    <t>2020/12/1 10:28:07</t>
  </si>
  <si>
    <t>蔡一鸣</t>
  </si>
  <si>
    <t>2020-11-30</t>
  </si>
  <si>
    <t>2020/11/30 11:31:45</t>
  </si>
  <si>
    <t>7天优品(北京朝阳门东四地铁站店)</t>
  </si>
  <si>
    <t>430.00</t>
  </si>
  <si>
    <t>2020/11/29 22:49:38</t>
  </si>
  <si>
    <t>2020/11/29 22:48:24</t>
  </si>
  <si>
    <t>王琳灏</t>
  </si>
  <si>
    <t>2020/11/29 17:51:35</t>
  </si>
  <si>
    <t>7天连锁酒店(北京天坛东门地铁站店)</t>
  </si>
  <si>
    <t>李夏轩</t>
  </si>
  <si>
    <t>2020/11/29 15:49:39</t>
  </si>
  <si>
    <t>7天连锁酒店(北京亦庄万源街地铁站店)</t>
  </si>
  <si>
    <t>周贤伟</t>
  </si>
  <si>
    <t>2020-11-29</t>
  </si>
  <si>
    <t>2020/11/29 10:16:00</t>
  </si>
  <si>
    <t>锦江之星(深圳机场店)</t>
  </si>
  <si>
    <t>莫代林</t>
  </si>
  <si>
    <t>2020-11-28</t>
  </si>
  <si>
    <t>2020/11/28 22:52:09</t>
  </si>
  <si>
    <t>锦江之星(济南历下大厦解放东路店)</t>
  </si>
  <si>
    <t>刘自立</t>
  </si>
  <si>
    <t/>
  </si>
  <si>
    <t>2020/11/28 10:07:43</t>
  </si>
  <si>
    <t>希岸酒店(成都郫都区耍乡店)</t>
  </si>
  <si>
    <t>倪贵金</t>
  </si>
  <si>
    <t>2020/11/27 18:39:11</t>
  </si>
  <si>
    <t>7天连锁酒店(北京学院路六道口地铁站店)</t>
  </si>
  <si>
    <t>张多婷</t>
  </si>
  <si>
    <t>2020/11/26 22:26:10</t>
  </si>
  <si>
    <t>峨眉山智选假日酒店</t>
  </si>
  <si>
    <t>2020-11-26</t>
  </si>
  <si>
    <t>2020-11-27</t>
  </si>
  <si>
    <t>2020/11/26 12:02:02</t>
  </si>
  <si>
    <t>麗枫酒店(广州市桥地铁站易发步行街)</t>
  </si>
  <si>
    <t>张老师</t>
  </si>
  <si>
    <t>2020/11/25 9:54:56</t>
  </si>
  <si>
    <t>2020/11/25 9:52:32</t>
  </si>
  <si>
    <t>2020/11/24 18:34:43</t>
  </si>
  <si>
    <t>麗枫酒店(潮州潮枫路和谐雅筑店)</t>
  </si>
  <si>
    <t>陆炽炎</t>
  </si>
  <si>
    <t>2020-11-24</t>
  </si>
  <si>
    <t>2020-11-25</t>
  </si>
  <si>
    <t>2020/11/24 0:54:40</t>
  </si>
  <si>
    <t>喆啡酒店(成都青白江店)</t>
  </si>
  <si>
    <t>赵仁华</t>
  </si>
  <si>
    <t>2020-11-23</t>
  </si>
  <si>
    <t>2020/11/23 18:58:39</t>
  </si>
  <si>
    <t>闫双星</t>
  </si>
  <si>
    <t>2020/11/23 18:26:15</t>
  </si>
  <si>
    <t>赖良勤</t>
  </si>
  <si>
    <t>2020/11/23 15:37:42</t>
  </si>
  <si>
    <t>北京东直门智选假日酒店</t>
  </si>
  <si>
    <t>张雅</t>
  </si>
  <si>
    <t>2020/11/23 10:20:22</t>
  </si>
  <si>
    <t>7天连锁酒店(南昌站前西路绳金塔美食街店)</t>
  </si>
  <si>
    <t>周亮</t>
  </si>
  <si>
    <t>2020/11/23 0:15:13</t>
  </si>
  <si>
    <t>易凤</t>
  </si>
  <si>
    <t>2020/11/22 23:50:47</t>
  </si>
  <si>
    <t>王婧</t>
  </si>
  <si>
    <t>2020-11-22</t>
  </si>
  <si>
    <t>2020/11/22 18:45:02</t>
  </si>
  <si>
    <t>崇明金茂凯悦酒店</t>
  </si>
  <si>
    <t>王思华代</t>
  </si>
  <si>
    <t>2020/11/22 9:55:58</t>
  </si>
  <si>
    <t>7天优品酒店(北京花园桥地铁站店)</t>
  </si>
  <si>
    <t>王菲</t>
  </si>
  <si>
    <t>2020/11/22 6:44:17</t>
  </si>
  <si>
    <t>7天连锁酒店(广州世贸中心店)</t>
  </si>
  <si>
    <t>2020/11/21 21:17:02</t>
  </si>
  <si>
    <t>曙光薇酒店 (镇江京口店)</t>
  </si>
  <si>
    <t>王女士</t>
  </si>
  <si>
    <t>2020-11-21</t>
  </si>
  <si>
    <t>2020/11/21 20:07:54</t>
  </si>
  <si>
    <t>宜尚酒店(厦门机场火炬园地铁站店)</t>
  </si>
  <si>
    <t>黄雷</t>
  </si>
  <si>
    <t>2020/11/21 12:23:13</t>
  </si>
  <si>
    <t>7天优品酒店(桂林两江四湖中心广场店)</t>
  </si>
  <si>
    <t>易磊</t>
  </si>
  <si>
    <t>2020/11/21 8:35:13</t>
  </si>
  <si>
    <t>544.00</t>
  </si>
  <si>
    <t>2020/11/20 17:31:32</t>
  </si>
  <si>
    <t>广州白云宾馆</t>
  </si>
  <si>
    <t>5964.00</t>
  </si>
  <si>
    <t>2020/11/20 15:32:38</t>
  </si>
  <si>
    <t>天津融侨套房假日酒店</t>
  </si>
  <si>
    <t>李瑜</t>
  </si>
  <si>
    <t>218.50</t>
  </si>
  <si>
    <t>2020/11/20 13:44:20</t>
  </si>
  <si>
    <t>7天连锁酒店(西安钟鼓楼第四医院大差市店)</t>
  </si>
  <si>
    <t>杜丽萍</t>
  </si>
  <si>
    <t>2020-11-20</t>
  </si>
  <si>
    <t>2020/11/20 6:44:30</t>
  </si>
  <si>
    <t>7天优品酒店(珠海拱北口岸广场轻轨总站店)</t>
  </si>
  <si>
    <t>陈宏</t>
  </si>
  <si>
    <t>2020-11-19</t>
  </si>
  <si>
    <t>2020/11/19 22:39:33</t>
  </si>
  <si>
    <t>林志荣</t>
  </si>
  <si>
    <t>2020/11/19 11:11:17</t>
  </si>
  <si>
    <t>2020/11/18 23:57:04</t>
  </si>
  <si>
    <t>上海茂业华美达广场酒店</t>
  </si>
  <si>
    <t>唐浏冰</t>
  </si>
  <si>
    <t>2020/11/18 15:25:22</t>
  </si>
  <si>
    <t>广州柏悦酒店</t>
  </si>
  <si>
    <t>zhang wenjian,huang dongyang</t>
  </si>
  <si>
    <t>金玲</t>
  </si>
  <si>
    <t>18027726028</t>
  </si>
  <si>
    <t>2020/11/18 11:36:57</t>
  </si>
  <si>
    <t>7天连锁酒店(南京上海路地铁站店)</t>
  </si>
  <si>
    <t>冀玉</t>
  </si>
  <si>
    <t>2020-11-18</t>
  </si>
  <si>
    <t>2020/11/18 9:22:00</t>
  </si>
  <si>
    <t>锦江之星(芜湖高铁站西广场店)</t>
  </si>
  <si>
    <t>郭兴</t>
  </si>
  <si>
    <t>2020-11-17</t>
  </si>
  <si>
    <t>2020/11/17 12:55:03</t>
  </si>
  <si>
    <t>2020/11/17 12:47:14</t>
  </si>
  <si>
    <t>喆啡酒店(成都春熙前锋路地铁站店)</t>
  </si>
  <si>
    <t>孙玉噗</t>
  </si>
  <si>
    <t>2020/11/17 11:04:00</t>
  </si>
  <si>
    <t>姚勇江</t>
  </si>
  <si>
    <t>2020-11-15</t>
  </si>
  <si>
    <t>2020-11-16</t>
  </si>
  <si>
    <t>2020/11/15 15:51:35</t>
  </si>
  <si>
    <t>7天优品酒店(佛山乐从家具城店)</t>
  </si>
  <si>
    <t>白勇</t>
  </si>
  <si>
    <t>2020/11/15 1:13:23</t>
  </si>
  <si>
    <t>周文星</t>
  </si>
  <si>
    <t>2020/11/15 0:12:42</t>
  </si>
  <si>
    <t>7天连锁酒店(哈尔滨火车站医大四院店)</t>
  </si>
  <si>
    <t>宋修坤,秦鹏飞</t>
  </si>
  <si>
    <t>2020-11-14</t>
  </si>
  <si>
    <t>宋修坤</t>
  </si>
  <si>
    <t>2020/11/14 13:50:46</t>
  </si>
  <si>
    <t>凌松</t>
  </si>
  <si>
    <t>2020/11/14 9:00:23</t>
  </si>
  <si>
    <t>7天连锁酒店(南京夫子庙地铁站景区店)</t>
  </si>
  <si>
    <t>梁自安</t>
  </si>
  <si>
    <t>2020-11-13</t>
  </si>
  <si>
    <t>2020/11/13 22:42:58</t>
  </si>
  <si>
    <t>麗枫酒店(广州琶洲新港东地铁站店)</t>
  </si>
  <si>
    <t>郑川川</t>
  </si>
  <si>
    <t>2020/11/13 13:52:38</t>
  </si>
  <si>
    <t>姜浩</t>
  </si>
  <si>
    <t>2020/11/13 13:51:06</t>
  </si>
  <si>
    <t>曾胜如</t>
  </si>
  <si>
    <t>2020/11/13 8:00:07</t>
  </si>
  <si>
    <t>7天连锁酒店(杭州汽车北站万达广场店)</t>
  </si>
  <si>
    <t>朱凯</t>
  </si>
  <si>
    <t>2020-11-12</t>
  </si>
  <si>
    <t>2020/11/12 4:16:23</t>
  </si>
  <si>
    <t>郭海洋</t>
  </si>
  <si>
    <t>2020/11/11 21:59:11</t>
  </si>
  <si>
    <t>马俊东</t>
  </si>
  <si>
    <t>2020-11-11</t>
  </si>
  <si>
    <t>2020/11/11 21:18:29</t>
  </si>
  <si>
    <t>陈晓</t>
  </si>
  <si>
    <t>2020/11/11 19:16:54</t>
  </si>
  <si>
    <t>潮漫酒店(广州火车站三元里地铁站店)</t>
  </si>
  <si>
    <t>王少剑</t>
  </si>
  <si>
    <t>2020/11/11 19:08:23</t>
  </si>
  <si>
    <t>郑轶允</t>
  </si>
  <si>
    <t>2020/11/11 14:33:20</t>
  </si>
  <si>
    <t>赵庆喜</t>
  </si>
  <si>
    <t>2020/11/11 12:06:36</t>
  </si>
  <si>
    <t>IU酒店(天津滨江道步行街店)</t>
  </si>
  <si>
    <t>石梅</t>
  </si>
  <si>
    <t>2020/11/11 7:10:04</t>
  </si>
  <si>
    <t>潮漫酒店(广州南站南浦地铁站店)</t>
  </si>
  <si>
    <t>陈秋茹</t>
  </si>
  <si>
    <t>2020-11-10</t>
  </si>
  <si>
    <t>2020/11/10 17:12:20</t>
  </si>
  <si>
    <t>廖珊俞介中</t>
  </si>
  <si>
    <t>2020/11/10 16:21:45</t>
  </si>
  <si>
    <t>格林豪泰(深圳东门步行街晒布地铁站店)</t>
  </si>
  <si>
    <t>姚耀瑶</t>
  </si>
  <si>
    <t>2020/11/10 14:50:26</t>
  </si>
  <si>
    <t>7天连锁酒店(广州江南西路广百新一城店)</t>
  </si>
  <si>
    <t>连林锋</t>
  </si>
  <si>
    <t>2020/11/10 13:16:05</t>
  </si>
  <si>
    <t>张文杰</t>
  </si>
  <si>
    <t>2020/11/9 16:56:42</t>
  </si>
  <si>
    <t>许云龙,唐建清</t>
  </si>
  <si>
    <t>许云龙</t>
  </si>
  <si>
    <t>2020/11/9 16:48:34</t>
  </si>
  <si>
    <t>李逵</t>
  </si>
  <si>
    <t>2020/11/9 15:37:14</t>
  </si>
  <si>
    <t>潘秀标</t>
  </si>
  <si>
    <t>2020-11-09</t>
  </si>
  <si>
    <t>2020/11/9 0:16:51</t>
  </si>
  <si>
    <t>麗枫酒店(广州高铁南站石壁地铁站店)</t>
  </si>
  <si>
    <t>王建勋</t>
  </si>
  <si>
    <t>2020-11-08</t>
  </si>
  <si>
    <t>2020/11/8 17:19:22</t>
  </si>
  <si>
    <t>锦江之星(武汉中山大道六渡桥地铁站店)</t>
  </si>
  <si>
    <t>熊少峰</t>
  </si>
  <si>
    <t>2020/11/8 2:51:58</t>
  </si>
  <si>
    <t>麗枫酒店(汕头海滨路观海长廊店)</t>
  </si>
  <si>
    <t>向丽娟</t>
  </si>
  <si>
    <t>2020-11-07</t>
  </si>
  <si>
    <t>2020/11/7 17:53:51</t>
  </si>
  <si>
    <t>冯旖妮</t>
  </si>
  <si>
    <t>2020/11/7 16:13:23</t>
  </si>
  <si>
    <t>喆啡酒店(西安西长安街大学城店)</t>
  </si>
  <si>
    <t>郁笛</t>
  </si>
  <si>
    <t>2020/11/7 15:45:43</t>
  </si>
  <si>
    <t>宜必思酒店(哈尔滨师范大学店)</t>
  </si>
  <si>
    <t>2020/11/7 13:28:36</t>
  </si>
  <si>
    <t>麗枫酒店(玉溪时代广场店)</t>
  </si>
  <si>
    <t>杨娟</t>
  </si>
  <si>
    <t>2020/11/7 12:37:46</t>
  </si>
  <si>
    <t>武汉光谷凯悦酒店</t>
  </si>
  <si>
    <t>李刚</t>
  </si>
  <si>
    <t>2020/11/7 10:08:50</t>
  </si>
  <si>
    <t>麗枫酒店(深圳华强路地铁站店)</t>
  </si>
  <si>
    <t>谭程进</t>
  </si>
  <si>
    <t>2020-11-06</t>
  </si>
  <si>
    <t>2020/11/6 15:24:20</t>
  </si>
  <si>
    <t>梁依坤</t>
  </si>
  <si>
    <t>2020/11/6 13:39:41</t>
  </si>
  <si>
    <t>白玉兰酒店(上海磁悬浮总站店)</t>
  </si>
  <si>
    <t>陈 澄宇</t>
  </si>
  <si>
    <t>熊才勇</t>
  </si>
  <si>
    <t>13537690800</t>
  </si>
  <si>
    <t>2020/11/6 10:54:40</t>
  </si>
  <si>
    <t>石 红桥</t>
  </si>
  <si>
    <t>Elaine</t>
  </si>
  <si>
    <t>18125550103</t>
  </si>
  <si>
    <t>2020/11/6 10:54:18</t>
  </si>
  <si>
    <t>宜必思酒店(上海北外滩周家嘴路店)</t>
  </si>
  <si>
    <t>郑玉英,林娟</t>
  </si>
  <si>
    <t>2020-11-05</t>
  </si>
  <si>
    <t>2020/11/5 19:21:15</t>
  </si>
  <si>
    <t>烟台世茂希尔顿酒店</t>
  </si>
  <si>
    <t>慧慧</t>
  </si>
  <si>
    <t>2020/11/5 14:52:09</t>
  </si>
  <si>
    <t>海口鲁能希尔顿酒店</t>
  </si>
  <si>
    <t>陈其仕</t>
  </si>
  <si>
    <t>2020/11/5 12:09:44</t>
  </si>
  <si>
    <t>北京千禧大酒店</t>
  </si>
  <si>
    <t>张泽强</t>
  </si>
  <si>
    <t>2020/11/5 10:36:34</t>
  </si>
  <si>
    <t>长沙芙蓉国温德姆至尊豪廷大酒店</t>
  </si>
  <si>
    <t>2020/11/5 9:23:15</t>
  </si>
  <si>
    <t>香格里拉大酒店</t>
  </si>
  <si>
    <t>肖丽萍</t>
  </si>
  <si>
    <t>2020/11/5 8:48:48</t>
  </si>
  <si>
    <t>2020/11/5 7:40:37</t>
  </si>
  <si>
    <t>惠州康帝国际酒店</t>
  </si>
  <si>
    <t>宋燕婷</t>
  </si>
  <si>
    <t>2020-11-04</t>
  </si>
  <si>
    <t>2020/11/4 18:33:01</t>
  </si>
  <si>
    <t>7天连锁酒店(南京鼓楼医院珠江路地铁站店)</t>
  </si>
  <si>
    <t>王润根</t>
  </si>
  <si>
    <t>2020/11/4 15:54:52</t>
  </si>
  <si>
    <t>尹冬银</t>
  </si>
  <si>
    <t>2020/11/4 12:20:17</t>
  </si>
  <si>
    <t>宜必思酒店(成都神仙树美洲中心店)</t>
  </si>
  <si>
    <t>2020/11/4 12:10:52</t>
  </si>
  <si>
    <t>玉雪珍</t>
  </si>
  <si>
    <t>2020/11/4 11:45:37</t>
  </si>
  <si>
    <t>维也纳3好酒店(上海世博三林店)</t>
  </si>
  <si>
    <t>潘伟伟</t>
  </si>
  <si>
    <t>2020/11/4 10:33:02</t>
  </si>
  <si>
    <t>7天连锁酒店（中山利和广场店）</t>
  </si>
  <si>
    <t>石刚</t>
  </si>
  <si>
    <t>2020/11/4 8:44:46</t>
  </si>
  <si>
    <t>王晶艳</t>
  </si>
  <si>
    <t>2020/11/3 23:02:16</t>
  </si>
  <si>
    <t>陈乐群</t>
  </si>
  <si>
    <t>2020/11/3 8:39:47</t>
  </si>
  <si>
    <t>北京亦庄智选假日酒店</t>
  </si>
  <si>
    <t>周文卉</t>
  </si>
  <si>
    <t>2020/10/28 16:34:48</t>
  </si>
  <si>
    <t>南宁金庆盛大酒店</t>
  </si>
  <si>
    <t>姚远</t>
  </si>
  <si>
    <t>2020/10/7 12:03:45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</si>
</sst>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6" borderId="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13959565822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44172</v>
      </c>
      <c r="G2" s="6">
        <v>44179</v>
      </c>
      <c r="H2" s="4">
        <v>1</v>
      </c>
      <c r="I2" s="4">
        <v>7</v>
      </c>
      <c r="J2" s="4">
        <v>7</v>
      </c>
      <c r="K2" s="4" t="s">
        <v>25</v>
      </c>
      <c r="L2" s="4">
        <v>5964</v>
      </c>
      <c r="M2" s="4">
        <v>5964</v>
      </c>
      <c r="N2" s="4" t="s">
        <v>26</v>
      </c>
      <c r="O2" s="4" t="s">
        <v>27</v>
      </c>
      <c r="P2" s="4" t="s">
        <v>28</v>
      </c>
      <c r="Q2" s="4">
        <v>0</v>
      </c>
      <c r="R2" s="7">
        <v>44155</v>
      </c>
      <c r="S2" s="6">
        <v>44194</v>
      </c>
      <c r="T2" s="4" t="s">
        <v>29</v>
      </c>
      <c r="U2" s="4">
        <v>1912938</v>
      </c>
    </row>
    <row r="3" s="4" customFormat="1" spans="1:20">
      <c r="A3" s="4">
        <v>14020192318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44177</v>
      </c>
      <c r="G3" s="6">
        <v>44179</v>
      </c>
      <c r="H3" s="4">
        <v>1</v>
      </c>
      <c r="I3" s="4">
        <v>2</v>
      </c>
      <c r="J3" s="4">
        <v>2</v>
      </c>
      <c r="K3" s="4" t="s">
        <v>25</v>
      </c>
      <c r="L3" s="4">
        <v>430</v>
      </c>
      <c r="M3" s="4">
        <v>430</v>
      </c>
      <c r="N3" s="4" t="s">
        <v>32</v>
      </c>
      <c r="O3" s="4" t="s">
        <v>27</v>
      </c>
      <c r="P3" s="4" t="s">
        <v>28</v>
      </c>
      <c r="Q3" s="4">
        <v>0</v>
      </c>
      <c r="R3" s="7">
        <v>44164</v>
      </c>
      <c r="S3" s="6">
        <v>44194</v>
      </c>
      <c r="T3" s="4" t="s">
        <v>29</v>
      </c>
    </row>
    <row r="4" s="4" customFormat="1" spans="1:20">
      <c r="A4" s="4">
        <v>14020195031</v>
      </c>
      <c r="B4" s="4" t="s">
        <v>21</v>
      </c>
      <c r="C4" s="4" t="s">
        <v>22</v>
      </c>
      <c r="D4" s="4" t="s">
        <v>30</v>
      </c>
      <c r="E4" s="4" t="s">
        <v>31</v>
      </c>
      <c r="F4" s="6">
        <v>44177</v>
      </c>
      <c r="G4" s="6">
        <v>44179</v>
      </c>
      <c r="H4" s="4">
        <v>1</v>
      </c>
      <c r="I4" s="4">
        <v>2</v>
      </c>
      <c r="J4" s="4">
        <v>2</v>
      </c>
      <c r="K4" s="4" t="s">
        <v>25</v>
      </c>
      <c r="L4" s="4">
        <v>430</v>
      </c>
      <c r="M4" s="4">
        <v>430</v>
      </c>
      <c r="N4" s="4" t="s">
        <v>33</v>
      </c>
      <c r="O4" s="4" t="s">
        <v>27</v>
      </c>
      <c r="P4" s="4" t="s">
        <v>28</v>
      </c>
      <c r="Q4" s="4">
        <v>0</v>
      </c>
      <c r="R4" s="7">
        <v>44164</v>
      </c>
      <c r="S4" s="6">
        <v>44194</v>
      </c>
      <c r="T4" s="4" t="s">
        <v>29</v>
      </c>
    </row>
    <row r="5" s="4" customFormat="1" spans="1:21">
      <c r="A5" s="4">
        <v>14058449950</v>
      </c>
      <c r="B5" s="4" t="s">
        <v>21</v>
      </c>
      <c r="C5" s="4" t="s">
        <v>22</v>
      </c>
      <c r="D5" s="4" t="s">
        <v>34</v>
      </c>
      <c r="E5" s="4" t="s">
        <v>35</v>
      </c>
      <c r="F5" s="6">
        <v>44177</v>
      </c>
      <c r="G5" s="6">
        <v>44179</v>
      </c>
      <c r="H5" s="4">
        <v>1</v>
      </c>
      <c r="I5" s="4">
        <v>2</v>
      </c>
      <c r="J5" s="4">
        <v>2</v>
      </c>
      <c r="K5" s="4" t="s">
        <v>25</v>
      </c>
      <c r="L5" s="4">
        <v>210</v>
      </c>
      <c r="M5" s="4">
        <v>210</v>
      </c>
      <c r="N5" s="4" t="s">
        <v>36</v>
      </c>
      <c r="O5" s="4" t="s">
        <v>27</v>
      </c>
      <c r="P5" s="4" t="s">
        <v>28</v>
      </c>
      <c r="Q5" s="4">
        <v>0</v>
      </c>
      <c r="R5" s="7">
        <v>44171</v>
      </c>
      <c r="S5" s="6">
        <v>44194</v>
      </c>
      <c r="T5" s="4" t="s">
        <v>29</v>
      </c>
      <c r="U5" s="4">
        <v>1920839</v>
      </c>
    </row>
    <row r="6" s="4" customFormat="1" spans="1:20">
      <c r="A6" s="4">
        <v>14059637485</v>
      </c>
      <c r="B6" s="4" t="s">
        <v>21</v>
      </c>
      <c r="C6" s="4" t="s">
        <v>22</v>
      </c>
      <c r="D6" s="4" t="s">
        <v>37</v>
      </c>
      <c r="E6" s="4" t="s">
        <v>38</v>
      </c>
      <c r="F6" s="6">
        <v>44177</v>
      </c>
      <c r="G6" s="6">
        <v>44179</v>
      </c>
      <c r="H6" s="4">
        <v>1</v>
      </c>
      <c r="I6" s="4">
        <v>2</v>
      </c>
      <c r="J6" s="4">
        <v>2</v>
      </c>
      <c r="K6" s="4" t="s">
        <v>25</v>
      </c>
      <c r="L6" s="4">
        <v>353</v>
      </c>
      <c r="M6" s="4">
        <v>353</v>
      </c>
      <c r="N6" s="4" t="s">
        <v>39</v>
      </c>
      <c r="O6" s="4" t="s">
        <v>27</v>
      </c>
      <c r="P6" s="4" t="s">
        <v>28</v>
      </c>
      <c r="Q6" s="4">
        <v>0</v>
      </c>
      <c r="R6" s="7">
        <v>44172</v>
      </c>
      <c r="S6" s="6">
        <v>44194</v>
      </c>
      <c r="T6" s="4" t="s">
        <v>29</v>
      </c>
    </row>
    <row r="7" s="4" customFormat="1" spans="1:21">
      <c r="A7" s="4">
        <v>14089987116</v>
      </c>
      <c r="B7" s="4" t="s">
        <v>21</v>
      </c>
      <c r="C7" s="4" t="s">
        <v>22</v>
      </c>
      <c r="D7" s="4" t="s">
        <v>40</v>
      </c>
      <c r="E7" s="4" t="s">
        <v>41</v>
      </c>
      <c r="F7" s="6">
        <v>44178</v>
      </c>
      <c r="G7" s="6">
        <v>44179</v>
      </c>
      <c r="H7" s="4">
        <v>1</v>
      </c>
      <c r="I7" s="4">
        <v>1</v>
      </c>
      <c r="J7" s="4">
        <v>1</v>
      </c>
      <c r="K7" s="4" t="s">
        <v>25</v>
      </c>
      <c r="L7" s="4">
        <v>485</v>
      </c>
      <c r="M7" s="4">
        <v>485</v>
      </c>
      <c r="N7" s="4" t="s">
        <v>42</v>
      </c>
      <c r="O7" s="4" t="s">
        <v>27</v>
      </c>
      <c r="P7" s="4" t="s">
        <v>28</v>
      </c>
      <c r="Q7" s="4">
        <v>0</v>
      </c>
      <c r="R7" s="7">
        <v>44173</v>
      </c>
      <c r="S7" s="6">
        <v>44194</v>
      </c>
      <c r="T7" s="4" t="s">
        <v>29</v>
      </c>
      <c r="U7" s="4">
        <v>1921921</v>
      </c>
    </row>
    <row r="8" s="4" customFormat="1" spans="1:21">
      <c r="A8" s="4">
        <v>14089986291</v>
      </c>
      <c r="B8" s="4" t="s">
        <v>21</v>
      </c>
      <c r="C8" s="4" t="s">
        <v>22</v>
      </c>
      <c r="D8" s="4" t="s">
        <v>40</v>
      </c>
      <c r="E8" s="4" t="s">
        <v>41</v>
      </c>
      <c r="F8" s="6">
        <v>44178</v>
      </c>
      <c r="G8" s="6">
        <v>44179</v>
      </c>
      <c r="H8" s="4">
        <v>1</v>
      </c>
      <c r="I8" s="4">
        <v>1</v>
      </c>
      <c r="J8" s="4">
        <v>1</v>
      </c>
      <c r="K8" s="4" t="s">
        <v>25</v>
      </c>
      <c r="L8" s="4">
        <v>485</v>
      </c>
      <c r="M8" s="4">
        <v>485</v>
      </c>
      <c r="N8" s="4" t="s">
        <v>43</v>
      </c>
      <c r="O8" s="4" t="s">
        <v>27</v>
      </c>
      <c r="P8" s="4" t="s">
        <v>28</v>
      </c>
      <c r="Q8" s="4">
        <v>0</v>
      </c>
      <c r="R8" s="7">
        <v>44173</v>
      </c>
      <c r="S8" s="6">
        <v>44194</v>
      </c>
      <c r="T8" s="4" t="s">
        <v>29</v>
      </c>
      <c r="U8" s="4">
        <v>1921922</v>
      </c>
    </row>
    <row r="9" s="4" customFormat="1" spans="1:21">
      <c r="A9" s="4">
        <v>14092033270</v>
      </c>
      <c r="B9" s="4" t="s">
        <v>21</v>
      </c>
      <c r="C9" s="4" t="s">
        <v>22</v>
      </c>
      <c r="D9" s="4" t="s">
        <v>44</v>
      </c>
      <c r="E9" s="4" t="s">
        <v>35</v>
      </c>
      <c r="F9" s="6">
        <v>44178</v>
      </c>
      <c r="G9" s="6">
        <v>44179</v>
      </c>
      <c r="H9" s="4">
        <v>1</v>
      </c>
      <c r="I9" s="4">
        <v>1</v>
      </c>
      <c r="J9" s="4">
        <v>1</v>
      </c>
      <c r="K9" s="4" t="s">
        <v>25</v>
      </c>
      <c r="L9" s="4">
        <v>206</v>
      </c>
      <c r="M9" s="4">
        <v>206</v>
      </c>
      <c r="N9" s="4" t="s">
        <v>45</v>
      </c>
      <c r="O9" s="4" t="s">
        <v>27</v>
      </c>
      <c r="P9" s="4" t="s">
        <v>28</v>
      </c>
      <c r="Q9" s="4">
        <v>0</v>
      </c>
      <c r="R9" s="7">
        <v>44174</v>
      </c>
      <c r="S9" s="6">
        <v>44194</v>
      </c>
      <c r="T9" s="4" t="s">
        <v>29</v>
      </c>
      <c r="U9" s="4">
        <v>1922171</v>
      </c>
    </row>
    <row r="10" s="4" customFormat="1" spans="1:20">
      <c r="A10" s="4">
        <v>14103373153</v>
      </c>
      <c r="B10" s="4" t="s">
        <v>21</v>
      </c>
      <c r="C10" s="4" t="s">
        <v>22</v>
      </c>
      <c r="D10" s="4" t="s">
        <v>46</v>
      </c>
      <c r="E10" s="4" t="s">
        <v>38</v>
      </c>
      <c r="F10" s="6">
        <v>44177</v>
      </c>
      <c r="G10" s="6">
        <v>44179</v>
      </c>
      <c r="H10" s="4">
        <v>1</v>
      </c>
      <c r="I10" s="4">
        <v>2</v>
      </c>
      <c r="J10" s="4">
        <v>2</v>
      </c>
      <c r="K10" s="4" t="s">
        <v>25</v>
      </c>
      <c r="L10" s="4">
        <v>224</v>
      </c>
      <c r="M10" s="4">
        <v>224</v>
      </c>
      <c r="N10" s="4" t="s">
        <v>47</v>
      </c>
      <c r="O10" s="4" t="s">
        <v>27</v>
      </c>
      <c r="P10" s="4" t="s">
        <v>28</v>
      </c>
      <c r="Q10" s="4">
        <v>0</v>
      </c>
      <c r="R10" s="7">
        <v>44175</v>
      </c>
      <c r="S10" s="6">
        <v>44194</v>
      </c>
      <c r="T10" s="4" t="s">
        <v>29</v>
      </c>
    </row>
    <row r="11" s="4" customFormat="1" spans="1:20">
      <c r="A11" s="4">
        <v>14103373153</v>
      </c>
      <c r="B11" s="4" t="s">
        <v>21</v>
      </c>
      <c r="C11" s="4" t="s">
        <v>48</v>
      </c>
      <c r="D11" s="4" t="s">
        <v>46</v>
      </c>
      <c r="E11" s="4" t="s">
        <v>38</v>
      </c>
      <c r="F11" s="6">
        <v>44177</v>
      </c>
      <c r="G11" s="6">
        <v>44179</v>
      </c>
      <c r="H11" s="4">
        <v>1</v>
      </c>
      <c r="I11" s="4">
        <v>2</v>
      </c>
      <c r="J11" s="4">
        <v>2</v>
      </c>
      <c r="K11" s="4" t="s">
        <v>25</v>
      </c>
      <c r="L11" s="4">
        <v>-224</v>
      </c>
      <c r="M11" s="4">
        <v>-224</v>
      </c>
      <c r="N11" s="4" t="s">
        <v>47</v>
      </c>
      <c r="O11" s="4" t="s">
        <v>27</v>
      </c>
      <c r="P11" s="4" t="s">
        <v>28</v>
      </c>
      <c r="Q11" s="4">
        <v>0</v>
      </c>
      <c r="R11" s="7">
        <v>44175</v>
      </c>
      <c r="S11" s="6">
        <v>44194</v>
      </c>
      <c r="T11" s="4" t="s">
        <v>29</v>
      </c>
    </row>
    <row r="12" s="4" customFormat="1" spans="1:21">
      <c r="A12" s="4">
        <v>14108232113</v>
      </c>
      <c r="B12" s="4" t="s">
        <v>21</v>
      </c>
      <c r="C12" s="4" t="s">
        <v>22</v>
      </c>
      <c r="D12" s="4" t="s">
        <v>49</v>
      </c>
      <c r="E12" s="4" t="s">
        <v>50</v>
      </c>
      <c r="F12" s="6">
        <v>44177</v>
      </c>
      <c r="G12" s="6">
        <v>44179</v>
      </c>
      <c r="H12" s="4">
        <v>1</v>
      </c>
      <c r="I12" s="4">
        <v>2</v>
      </c>
      <c r="J12" s="4">
        <v>2</v>
      </c>
      <c r="K12" s="4" t="s">
        <v>25</v>
      </c>
      <c r="L12" s="4">
        <v>202</v>
      </c>
      <c r="M12" s="4">
        <v>202</v>
      </c>
      <c r="N12" s="4" t="s">
        <v>51</v>
      </c>
      <c r="O12" s="4" t="s">
        <v>27</v>
      </c>
      <c r="P12" s="4" t="s">
        <v>28</v>
      </c>
      <c r="Q12" s="4">
        <v>0</v>
      </c>
      <c r="R12" s="7">
        <v>44176</v>
      </c>
      <c r="S12" s="6">
        <v>44194</v>
      </c>
      <c r="T12" s="4" t="s">
        <v>29</v>
      </c>
      <c r="U12" s="4">
        <v>1923839</v>
      </c>
    </row>
    <row r="13" s="4" customFormat="1" spans="1:21">
      <c r="A13" s="4">
        <v>14113883424</v>
      </c>
      <c r="B13" s="4" t="s">
        <v>21</v>
      </c>
      <c r="C13" s="4" t="s">
        <v>22</v>
      </c>
      <c r="D13" s="4" t="s">
        <v>52</v>
      </c>
      <c r="E13" s="4" t="s">
        <v>38</v>
      </c>
      <c r="F13" s="6">
        <v>44178</v>
      </c>
      <c r="G13" s="6">
        <v>44179</v>
      </c>
      <c r="H13" s="4">
        <v>1</v>
      </c>
      <c r="I13" s="4">
        <v>1</v>
      </c>
      <c r="J13" s="4">
        <v>1</v>
      </c>
      <c r="K13" s="4" t="s">
        <v>25</v>
      </c>
      <c r="L13" s="4">
        <v>111</v>
      </c>
      <c r="M13" s="4">
        <v>111</v>
      </c>
      <c r="N13" s="4" t="s">
        <v>53</v>
      </c>
      <c r="O13" s="4" t="s">
        <v>27</v>
      </c>
      <c r="P13" s="4" t="s">
        <v>28</v>
      </c>
      <c r="Q13" s="4">
        <v>0</v>
      </c>
      <c r="R13" s="7">
        <v>44177</v>
      </c>
      <c r="S13" s="6">
        <v>44194</v>
      </c>
      <c r="T13" s="4" t="s">
        <v>29</v>
      </c>
      <c r="U13" s="4">
        <v>1924406</v>
      </c>
    </row>
    <row r="14" s="4" customFormat="1" spans="1:21">
      <c r="A14" s="4">
        <v>14113962743</v>
      </c>
      <c r="B14" s="4" t="s">
        <v>21</v>
      </c>
      <c r="C14" s="4" t="s">
        <v>22</v>
      </c>
      <c r="D14" s="4" t="s">
        <v>54</v>
      </c>
      <c r="E14" s="4" t="s">
        <v>31</v>
      </c>
      <c r="F14" s="6">
        <v>44178</v>
      </c>
      <c r="G14" s="6">
        <v>44179</v>
      </c>
      <c r="H14" s="4">
        <v>1</v>
      </c>
      <c r="I14" s="4">
        <v>1</v>
      </c>
      <c r="J14" s="4">
        <v>1</v>
      </c>
      <c r="K14" s="4" t="s">
        <v>25</v>
      </c>
      <c r="L14" s="4">
        <v>137</v>
      </c>
      <c r="M14" s="4">
        <v>137</v>
      </c>
      <c r="N14" s="4" t="s">
        <v>55</v>
      </c>
      <c r="O14" s="4" t="s">
        <v>27</v>
      </c>
      <c r="P14" s="4" t="s">
        <v>28</v>
      </c>
      <c r="Q14" s="4">
        <v>0</v>
      </c>
      <c r="R14" s="7">
        <v>44177</v>
      </c>
      <c r="S14" s="6">
        <v>44194</v>
      </c>
      <c r="T14" s="4" t="s">
        <v>29</v>
      </c>
      <c r="U14" s="4">
        <v>1924412</v>
      </c>
    </row>
    <row r="15" s="4" customFormat="1" spans="1:20">
      <c r="A15" s="4">
        <v>14114801081</v>
      </c>
      <c r="B15" s="4" t="s">
        <v>21</v>
      </c>
      <c r="C15" s="4" t="s">
        <v>22</v>
      </c>
      <c r="D15" s="4" t="s">
        <v>56</v>
      </c>
      <c r="E15" s="4" t="s">
        <v>35</v>
      </c>
      <c r="F15" s="6">
        <v>44178</v>
      </c>
      <c r="G15" s="6">
        <v>44179</v>
      </c>
      <c r="H15" s="4">
        <v>1</v>
      </c>
      <c r="I15" s="4">
        <v>1</v>
      </c>
      <c r="J15" s="4">
        <v>1</v>
      </c>
      <c r="K15" s="4" t="s">
        <v>25</v>
      </c>
      <c r="L15" s="4">
        <v>127</v>
      </c>
      <c r="M15" s="4">
        <v>127</v>
      </c>
      <c r="N15" s="4" t="s">
        <v>57</v>
      </c>
      <c r="O15" s="4" t="s">
        <v>27</v>
      </c>
      <c r="P15" s="4" t="s">
        <v>28</v>
      </c>
      <c r="Q15" s="4">
        <v>0</v>
      </c>
      <c r="R15" s="7">
        <v>44178</v>
      </c>
      <c r="S15" s="6">
        <v>44194</v>
      </c>
      <c r="T15" s="4" t="s">
        <v>29</v>
      </c>
    </row>
    <row r="16" s="4" customFormat="1" spans="1:21">
      <c r="A16" s="4">
        <v>14115006333</v>
      </c>
      <c r="B16" s="4" t="s">
        <v>21</v>
      </c>
      <c r="C16" s="4" t="s">
        <v>22</v>
      </c>
      <c r="D16" s="4" t="s">
        <v>58</v>
      </c>
      <c r="E16" s="4" t="s">
        <v>59</v>
      </c>
      <c r="F16" s="6">
        <v>44178</v>
      </c>
      <c r="G16" s="6">
        <v>44179</v>
      </c>
      <c r="H16" s="4">
        <v>1</v>
      </c>
      <c r="I16" s="4">
        <v>1</v>
      </c>
      <c r="J16" s="4">
        <v>1</v>
      </c>
      <c r="K16" s="4" t="s">
        <v>25</v>
      </c>
      <c r="L16" s="4">
        <v>422</v>
      </c>
      <c r="M16" s="4">
        <v>422</v>
      </c>
      <c r="N16" s="4" t="s">
        <v>60</v>
      </c>
      <c r="O16" s="4" t="s">
        <v>27</v>
      </c>
      <c r="P16" s="4" t="s">
        <v>28</v>
      </c>
      <c r="Q16" s="4">
        <v>0</v>
      </c>
      <c r="R16" s="7">
        <v>44178</v>
      </c>
      <c r="S16" s="6">
        <v>44194</v>
      </c>
      <c r="T16" s="4" t="s">
        <v>29</v>
      </c>
      <c r="U16" s="4">
        <v>1924610</v>
      </c>
    </row>
    <row r="17" s="4" customFormat="1" spans="1:21">
      <c r="A17" s="4">
        <v>14115036112</v>
      </c>
      <c r="B17" s="4" t="s">
        <v>21</v>
      </c>
      <c r="C17" s="4" t="s">
        <v>22</v>
      </c>
      <c r="D17" s="4" t="s">
        <v>61</v>
      </c>
      <c r="E17" s="4" t="s">
        <v>38</v>
      </c>
      <c r="F17" s="6">
        <v>44178</v>
      </c>
      <c r="G17" s="6">
        <v>44179</v>
      </c>
      <c r="H17" s="4">
        <v>1</v>
      </c>
      <c r="I17" s="4">
        <v>1</v>
      </c>
      <c r="J17" s="4">
        <v>1</v>
      </c>
      <c r="K17" s="4" t="s">
        <v>25</v>
      </c>
      <c r="L17" s="4">
        <v>145</v>
      </c>
      <c r="M17" s="4">
        <v>145</v>
      </c>
      <c r="N17" s="4" t="s">
        <v>62</v>
      </c>
      <c r="O17" s="4" t="s">
        <v>27</v>
      </c>
      <c r="P17" s="4" t="s">
        <v>28</v>
      </c>
      <c r="Q17" s="4">
        <v>0</v>
      </c>
      <c r="R17" s="7">
        <v>44178</v>
      </c>
      <c r="S17" s="6">
        <v>44194</v>
      </c>
      <c r="T17" s="4" t="s">
        <v>29</v>
      </c>
      <c r="U17" s="4">
        <v>1924614</v>
      </c>
    </row>
    <row r="18" s="4" customFormat="1" spans="1:21">
      <c r="A18" s="4">
        <v>14115061871</v>
      </c>
      <c r="B18" s="4" t="s">
        <v>21</v>
      </c>
      <c r="C18" s="4" t="s">
        <v>22</v>
      </c>
      <c r="D18" s="4" t="s">
        <v>63</v>
      </c>
      <c r="E18" s="4" t="s">
        <v>64</v>
      </c>
      <c r="F18" s="6">
        <v>44178</v>
      </c>
      <c r="G18" s="6">
        <v>44179</v>
      </c>
      <c r="H18" s="4">
        <v>1</v>
      </c>
      <c r="I18" s="4">
        <v>1</v>
      </c>
      <c r="J18" s="4">
        <v>1</v>
      </c>
      <c r="K18" s="4" t="s">
        <v>25</v>
      </c>
      <c r="L18" s="4">
        <v>321</v>
      </c>
      <c r="M18" s="4">
        <v>321</v>
      </c>
      <c r="N18" s="4" t="s">
        <v>65</v>
      </c>
      <c r="O18" s="4" t="s">
        <v>27</v>
      </c>
      <c r="P18" s="4" t="s">
        <v>28</v>
      </c>
      <c r="Q18" s="4">
        <v>0</v>
      </c>
      <c r="R18" s="7">
        <v>44178</v>
      </c>
      <c r="S18" s="6">
        <v>44194</v>
      </c>
      <c r="T18" s="4" t="s">
        <v>29</v>
      </c>
      <c r="U18" s="4">
        <v>1924615</v>
      </c>
    </row>
    <row r="19" s="4" customFormat="1" spans="1:21">
      <c r="A19" s="4">
        <v>14115170452</v>
      </c>
      <c r="B19" s="4" t="s">
        <v>21</v>
      </c>
      <c r="C19" s="4" t="s">
        <v>22</v>
      </c>
      <c r="D19" s="4" t="s">
        <v>46</v>
      </c>
      <c r="E19" s="4" t="s">
        <v>38</v>
      </c>
      <c r="F19" s="6">
        <v>44178</v>
      </c>
      <c r="G19" s="6">
        <v>44179</v>
      </c>
      <c r="H19" s="4">
        <v>1</v>
      </c>
      <c r="I19" s="4">
        <v>1</v>
      </c>
      <c r="J19" s="4">
        <v>1</v>
      </c>
      <c r="K19" s="4" t="s">
        <v>25</v>
      </c>
      <c r="L19" s="4">
        <v>120</v>
      </c>
      <c r="M19" s="4">
        <v>120</v>
      </c>
      <c r="N19" s="4" t="s">
        <v>66</v>
      </c>
      <c r="O19" s="4" t="s">
        <v>27</v>
      </c>
      <c r="P19" s="4" t="s">
        <v>28</v>
      </c>
      <c r="Q19" s="4">
        <v>0</v>
      </c>
      <c r="R19" s="7">
        <v>44178</v>
      </c>
      <c r="S19" s="6">
        <v>44194</v>
      </c>
      <c r="T19" s="4" t="s">
        <v>29</v>
      </c>
      <c r="U19" s="4">
        <v>1924641</v>
      </c>
    </row>
    <row r="20" s="4" customFormat="1" spans="1:21">
      <c r="A20" s="4">
        <v>14115539959</v>
      </c>
      <c r="B20" s="4" t="s">
        <v>21</v>
      </c>
      <c r="C20" s="4" t="s">
        <v>22</v>
      </c>
      <c r="D20" s="4" t="s">
        <v>67</v>
      </c>
      <c r="E20" s="4" t="s">
        <v>31</v>
      </c>
      <c r="F20" s="6">
        <v>44178</v>
      </c>
      <c r="G20" s="6">
        <v>44179</v>
      </c>
      <c r="H20" s="4">
        <v>1</v>
      </c>
      <c r="I20" s="4">
        <v>1</v>
      </c>
      <c r="J20" s="4">
        <v>1</v>
      </c>
      <c r="K20" s="4" t="s">
        <v>25</v>
      </c>
      <c r="L20" s="4">
        <v>101</v>
      </c>
      <c r="M20" s="4">
        <v>101</v>
      </c>
      <c r="N20" s="4" t="s">
        <v>68</v>
      </c>
      <c r="O20" s="4" t="s">
        <v>27</v>
      </c>
      <c r="P20" s="4" t="s">
        <v>28</v>
      </c>
      <c r="Q20" s="4">
        <v>0</v>
      </c>
      <c r="R20" s="7">
        <v>44178</v>
      </c>
      <c r="S20" s="6">
        <v>44194</v>
      </c>
      <c r="T20" s="4" t="s">
        <v>29</v>
      </c>
      <c r="U20" s="4">
        <v>1924715</v>
      </c>
    </row>
    <row r="21" s="4" customFormat="1" spans="1:21">
      <c r="A21" s="4">
        <v>14115539959</v>
      </c>
      <c r="B21" s="4" t="s">
        <v>21</v>
      </c>
      <c r="C21" s="4" t="s">
        <v>48</v>
      </c>
      <c r="D21" s="4" t="s">
        <v>67</v>
      </c>
      <c r="E21" s="4" t="s">
        <v>31</v>
      </c>
      <c r="F21" s="6">
        <v>44178</v>
      </c>
      <c r="G21" s="6">
        <v>44179</v>
      </c>
      <c r="H21" s="4">
        <v>1</v>
      </c>
      <c r="I21" s="4">
        <v>1</v>
      </c>
      <c r="J21" s="4">
        <v>1</v>
      </c>
      <c r="K21" s="4" t="s">
        <v>25</v>
      </c>
      <c r="L21" s="4">
        <v>-101</v>
      </c>
      <c r="M21" s="4">
        <v>-101</v>
      </c>
      <c r="N21" s="4" t="s">
        <v>68</v>
      </c>
      <c r="O21" s="4" t="s">
        <v>27</v>
      </c>
      <c r="P21" s="4" t="s">
        <v>28</v>
      </c>
      <c r="Q21" s="4">
        <v>0</v>
      </c>
      <c r="R21" s="7">
        <v>44178</v>
      </c>
      <c r="S21" s="6">
        <v>44194</v>
      </c>
      <c r="T21" s="4" t="s">
        <v>29</v>
      </c>
      <c r="U21" s="4">
        <v>1924715</v>
      </c>
    </row>
    <row r="22" s="4" customFormat="1" spans="1:21">
      <c r="A22" s="4">
        <v>14115672855</v>
      </c>
      <c r="B22" s="4" t="s">
        <v>21</v>
      </c>
      <c r="C22" s="4" t="s">
        <v>22</v>
      </c>
      <c r="D22" s="4" t="s">
        <v>69</v>
      </c>
      <c r="E22" s="4" t="s">
        <v>38</v>
      </c>
      <c r="F22" s="6">
        <v>44178</v>
      </c>
      <c r="G22" s="6">
        <v>44179</v>
      </c>
      <c r="H22" s="4">
        <v>1</v>
      </c>
      <c r="I22" s="4">
        <v>1</v>
      </c>
      <c r="J22" s="4">
        <v>1</v>
      </c>
      <c r="K22" s="4" t="s">
        <v>25</v>
      </c>
      <c r="L22" s="4">
        <v>131</v>
      </c>
      <c r="M22" s="4">
        <v>131</v>
      </c>
      <c r="N22" s="4" t="s">
        <v>70</v>
      </c>
      <c r="O22" s="4" t="s">
        <v>27</v>
      </c>
      <c r="P22" s="4" t="s">
        <v>28</v>
      </c>
      <c r="Q22" s="4">
        <v>0</v>
      </c>
      <c r="R22" s="7">
        <v>44178</v>
      </c>
      <c r="S22" s="6">
        <v>44194</v>
      </c>
      <c r="T22" s="4" t="s">
        <v>29</v>
      </c>
      <c r="U22" s="4">
        <v>1924734</v>
      </c>
    </row>
    <row r="23" s="4" customFormat="1" spans="1:21">
      <c r="A23" s="4">
        <v>14115937773</v>
      </c>
      <c r="B23" s="4" t="s">
        <v>21</v>
      </c>
      <c r="C23" s="4" t="s">
        <v>22</v>
      </c>
      <c r="D23" s="4" t="s">
        <v>71</v>
      </c>
      <c r="E23" s="4" t="s">
        <v>72</v>
      </c>
      <c r="F23" s="6">
        <v>44178</v>
      </c>
      <c r="G23" s="6">
        <v>44179</v>
      </c>
      <c r="H23" s="4">
        <v>1</v>
      </c>
      <c r="I23" s="4">
        <v>1</v>
      </c>
      <c r="J23" s="4">
        <v>1</v>
      </c>
      <c r="K23" s="4" t="s">
        <v>25</v>
      </c>
      <c r="L23" s="4">
        <v>193</v>
      </c>
      <c r="M23" s="4">
        <v>193</v>
      </c>
      <c r="N23" s="4" t="s">
        <v>73</v>
      </c>
      <c r="O23" s="4" t="s">
        <v>27</v>
      </c>
      <c r="P23" s="4" t="s">
        <v>28</v>
      </c>
      <c r="Q23" s="4">
        <v>0</v>
      </c>
      <c r="R23" s="7">
        <v>44178</v>
      </c>
      <c r="S23" s="6">
        <v>44194</v>
      </c>
      <c r="T23" s="4" t="s">
        <v>29</v>
      </c>
      <c r="U23" s="4">
        <v>1924771</v>
      </c>
    </row>
    <row r="24" s="4" customFormat="1" spans="1:21">
      <c r="A24" s="4">
        <v>14116219601</v>
      </c>
      <c r="B24" s="4" t="s">
        <v>21</v>
      </c>
      <c r="C24" s="4" t="s">
        <v>22</v>
      </c>
      <c r="D24" s="4" t="s">
        <v>74</v>
      </c>
      <c r="E24" s="4" t="s">
        <v>75</v>
      </c>
      <c r="F24" s="6">
        <v>44178</v>
      </c>
      <c r="G24" s="6">
        <v>44179</v>
      </c>
      <c r="H24" s="4">
        <v>1</v>
      </c>
      <c r="I24" s="4">
        <v>1</v>
      </c>
      <c r="J24" s="4">
        <v>1</v>
      </c>
      <c r="K24" s="4" t="s">
        <v>25</v>
      </c>
      <c r="L24" s="4">
        <v>1300</v>
      </c>
      <c r="M24" s="4">
        <v>1300</v>
      </c>
      <c r="N24" s="4" t="s">
        <v>76</v>
      </c>
      <c r="O24" s="4" t="s">
        <v>27</v>
      </c>
      <c r="P24" s="4" t="s">
        <v>28</v>
      </c>
      <c r="Q24" s="4">
        <v>0</v>
      </c>
      <c r="R24" s="7">
        <v>44178</v>
      </c>
      <c r="S24" s="6">
        <v>44194</v>
      </c>
      <c r="T24" s="4" t="s">
        <v>29</v>
      </c>
      <c r="U24" s="4">
        <v>1924824</v>
      </c>
    </row>
    <row r="25" s="4" customFormat="1" spans="1:21">
      <c r="A25" s="4">
        <v>14116251238</v>
      </c>
      <c r="B25" s="4" t="s">
        <v>21</v>
      </c>
      <c r="C25" s="4" t="s">
        <v>22</v>
      </c>
      <c r="D25" s="4" t="s">
        <v>77</v>
      </c>
      <c r="E25" s="4" t="s">
        <v>78</v>
      </c>
      <c r="F25" s="6">
        <v>44178</v>
      </c>
      <c r="G25" s="6">
        <v>44179</v>
      </c>
      <c r="H25" s="4">
        <v>1</v>
      </c>
      <c r="I25" s="4">
        <v>1</v>
      </c>
      <c r="J25" s="4">
        <v>1</v>
      </c>
      <c r="K25" s="4" t="s">
        <v>25</v>
      </c>
      <c r="L25" s="4">
        <v>196</v>
      </c>
      <c r="M25" s="4">
        <v>196</v>
      </c>
      <c r="N25" s="4" t="s">
        <v>79</v>
      </c>
      <c r="O25" s="4" t="s">
        <v>27</v>
      </c>
      <c r="P25" s="4" t="s">
        <v>28</v>
      </c>
      <c r="Q25" s="4">
        <v>0</v>
      </c>
      <c r="R25" s="7">
        <v>44178</v>
      </c>
      <c r="S25" s="6">
        <v>44194</v>
      </c>
      <c r="T25" s="4" t="s">
        <v>29</v>
      </c>
      <c r="U25" s="4">
        <v>1924828</v>
      </c>
    </row>
    <row r="26" s="4" customFormat="1" spans="1:21">
      <c r="A26" s="4">
        <v>14116478228</v>
      </c>
      <c r="B26" s="4" t="s">
        <v>21</v>
      </c>
      <c r="C26" s="4" t="s">
        <v>22</v>
      </c>
      <c r="D26" s="4" t="s">
        <v>80</v>
      </c>
      <c r="E26" s="4" t="s">
        <v>81</v>
      </c>
      <c r="F26" s="6">
        <v>44178</v>
      </c>
      <c r="G26" s="6">
        <v>44179</v>
      </c>
      <c r="H26" s="4">
        <v>1</v>
      </c>
      <c r="I26" s="4">
        <v>1</v>
      </c>
      <c r="J26" s="4">
        <v>1</v>
      </c>
      <c r="K26" s="4" t="s">
        <v>25</v>
      </c>
      <c r="L26" s="4">
        <v>215</v>
      </c>
      <c r="M26" s="4">
        <v>215</v>
      </c>
      <c r="N26" s="4" t="s">
        <v>82</v>
      </c>
      <c r="O26" s="4" t="s">
        <v>27</v>
      </c>
      <c r="P26" s="4" t="s">
        <v>28</v>
      </c>
      <c r="Q26" s="4">
        <v>0</v>
      </c>
      <c r="R26" s="7">
        <v>44178</v>
      </c>
      <c r="S26" s="6">
        <v>44194</v>
      </c>
      <c r="T26" s="4" t="s">
        <v>29</v>
      </c>
      <c r="U26" s="4">
        <v>1924864</v>
      </c>
    </row>
    <row r="27" s="4" customFormat="1" spans="1:21">
      <c r="A27" s="4">
        <v>14116485004</v>
      </c>
      <c r="B27" s="4" t="s">
        <v>21</v>
      </c>
      <c r="C27" s="4" t="s">
        <v>22</v>
      </c>
      <c r="D27" s="4" t="s">
        <v>83</v>
      </c>
      <c r="E27" s="4" t="s">
        <v>38</v>
      </c>
      <c r="F27" s="6">
        <v>44178</v>
      </c>
      <c r="G27" s="6">
        <v>44179</v>
      </c>
      <c r="H27" s="4">
        <v>1</v>
      </c>
      <c r="I27" s="4">
        <v>1</v>
      </c>
      <c r="J27" s="4">
        <v>1</v>
      </c>
      <c r="K27" s="4" t="s">
        <v>25</v>
      </c>
      <c r="L27" s="4">
        <v>125</v>
      </c>
      <c r="M27" s="4">
        <v>125</v>
      </c>
      <c r="N27" s="4" t="s">
        <v>84</v>
      </c>
      <c r="O27" s="4" t="s">
        <v>27</v>
      </c>
      <c r="P27" s="4" t="s">
        <v>28</v>
      </c>
      <c r="Q27" s="4">
        <v>0</v>
      </c>
      <c r="R27" s="7">
        <v>44178</v>
      </c>
      <c r="S27" s="6">
        <v>44194</v>
      </c>
      <c r="T27" s="4" t="s">
        <v>29</v>
      </c>
      <c r="U27" s="4">
        <v>1924866</v>
      </c>
    </row>
    <row r="28" s="4" customFormat="1" spans="1:21">
      <c r="A28" s="4">
        <v>14116515125</v>
      </c>
      <c r="B28" s="4" t="s">
        <v>21</v>
      </c>
      <c r="C28" s="4" t="s">
        <v>22</v>
      </c>
      <c r="D28" s="4" t="s">
        <v>67</v>
      </c>
      <c r="E28" s="4" t="s">
        <v>31</v>
      </c>
      <c r="F28" s="6">
        <v>44178</v>
      </c>
      <c r="G28" s="6">
        <v>44179</v>
      </c>
      <c r="H28" s="4">
        <v>1</v>
      </c>
      <c r="I28" s="4">
        <v>1</v>
      </c>
      <c r="J28" s="4">
        <v>1</v>
      </c>
      <c r="K28" s="4" t="s">
        <v>25</v>
      </c>
      <c r="L28" s="4">
        <v>106</v>
      </c>
      <c r="M28" s="4">
        <v>106</v>
      </c>
      <c r="N28" s="4" t="s">
        <v>68</v>
      </c>
      <c r="O28" s="4" t="s">
        <v>27</v>
      </c>
      <c r="P28" s="4" t="s">
        <v>28</v>
      </c>
      <c r="Q28" s="4">
        <v>0</v>
      </c>
      <c r="R28" s="7">
        <v>44178</v>
      </c>
      <c r="S28" s="6">
        <v>44194</v>
      </c>
      <c r="T28" s="4" t="s">
        <v>29</v>
      </c>
      <c r="U28" s="4">
        <v>1924870</v>
      </c>
    </row>
    <row r="29" s="4" customFormat="1" spans="1:21">
      <c r="A29" s="4">
        <v>14116515125</v>
      </c>
      <c r="B29" s="4" t="s">
        <v>21</v>
      </c>
      <c r="C29" s="4" t="s">
        <v>48</v>
      </c>
      <c r="D29" s="4" t="s">
        <v>67</v>
      </c>
      <c r="E29" s="4" t="s">
        <v>31</v>
      </c>
      <c r="F29" s="6">
        <v>44178</v>
      </c>
      <c r="G29" s="6">
        <v>44179</v>
      </c>
      <c r="H29" s="4">
        <v>1</v>
      </c>
      <c r="I29" s="4">
        <v>1</v>
      </c>
      <c r="J29" s="4">
        <v>1</v>
      </c>
      <c r="K29" s="4" t="s">
        <v>25</v>
      </c>
      <c r="L29" s="4">
        <v>-106</v>
      </c>
      <c r="M29" s="4">
        <v>-106</v>
      </c>
      <c r="N29" s="4" t="s">
        <v>68</v>
      </c>
      <c r="O29" s="4" t="s">
        <v>27</v>
      </c>
      <c r="P29" s="4" t="s">
        <v>28</v>
      </c>
      <c r="Q29" s="4">
        <v>0</v>
      </c>
      <c r="R29" s="7">
        <v>44178</v>
      </c>
      <c r="S29" s="6">
        <v>44194</v>
      </c>
      <c r="T29" s="4" t="s">
        <v>29</v>
      </c>
      <c r="U29" s="4">
        <v>1924870</v>
      </c>
    </row>
    <row r="30" s="4" customFormat="1" spans="1:20">
      <c r="A30" s="4">
        <v>14116548806</v>
      </c>
      <c r="B30" s="4" t="s">
        <v>21</v>
      </c>
      <c r="C30" s="4" t="s">
        <v>22</v>
      </c>
      <c r="D30" s="4" t="s">
        <v>85</v>
      </c>
      <c r="E30" s="4" t="s">
        <v>35</v>
      </c>
      <c r="F30" s="6">
        <v>44178</v>
      </c>
      <c r="G30" s="6">
        <v>44179</v>
      </c>
      <c r="H30" s="4">
        <v>1</v>
      </c>
      <c r="I30" s="4">
        <v>1</v>
      </c>
      <c r="J30" s="4">
        <v>1</v>
      </c>
      <c r="K30" s="4" t="s">
        <v>25</v>
      </c>
      <c r="L30" s="4">
        <v>137</v>
      </c>
      <c r="M30" s="4">
        <v>137</v>
      </c>
      <c r="N30" s="4" t="s">
        <v>86</v>
      </c>
      <c r="O30" s="4" t="s">
        <v>27</v>
      </c>
      <c r="P30" s="4" t="s">
        <v>28</v>
      </c>
      <c r="Q30" s="4">
        <v>0</v>
      </c>
      <c r="R30" s="7">
        <v>44178</v>
      </c>
      <c r="S30" s="6">
        <v>44194</v>
      </c>
      <c r="T30" s="4" t="s">
        <v>29</v>
      </c>
    </row>
    <row r="31" s="4" customFormat="1" spans="1:21">
      <c r="A31" s="4">
        <v>14116738784</v>
      </c>
      <c r="B31" s="4" t="s">
        <v>21</v>
      </c>
      <c r="C31" s="4" t="s">
        <v>22</v>
      </c>
      <c r="D31" s="4" t="s">
        <v>34</v>
      </c>
      <c r="E31" s="4" t="s">
        <v>35</v>
      </c>
      <c r="F31" s="6">
        <v>44178</v>
      </c>
      <c r="G31" s="6">
        <v>44179</v>
      </c>
      <c r="H31" s="4">
        <v>1</v>
      </c>
      <c r="I31" s="4">
        <v>1</v>
      </c>
      <c r="J31" s="4">
        <v>1</v>
      </c>
      <c r="K31" s="4" t="s">
        <v>25</v>
      </c>
      <c r="L31" s="4">
        <v>101</v>
      </c>
      <c r="M31" s="4">
        <v>101</v>
      </c>
      <c r="N31" s="4" t="s">
        <v>87</v>
      </c>
      <c r="O31" s="4" t="s">
        <v>27</v>
      </c>
      <c r="P31" s="4" t="s">
        <v>28</v>
      </c>
      <c r="Q31" s="4">
        <v>0</v>
      </c>
      <c r="R31" s="7">
        <v>44178</v>
      </c>
      <c r="S31" s="6">
        <v>44194</v>
      </c>
      <c r="T31" s="4" t="s">
        <v>29</v>
      </c>
      <c r="U31" s="4">
        <v>1924903</v>
      </c>
    </row>
    <row r="32" s="4" customFormat="1" spans="1:21">
      <c r="A32" s="4">
        <v>14116816713</v>
      </c>
      <c r="B32" s="4" t="s">
        <v>21</v>
      </c>
      <c r="C32" s="4" t="s">
        <v>22</v>
      </c>
      <c r="D32" s="4" t="s">
        <v>37</v>
      </c>
      <c r="E32" s="4" t="s">
        <v>38</v>
      </c>
      <c r="F32" s="6">
        <v>44178</v>
      </c>
      <c r="G32" s="6">
        <v>44179</v>
      </c>
      <c r="H32" s="4">
        <v>1</v>
      </c>
      <c r="I32" s="4">
        <v>1</v>
      </c>
      <c r="J32" s="4">
        <v>1</v>
      </c>
      <c r="K32" s="4" t="s">
        <v>25</v>
      </c>
      <c r="L32" s="4">
        <v>174</v>
      </c>
      <c r="M32" s="4">
        <v>174</v>
      </c>
      <c r="N32" s="4" t="s">
        <v>88</v>
      </c>
      <c r="O32" s="4" t="s">
        <v>27</v>
      </c>
      <c r="P32" s="4" t="s">
        <v>28</v>
      </c>
      <c r="Q32" s="4">
        <v>0</v>
      </c>
      <c r="R32" s="7">
        <v>44178</v>
      </c>
      <c r="S32" s="6">
        <v>44194</v>
      </c>
      <c r="T32" s="4" t="s">
        <v>29</v>
      </c>
      <c r="U32" s="4">
        <v>1924923</v>
      </c>
    </row>
    <row r="33" s="4" customFormat="1" spans="1:21">
      <c r="A33" s="4">
        <v>14116840611</v>
      </c>
      <c r="B33" s="4" t="s">
        <v>21</v>
      </c>
      <c r="C33" s="4" t="s">
        <v>22</v>
      </c>
      <c r="D33" s="4" t="s">
        <v>89</v>
      </c>
      <c r="E33" s="4" t="s">
        <v>38</v>
      </c>
      <c r="F33" s="6">
        <v>44178</v>
      </c>
      <c r="G33" s="6">
        <v>44179</v>
      </c>
      <c r="H33" s="4">
        <v>1</v>
      </c>
      <c r="I33" s="4">
        <v>1</v>
      </c>
      <c r="J33" s="4">
        <v>1</v>
      </c>
      <c r="K33" s="4" t="s">
        <v>25</v>
      </c>
      <c r="L33" s="4">
        <v>109</v>
      </c>
      <c r="M33" s="4">
        <v>109</v>
      </c>
      <c r="N33" s="4" t="s">
        <v>90</v>
      </c>
      <c r="O33" s="4" t="s">
        <v>27</v>
      </c>
      <c r="P33" s="4" t="s">
        <v>28</v>
      </c>
      <c r="Q33" s="4">
        <v>0</v>
      </c>
      <c r="R33" s="7">
        <v>44178</v>
      </c>
      <c r="S33" s="6">
        <v>44194</v>
      </c>
      <c r="T33" s="4" t="s">
        <v>29</v>
      </c>
      <c r="U33" s="4">
        <v>1924932</v>
      </c>
    </row>
    <row r="34" s="4" customFormat="1" spans="1:21">
      <c r="A34" s="4">
        <v>14116960665</v>
      </c>
      <c r="B34" s="4" t="s">
        <v>21</v>
      </c>
      <c r="C34" s="4" t="s">
        <v>22</v>
      </c>
      <c r="D34" s="4" t="s">
        <v>91</v>
      </c>
      <c r="E34" s="4" t="s">
        <v>92</v>
      </c>
      <c r="F34" s="6">
        <v>44178</v>
      </c>
      <c r="G34" s="6">
        <v>44179</v>
      </c>
      <c r="H34" s="4">
        <v>1</v>
      </c>
      <c r="I34" s="4">
        <v>1</v>
      </c>
      <c r="J34" s="4">
        <v>1</v>
      </c>
      <c r="K34" s="4" t="s">
        <v>25</v>
      </c>
      <c r="L34" s="4">
        <v>422</v>
      </c>
      <c r="M34" s="4">
        <v>422</v>
      </c>
      <c r="N34" s="4" t="s">
        <v>93</v>
      </c>
      <c r="O34" s="4" t="s">
        <v>27</v>
      </c>
      <c r="P34" s="4" t="s">
        <v>28</v>
      </c>
      <c r="Q34" s="4">
        <v>0</v>
      </c>
      <c r="R34" s="7">
        <v>44178</v>
      </c>
      <c r="S34" s="6">
        <v>44194</v>
      </c>
      <c r="T34" s="4" t="s">
        <v>29</v>
      </c>
      <c r="U34" s="4">
        <v>1924948</v>
      </c>
    </row>
    <row r="35" s="4" customFormat="1" spans="1:21">
      <c r="A35" s="4">
        <v>14118424554</v>
      </c>
      <c r="B35" s="4" t="s">
        <v>21</v>
      </c>
      <c r="C35" s="4" t="s">
        <v>22</v>
      </c>
      <c r="D35" s="4" t="s">
        <v>94</v>
      </c>
      <c r="E35" s="4" t="s">
        <v>95</v>
      </c>
      <c r="F35" s="6">
        <v>44178</v>
      </c>
      <c r="G35" s="6">
        <v>44179</v>
      </c>
      <c r="H35" s="4">
        <v>1</v>
      </c>
      <c r="I35" s="4">
        <v>1</v>
      </c>
      <c r="J35" s="4">
        <v>1</v>
      </c>
      <c r="K35" s="4" t="s">
        <v>25</v>
      </c>
      <c r="L35" s="4">
        <v>154</v>
      </c>
      <c r="M35" s="4">
        <v>154</v>
      </c>
      <c r="N35" s="4" t="s">
        <v>96</v>
      </c>
      <c r="O35" s="4" t="s">
        <v>27</v>
      </c>
      <c r="P35" s="4" t="s">
        <v>28</v>
      </c>
      <c r="Q35" s="4">
        <v>0</v>
      </c>
      <c r="R35" s="7">
        <v>44178</v>
      </c>
      <c r="S35" s="6">
        <v>44194</v>
      </c>
      <c r="T35" s="4" t="s">
        <v>29</v>
      </c>
      <c r="U35" s="4">
        <v>1924957</v>
      </c>
    </row>
    <row r="36" s="4" customFormat="1" spans="1:20">
      <c r="A36" s="4">
        <v>14119143808</v>
      </c>
      <c r="B36" s="4" t="s">
        <v>21</v>
      </c>
      <c r="C36" s="4" t="s">
        <v>22</v>
      </c>
      <c r="D36" s="4" t="s">
        <v>71</v>
      </c>
      <c r="E36" s="4" t="s">
        <v>97</v>
      </c>
      <c r="F36" s="6">
        <v>44178</v>
      </c>
      <c r="G36" s="6">
        <v>44179</v>
      </c>
      <c r="H36" s="4">
        <v>1</v>
      </c>
      <c r="I36" s="4">
        <v>1</v>
      </c>
      <c r="J36" s="4">
        <v>1</v>
      </c>
      <c r="K36" s="4" t="s">
        <v>25</v>
      </c>
      <c r="L36" s="4">
        <v>193</v>
      </c>
      <c r="M36" s="4">
        <v>193</v>
      </c>
      <c r="N36" s="4" t="s">
        <v>98</v>
      </c>
      <c r="O36" s="4" t="s">
        <v>27</v>
      </c>
      <c r="P36" s="4" t="s">
        <v>28</v>
      </c>
      <c r="Q36" s="4">
        <v>0</v>
      </c>
      <c r="R36" s="7">
        <v>44178</v>
      </c>
      <c r="S36" s="6">
        <v>44194</v>
      </c>
      <c r="T36" s="4" t="s">
        <v>29</v>
      </c>
    </row>
    <row r="37" s="4" customFormat="1" spans="1:21">
      <c r="A37" s="4">
        <v>14119404888</v>
      </c>
      <c r="B37" s="4" t="s">
        <v>21</v>
      </c>
      <c r="C37" s="4" t="s">
        <v>22</v>
      </c>
      <c r="D37" s="4" t="s">
        <v>34</v>
      </c>
      <c r="E37" s="4" t="s">
        <v>38</v>
      </c>
      <c r="F37" s="6">
        <v>44178</v>
      </c>
      <c r="G37" s="6">
        <v>44179</v>
      </c>
      <c r="H37" s="4">
        <v>1</v>
      </c>
      <c r="I37" s="4">
        <v>1</v>
      </c>
      <c r="J37" s="4">
        <v>1</v>
      </c>
      <c r="K37" s="4" t="s">
        <v>25</v>
      </c>
      <c r="L37" s="4">
        <v>101</v>
      </c>
      <c r="M37" s="4">
        <v>101</v>
      </c>
      <c r="N37" s="4" t="s">
        <v>99</v>
      </c>
      <c r="O37" s="4" t="s">
        <v>27</v>
      </c>
      <c r="P37" s="4" t="s">
        <v>28</v>
      </c>
      <c r="Q37" s="4">
        <v>0</v>
      </c>
      <c r="R37" s="7">
        <v>44178</v>
      </c>
      <c r="S37" s="6">
        <v>44194</v>
      </c>
      <c r="T37" s="4" t="s">
        <v>29</v>
      </c>
      <c r="U37" s="4">
        <v>1925074</v>
      </c>
    </row>
    <row r="38" s="4" customFormat="1" spans="1:20">
      <c r="A38" s="4">
        <v>14101909234</v>
      </c>
      <c r="B38" s="4" t="s">
        <v>21</v>
      </c>
      <c r="C38" s="4" t="s">
        <v>22</v>
      </c>
      <c r="D38" s="4" t="s">
        <v>100</v>
      </c>
      <c r="E38" s="4" t="s">
        <v>101</v>
      </c>
      <c r="F38" s="6">
        <v>44179</v>
      </c>
      <c r="G38" s="6">
        <v>44180</v>
      </c>
      <c r="H38" s="4">
        <v>1</v>
      </c>
      <c r="I38" s="4">
        <v>1</v>
      </c>
      <c r="J38" s="4">
        <v>1</v>
      </c>
      <c r="K38" s="4" t="s">
        <v>25</v>
      </c>
      <c r="L38" s="4">
        <v>283</v>
      </c>
      <c r="M38" s="4">
        <v>283</v>
      </c>
      <c r="N38" s="4" t="s">
        <v>102</v>
      </c>
      <c r="O38" s="4" t="s">
        <v>103</v>
      </c>
      <c r="P38" s="4" t="s">
        <v>28</v>
      </c>
      <c r="Q38" s="4">
        <v>0</v>
      </c>
      <c r="R38" s="7">
        <v>44175</v>
      </c>
      <c r="S38" s="6">
        <v>44195</v>
      </c>
      <c r="T38" s="4" t="s">
        <v>29</v>
      </c>
    </row>
    <row r="39" s="4" customFormat="1" spans="1:20">
      <c r="A39" s="4">
        <v>14110326213</v>
      </c>
      <c r="B39" s="4" t="s">
        <v>21</v>
      </c>
      <c r="C39" s="4" t="s">
        <v>22</v>
      </c>
      <c r="D39" s="4" t="s">
        <v>104</v>
      </c>
      <c r="E39" s="4" t="s">
        <v>31</v>
      </c>
      <c r="F39" s="6">
        <v>44179</v>
      </c>
      <c r="G39" s="6">
        <v>44180</v>
      </c>
      <c r="H39" s="4">
        <v>1</v>
      </c>
      <c r="I39" s="4">
        <v>1</v>
      </c>
      <c r="J39" s="4">
        <v>1</v>
      </c>
      <c r="K39" s="4" t="s">
        <v>25</v>
      </c>
      <c r="L39" s="4">
        <v>145</v>
      </c>
      <c r="M39" s="4">
        <v>145</v>
      </c>
      <c r="N39" s="4" t="s">
        <v>105</v>
      </c>
      <c r="O39" s="4" t="s">
        <v>103</v>
      </c>
      <c r="P39" s="4" t="s">
        <v>28</v>
      </c>
      <c r="Q39" s="4">
        <v>0</v>
      </c>
      <c r="R39" s="7">
        <v>44177</v>
      </c>
      <c r="S39" s="6">
        <v>44195</v>
      </c>
      <c r="T39" s="4" t="s">
        <v>29</v>
      </c>
    </row>
    <row r="40" s="4" customFormat="1" spans="1:20">
      <c r="A40" s="4">
        <v>14112998429</v>
      </c>
      <c r="B40" s="4" t="s">
        <v>21</v>
      </c>
      <c r="C40" s="4" t="s">
        <v>22</v>
      </c>
      <c r="D40" s="4" t="s">
        <v>85</v>
      </c>
      <c r="E40" s="4" t="s">
        <v>35</v>
      </c>
      <c r="F40" s="6">
        <v>44178</v>
      </c>
      <c r="G40" s="6">
        <v>44180</v>
      </c>
      <c r="H40" s="4">
        <v>1</v>
      </c>
      <c r="I40" s="4">
        <v>2</v>
      </c>
      <c r="J40" s="4">
        <v>2</v>
      </c>
      <c r="K40" s="4" t="s">
        <v>25</v>
      </c>
      <c r="L40" s="4">
        <v>274</v>
      </c>
      <c r="M40" s="4">
        <v>274</v>
      </c>
      <c r="N40" s="4" t="s">
        <v>106</v>
      </c>
      <c r="O40" s="4" t="s">
        <v>103</v>
      </c>
      <c r="P40" s="4" t="s">
        <v>28</v>
      </c>
      <c r="Q40" s="4">
        <v>0</v>
      </c>
      <c r="R40" s="7">
        <v>44177</v>
      </c>
      <c r="S40" s="6">
        <v>44195</v>
      </c>
      <c r="T40" s="4" t="s">
        <v>29</v>
      </c>
    </row>
    <row r="41" s="4" customFormat="1" spans="1:20">
      <c r="A41" s="4">
        <v>14114083511</v>
      </c>
      <c r="B41" s="4" t="s">
        <v>21</v>
      </c>
      <c r="C41" s="4" t="s">
        <v>22</v>
      </c>
      <c r="D41" s="4" t="s">
        <v>107</v>
      </c>
      <c r="E41" s="4" t="s">
        <v>108</v>
      </c>
      <c r="F41" s="6">
        <v>44178</v>
      </c>
      <c r="G41" s="6">
        <v>44180</v>
      </c>
      <c r="H41" s="4">
        <v>1</v>
      </c>
      <c r="I41" s="4">
        <v>2</v>
      </c>
      <c r="J41" s="4">
        <v>2</v>
      </c>
      <c r="K41" s="4" t="s">
        <v>25</v>
      </c>
      <c r="L41" s="4">
        <v>446</v>
      </c>
      <c r="M41" s="4">
        <v>446</v>
      </c>
      <c r="N41" s="4" t="s">
        <v>109</v>
      </c>
      <c r="O41" s="4" t="s">
        <v>103</v>
      </c>
      <c r="P41" s="4" t="s">
        <v>28</v>
      </c>
      <c r="Q41" s="4">
        <v>0</v>
      </c>
      <c r="R41" s="7">
        <v>44177</v>
      </c>
      <c r="S41" s="6">
        <v>44195</v>
      </c>
      <c r="T41" s="4" t="s">
        <v>29</v>
      </c>
    </row>
    <row r="42" s="4" customFormat="1" spans="1:21">
      <c r="A42" s="4">
        <v>14119055477</v>
      </c>
      <c r="B42" s="4" t="s">
        <v>21</v>
      </c>
      <c r="C42" s="4" t="s">
        <v>22</v>
      </c>
      <c r="D42" s="4" t="s">
        <v>110</v>
      </c>
      <c r="E42" s="4" t="s">
        <v>35</v>
      </c>
      <c r="F42" s="6">
        <v>44179</v>
      </c>
      <c r="G42" s="6">
        <v>44180</v>
      </c>
      <c r="H42" s="4">
        <v>1</v>
      </c>
      <c r="I42" s="4">
        <v>1</v>
      </c>
      <c r="J42" s="4">
        <v>1</v>
      </c>
      <c r="K42" s="4" t="s">
        <v>25</v>
      </c>
      <c r="L42" s="4">
        <v>111</v>
      </c>
      <c r="M42" s="4">
        <v>111</v>
      </c>
      <c r="N42" s="4" t="s">
        <v>111</v>
      </c>
      <c r="O42" s="4" t="s">
        <v>103</v>
      </c>
      <c r="P42" s="4" t="s">
        <v>28</v>
      </c>
      <c r="Q42" s="4">
        <v>0</v>
      </c>
      <c r="R42" s="7">
        <v>44178</v>
      </c>
      <c r="S42" s="6">
        <v>44195</v>
      </c>
      <c r="T42" s="4" t="s">
        <v>29</v>
      </c>
      <c r="U42" s="4">
        <v>1925017</v>
      </c>
    </row>
    <row r="43" s="4" customFormat="1" spans="1:21">
      <c r="A43" s="4">
        <v>14119925603</v>
      </c>
      <c r="B43" s="4" t="s">
        <v>21</v>
      </c>
      <c r="C43" s="4" t="s">
        <v>22</v>
      </c>
      <c r="D43" s="4" t="s">
        <v>112</v>
      </c>
      <c r="E43" s="4" t="s">
        <v>31</v>
      </c>
      <c r="F43" s="6">
        <v>44179</v>
      </c>
      <c r="G43" s="6">
        <v>44180</v>
      </c>
      <c r="H43" s="4">
        <v>1</v>
      </c>
      <c r="I43" s="4">
        <v>1</v>
      </c>
      <c r="J43" s="4">
        <v>1</v>
      </c>
      <c r="K43" s="4" t="s">
        <v>25</v>
      </c>
      <c r="L43" s="4">
        <v>145</v>
      </c>
      <c r="M43" s="4">
        <v>145</v>
      </c>
      <c r="N43" s="4" t="s">
        <v>113</v>
      </c>
      <c r="O43" s="4" t="s">
        <v>103</v>
      </c>
      <c r="P43" s="4" t="s">
        <v>28</v>
      </c>
      <c r="Q43" s="4">
        <v>0</v>
      </c>
      <c r="R43" s="7">
        <v>44179</v>
      </c>
      <c r="S43" s="6">
        <v>44195</v>
      </c>
      <c r="T43" s="4" t="s">
        <v>29</v>
      </c>
      <c r="U43" s="4">
        <v>1925147</v>
      </c>
    </row>
    <row r="44" s="4" customFormat="1" spans="1:21">
      <c r="A44" s="4">
        <v>14120259539</v>
      </c>
      <c r="B44" s="4" t="s">
        <v>21</v>
      </c>
      <c r="C44" s="4" t="s">
        <v>22</v>
      </c>
      <c r="D44" s="4" t="s">
        <v>71</v>
      </c>
      <c r="E44" s="4" t="s">
        <v>72</v>
      </c>
      <c r="F44" s="6">
        <v>44179</v>
      </c>
      <c r="G44" s="6">
        <v>44180</v>
      </c>
      <c r="H44" s="4">
        <v>1</v>
      </c>
      <c r="I44" s="4">
        <v>1</v>
      </c>
      <c r="J44" s="4">
        <v>1</v>
      </c>
      <c r="K44" s="4" t="s">
        <v>25</v>
      </c>
      <c r="L44" s="4">
        <v>193</v>
      </c>
      <c r="M44" s="4">
        <v>193</v>
      </c>
      <c r="N44" s="4" t="s">
        <v>73</v>
      </c>
      <c r="O44" s="4" t="s">
        <v>103</v>
      </c>
      <c r="P44" s="4" t="s">
        <v>28</v>
      </c>
      <c r="Q44" s="4">
        <v>0</v>
      </c>
      <c r="R44" s="7">
        <v>44179</v>
      </c>
      <c r="S44" s="6">
        <v>44195</v>
      </c>
      <c r="T44" s="4" t="s">
        <v>29</v>
      </c>
      <c r="U44" s="4">
        <v>1925223</v>
      </c>
    </row>
    <row r="45" s="4" customFormat="1" spans="1:21">
      <c r="A45" s="4">
        <v>14120288690</v>
      </c>
      <c r="B45" s="4" t="s">
        <v>21</v>
      </c>
      <c r="C45" s="4" t="s">
        <v>22</v>
      </c>
      <c r="D45" s="4" t="s">
        <v>114</v>
      </c>
      <c r="E45" s="4" t="s">
        <v>115</v>
      </c>
      <c r="F45" s="6">
        <v>44179</v>
      </c>
      <c r="G45" s="6">
        <v>44180</v>
      </c>
      <c r="H45" s="4">
        <v>1</v>
      </c>
      <c r="I45" s="4">
        <v>1</v>
      </c>
      <c r="J45" s="4">
        <v>1</v>
      </c>
      <c r="K45" s="4" t="s">
        <v>25</v>
      </c>
      <c r="L45" s="4">
        <v>309</v>
      </c>
      <c r="M45" s="4">
        <v>309</v>
      </c>
      <c r="N45" s="4" t="s">
        <v>116</v>
      </c>
      <c r="O45" s="4" t="s">
        <v>103</v>
      </c>
      <c r="P45" s="4" t="s">
        <v>28</v>
      </c>
      <c r="Q45" s="4">
        <v>0</v>
      </c>
      <c r="R45" s="7">
        <v>44179</v>
      </c>
      <c r="S45" s="6">
        <v>44195</v>
      </c>
      <c r="T45" s="4" t="s">
        <v>29</v>
      </c>
      <c r="U45" s="4">
        <v>1925233</v>
      </c>
    </row>
    <row r="46" s="4" customFormat="1" spans="1:21">
      <c r="A46" s="4">
        <v>14120775832</v>
      </c>
      <c r="B46" s="4" t="s">
        <v>21</v>
      </c>
      <c r="C46" s="4" t="s">
        <v>22</v>
      </c>
      <c r="D46" s="4" t="s">
        <v>117</v>
      </c>
      <c r="E46" s="4" t="s">
        <v>35</v>
      </c>
      <c r="F46" s="6">
        <v>44179</v>
      </c>
      <c r="G46" s="6">
        <v>44180</v>
      </c>
      <c r="H46" s="4">
        <v>1</v>
      </c>
      <c r="I46" s="4">
        <v>1</v>
      </c>
      <c r="J46" s="4">
        <v>1</v>
      </c>
      <c r="K46" s="4" t="s">
        <v>25</v>
      </c>
      <c r="L46" s="4">
        <v>154</v>
      </c>
      <c r="M46" s="4">
        <v>154</v>
      </c>
      <c r="N46" s="4" t="s">
        <v>118</v>
      </c>
      <c r="O46" s="4" t="s">
        <v>103</v>
      </c>
      <c r="P46" s="4" t="s">
        <v>28</v>
      </c>
      <c r="Q46" s="4">
        <v>0</v>
      </c>
      <c r="R46" s="7">
        <v>44179</v>
      </c>
      <c r="S46" s="6">
        <v>44195</v>
      </c>
      <c r="T46" s="4" t="s">
        <v>29</v>
      </c>
      <c r="U46" s="4">
        <v>1925276</v>
      </c>
    </row>
    <row r="47" s="4" customFormat="1" spans="1:21">
      <c r="A47" s="4">
        <v>14120800741</v>
      </c>
      <c r="B47" s="4" t="s">
        <v>21</v>
      </c>
      <c r="C47" s="4" t="s">
        <v>22</v>
      </c>
      <c r="D47" s="4" t="s">
        <v>37</v>
      </c>
      <c r="E47" s="4" t="s">
        <v>38</v>
      </c>
      <c r="F47" s="6">
        <v>44179</v>
      </c>
      <c r="G47" s="6">
        <v>44180</v>
      </c>
      <c r="H47" s="4">
        <v>1</v>
      </c>
      <c r="I47" s="4">
        <v>1</v>
      </c>
      <c r="J47" s="4">
        <v>1</v>
      </c>
      <c r="K47" s="4" t="s">
        <v>25</v>
      </c>
      <c r="L47" s="4">
        <v>161</v>
      </c>
      <c r="M47" s="4">
        <v>161</v>
      </c>
      <c r="N47" s="4" t="s">
        <v>88</v>
      </c>
      <c r="O47" s="4" t="s">
        <v>103</v>
      </c>
      <c r="P47" s="4" t="s">
        <v>28</v>
      </c>
      <c r="Q47" s="4">
        <v>0</v>
      </c>
      <c r="R47" s="7">
        <v>44179</v>
      </c>
      <c r="S47" s="6">
        <v>44195</v>
      </c>
      <c r="T47" s="4" t="s">
        <v>29</v>
      </c>
      <c r="U47" s="4">
        <v>1925278</v>
      </c>
    </row>
    <row r="48" s="4" customFormat="1" spans="1:21">
      <c r="A48" s="4">
        <v>14120896921</v>
      </c>
      <c r="B48" s="4" t="s">
        <v>21</v>
      </c>
      <c r="C48" s="4" t="s">
        <v>22</v>
      </c>
      <c r="D48" s="4" t="s">
        <v>119</v>
      </c>
      <c r="E48" s="4" t="s">
        <v>38</v>
      </c>
      <c r="F48" s="6">
        <v>44179</v>
      </c>
      <c r="G48" s="6">
        <v>44180</v>
      </c>
      <c r="H48" s="4">
        <v>1</v>
      </c>
      <c r="I48" s="4">
        <v>1</v>
      </c>
      <c r="J48" s="4">
        <v>1</v>
      </c>
      <c r="K48" s="4" t="s">
        <v>25</v>
      </c>
      <c r="L48" s="4">
        <v>162</v>
      </c>
      <c r="M48" s="4">
        <v>162</v>
      </c>
      <c r="N48" s="4" t="s">
        <v>120</v>
      </c>
      <c r="O48" s="4" t="s">
        <v>103</v>
      </c>
      <c r="P48" s="4" t="s">
        <v>28</v>
      </c>
      <c r="Q48" s="4">
        <v>0</v>
      </c>
      <c r="R48" s="7">
        <v>44179</v>
      </c>
      <c r="S48" s="6">
        <v>44195</v>
      </c>
      <c r="T48" s="4" t="s">
        <v>29</v>
      </c>
      <c r="U48" s="4">
        <v>1925293</v>
      </c>
    </row>
    <row r="49" s="4" customFormat="1" spans="1:21">
      <c r="A49" s="4">
        <v>14120959882</v>
      </c>
      <c r="B49" s="4" t="s">
        <v>21</v>
      </c>
      <c r="C49" s="4" t="s">
        <v>22</v>
      </c>
      <c r="D49" s="4" t="s">
        <v>63</v>
      </c>
      <c r="E49" s="4" t="s">
        <v>64</v>
      </c>
      <c r="F49" s="6">
        <v>44179</v>
      </c>
      <c r="G49" s="6">
        <v>44180</v>
      </c>
      <c r="H49" s="4">
        <v>1</v>
      </c>
      <c r="I49" s="4">
        <v>1</v>
      </c>
      <c r="J49" s="4">
        <v>1</v>
      </c>
      <c r="K49" s="4" t="s">
        <v>25</v>
      </c>
      <c r="L49" s="4">
        <v>318</v>
      </c>
      <c r="M49" s="4">
        <v>318</v>
      </c>
      <c r="N49" s="4" t="s">
        <v>121</v>
      </c>
      <c r="O49" s="4" t="s">
        <v>103</v>
      </c>
      <c r="P49" s="4" t="s">
        <v>28</v>
      </c>
      <c r="Q49" s="4">
        <v>0</v>
      </c>
      <c r="R49" s="7">
        <v>44179</v>
      </c>
      <c r="S49" s="6">
        <v>44195</v>
      </c>
      <c r="T49" s="4" t="s">
        <v>29</v>
      </c>
      <c r="U49" s="4">
        <v>1925302</v>
      </c>
    </row>
    <row r="50" s="4" customFormat="1" spans="1:21">
      <c r="A50" s="4">
        <v>14121084467</v>
      </c>
      <c r="B50" s="4" t="s">
        <v>21</v>
      </c>
      <c r="C50" s="4" t="s">
        <v>22</v>
      </c>
      <c r="D50" s="4" t="s">
        <v>122</v>
      </c>
      <c r="E50" s="4" t="s">
        <v>108</v>
      </c>
      <c r="F50" s="6">
        <v>44179</v>
      </c>
      <c r="G50" s="6">
        <v>44180</v>
      </c>
      <c r="H50" s="4">
        <v>1</v>
      </c>
      <c r="I50" s="4">
        <v>1</v>
      </c>
      <c r="J50" s="4">
        <v>1</v>
      </c>
      <c r="K50" s="4" t="s">
        <v>25</v>
      </c>
      <c r="L50" s="4">
        <v>162</v>
      </c>
      <c r="M50" s="4">
        <v>162</v>
      </c>
      <c r="N50" s="4" t="s">
        <v>123</v>
      </c>
      <c r="O50" s="4" t="s">
        <v>103</v>
      </c>
      <c r="P50" s="4" t="s">
        <v>28</v>
      </c>
      <c r="Q50" s="4">
        <v>0</v>
      </c>
      <c r="R50" s="7">
        <v>44179</v>
      </c>
      <c r="S50" s="6">
        <v>44195</v>
      </c>
      <c r="T50" s="4" t="s">
        <v>29</v>
      </c>
      <c r="U50" s="4">
        <v>1925312</v>
      </c>
    </row>
    <row r="51" s="4" customFormat="1" spans="1:21">
      <c r="A51" s="4">
        <v>14119925603</v>
      </c>
      <c r="B51" s="4" t="s">
        <v>21</v>
      </c>
      <c r="C51" s="4" t="s">
        <v>48</v>
      </c>
      <c r="D51" s="4" t="s">
        <v>112</v>
      </c>
      <c r="E51" s="4" t="s">
        <v>31</v>
      </c>
      <c r="F51" s="6">
        <v>44179</v>
      </c>
      <c r="G51" s="6">
        <v>44180</v>
      </c>
      <c r="H51" s="4">
        <v>1</v>
      </c>
      <c r="I51" s="4">
        <v>1</v>
      </c>
      <c r="J51" s="4">
        <v>1</v>
      </c>
      <c r="K51" s="4" t="s">
        <v>25</v>
      </c>
      <c r="L51" s="4">
        <v>-145</v>
      </c>
      <c r="M51" s="4">
        <v>-145</v>
      </c>
      <c r="N51" s="4" t="s">
        <v>113</v>
      </c>
      <c r="O51" s="4" t="s">
        <v>103</v>
      </c>
      <c r="P51" s="4" t="s">
        <v>28</v>
      </c>
      <c r="Q51" s="4">
        <v>0</v>
      </c>
      <c r="R51" s="7">
        <v>44179</v>
      </c>
      <c r="S51" s="6">
        <v>44195</v>
      </c>
      <c r="T51" s="4" t="s">
        <v>29</v>
      </c>
      <c r="U51" s="4">
        <v>1925147</v>
      </c>
    </row>
    <row r="52" s="4" customFormat="1" spans="1:21">
      <c r="A52" s="4">
        <v>14121536495</v>
      </c>
      <c r="B52" s="4" t="s">
        <v>21</v>
      </c>
      <c r="C52" s="4" t="s">
        <v>22</v>
      </c>
      <c r="D52" s="4" t="s">
        <v>37</v>
      </c>
      <c r="E52" s="4" t="s">
        <v>95</v>
      </c>
      <c r="F52" s="6">
        <v>44179</v>
      </c>
      <c r="G52" s="6">
        <v>44180</v>
      </c>
      <c r="H52" s="4">
        <v>1</v>
      </c>
      <c r="I52" s="4">
        <v>1</v>
      </c>
      <c r="J52" s="4">
        <v>1</v>
      </c>
      <c r="K52" s="4" t="s">
        <v>25</v>
      </c>
      <c r="L52" s="4">
        <v>193</v>
      </c>
      <c r="M52" s="4">
        <v>193</v>
      </c>
      <c r="N52" s="4" t="s">
        <v>124</v>
      </c>
      <c r="O52" s="4" t="s">
        <v>103</v>
      </c>
      <c r="P52" s="4" t="s">
        <v>28</v>
      </c>
      <c r="Q52" s="4">
        <v>0</v>
      </c>
      <c r="R52" s="7">
        <v>44179</v>
      </c>
      <c r="S52" s="6">
        <v>44195</v>
      </c>
      <c r="T52" s="4" t="s">
        <v>29</v>
      </c>
      <c r="U52" s="4">
        <v>1925375</v>
      </c>
    </row>
    <row r="53" s="4" customFormat="1" spans="1:21">
      <c r="A53" s="4">
        <v>14121897998</v>
      </c>
      <c r="B53" s="4" t="s">
        <v>21</v>
      </c>
      <c r="C53" s="4" t="s">
        <v>22</v>
      </c>
      <c r="D53" s="4" t="s">
        <v>125</v>
      </c>
      <c r="E53" s="4" t="s">
        <v>38</v>
      </c>
      <c r="F53" s="6">
        <v>44179</v>
      </c>
      <c r="G53" s="6">
        <v>44180</v>
      </c>
      <c r="H53" s="4">
        <v>1</v>
      </c>
      <c r="I53" s="4">
        <v>1</v>
      </c>
      <c r="J53" s="4">
        <v>1</v>
      </c>
      <c r="K53" s="4" t="s">
        <v>25</v>
      </c>
      <c r="L53" s="4">
        <v>193</v>
      </c>
      <c r="M53" s="4">
        <v>193</v>
      </c>
      <c r="N53" s="4" t="s">
        <v>126</v>
      </c>
      <c r="O53" s="4" t="s">
        <v>103</v>
      </c>
      <c r="P53" s="4" t="s">
        <v>28</v>
      </c>
      <c r="Q53" s="4">
        <v>0</v>
      </c>
      <c r="R53" s="7">
        <v>44179</v>
      </c>
      <c r="S53" s="6">
        <v>44195</v>
      </c>
      <c r="T53" s="4" t="s">
        <v>29</v>
      </c>
      <c r="U53" s="4">
        <v>1925412</v>
      </c>
    </row>
    <row r="54" s="4" customFormat="1" spans="1:20">
      <c r="A54" s="4">
        <v>14122316671</v>
      </c>
      <c r="B54" s="4" t="s">
        <v>21</v>
      </c>
      <c r="C54" s="4" t="s">
        <v>22</v>
      </c>
      <c r="D54" s="4" t="s">
        <v>94</v>
      </c>
      <c r="E54" s="4" t="s">
        <v>38</v>
      </c>
      <c r="F54" s="6">
        <v>44179</v>
      </c>
      <c r="G54" s="6">
        <v>44180</v>
      </c>
      <c r="H54" s="4">
        <v>1</v>
      </c>
      <c r="I54" s="4">
        <v>1</v>
      </c>
      <c r="J54" s="4">
        <v>1</v>
      </c>
      <c r="K54" s="4" t="s">
        <v>25</v>
      </c>
      <c r="L54" s="4">
        <v>112</v>
      </c>
      <c r="M54" s="4">
        <v>112</v>
      </c>
      <c r="N54" s="4" t="s">
        <v>96</v>
      </c>
      <c r="O54" s="4" t="s">
        <v>103</v>
      </c>
      <c r="P54" s="4" t="s">
        <v>28</v>
      </c>
      <c r="Q54" s="4">
        <v>0</v>
      </c>
      <c r="R54" s="7">
        <v>44179</v>
      </c>
      <c r="S54" s="6">
        <v>44195</v>
      </c>
      <c r="T54" s="4" t="s">
        <v>29</v>
      </c>
    </row>
    <row r="55" s="4" customFormat="1" spans="1:20">
      <c r="A55" s="4">
        <v>14122665787</v>
      </c>
      <c r="B55" s="4" t="s">
        <v>21</v>
      </c>
      <c r="C55" s="4" t="s">
        <v>22</v>
      </c>
      <c r="D55" s="4" t="s">
        <v>94</v>
      </c>
      <c r="E55" s="4" t="s">
        <v>38</v>
      </c>
      <c r="F55" s="6">
        <v>44179</v>
      </c>
      <c r="G55" s="6">
        <v>44180</v>
      </c>
      <c r="H55" s="4">
        <v>1</v>
      </c>
      <c r="I55" s="4">
        <v>1</v>
      </c>
      <c r="J55" s="4">
        <v>1</v>
      </c>
      <c r="K55" s="4" t="s">
        <v>25</v>
      </c>
      <c r="L55" s="4">
        <v>112</v>
      </c>
      <c r="M55" s="4">
        <v>112</v>
      </c>
      <c r="N55" s="4" t="s">
        <v>127</v>
      </c>
      <c r="O55" s="4" t="s">
        <v>103</v>
      </c>
      <c r="P55" s="4" t="s">
        <v>28</v>
      </c>
      <c r="Q55" s="4">
        <v>0</v>
      </c>
      <c r="R55" s="7">
        <v>44179</v>
      </c>
      <c r="S55" s="6">
        <v>44195</v>
      </c>
      <c r="T55" s="4" t="s">
        <v>29</v>
      </c>
    </row>
    <row r="56" s="4" customFormat="1" spans="1:20">
      <c r="A56" s="4">
        <v>14124588745</v>
      </c>
      <c r="B56" s="4" t="s">
        <v>21</v>
      </c>
      <c r="C56" s="4" t="s">
        <v>22</v>
      </c>
      <c r="D56" s="4" t="s">
        <v>128</v>
      </c>
      <c r="E56" s="4" t="s">
        <v>38</v>
      </c>
      <c r="F56" s="6">
        <v>44179</v>
      </c>
      <c r="G56" s="6">
        <v>44180</v>
      </c>
      <c r="H56" s="4">
        <v>1</v>
      </c>
      <c r="I56" s="4">
        <v>1</v>
      </c>
      <c r="J56" s="4">
        <v>1</v>
      </c>
      <c r="K56" s="4" t="s">
        <v>25</v>
      </c>
      <c r="L56" s="4">
        <v>112</v>
      </c>
      <c r="M56" s="4">
        <v>112</v>
      </c>
      <c r="N56" s="4" t="s">
        <v>129</v>
      </c>
      <c r="O56" s="4" t="s">
        <v>103</v>
      </c>
      <c r="P56" s="4" t="s">
        <v>28</v>
      </c>
      <c r="Q56" s="4">
        <v>0</v>
      </c>
      <c r="R56" s="7">
        <v>44179</v>
      </c>
      <c r="S56" s="6">
        <v>44195</v>
      </c>
      <c r="T56" s="4" t="s">
        <v>29</v>
      </c>
    </row>
    <row r="57" s="4" customFormat="1" spans="1:20">
      <c r="A57" s="4">
        <v>13854250588</v>
      </c>
      <c r="B57" s="4" t="s">
        <v>21</v>
      </c>
      <c r="C57" s="4" t="s">
        <v>130</v>
      </c>
      <c r="D57" s="4" t="s">
        <v>131</v>
      </c>
      <c r="E57" s="4" t="s">
        <v>132</v>
      </c>
      <c r="F57" s="6">
        <v>44139</v>
      </c>
      <c r="G57" s="6">
        <v>44140</v>
      </c>
      <c r="H57" s="4">
        <v>1</v>
      </c>
      <c r="I57" s="4">
        <v>1</v>
      </c>
      <c r="J57" s="4">
        <v>1</v>
      </c>
      <c r="K57" s="4" t="s">
        <v>25</v>
      </c>
      <c r="L57" s="4">
        <v>-738</v>
      </c>
      <c r="M57" s="4">
        <v>-738</v>
      </c>
      <c r="N57" s="4" t="s">
        <v>133</v>
      </c>
      <c r="O57" s="4" t="s">
        <v>103</v>
      </c>
      <c r="P57" s="4" t="s">
        <v>28</v>
      </c>
      <c r="Q57" s="4">
        <v>0</v>
      </c>
      <c r="R57" s="7">
        <v>44139</v>
      </c>
      <c r="S57" s="6">
        <v>44195</v>
      </c>
      <c r="T57" s="4" t="s">
        <v>29</v>
      </c>
    </row>
    <row r="58" s="4" customFormat="1" spans="1:20">
      <c r="A58" s="4">
        <v>13861622090</v>
      </c>
      <c r="B58" s="4" t="s">
        <v>21</v>
      </c>
      <c r="C58" s="4" t="s">
        <v>130</v>
      </c>
      <c r="D58" s="4" t="s">
        <v>134</v>
      </c>
      <c r="E58" s="4" t="s">
        <v>135</v>
      </c>
      <c r="F58" s="6">
        <v>44141</v>
      </c>
      <c r="G58" s="6">
        <v>44142</v>
      </c>
      <c r="H58" s="4">
        <v>1</v>
      </c>
      <c r="I58" s="4">
        <v>1</v>
      </c>
      <c r="J58" s="4">
        <v>1</v>
      </c>
      <c r="K58" s="4" t="s">
        <v>25</v>
      </c>
      <c r="L58" s="4">
        <v>-3438</v>
      </c>
      <c r="M58" s="4">
        <v>-3438</v>
      </c>
      <c r="N58" s="4" t="s">
        <v>136</v>
      </c>
      <c r="O58" s="4" t="s">
        <v>103</v>
      </c>
      <c r="P58" s="4" t="s">
        <v>28</v>
      </c>
      <c r="Q58" s="4">
        <v>0</v>
      </c>
      <c r="R58" s="7">
        <v>44140</v>
      </c>
      <c r="S58" s="6">
        <v>44195</v>
      </c>
      <c r="T58" s="4" t="s">
        <v>29</v>
      </c>
    </row>
    <row r="59" s="4" customFormat="1" spans="1:20">
      <c r="A59" s="4">
        <v>13878373853</v>
      </c>
      <c r="B59" s="4" t="s">
        <v>21</v>
      </c>
      <c r="C59" s="4" t="s">
        <v>130</v>
      </c>
      <c r="D59" s="4" t="s">
        <v>137</v>
      </c>
      <c r="E59" s="4" t="s">
        <v>138</v>
      </c>
      <c r="F59" s="6">
        <v>44142</v>
      </c>
      <c r="G59" s="6">
        <v>44143</v>
      </c>
      <c r="H59" s="4">
        <v>1</v>
      </c>
      <c r="I59" s="4">
        <v>1</v>
      </c>
      <c r="J59" s="4">
        <v>1</v>
      </c>
      <c r="K59" s="4" t="s">
        <v>25</v>
      </c>
      <c r="L59" s="4">
        <v>-585</v>
      </c>
      <c r="M59" s="4">
        <v>-585</v>
      </c>
      <c r="N59" s="4" t="s">
        <v>139</v>
      </c>
      <c r="O59" s="4" t="s">
        <v>103</v>
      </c>
      <c r="P59" s="4" t="s">
        <v>28</v>
      </c>
      <c r="Q59" s="4">
        <v>0</v>
      </c>
      <c r="R59" s="7">
        <v>44142</v>
      </c>
      <c r="S59" s="6">
        <v>44195</v>
      </c>
      <c r="T59" s="4" t="s">
        <v>29</v>
      </c>
    </row>
    <row r="60" s="4" customFormat="1" spans="1:20">
      <c r="A60" s="4">
        <v>13897148529</v>
      </c>
      <c r="B60" s="4" t="s">
        <v>21</v>
      </c>
      <c r="C60" s="4" t="s">
        <v>130</v>
      </c>
      <c r="D60" s="4" t="s">
        <v>140</v>
      </c>
      <c r="E60" s="4" t="s">
        <v>141</v>
      </c>
      <c r="F60" s="6">
        <v>44145</v>
      </c>
      <c r="G60" s="6">
        <v>44148</v>
      </c>
      <c r="H60" s="4">
        <v>2</v>
      </c>
      <c r="I60" s="4">
        <v>3</v>
      </c>
      <c r="J60" s="4">
        <v>6</v>
      </c>
      <c r="K60" s="4" t="s">
        <v>25</v>
      </c>
      <c r="L60" s="4">
        <v>-1272</v>
      </c>
      <c r="M60" s="4">
        <v>-1272</v>
      </c>
      <c r="N60" s="4" t="s">
        <v>142</v>
      </c>
      <c r="O60" s="4" t="s">
        <v>103</v>
      </c>
      <c r="P60" s="4" t="s">
        <v>28</v>
      </c>
      <c r="Q60" s="4">
        <v>0</v>
      </c>
      <c r="R60" s="7">
        <v>44145</v>
      </c>
      <c r="S60" s="6">
        <v>44195</v>
      </c>
      <c r="T60" s="4" t="s">
        <v>29</v>
      </c>
    </row>
    <row r="61" s="4" customFormat="1" spans="1:20">
      <c r="A61" s="4">
        <v>13994261845</v>
      </c>
      <c r="B61" s="4" t="s">
        <v>21</v>
      </c>
      <c r="C61" s="4" t="s">
        <v>130</v>
      </c>
      <c r="D61" s="4" t="s">
        <v>143</v>
      </c>
      <c r="E61" s="4" t="s">
        <v>78</v>
      </c>
      <c r="F61" s="6">
        <v>44163</v>
      </c>
      <c r="G61" s="6">
        <v>44164</v>
      </c>
      <c r="H61" s="4">
        <v>1</v>
      </c>
      <c r="I61" s="4">
        <v>1</v>
      </c>
      <c r="J61" s="4">
        <v>1</v>
      </c>
      <c r="K61" s="4" t="s">
        <v>25</v>
      </c>
      <c r="L61" s="4">
        <v>-639</v>
      </c>
      <c r="M61" s="4">
        <v>-639</v>
      </c>
      <c r="N61" s="4" t="s">
        <v>144</v>
      </c>
      <c r="O61" s="4" t="s">
        <v>103</v>
      </c>
      <c r="P61" s="4" t="s">
        <v>28</v>
      </c>
      <c r="Q61" s="4">
        <v>0</v>
      </c>
      <c r="R61" s="7">
        <v>44159</v>
      </c>
      <c r="S61" s="6">
        <v>44195</v>
      </c>
      <c r="T61" s="4" t="s">
        <v>29</v>
      </c>
    </row>
    <row r="62" s="4" customFormat="1" spans="1:20">
      <c r="A62" s="4">
        <v>14002268816</v>
      </c>
      <c r="B62" s="4" t="s">
        <v>21</v>
      </c>
      <c r="C62" s="4" t="s">
        <v>130</v>
      </c>
      <c r="D62" s="4" t="s">
        <v>145</v>
      </c>
      <c r="E62" s="4" t="s">
        <v>146</v>
      </c>
      <c r="F62" s="6">
        <v>44161</v>
      </c>
      <c r="G62" s="6">
        <v>44162</v>
      </c>
      <c r="H62" s="4">
        <v>1</v>
      </c>
      <c r="I62" s="4">
        <v>1</v>
      </c>
      <c r="J62" s="4">
        <v>1</v>
      </c>
      <c r="K62" s="4" t="s">
        <v>25</v>
      </c>
      <c r="L62" s="4">
        <v>-1086</v>
      </c>
      <c r="M62" s="4">
        <v>-1086</v>
      </c>
      <c r="N62" s="4" t="s">
        <v>147</v>
      </c>
      <c r="O62" s="4" t="s">
        <v>103</v>
      </c>
      <c r="P62" s="4" t="s">
        <v>28</v>
      </c>
      <c r="Q62" s="4">
        <v>0</v>
      </c>
      <c r="R62" s="7">
        <v>44161</v>
      </c>
      <c r="S62" s="6">
        <v>44195</v>
      </c>
      <c r="T62" s="4" t="s">
        <v>29</v>
      </c>
    </row>
    <row r="63" s="4" customFormat="1" spans="1:21">
      <c r="A63" s="4">
        <v>14106958700</v>
      </c>
      <c r="B63" s="4" t="s">
        <v>21</v>
      </c>
      <c r="C63" s="4" t="s">
        <v>22</v>
      </c>
      <c r="D63" s="4" t="s">
        <v>71</v>
      </c>
      <c r="E63" s="4" t="s">
        <v>72</v>
      </c>
      <c r="F63" s="6">
        <v>44180</v>
      </c>
      <c r="G63" s="6">
        <v>44181</v>
      </c>
      <c r="H63" s="4">
        <v>1</v>
      </c>
      <c r="I63" s="4">
        <v>1</v>
      </c>
      <c r="J63" s="4">
        <v>1</v>
      </c>
      <c r="K63" s="4" t="s">
        <v>25</v>
      </c>
      <c r="L63" s="4">
        <v>193</v>
      </c>
      <c r="M63" s="4">
        <v>193</v>
      </c>
      <c r="N63" s="4" t="s">
        <v>148</v>
      </c>
      <c r="O63" s="4" t="s">
        <v>149</v>
      </c>
      <c r="P63" s="4" t="s">
        <v>28</v>
      </c>
      <c r="Q63" s="4">
        <v>0</v>
      </c>
      <c r="R63" s="7">
        <v>44176</v>
      </c>
      <c r="S63" s="6">
        <v>44196</v>
      </c>
      <c r="T63" s="4" t="s">
        <v>29</v>
      </c>
      <c r="U63" s="4">
        <v>1923719</v>
      </c>
    </row>
    <row r="64" s="4" customFormat="1" spans="1:21">
      <c r="A64" s="4">
        <v>14115636000</v>
      </c>
      <c r="B64" s="4" t="s">
        <v>21</v>
      </c>
      <c r="C64" s="4" t="s">
        <v>22</v>
      </c>
      <c r="D64" s="4" t="s">
        <v>69</v>
      </c>
      <c r="E64" s="4" t="s">
        <v>38</v>
      </c>
      <c r="F64" s="6">
        <v>44178</v>
      </c>
      <c r="G64" s="6">
        <v>44181</v>
      </c>
      <c r="H64" s="4">
        <v>1</v>
      </c>
      <c r="I64" s="4">
        <v>3</v>
      </c>
      <c r="J64" s="4">
        <v>3</v>
      </c>
      <c r="K64" s="4" t="s">
        <v>25</v>
      </c>
      <c r="L64" s="4">
        <v>355</v>
      </c>
      <c r="M64" s="4">
        <v>355</v>
      </c>
      <c r="N64" s="4" t="s">
        <v>150</v>
      </c>
      <c r="O64" s="4" t="s">
        <v>149</v>
      </c>
      <c r="P64" s="4" t="s">
        <v>28</v>
      </c>
      <c r="Q64" s="4">
        <v>0</v>
      </c>
      <c r="R64" s="7">
        <v>44178</v>
      </c>
      <c r="S64" s="6">
        <v>44196</v>
      </c>
      <c r="T64" s="4" t="s">
        <v>29</v>
      </c>
      <c r="U64" s="4">
        <v>1924726</v>
      </c>
    </row>
    <row r="65" s="4" customFormat="1" spans="1:21">
      <c r="A65" s="4">
        <v>14119300329</v>
      </c>
      <c r="B65" s="4" t="s">
        <v>21</v>
      </c>
      <c r="C65" s="4" t="s">
        <v>22</v>
      </c>
      <c r="D65" s="4" t="s">
        <v>151</v>
      </c>
      <c r="E65" s="4" t="s">
        <v>95</v>
      </c>
      <c r="F65" s="6">
        <v>44179</v>
      </c>
      <c r="G65" s="6">
        <v>44181</v>
      </c>
      <c r="H65" s="4">
        <v>1</v>
      </c>
      <c r="I65" s="4">
        <v>2</v>
      </c>
      <c r="J65" s="4">
        <v>2</v>
      </c>
      <c r="K65" s="4" t="s">
        <v>25</v>
      </c>
      <c r="L65" s="4">
        <v>266</v>
      </c>
      <c r="M65" s="4">
        <v>266</v>
      </c>
      <c r="N65" s="4" t="s">
        <v>152</v>
      </c>
      <c r="O65" s="4" t="s">
        <v>149</v>
      </c>
      <c r="P65" s="4" t="s">
        <v>28</v>
      </c>
      <c r="Q65" s="4">
        <v>0</v>
      </c>
      <c r="R65" s="7">
        <v>44178</v>
      </c>
      <c r="S65" s="6">
        <v>44196</v>
      </c>
      <c r="T65" s="4" t="s">
        <v>29</v>
      </c>
      <c r="U65" s="4">
        <v>1925058</v>
      </c>
    </row>
    <row r="66" s="4" customFormat="1" spans="1:21">
      <c r="A66" s="4">
        <v>14119738222</v>
      </c>
      <c r="B66" s="4" t="s">
        <v>21</v>
      </c>
      <c r="C66" s="4" t="s">
        <v>22</v>
      </c>
      <c r="D66" s="4" t="s">
        <v>104</v>
      </c>
      <c r="E66" s="4" t="s">
        <v>31</v>
      </c>
      <c r="F66" s="6">
        <v>44180</v>
      </c>
      <c r="G66" s="6">
        <v>44181</v>
      </c>
      <c r="H66" s="4">
        <v>1</v>
      </c>
      <c r="I66" s="4">
        <v>1</v>
      </c>
      <c r="J66" s="4">
        <v>1</v>
      </c>
      <c r="K66" s="4" t="s">
        <v>25</v>
      </c>
      <c r="L66" s="4">
        <v>145</v>
      </c>
      <c r="M66" s="4">
        <v>145</v>
      </c>
      <c r="N66" s="4" t="s">
        <v>105</v>
      </c>
      <c r="O66" s="4" t="s">
        <v>149</v>
      </c>
      <c r="P66" s="4" t="s">
        <v>28</v>
      </c>
      <c r="Q66" s="4">
        <v>0</v>
      </c>
      <c r="R66" s="7">
        <v>44179</v>
      </c>
      <c r="S66" s="6">
        <v>44196</v>
      </c>
      <c r="T66" s="4" t="s">
        <v>29</v>
      </c>
      <c r="U66" s="4">
        <v>1925119</v>
      </c>
    </row>
    <row r="67" s="4" customFormat="1" spans="1:20">
      <c r="A67" s="4">
        <v>14120768870</v>
      </c>
      <c r="B67" s="4" t="s">
        <v>21</v>
      </c>
      <c r="C67" s="4" t="s">
        <v>22</v>
      </c>
      <c r="D67" s="4" t="s">
        <v>153</v>
      </c>
      <c r="E67" s="4" t="s">
        <v>154</v>
      </c>
      <c r="F67" s="6">
        <v>44180</v>
      </c>
      <c r="G67" s="6">
        <v>44181</v>
      </c>
      <c r="H67" s="4">
        <v>1</v>
      </c>
      <c r="I67" s="4">
        <v>1</v>
      </c>
      <c r="J67" s="4">
        <v>1</v>
      </c>
      <c r="K67" s="4" t="s">
        <v>25</v>
      </c>
      <c r="L67" s="4">
        <v>286</v>
      </c>
      <c r="M67" s="4">
        <v>286</v>
      </c>
      <c r="N67" s="4" t="s">
        <v>155</v>
      </c>
      <c r="O67" s="4" t="s">
        <v>149</v>
      </c>
      <c r="P67" s="4" t="s">
        <v>28</v>
      </c>
      <c r="Q67" s="4">
        <v>0</v>
      </c>
      <c r="R67" s="7">
        <v>44179</v>
      </c>
      <c r="S67" s="6">
        <v>44196</v>
      </c>
      <c r="T67" s="4" t="s">
        <v>29</v>
      </c>
    </row>
    <row r="68" s="4" customFormat="1" spans="1:20">
      <c r="A68" s="4">
        <v>14120768870</v>
      </c>
      <c r="B68" s="4" t="s">
        <v>21</v>
      </c>
      <c r="C68" s="4" t="s">
        <v>48</v>
      </c>
      <c r="D68" s="4" t="s">
        <v>153</v>
      </c>
      <c r="E68" s="4" t="s">
        <v>154</v>
      </c>
      <c r="F68" s="6">
        <v>44180</v>
      </c>
      <c r="G68" s="6">
        <v>44181</v>
      </c>
      <c r="H68" s="4">
        <v>1</v>
      </c>
      <c r="I68" s="4">
        <v>1</v>
      </c>
      <c r="J68" s="4">
        <v>1</v>
      </c>
      <c r="K68" s="4" t="s">
        <v>25</v>
      </c>
      <c r="L68" s="4">
        <v>-286</v>
      </c>
      <c r="M68" s="4">
        <v>-286</v>
      </c>
      <c r="N68" s="4" t="s">
        <v>155</v>
      </c>
      <c r="O68" s="4" t="s">
        <v>149</v>
      </c>
      <c r="P68" s="4" t="s">
        <v>28</v>
      </c>
      <c r="Q68" s="4">
        <v>0</v>
      </c>
      <c r="R68" s="7">
        <v>44179</v>
      </c>
      <c r="S68" s="6">
        <v>44196</v>
      </c>
      <c r="T68" s="4" t="s">
        <v>29</v>
      </c>
    </row>
    <row r="69" s="4" customFormat="1" spans="1:21">
      <c r="A69" s="4">
        <v>14125153962</v>
      </c>
      <c r="B69" s="4" t="s">
        <v>21</v>
      </c>
      <c r="C69" s="4" t="s">
        <v>22</v>
      </c>
      <c r="D69" s="4" t="s">
        <v>156</v>
      </c>
      <c r="E69" s="4" t="s">
        <v>108</v>
      </c>
      <c r="F69" s="6">
        <v>44180</v>
      </c>
      <c r="G69" s="6">
        <v>44181</v>
      </c>
      <c r="H69" s="4">
        <v>1</v>
      </c>
      <c r="I69" s="4">
        <v>1</v>
      </c>
      <c r="J69" s="4">
        <v>1</v>
      </c>
      <c r="K69" s="4" t="s">
        <v>25</v>
      </c>
      <c r="L69" s="4">
        <v>127</v>
      </c>
      <c r="M69" s="4">
        <v>127</v>
      </c>
      <c r="N69" s="4" t="s">
        <v>157</v>
      </c>
      <c r="O69" s="4" t="s">
        <v>149</v>
      </c>
      <c r="P69" s="4" t="s">
        <v>28</v>
      </c>
      <c r="Q69" s="4">
        <v>0</v>
      </c>
      <c r="R69" s="7">
        <v>44180</v>
      </c>
      <c r="S69" s="6">
        <v>44196</v>
      </c>
      <c r="T69" s="4" t="s">
        <v>29</v>
      </c>
      <c r="U69" s="4">
        <v>1925677</v>
      </c>
    </row>
    <row r="70" s="4" customFormat="1" spans="1:20">
      <c r="A70" s="4">
        <v>14125221609</v>
      </c>
      <c r="B70" s="4" t="s">
        <v>21</v>
      </c>
      <c r="C70" s="4" t="s">
        <v>22</v>
      </c>
      <c r="D70" s="4" t="s">
        <v>158</v>
      </c>
      <c r="E70" s="4" t="s">
        <v>159</v>
      </c>
      <c r="F70" s="6">
        <v>44180</v>
      </c>
      <c r="G70" s="6">
        <v>44181</v>
      </c>
      <c r="H70" s="4">
        <v>1</v>
      </c>
      <c r="I70" s="4">
        <v>1</v>
      </c>
      <c r="J70" s="4">
        <v>1</v>
      </c>
      <c r="K70" s="4" t="s">
        <v>25</v>
      </c>
      <c r="L70" s="4">
        <v>120</v>
      </c>
      <c r="M70" s="4">
        <v>120</v>
      </c>
      <c r="N70" s="4" t="s">
        <v>160</v>
      </c>
      <c r="O70" s="4" t="s">
        <v>149</v>
      </c>
      <c r="P70" s="4" t="s">
        <v>28</v>
      </c>
      <c r="Q70" s="4">
        <v>0</v>
      </c>
      <c r="R70" s="7">
        <v>44180</v>
      </c>
      <c r="S70" s="6">
        <v>44196</v>
      </c>
      <c r="T70" s="4" t="s">
        <v>29</v>
      </c>
    </row>
    <row r="71" s="4" customFormat="1" spans="1:20">
      <c r="A71" s="4">
        <v>14125588597</v>
      </c>
      <c r="B71" s="4" t="s">
        <v>21</v>
      </c>
      <c r="C71" s="4" t="s">
        <v>22</v>
      </c>
      <c r="D71" s="4" t="s">
        <v>161</v>
      </c>
      <c r="E71" s="4" t="s">
        <v>38</v>
      </c>
      <c r="F71" s="6">
        <v>44180</v>
      </c>
      <c r="G71" s="6">
        <v>44181</v>
      </c>
      <c r="H71" s="4">
        <v>1</v>
      </c>
      <c r="I71" s="4">
        <v>1</v>
      </c>
      <c r="J71" s="4">
        <v>1</v>
      </c>
      <c r="K71" s="4" t="s">
        <v>25</v>
      </c>
      <c r="L71" s="4">
        <v>111</v>
      </c>
      <c r="M71" s="4">
        <v>111</v>
      </c>
      <c r="N71" s="4" t="s">
        <v>162</v>
      </c>
      <c r="O71" s="4" t="s">
        <v>149</v>
      </c>
      <c r="P71" s="4" t="s">
        <v>28</v>
      </c>
      <c r="Q71" s="4">
        <v>0</v>
      </c>
      <c r="R71" s="7">
        <v>44180</v>
      </c>
      <c r="S71" s="6">
        <v>44196</v>
      </c>
      <c r="T71" s="4" t="s">
        <v>29</v>
      </c>
    </row>
    <row r="72" s="4" customFormat="1" spans="1:20">
      <c r="A72" s="4">
        <v>14125981906</v>
      </c>
      <c r="B72" s="4" t="s">
        <v>21</v>
      </c>
      <c r="C72" s="4" t="s">
        <v>22</v>
      </c>
      <c r="D72" s="4" t="s">
        <v>163</v>
      </c>
      <c r="E72" s="4" t="s">
        <v>164</v>
      </c>
      <c r="F72" s="6">
        <v>44180</v>
      </c>
      <c r="G72" s="6">
        <v>44181</v>
      </c>
      <c r="H72" s="4">
        <v>1</v>
      </c>
      <c r="I72" s="4">
        <v>1</v>
      </c>
      <c r="J72" s="4">
        <v>1</v>
      </c>
      <c r="K72" s="4" t="s">
        <v>25</v>
      </c>
      <c r="L72" s="4">
        <v>308</v>
      </c>
      <c r="M72" s="4">
        <v>308</v>
      </c>
      <c r="N72" s="4" t="s">
        <v>165</v>
      </c>
      <c r="O72" s="4" t="s">
        <v>149</v>
      </c>
      <c r="P72" s="4" t="s">
        <v>28</v>
      </c>
      <c r="Q72" s="4">
        <v>0</v>
      </c>
      <c r="R72" s="7">
        <v>44180</v>
      </c>
      <c r="S72" s="6">
        <v>44196</v>
      </c>
      <c r="T72" s="4" t="s">
        <v>29</v>
      </c>
    </row>
    <row r="73" s="4" customFormat="1" spans="1:20">
      <c r="A73" s="4">
        <v>14125981906</v>
      </c>
      <c r="B73" s="4" t="s">
        <v>21</v>
      </c>
      <c r="C73" s="4" t="s">
        <v>48</v>
      </c>
      <c r="D73" s="4" t="s">
        <v>163</v>
      </c>
      <c r="E73" s="4" t="s">
        <v>164</v>
      </c>
      <c r="F73" s="6">
        <v>44180</v>
      </c>
      <c r="G73" s="6">
        <v>44181</v>
      </c>
      <c r="H73" s="4">
        <v>1</v>
      </c>
      <c r="I73" s="4">
        <v>1</v>
      </c>
      <c r="J73" s="4">
        <v>1</v>
      </c>
      <c r="K73" s="4" t="s">
        <v>25</v>
      </c>
      <c r="L73" s="4">
        <v>-308</v>
      </c>
      <c r="M73" s="4">
        <v>-308</v>
      </c>
      <c r="N73" s="4" t="s">
        <v>165</v>
      </c>
      <c r="O73" s="4" t="s">
        <v>149</v>
      </c>
      <c r="P73" s="4" t="s">
        <v>28</v>
      </c>
      <c r="Q73" s="4">
        <v>0</v>
      </c>
      <c r="R73" s="7">
        <v>44180</v>
      </c>
      <c r="S73" s="6">
        <v>44196</v>
      </c>
      <c r="T73" s="4" t="s">
        <v>29</v>
      </c>
    </row>
    <row r="74" s="4" customFormat="1" spans="1:21">
      <c r="A74" s="4">
        <v>14126498649</v>
      </c>
      <c r="B74" s="4" t="s">
        <v>21</v>
      </c>
      <c r="C74" s="4" t="s">
        <v>22</v>
      </c>
      <c r="D74" s="4" t="s">
        <v>77</v>
      </c>
      <c r="E74" s="4" t="s">
        <v>78</v>
      </c>
      <c r="F74" s="6">
        <v>44180</v>
      </c>
      <c r="G74" s="6">
        <v>44181</v>
      </c>
      <c r="H74" s="4">
        <v>1</v>
      </c>
      <c r="I74" s="4">
        <v>1</v>
      </c>
      <c r="J74" s="4">
        <v>1</v>
      </c>
      <c r="K74" s="4" t="s">
        <v>25</v>
      </c>
      <c r="L74" s="4">
        <v>196</v>
      </c>
      <c r="M74" s="4">
        <v>196</v>
      </c>
      <c r="N74" s="4" t="s">
        <v>166</v>
      </c>
      <c r="O74" s="4" t="s">
        <v>149</v>
      </c>
      <c r="P74" s="4" t="s">
        <v>28</v>
      </c>
      <c r="Q74" s="4">
        <v>0</v>
      </c>
      <c r="R74" s="7">
        <v>44180</v>
      </c>
      <c r="S74" s="6">
        <v>44196</v>
      </c>
      <c r="T74" s="4" t="s">
        <v>29</v>
      </c>
      <c r="U74" s="4">
        <v>1925840</v>
      </c>
    </row>
    <row r="75" s="4" customFormat="1" spans="1:21">
      <c r="A75" s="4">
        <v>14126652708</v>
      </c>
      <c r="B75" s="4" t="s">
        <v>21</v>
      </c>
      <c r="C75" s="4" t="s">
        <v>22</v>
      </c>
      <c r="D75" s="4" t="s">
        <v>167</v>
      </c>
      <c r="E75" s="4" t="s">
        <v>31</v>
      </c>
      <c r="F75" s="6">
        <v>44180</v>
      </c>
      <c r="G75" s="6">
        <v>44181</v>
      </c>
      <c r="H75" s="4">
        <v>1</v>
      </c>
      <c r="I75" s="4">
        <v>1</v>
      </c>
      <c r="J75" s="4">
        <v>1</v>
      </c>
      <c r="K75" s="4" t="s">
        <v>25</v>
      </c>
      <c r="L75" s="4">
        <v>266</v>
      </c>
      <c r="M75" s="4">
        <v>266</v>
      </c>
      <c r="N75" s="4" t="s">
        <v>168</v>
      </c>
      <c r="O75" s="4" t="s">
        <v>149</v>
      </c>
      <c r="P75" s="4" t="s">
        <v>28</v>
      </c>
      <c r="Q75" s="4">
        <v>0</v>
      </c>
      <c r="R75" s="7">
        <v>44180</v>
      </c>
      <c r="S75" s="6">
        <v>44196</v>
      </c>
      <c r="T75" s="4" t="s">
        <v>29</v>
      </c>
      <c r="U75" s="4">
        <v>1925855</v>
      </c>
    </row>
    <row r="76" s="4" customFormat="1" spans="1:21">
      <c r="A76" s="4">
        <v>14126822674</v>
      </c>
      <c r="B76" s="4" t="s">
        <v>21</v>
      </c>
      <c r="C76" s="4" t="s">
        <v>22</v>
      </c>
      <c r="D76" s="4" t="s">
        <v>169</v>
      </c>
      <c r="E76" s="4" t="s">
        <v>35</v>
      </c>
      <c r="F76" s="6">
        <v>44180</v>
      </c>
      <c r="G76" s="6">
        <v>44181</v>
      </c>
      <c r="H76" s="4">
        <v>1</v>
      </c>
      <c r="I76" s="4">
        <v>1</v>
      </c>
      <c r="J76" s="4">
        <v>1</v>
      </c>
      <c r="K76" s="4" t="s">
        <v>25</v>
      </c>
      <c r="L76" s="4">
        <v>127</v>
      </c>
      <c r="M76" s="4">
        <v>127</v>
      </c>
      <c r="N76" s="4" t="s">
        <v>170</v>
      </c>
      <c r="O76" s="4" t="s">
        <v>149</v>
      </c>
      <c r="P76" s="4" t="s">
        <v>28</v>
      </c>
      <c r="Q76" s="4">
        <v>0</v>
      </c>
      <c r="R76" s="7">
        <v>44180</v>
      </c>
      <c r="S76" s="6">
        <v>44196</v>
      </c>
      <c r="T76" s="4" t="s">
        <v>29</v>
      </c>
      <c r="U76" s="4">
        <v>1925863</v>
      </c>
    </row>
    <row r="77" s="4" customFormat="1" spans="1:21">
      <c r="A77" s="4">
        <v>14126919977</v>
      </c>
      <c r="B77" s="4" t="s">
        <v>21</v>
      </c>
      <c r="C77" s="4" t="s">
        <v>22</v>
      </c>
      <c r="D77" s="4" t="s">
        <v>74</v>
      </c>
      <c r="E77" s="4" t="s">
        <v>75</v>
      </c>
      <c r="F77" s="6">
        <v>44180</v>
      </c>
      <c r="G77" s="6">
        <v>44181</v>
      </c>
      <c r="H77" s="4">
        <v>1</v>
      </c>
      <c r="I77" s="4">
        <v>1</v>
      </c>
      <c r="J77" s="4">
        <v>1</v>
      </c>
      <c r="K77" s="4" t="s">
        <v>25</v>
      </c>
      <c r="L77" s="4">
        <v>1401</v>
      </c>
      <c r="M77" s="4">
        <v>1401</v>
      </c>
      <c r="N77" s="4" t="s">
        <v>171</v>
      </c>
      <c r="O77" s="4" t="s">
        <v>149</v>
      </c>
      <c r="P77" s="4" t="s">
        <v>28</v>
      </c>
      <c r="Q77" s="4">
        <v>0</v>
      </c>
      <c r="R77" s="7">
        <v>44180</v>
      </c>
      <c r="S77" s="6">
        <v>44196</v>
      </c>
      <c r="T77" s="4" t="s">
        <v>29</v>
      </c>
      <c r="U77" s="4">
        <v>1925873</v>
      </c>
    </row>
    <row r="78" s="4" customFormat="1" spans="1:21">
      <c r="A78" s="4">
        <v>14126939676</v>
      </c>
      <c r="B78" s="4" t="s">
        <v>21</v>
      </c>
      <c r="C78" s="4" t="s">
        <v>22</v>
      </c>
      <c r="D78" s="4" t="s">
        <v>172</v>
      </c>
      <c r="E78" s="4" t="s">
        <v>38</v>
      </c>
      <c r="F78" s="6">
        <v>44180</v>
      </c>
      <c r="G78" s="6">
        <v>44181</v>
      </c>
      <c r="H78" s="4">
        <v>1</v>
      </c>
      <c r="I78" s="4">
        <v>1</v>
      </c>
      <c r="J78" s="4">
        <v>1</v>
      </c>
      <c r="K78" s="4" t="s">
        <v>25</v>
      </c>
      <c r="L78" s="4">
        <v>109</v>
      </c>
      <c r="M78" s="4">
        <v>109</v>
      </c>
      <c r="N78" s="4" t="s">
        <v>173</v>
      </c>
      <c r="O78" s="4" t="s">
        <v>149</v>
      </c>
      <c r="P78" s="4" t="s">
        <v>28</v>
      </c>
      <c r="Q78" s="4">
        <v>0</v>
      </c>
      <c r="R78" s="7">
        <v>44180</v>
      </c>
      <c r="S78" s="6">
        <v>44196</v>
      </c>
      <c r="T78" s="4" t="s">
        <v>29</v>
      </c>
      <c r="U78" s="4">
        <v>1925876</v>
      </c>
    </row>
    <row r="79" s="4" customFormat="1" spans="1:20">
      <c r="A79" s="4">
        <v>14127480389</v>
      </c>
      <c r="B79" s="4" t="s">
        <v>21</v>
      </c>
      <c r="C79" s="4" t="s">
        <v>22</v>
      </c>
      <c r="D79" s="4" t="s">
        <v>58</v>
      </c>
      <c r="E79" s="4" t="s">
        <v>174</v>
      </c>
      <c r="F79" s="6">
        <v>44180</v>
      </c>
      <c r="G79" s="6">
        <v>44181</v>
      </c>
      <c r="H79" s="4">
        <v>1</v>
      </c>
      <c r="I79" s="4">
        <v>1</v>
      </c>
      <c r="J79" s="4">
        <v>1</v>
      </c>
      <c r="K79" s="4" t="s">
        <v>25</v>
      </c>
      <c r="L79" s="4">
        <v>330</v>
      </c>
      <c r="M79" s="4">
        <v>330</v>
      </c>
      <c r="N79" s="4" t="s">
        <v>175</v>
      </c>
      <c r="O79" s="4" t="s">
        <v>149</v>
      </c>
      <c r="P79" s="4" t="s">
        <v>28</v>
      </c>
      <c r="Q79" s="4">
        <v>0</v>
      </c>
      <c r="R79" s="7">
        <v>44180</v>
      </c>
      <c r="S79" s="6">
        <v>44196</v>
      </c>
      <c r="T79" s="4" t="s">
        <v>29</v>
      </c>
    </row>
    <row r="80" s="4" customFormat="1" spans="1:21">
      <c r="A80" s="4">
        <v>14127530102</v>
      </c>
      <c r="B80" s="4" t="s">
        <v>21</v>
      </c>
      <c r="C80" s="4" t="s">
        <v>22</v>
      </c>
      <c r="D80" s="4" t="s">
        <v>58</v>
      </c>
      <c r="E80" s="4" t="s">
        <v>174</v>
      </c>
      <c r="F80" s="6">
        <v>44180</v>
      </c>
      <c r="G80" s="6">
        <v>44181</v>
      </c>
      <c r="H80" s="4">
        <v>2</v>
      </c>
      <c r="I80" s="4">
        <v>1</v>
      </c>
      <c r="J80" s="4">
        <v>2</v>
      </c>
      <c r="K80" s="4" t="s">
        <v>25</v>
      </c>
      <c r="L80" s="4">
        <v>660</v>
      </c>
      <c r="M80" s="4">
        <v>660</v>
      </c>
      <c r="N80" s="4" t="s">
        <v>176</v>
      </c>
      <c r="O80" s="4" t="s">
        <v>149</v>
      </c>
      <c r="P80" s="4" t="s">
        <v>28</v>
      </c>
      <c r="Q80" s="4">
        <v>0</v>
      </c>
      <c r="R80" s="7">
        <v>44180</v>
      </c>
      <c r="S80" s="6">
        <v>44196</v>
      </c>
      <c r="T80" s="4" t="s">
        <v>29</v>
      </c>
      <c r="U80" s="4">
        <v>1925941</v>
      </c>
    </row>
    <row r="81" s="4" customFormat="1" spans="1:21">
      <c r="A81" s="4">
        <v>14127558826</v>
      </c>
      <c r="B81" s="4" t="s">
        <v>21</v>
      </c>
      <c r="C81" s="4" t="s">
        <v>22</v>
      </c>
      <c r="D81" s="4" t="s">
        <v>177</v>
      </c>
      <c r="E81" s="4" t="s">
        <v>178</v>
      </c>
      <c r="F81" s="6">
        <v>44180</v>
      </c>
      <c r="G81" s="6">
        <v>44181</v>
      </c>
      <c r="H81" s="4">
        <v>1</v>
      </c>
      <c r="I81" s="4">
        <v>1</v>
      </c>
      <c r="J81" s="4">
        <v>1</v>
      </c>
      <c r="K81" s="4" t="s">
        <v>25</v>
      </c>
      <c r="L81" s="4">
        <v>506</v>
      </c>
      <c r="M81" s="4">
        <v>506</v>
      </c>
      <c r="N81" s="4" t="s">
        <v>179</v>
      </c>
      <c r="O81" s="4" t="s">
        <v>149</v>
      </c>
      <c r="P81" s="4" t="s">
        <v>28</v>
      </c>
      <c r="Q81" s="4">
        <v>0</v>
      </c>
      <c r="R81" s="7">
        <v>44180</v>
      </c>
      <c r="S81" s="6">
        <v>44196</v>
      </c>
      <c r="T81" s="4" t="s">
        <v>29</v>
      </c>
      <c r="U81" s="4">
        <v>1925947</v>
      </c>
    </row>
    <row r="82" s="4" customFormat="1" spans="1:21">
      <c r="A82" s="4">
        <v>14127653001</v>
      </c>
      <c r="B82" s="4" t="s">
        <v>21</v>
      </c>
      <c r="C82" s="4" t="s">
        <v>22</v>
      </c>
      <c r="D82" s="4" t="s">
        <v>71</v>
      </c>
      <c r="E82" s="4" t="s">
        <v>72</v>
      </c>
      <c r="F82" s="6">
        <v>44180</v>
      </c>
      <c r="G82" s="6">
        <v>44181</v>
      </c>
      <c r="H82" s="4">
        <v>1</v>
      </c>
      <c r="I82" s="4">
        <v>1</v>
      </c>
      <c r="J82" s="4">
        <v>1</v>
      </c>
      <c r="K82" s="4" t="s">
        <v>25</v>
      </c>
      <c r="L82" s="4">
        <v>193</v>
      </c>
      <c r="M82" s="4">
        <v>193</v>
      </c>
      <c r="N82" s="4" t="s">
        <v>180</v>
      </c>
      <c r="O82" s="4" t="s">
        <v>149</v>
      </c>
      <c r="P82" s="4" t="s">
        <v>28</v>
      </c>
      <c r="Q82" s="4">
        <v>0</v>
      </c>
      <c r="R82" s="7">
        <v>44180</v>
      </c>
      <c r="S82" s="6">
        <v>44196</v>
      </c>
      <c r="T82" s="4" t="s">
        <v>29</v>
      </c>
      <c r="U82" s="4">
        <v>1925961</v>
      </c>
    </row>
    <row r="83" s="4" customFormat="1" spans="1:21">
      <c r="A83" s="4">
        <v>14127700909</v>
      </c>
      <c r="B83" s="4" t="s">
        <v>21</v>
      </c>
      <c r="C83" s="4" t="s">
        <v>22</v>
      </c>
      <c r="D83" s="4" t="s">
        <v>181</v>
      </c>
      <c r="E83" s="4" t="s">
        <v>38</v>
      </c>
      <c r="F83" s="6">
        <v>44180</v>
      </c>
      <c r="G83" s="6">
        <v>44181</v>
      </c>
      <c r="H83" s="4">
        <v>1</v>
      </c>
      <c r="I83" s="4">
        <v>1</v>
      </c>
      <c r="J83" s="4">
        <v>1</v>
      </c>
      <c r="K83" s="4" t="s">
        <v>25</v>
      </c>
      <c r="L83" s="4">
        <v>120</v>
      </c>
      <c r="M83" s="4">
        <v>120</v>
      </c>
      <c r="N83" s="4" t="s">
        <v>182</v>
      </c>
      <c r="O83" s="4" t="s">
        <v>149</v>
      </c>
      <c r="P83" s="4" t="s">
        <v>28</v>
      </c>
      <c r="Q83" s="4">
        <v>0</v>
      </c>
      <c r="R83" s="7">
        <v>44180</v>
      </c>
      <c r="S83" s="6">
        <v>44196</v>
      </c>
      <c r="T83" s="4" t="s">
        <v>29</v>
      </c>
      <c r="U83" s="4">
        <v>1925969</v>
      </c>
    </row>
    <row r="84" s="4" customFormat="1" spans="1:21">
      <c r="A84" s="4">
        <v>14127727648</v>
      </c>
      <c r="B84" s="4" t="s">
        <v>21</v>
      </c>
      <c r="C84" s="4" t="s">
        <v>22</v>
      </c>
      <c r="D84" s="4" t="s">
        <v>58</v>
      </c>
      <c r="E84" s="4" t="s">
        <v>183</v>
      </c>
      <c r="F84" s="6">
        <v>44180</v>
      </c>
      <c r="G84" s="6">
        <v>44181</v>
      </c>
      <c r="H84" s="4">
        <v>1</v>
      </c>
      <c r="I84" s="4">
        <v>1</v>
      </c>
      <c r="J84" s="4">
        <v>1</v>
      </c>
      <c r="K84" s="4" t="s">
        <v>25</v>
      </c>
      <c r="L84" s="4">
        <v>364</v>
      </c>
      <c r="M84" s="4">
        <v>364</v>
      </c>
      <c r="N84" s="4" t="s">
        <v>184</v>
      </c>
      <c r="O84" s="4" t="s">
        <v>149</v>
      </c>
      <c r="P84" s="4" t="s">
        <v>28</v>
      </c>
      <c r="Q84" s="4">
        <v>0</v>
      </c>
      <c r="R84" s="7">
        <v>44180</v>
      </c>
      <c r="S84" s="6">
        <v>44196</v>
      </c>
      <c r="T84" s="4" t="s">
        <v>29</v>
      </c>
      <c r="U84" s="4">
        <v>1925973</v>
      </c>
    </row>
    <row r="85" s="4" customFormat="1" spans="1:21">
      <c r="A85" s="4">
        <v>14127770881</v>
      </c>
      <c r="B85" s="4" t="s">
        <v>21</v>
      </c>
      <c r="C85" s="4" t="s">
        <v>22</v>
      </c>
      <c r="D85" s="4" t="s">
        <v>185</v>
      </c>
      <c r="E85" s="4" t="s">
        <v>186</v>
      </c>
      <c r="F85" s="6">
        <v>44180</v>
      </c>
      <c r="G85" s="6">
        <v>44181</v>
      </c>
      <c r="H85" s="4">
        <v>1</v>
      </c>
      <c r="I85" s="4">
        <v>1</v>
      </c>
      <c r="J85" s="4">
        <v>1</v>
      </c>
      <c r="K85" s="4" t="s">
        <v>25</v>
      </c>
      <c r="L85" s="4">
        <v>187</v>
      </c>
      <c r="M85" s="4">
        <v>187</v>
      </c>
      <c r="N85" s="4" t="s">
        <v>187</v>
      </c>
      <c r="O85" s="4" t="s">
        <v>149</v>
      </c>
      <c r="P85" s="4" t="s">
        <v>28</v>
      </c>
      <c r="Q85" s="4">
        <v>0</v>
      </c>
      <c r="R85" s="7">
        <v>44180</v>
      </c>
      <c r="S85" s="6">
        <v>44196</v>
      </c>
      <c r="T85" s="4" t="s">
        <v>29</v>
      </c>
      <c r="U85" s="4">
        <v>1925982</v>
      </c>
    </row>
    <row r="86" s="4" customFormat="1" spans="1:21">
      <c r="A86" s="4">
        <v>14127788049</v>
      </c>
      <c r="B86" s="4" t="s">
        <v>21</v>
      </c>
      <c r="C86" s="4" t="s">
        <v>22</v>
      </c>
      <c r="D86" s="4" t="s">
        <v>188</v>
      </c>
      <c r="E86" s="4" t="s">
        <v>35</v>
      </c>
      <c r="F86" s="6">
        <v>44180</v>
      </c>
      <c r="G86" s="6">
        <v>44181</v>
      </c>
      <c r="H86" s="4">
        <v>1</v>
      </c>
      <c r="I86" s="4">
        <v>1</v>
      </c>
      <c r="J86" s="4">
        <v>1</v>
      </c>
      <c r="K86" s="4" t="s">
        <v>25</v>
      </c>
      <c r="L86" s="4">
        <v>120</v>
      </c>
      <c r="M86" s="4">
        <v>120</v>
      </c>
      <c r="N86" s="4" t="s">
        <v>189</v>
      </c>
      <c r="O86" s="4" t="s">
        <v>149</v>
      </c>
      <c r="P86" s="4" t="s">
        <v>28</v>
      </c>
      <c r="Q86" s="4">
        <v>0</v>
      </c>
      <c r="R86" s="7">
        <v>44180</v>
      </c>
      <c r="S86" s="6">
        <v>44196</v>
      </c>
      <c r="T86" s="4" t="s">
        <v>29</v>
      </c>
      <c r="U86" s="4">
        <v>1925987</v>
      </c>
    </row>
    <row r="87" s="4" customFormat="1" spans="1:21">
      <c r="A87" s="4">
        <v>14127819902</v>
      </c>
      <c r="B87" s="4" t="s">
        <v>21</v>
      </c>
      <c r="C87" s="4" t="s">
        <v>22</v>
      </c>
      <c r="D87" s="4" t="s">
        <v>34</v>
      </c>
      <c r="E87" s="4" t="s">
        <v>38</v>
      </c>
      <c r="F87" s="6">
        <v>44180</v>
      </c>
      <c r="G87" s="6">
        <v>44181</v>
      </c>
      <c r="H87" s="4">
        <v>1</v>
      </c>
      <c r="I87" s="4">
        <v>1</v>
      </c>
      <c r="J87" s="4">
        <v>1</v>
      </c>
      <c r="K87" s="4" t="s">
        <v>25</v>
      </c>
      <c r="L87" s="4">
        <v>101</v>
      </c>
      <c r="M87" s="4">
        <v>101</v>
      </c>
      <c r="N87" s="4" t="s">
        <v>190</v>
      </c>
      <c r="O87" s="4" t="s">
        <v>149</v>
      </c>
      <c r="P87" s="4" t="s">
        <v>28</v>
      </c>
      <c r="Q87" s="4">
        <v>0</v>
      </c>
      <c r="R87" s="7">
        <v>44180</v>
      </c>
      <c r="S87" s="6">
        <v>44196</v>
      </c>
      <c r="T87" s="4" t="s">
        <v>29</v>
      </c>
      <c r="U87" s="4">
        <v>1925993</v>
      </c>
    </row>
    <row r="88" s="4" customFormat="1" spans="1:21">
      <c r="A88" s="4">
        <v>14127827400</v>
      </c>
      <c r="B88" s="4" t="s">
        <v>21</v>
      </c>
      <c r="C88" s="4" t="s">
        <v>22</v>
      </c>
      <c r="D88" s="4" t="s">
        <v>191</v>
      </c>
      <c r="E88" s="4" t="s">
        <v>35</v>
      </c>
      <c r="F88" s="6">
        <v>44180</v>
      </c>
      <c r="G88" s="6">
        <v>44181</v>
      </c>
      <c r="H88" s="4">
        <v>1</v>
      </c>
      <c r="I88" s="4">
        <v>1</v>
      </c>
      <c r="J88" s="4">
        <v>1</v>
      </c>
      <c r="K88" s="4" t="s">
        <v>25</v>
      </c>
      <c r="L88" s="4">
        <v>109</v>
      </c>
      <c r="M88" s="4">
        <v>109</v>
      </c>
      <c r="N88" s="4" t="s">
        <v>192</v>
      </c>
      <c r="O88" s="4" t="s">
        <v>149</v>
      </c>
      <c r="P88" s="4" t="s">
        <v>28</v>
      </c>
      <c r="Q88" s="4">
        <v>0</v>
      </c>
      <c r="R88" s="7">
        <v>44180</v>
      </c>
      <c r="S88" s="6">
        <v>44196</v>
      </c>
      <c r="T88" s="4" t="s">
        <v>29</v>
      </c>
      <c r="U88" s="4">
        <v>1925994</v>
      </c>
    </row>
    <row r="89" s="4" customFormat="1" spans="1:20">
      <c r="A89" s="4">
        <v>14127878496</v>
      </c>
      <c r="B89" s="4" t="s">
        <v>21</v>
      </c>
      <c r="C89" s="4" t="s">
        <v>22</v>
      </c>
      <c r="D89" s="4" t="s">
        <v>34</v>
      </c>
      <c r="E89" s="4" t="s">
        <v>38</v>
      </c>
      <c r="F89" s="6">
        <v>44180</v>
      </c>
      <c r="G89" s="6">
        <v>44181</v>
      </c>
      <c r="H89" s="4">
        <v>1</v>
      </c>
      <c r="I89" s="4">
        <v>1</v>
      </c>
      <c r="J89" s="4">
        <v>1</v>
      </c>
      <c r="K89" s="4" t="s">
        <v>25</v>
      </c>
      <c r="L89" s="4">
        <v>101</v>
      </c>
      <c r="M89" s="4">
        <v>101</v>
      </c>
      <c r="N89" s="4" t="s">
        <v>193</v>
      </c>
      <c r="O89" s="4" t="s">
        <v>149</v>
      </c>
      <c r="P89" s="4" t="s">
        <v>28</v>
      </c>
      <c r="Q89" s="4">
        <v>0</v>
      </c>
      <c r="R89" s="7">
        <v>44180</v>
      </c>
      <c r="S89" s="6">
        <v>44196</v>
      </c>
      <c r="T89" s="4" t="s">
        <v>29</v>
      </c>
    </row>
    <row r="90" s="4" customFormat="1" spans="1:21">
      <c r="A90" s="4">
        <v>14127886393</v>
      </c>
      <c r="B90" s="4" t="s">
        <v>21</v>
      </c>
      <c r="C90" s="4" t="s">
        <v>22</v>
      </c>
      <c r="D90" s="4" t="s">
        <v>194</v>
      </c>
      <c r="E90" s="4" t="s">
        <v>195</v>
      </c>
      <c r="F90" s="6">
        <v>44180</v>
      </c>
      <c r="G90" s="6">
        <v>44181</v>
      </c>
      <c r="H90" s="4">
        <v>1</v>
      </c>
      <c r="I90" s="4">
        <v>1</v>
      </c>
      <c r="J90" s="4">
        <v>1</v>
      </c>
      <c r="K90" s="4" t="s">
        <v>25</v>
      </c>
      <c r="L90" s="4">
        <v>168</v>
      </c>
      <c r="M90" s="4">
        <v>168</v>
      </c>
      <c r="N90" s="4" t="s">
        <v>196</v>
      </c>
      <c r="O90" s="4" t="s">
        <v>149</v>
      </c>
      <c r="P90" s="4" t="s">
        <v>28</v>
      </c>
      <c r="Q90" s="4">
        <v>0</v>
      </c>
      <c r="R90" s="7">
        <v>44180</v>
      </c>
      <c r="S90" s="6">
        <v>44196</v>
      </c>
      <c r="T90" s="4" t="s">
        <v>29</v>
      </c>
      <c r="U90" s="4">
        <v>1926000</v>
      </c>
    </row>
    <row r="91" s="4" customFormat="1" spans="1:21">
      <c r="A91" s="4">
        <v>14127919012</v>
      </c>
      <c r="B91" s="4" t="s">
        <v>21</v>
      </c>
      <c r="C91" s="4" t="s">
        <v>22</v>
      </c>
      <c r="D91" s="4" t="s">
        <v>52</v>
      </c>
      <c r="E91" s="4" t="s">
        <v>38</v>
      </c>
      <c r="F91" s="6">
        <v>44180</v>
      </c>
      <c r="G91" s="6">
        <v>44181</v>
      </c>
      <c r="H91" s="4">
        <v>1</v>
      </c>
      <c r="I91" s="4">
        <v>1</v>
      </c>
      <c r="J91" s="4">
        <v>1</v>
      </c>
      <c r="K91" s="4" t="s">
        <v>25</v>
      </c>
      <c r="L91" s="4">
        <v>111</v>
      </c>
      <c r="M91" s="4">
        <v>111</v>
      </c>
      <c r="N91" s="4" t="s">
        <v>197</v>
      </c>
      <c r="O91" s="4" t="s">
        <v>149</v>
      </c>
      <c r="P91" s="4" t="s">
        <v>28</v>
      </c>
      <c r="Q91" s="4">
        <v>0</v>
      </c>
      <c r="R91" s="7">
        <v>44180</v>
      </c>
      <c r="S91" s="6">
        <v>44196</v>
      </c>
      <c r="T91" s="4" t="s">
        <v>29</v>
      </c>
      <c r="U91" s="4">
        <v>1926004</v>
      </c>
    </row>
    <row r="92" s="4" customFormat="1" spans="1:20">
      <c r="A92" s="4">
        <v>14128048512</v>
      </c>
      <c r="B92" s="4" t="s">
        <v>21</v>
      </c>
      <c r="C92" s="4" t="s">
        <v>22</v>
      </c>
      <c r="D92" s="4" t="s">
        <v>198</v>
      </c>
      <c r="E92" s="4" t="s">
        <v>199</v>
      </c>
      <c r="F92" s="6">
        <v>44180</v>
      </c>
      <c r="G92" s="6">
        <v>44181</v>
      </c>
      <c r="H92" s="4">
        <v>1</v>
      </c>
      <c r="I92" s="4">
        <v>1</v>
      </c>
      <c r="J92" s="4">
        <v>1</v>
      </c>
      <c r="K92" s="4" t="s">
        <v>25</v>
      </c>
      <c r="L92" s="4">
        <v>479</v>
      </c>
      <c r="M92" s="4">
        <v>479</v>
      </c>
      <c r="N92" s="4" t="s">
        <v>200</v>
      </c>
      <c r="O92" s="4" t="s">
        <v>149</v>
      </c>
      <c r="P92" s="4" t="s">
        <v>28</v>
      </c>
      <c r="Q92" s="4">
        <v>0</v>
      </c>
      <c r="R92" s="7">
        <v>44180</v>
      </c>
      <c r="S92" s="6">
        <v>44196</v>
      </c>
      <c r="T92" s="4" t="s">
        <v>29</v>
      </c>
    </row>
    <row r="93" s="4" customFormat="1" spans="1:21">
      <c r="A93" s="4">
        <v>14128047856</v>
      </c>
      <c r="B93" s="4" t="s">
        <v>21</v>
      </c>
      <c r="C93" s="4" t="s">
        <v>22</v>
      </c>
      <c r="D93" s="4" t="s">
        <v>201</v>
      </c>
      <c r="E93" s="4" t="s">
        <v>38</v>
      </c>
      <c r="F93" s="6">
        <v>44180</v>
      </c>
      <c r="G93" s="6">
        <v>44181</v>
      </c>
      <c r="H93" s="4">
        <v>1</v>
      </c>
      <c r="I93" s="4">
        <v>1</v>
      </c>
      <c r="J93" s="4">
        <v>1</v>
      </c>
      <c r="K93" s="4" t="s">
        <v>25</v>
      </c>
      <c r="L93" s="4">
        <v>120</v>
      </c>
      <c r="M93" s="4">
        <v>120</v>
      </c>
      <c r="N93" s="4" t="s">
        <v>202</v>
      </c>
      <c r="O93" s="4" t="s">
        <v>149</v>
      </c>
      <c r="P93" s="4" t="s">
        <v>28</v>
      </c>
      <c r="Q93" s="4">
        <v>0</v>
      </c>
      <c r="R93" s="7">
        <v>44180</v>
      </c>
      <c r="S93" s="6">
        <v>44196</v>
      </c>
      <c r="T93" s="4" t="s">
        <v>29</v>
      </c>
      <c r="U93" s="4">
        <v>1926022</v>
      </c>
    </row>
    <row r="94" s="4" customFormat="1" spans="1:21">
      <c r="A94" s="4">
        <v>14128071494</v>
      </c>
      <c r="B94" s="4" t="s">
        <v>21</v>
      </c>
      <c r="C94" s="4" t="s">
        <v>22</v>
      </c>
      <c r="D94" s="4" t="s">
        <v>203</v>
      </c>
      <c r="E94" s="4" t="s">
        <v>38</v>
      </c>
      <c r="F94" s="6">
        <v>44180</v>
      </c>
      <c r="G94" s="6">
        <v>44181</v>
      </c>
      <c r="H94" s="4">
        <v>1</v>
      </c>
      <c r="I94" s="4">
        <v>1</v>
      </c>
      <c r="J94" s="4">
        <v>1</v>
      </c>
      <c r="K94" s="4" t="s">
        <v>25</v>
      </c>
      <c r="L94" s="4">
        <v>111</v>
      </c>
      <c r="M94" s="4">
        <v>111</v>
      </c>
      <c r="N94" s="4" t="s">
        <v>204</v>
      </c>
      <c r="O94" s="4" t="s">
        <v>149</v>
      </c>
      <c r="P94" s="4" t="s">
        <v>28</v>
      </c>
      <c r="Q94" s="4">
        <v>0</v>
      </c>
      <c r="R94" s="7">
        <v>44180</v>
      </c>
      <c r="S94" s="6">
        <v>44196</v>
      </c>
      <c r="T94" s="4" t="s">
        <v>29</v>
      </c>
      <c r="U94" s="4">
        <v>1926028</v>
      </c>
    </row>
    <row r="95" s="4" customFormat="1" spans="1:21">
      <c r="A95" s="4">
        <v>14128139403</v>
      </c>
      <c r="B95" s="4" t="s">
        <v>21</v>
      </c>
      <c r="C95" s="4" t="s">
        <v>22</v>
      </c>
      <c r="D95" s="4" t="s">
        <v>201</v>
      </c>
      <c r="E95" s="4" t="s">
        <v>38</v>
      </c>
      <c r="F95" s="6">
        <v>44180</v>
      </c>
      <c r="G95" s="6">
        <v>44181</v>
      </c>
      <c r="H95" s="4">
        <v>1</v>
      </c>
      <c r="I95" s="4">
        <v>1</v>
      </c>
      <c r="J95" s="4">
        <v>1</v>
      </c>
      <c r="K95" s="4" t="s">
        <v>25</v>
      </c>
      <c r="L95" s="4">
        <v>120</v>
      </c>
      <c r="M95" s="4">
        <v>120</v>
      </c>
      <c r="N95" s="4" t="s">
        <v>205</v>
      </c>
      <c r="O95" s="4" t="s">
        <v>149</v>
      </c>
      <c r="P95" s="4" t="s">
        <v>28</v>
      </c>
      <c r="Q95" s="4">
        <v>0</v>
      </c>
      <c r="R95" s="7">
        <v>44180</v>
      </c>
      <c r="S95" s="6">
        <v>44196</v>
      </c>
      <c r="T95" s="4" t="s">
        <v>29</v>
      </c>
      <c r="U95" s="4">
        <v>1926031</v>
      </c>
    </row>
    <row r="96" s="4" customFormat="1" spans="1:21">
      <c r="A96" s="4">
        <v>14128172435</v>
      </c>
      <c r="B96" s="4" t="s">
        <v>21</v>
      </c>
      <c r="C96" s="4" t="s">
        <v>22</v>
      </c>
      <c r="D96" s="4" t="s">
        <v>188</v>
      </c>
      <c r="E96" s="4" t="s">
        <v>38</v>
      </c>
      <c r="F96" s="6">
        <v>44180</v>
      </c>
      <c r="G96" s="6">
        <v>44181</v>
      </c>
      <c r="H96" s="4">
        <v>1</v>
      </c>
      <c r="I96" s="4">
        <v>1</v>
      </c>
      <c r="J96" s="4">
        <v>1</v>
      </c>
      <c r="K96" s="4" t="s">
        <v>25</v>
      </c>
      <c r="L96" s="4">
        <v>111</v>
      </c>
      <c r="M96" s="4">
        <v>111</v>
      </c>
      <c r="N96" s="4" t="s">
        <v>206</v>
      </c>
      <c r="O96" s="4" t="s">
        <v>149</v>
      </c>
      <c r="P96" s="4" t="s">
        <v>28</v>
      </c>
      <c r="Q96" s="4">
        <v>0</v>
      </c>
      <c r="R96" s="7">
        <v>44180</v>
      </c>
      <c r="S96" s="6">
        <v>44196</v>
      </c>
      <c r="T96" s="4" t="s">
        <v>29</v>
      </c>
      <c r="U96" s="4">
        <v>1926036</v>
      </c>
    </row>
    <row r="97" s="4" customFormat="1" spans="1:21">
      <c r="A97" s="4">
        <v>14128195063</v>
      </c>
      <c r="B97" s="4" t="s">
        <v>21</v>
      </c>
      <c r="C97" s="4" t="s">
        <v>22</v>
      </c>
      <c r="D97" s="4" t="s">
        <v>207</v>
      </c>
      <c r="E97" s="4" t="s">
        <v>35</v>
      </c>
      <c r="F97" s="6">
        <v>44180</v>
      </c>
      <c r="G97" s="6">
        <v>44181</v>
      </c>
      <c r="H97" s="4">
        <v>1</v>
      </c>
      <c r="I97" s="4">
        <v>1</v>
      </c>
      <c r="J97" s="4">
        <v>1</v>
      </c>
      <c r="K97" s="4" t="s">
        <v>25</v>
      </c>
      <c r="L97" s="4">
        <v>142</v>
      </c>
      <c r="M97" s="4">
        <v>142</v>
      </c>
      <c r="N97" s="4" t="s">
        <v>208</v>
      </c>
      <c r="O97" s="4" t="s">
        <v>149</v>
      </c>
      <c r="P97" s="4" t="s">
        <v>28</v>
      </c>
      <c r="Q97" s="4">
        <v>0</v>
      </c>
      <c r="R97" s="7">
        <v>44180</v>
      </c>
      <c r="S97" s="6">
        <v>44196</v>
      </c>
      <c r="T97" s="4" t="s">
        <v>29</v>
      </c>
      <c r="U97" s="4">
        <v>1926045</v>
      </c>
    </row>
    <row r="98" s="4" customFormat="1" spans="1:20">
      <c r="A98" s="4">
        <v>14128501013</v>
      </c>
      <c r="B98" s="4" t="s">
        <v>21</v>
      </c>
      <c r="C98" s="4" t="s">
        <v>22</v>
      </c>
      <c r="D98" s="4" t="s">
        <v>209</v>
      </c>
      <c r="E98" s="4" t="s">
        <v>95</v>
      </c>
      <c r="F98" s="6">
        <v>44180</v>
      </c>
      <c r="G98" s="6">
        <v>44181</v>
      </c>
      <c r="H98" s="4">
        <v>1</v>
      </c>
      <c r="I98" s="4">
        <v>1</v>
      </c>
      <c r="J98" s="4">
        <v>1</v>
      </c>
      <c r="K98" s="4" t="s">
        <v>25</v>
      </c>
      <c r="L98" s="4">
        <v>176</v>
      </c>
      <c r="M98" s="4">
        <v>176</v>
      </c>
      <c r="N98" s="4" t="s">
        <v>210</v>
      </c>
      <c r="O98" s="4" t="s">
        <v>149</v>
      </c>
      <c r="P98" s="4" t="s">
        <v>28</v>
      </c>
      <c r="Q98" s="4">
        <v>0</v>
      </c>
      <c r="R98" s="7">
        <v>44180</v>
      </c>
      <c r="S98" s="6">
        <v>44196</v>
      </c>
      <c r="T98" s="4" t="s">
        <v>29</v>
      </c>
    </row>
    <row r="99" s="4" customFormat="1" spans="1:20">
      <c r="A99" s="4">
        <v>14128651200</v>
      </c>
      <c r="B99" s="4" t="s">
        <v>21</v>
      </c>
      <c r="C99" s="4" t="s">
        <v>22</v>
      </c>
      <c r="D99" s="4" t="s">
        <v>211</v>
      </c>
      <c r="E99" s="4" t="s">
        <v>31</v>
      </c>
      <c r="F99" s="6">
        <v>44180</v>
      </c>
      <c r="G99" s="6">
        <v>44181</v>
      </c>
      <c r="H99" s="4">
        <v>1</v>
      </c>
      <c r="I99" s="4">
        <v>1</v>
      </c>
      <c r="J99" s="4">
        <v>1</v>
      </c>
      <c r="K99" s="4" t="s">
        <v>25</v>
      </c>
      <c r="L99" s="4">
        <v>109</v>
      </c>
      <c r="M99" s="4">
        <v>109</v>
      </c>
      <c r="N99" s="4" t="s">
        <v>212</v>
      </c>
      <c r="O99" s="4" t="s">
        <v>149</v>
      </c>
      <c r="P99" s="4" t="s">
        <v>28</v>
      </c>
      <c r="Q99" s="4">
        <v>0</v>
      </c>
      <c r="R99" s="7">
        <v>44180</v>
      </c>
      <c r="S99" s="6">
        <v>44196</v>
      </c>
      <c r="T99" s="4" t="s">
        <v>29</v>
      </c>
    </row>
    <row r="100" s="4" customFormat="1" spans="1:21">
      <c r="A100" s="4">
        <v>14128772172</v>
      </c>
      <c r="B100" s="4" t="s">
        <v>21</v>
      </c>
      <c r="C100" s="4" t="s">
        <v>22</v>
      </c>
      <c r="D100" s="4" t="s">
        <v>213</v>
      </c>
      <c r="E100" s="4" t="s">
        <v>31</v>
      </c>
      <c r="F100" s="6">
        <v>44180</v>
      </c>
      <c r="G100" s="6">
        <v>44181</v>
      </c>
      <c r="H100" s="4">
        <v>1</v>
      </c>
      <c r="I100" s="4">
        <v>1</v>
      </c>
      <c r="J100" s="4">
        <v>1</v>
      </c>
      <c r="K100" s="4" t="s">
        <v>25</v>
      </c>
      <c r="L100" s="4">
        <v>109</v>
      </c>
      <c r="M100" s="4">
        <v>109</v>
      </c>
      <c r="N100" s="4" t="s">
        <v>214</v>
      </c>
      <c r="O100" s="4" t="s">
        <v>149</v>
      </c>
      <c r="P100" s="4" t="s">
        <v>28</v>
      </c>
      <c r="Q100" s="4">
        <v>0</v>
      </c>
      <c r="R100" s="7">
        <v>44180</v>
      </c>
      <c r="S100" s="6">
        <v>44196</v>
      </c>
      <c r="T100" s="4" t="s">
        <v>29</v>
      </c>
      <c r="U100" s="4">
        <v>1926201</v>
      </c>
    </row>
    <row r="101" s="4" customFormat="1" spans="1:21">
      <c r="A101" s="4">
        <v>14106958700</v>
      </c>
      <c r="B101" s="4" t="s">
        <v>21</v>
      </c>
      <c r="C101" s="4" t="s">
        <v>215</v>
      </c>
      <c r="D101" s="4" t="s">
        <v>71</v>
      </c>
      <c r="E101" s="4" t="s">
        <v>72</v>
      </c>
      <c r="F101" s="6">
        <v>44180</v>
      </c>
      <c r="G101" s="6">
        <v>44181</v>
      </c>
      <c r="H101" s="4">
        <v>1</v>
      </c>
      <c r="I101" s="4">
        <v>1</v>
      </c>
      <c r="J101" s="4">
        <v>1</v>
      </c>
      <c r="K101" s="4" t="s">
        <v>25</v>
      </c>
      <c r="L101" s="4">
        <v>-193</v>
      </c>
      <c r="M101" s="4">
        <v>-193</v>
      </c>
      <c r="N101" s="4" t="s">
        <v>148</v>
      </c>
      <c r="O101" s="4" t="s">
        <v>149</v>
      </c>
      <c r="P101" s="4" t="s">
        <v>28</v>
      </c>
      <c r="Q101" s="4">
        <v>0</v>
      </c>
      <c r="R101" s="7">
        <v>44176</v>
      </c>
      <c r="S101" s="6">
        <v>44196</v>
      </c>
      <c r="T101" s="4" t="s">
        <v>29</v>
      </c>
      <c r="U101" s="4">
        <v>1923719</v>
      </c>
    </row>
    <row r="102" s="4" customFormat="1" spans="1:21">
      <c r="A102" s="4">
        <v>14105687013</v>
      </c>
      <c r="B102" s="4" t="s">
        <v>21</v>
      </c>
      <c r="C102" s="4" t="s">
        <v>22</v>
      </c>
      <c r="D102" s="4" t="s">
        <v>216</v>
      </c>
      <c r="E102" s="4" t="s">
        <v>217</v>
      </c>
      <c r="F102" s="6">
        <v>44180</v>
      </c>
      <c r="G102" s="6">
        <v>44182</v>
      </c>
      <c r="H102" s="4">
        <v>1</v>
      </c>
      <c r="I102" s="4">
        <v>2</v>
      </c>
      <c r="J102" s="4">
        <v>2</v>
      </c>
      <c r="K102" s="4" t="s">
        <v>25</v>
      </c>
      <c r="L102" s="4">
        <v>1396</v>
      </c>
      <c r="M102" s="4">
        <v>1396</v>
      </c>
      <c r="N102" s="4" t="s">
        <v>218</v>
      </c>
      <c r="O102" s="4" t="s">
        <v>219</v>
      </c>
      <c r="P102" s="4" t="s">
        <v>28</v>
      </c>
      <c r="Q102" s="4">
        <v>0</v>
      </c>
      <c r="R102" s="7">
        <v>44176</v>
      </c>
      <c r="S102" s="6">
        <v>44197</v>
      </c>
      <c r="T102" s="4" t="s">
        <v>29</v>
      </c>
      <c r="U102" s="4">
        <v>1923637</v>
      </c>
    </row>
    <row r="103" s="4" customFormat="1" spans="1:21">
      <c r="A103" s="4">
        <v>14120592143</v>
      </c>
      <c r="B103" s="4" t="s">
        <v>21</v>
      </c>
      <c r="C103" s="4" t="s">
        <v>22</v>
      </c>
      <c r="D103" s="4" t="s">
        <v>220</v>
      </c>
      <c r="E103" s="4" t="s">
        <v>221</v>
      </c>
      <c r="F103" s="6">
        <v>44181</v>
      </c>
      <c r="G103" s="6">
        <v>44182</v>
      </c>
      <c r="H103" s="4">
        <v>1</v>
      </c>
      <c r="I103" s="4">
        <v>1</v>
      </c>
      <c r="J103" s="4">
        <v>1</v>
      </c>
      <c r="K103" s="4" t="s">
        <v>25</v>
      </c>
      <c r="L103" s="4">
        <v>149</v>
      </c>
      <c r="M103" s="4">
        <v>149</v>
      </c>
      <c r="N103" s="4" t="s">
        <v>222</v>
      </c>
      <c r="O103" s="4" t="s">
        <v>219</v>
      </c>
      <c r="P103" s="4" t="s">
        <v>28</v>
      </c>
      <c r="Q103" s="4">
        <v>0</v>
      </c>
      <c r="R103" s="7">
        <v>44179</v>
      </c>
      <c r="S103" s="6">
        <v>44197</v>
      </c>
      <c r="T103" s="4" t="s">
        <v>29</v>
      </c>
      <c r="U103" s="4">
        <v>1925265</v>
      </c>
    </row>
    <row r="104" s="4" customFormat="1" spans="1:21">
      <c r="A104" s="4">
        <v>14122203222</v>
      </c>
      <c r="B104" s="4" t="s">
        <v>21</v>
      </c>
      <c r="C104" s="4" t="s">
        <v>22</v>
      </c>
      <c r="D104" s="4" t="s">
        <v>223</v>
      </c>
      <c r="E104" s="4" t="s">
        <v>101</v>
      </c>
      <c r="F104" s="6">
        <v>44181</v>
      </c>
      <c r="G104" s="6">
        <v>44182</v>
      </c>
      <c r="H104" s="4">
        <v>1</v>
      </c>
      <c r="I104" s="4">
        <v>1</v>
      </c>
      <c r="J104" s="4">
        <v>1</v>
      </c>
      <c r="K104" s="4" t="s">
        <v>25</v>
      </c>
      <c r="L104" s="4">
        <v>103</v>
      </c>
      <c r="M104" s="4">
        <v>103</v>
      </c>
      <c r="N104" s="4" t="s">
        <v>224</v>
      </c>
      <c r="O104" s="4" t="s">
        <v>219</v>
      </c>
      <c r="P104" s="4" t="s">
        <v>28</v>
      </c>
      <c r="Q104" s="4">
        <v>0</v>
      </c>
      <c r="R104" s="7">
        <v>44179</v>
      </c>
      <c r="S104" s="6">
        <v>44197</v>
      </c>
      <c r="T104" s="4" t="s">
        <v>29</v>
      </c>
      <c r="U104" s="4">
        <v>1925457</v>
      </c>
    </row>
    <row r="105" s="4" customFormat="1" spans="1:21">
      <c r="A105" s="4">
        <v>14127051506</v>
      </c>
      <c r="B105" s="4" t="s">
        <v>21</v>
      </c>
      <c r="C105" s="4" t="s">
        <v>22</v>
      </c>
      <c r="D105" s="4" t="s">
        <v>74</v>
      </c>
      <c r="E105" s="4" t="s">
        <v>75</v>
      </c>
      <c r="F105" s="6">
        <v>44181</v>
      </c>
      <c r="G105" s="6">
        <v>44182</v>
      </c>
      <c r="H105" s="4">
        <v>1</v>
      </c>
      <c r="I105" s="4">
        <v>1</v>
      </c>
      <c r="J105" s="4">
        <v>1</v>
      </c>
      <c r="K105" s="4" t="s">
        <v>25</v>
      </c>
      <c r="L105" s="4">
        <v>1401</v>
      </c>
      <c r="M105" s="4">
        <v>1401</v>
      </c>
      <c r="N105" s="4" t="s">
        <v>171</v>
      </c>
      <c r="O105" s="4" t="s">
        <v>219</v>
      </c>
      <c r="P105" s="4" t="s">
        <v>28</v>
      </c>
      <c r="Q105" s="4">
        <v>0</v>
      </c>
      <c r="R105" s="7">
        <v>44180</v>
      </c>
      <c r="S105" s="6">
        <v>44197</v>
      </c>
      <c r="T105" s="4" t="s">
        <v>29</v>
      </c>
      <c r="U105" s="4">
        <v>1925889</v>
      </c>
    </row>
    <row r="106" s="4" customFormat="1" spans="1:21">
      <c r="A106" s="4">
        <v>14128475655</v>
      </c>
      <c r="B106" s="4" t="s">
        <v>21</v>
      </c>
      <c r="C106" s="4" t="s">
        <v>22</v>
      </c>
      <c r="D106" s="4" t="s">
        <v>225</v>
      </c>
      <c r="E106" s="4" t="s">
        <v>35</v>
      </c>
      <c r="F106" s="6">
        <v>44181</v>
      </c>
      <c r="G106" s="6">
        <v>44182</v>
      </c>
      <c r="H106" s="4">
        <v>1</v>
      </c>
      <c r="I106" s="4">
        <v>1</v>
      </c>
      <c r="J106" s="4">
        <v>1</v>
      </c>
      <c r="K106" s="4" t="s">
        <v>25</v>
      </c>
      <c r="L106" s="4">
        <v>137</v>
      </c>
      <c r="M106" s="4">
        <v>137</v>
      </c>
      <c r="N106" s="4" t="s">
        <v>226</v>
      </c>
      <c r="O106" s="4" t="s">
        <v>219</v>
      </c>
      <c r="P106" s="4" t="s">
        <v>28</v>
      </c>
      <c r="Q106" s="4">
        <v>0</v>
      </c>
      <c r="R106" s="7">
        <v>44180</v>
      </c>
      <c r="S106" s="6">
        <v>44197</v>
      </c>
      <c r="T106" s="4" t="s">
        <v>29</v>
      </c>
      <c r="U106" s="4">
        <v>1926097</v>
      </c>
    </row>
    <row r="107" s="4" customFormat="1" spans="1:20">
      <c r="A107" s="4">
        <v>14130899221</v>
      </c>
      <c r="B107" s="4" t="s">
        <v>21</v>
      </c>
      <c r="C107" s="4" t="s">
        <v>22</v>
      </c>
      <c r="D107" s="4" t="s">
        <v>227</v>
      </c>
      <c r="E107" s="4" t="s">
        <v>35</v>
      </c>
      <c r="F107" s="6">
        <v>44181</v>
      </c>
      <c r="G107" s="6">
        <v>44182</v>
      </c>
      <c r="H107" s="4">
        <v>1</v>
      </c>
      <c r="I107" s="4">
        <v>1</v>
      </c>
      <c r="J107" s="4">
        <v>1</v>
      </c>
      <c r="K107" s="4" t="s">
        <v>25</v>
      </c>
      <c r="L107" s="4">
        <v>180</v>
      </c>
      <c r="M107" s="4">
        <v>180</v>
      </c>
      <c r="N107" s="4" t="s">
        <v>228</v>
      </c>
      <c r="O107" s="4" t="s">
        <v>219</v>
      </c>
      <c r="P107" s="4" t="s">
        <v>28</v>
      </c>
      <c r="Q107" s="4">
        <v>0</v>
      </c>
      <c r="R107" s="7">
        <v>44181</v>
      </c>
      <c r="S107" s="6">
        <v>44197</v>
      </c>
      <c r="T107" s="4" t="s">
        <v>29</v>
      </c>
    </row>
    <row r="108" s="4" customFormat="1" spans="1:21">
      <c r="A108" s="4">
        <v>14130933415</v>
      </c>
      <c r="B108" s="4" t="s">
        <v>21</v>
      </c>
      <c r="C108" s="4" t="s">
        <v>22</v>
      </c>
      <c r="D108" s="4" t="s">
        <v>56</v>
      </c>
      <c r="E108" s="4" t="s">
        <v>35</v>
      </c>
      <c r="F108" s="6">
        <v>44181</v>
      </c>
      <c r="G108" s="6">
        <v>44182</v>
      </c>
      <c r="H108" s="4">
        <v>1</v>
      </c>
      <c r="I108" s="4">
        <v>1</v>
      </c>
      <c r="J108" s="4">
        <v>1</v>
      </c>
      <c r="K108" s="4" t="s">
        <v>25</v>
      </c>
      <c r="L108" s="4">
        <v>127</v>
      </c>
      <c r="M108" s="4">
        <v>127</v>
      </c>
      <c r="N108" s="4" t="s">
        <v>57</v>
      </c>
      <c r="O108" s="4" t="s">
        <v>219</v>
      </c>
      <c r="P108" s="4" t="s">
        <v>28</v>
      </c>
      <c r="Q108" s="4">
        <v>0</v>
      </c>
      <c r="R108" s="7">
        <v>44181</v>
      </c>
      <c r="S108" s="6">
        <v>44197</v>
      </c>
      <c r="T108" s="4" t="s">
        <v>29</v>
      </c>
      <c r="U108" s="4">
        <v>1926286</v>
      </c>
    </row>
    <row r="109" s="4" customFormat="1" spans="1:21">
      <c r="A109" s="4">
        <v>14131067707</v>
      </c>
      <c r="B109" s="4" t="s">
        <v>21</v>
      </c>
      <c r="C109" s="4" t="s">
        <v>22</v>
      </c>
      <c r="D109" s="4" t="s">
        <v>229</v>
      </c>
      <c r="E109" s="4" t="s">
        <v>138</v>
      </c>
      <c r="F109" s="6">
        <v>44181</v>
      </c>
      <c r="G109" s="6">
        <v>44182</v>
      </c>
      <c r="H109" s="4">
        <v>1</v>
      </c>
      <c r="I109" s="4">
        <v>1</v>
      </c>
      <c r="J109" s="4">
        <v>1</v>
      </c>
      <c r="K109" s="4" t="s">
        <v>25</v>
      </c>
      <c r="L109" s="4">
        <v>131</v>
      </c>
      <c r="M109" s="4">
        <v>131</v>
      </c>
      <c r="N109" s="4" t="s">
        <v>230</v>
      </c>
      <c r="O109" s="4" t="s">
        <v>219</v>
      </c>
      <c r="P109" s="4" t="s">
        <v>28</v>
      </c>
      <c r="Q109" s="4">
        <v>0</v>
      </c>
      <c r="R109" s="7">
        <v>44181</v>
      </c>
      <c r="S109" s="6">
        <v>44197</v>
      </c>
      <c r="T109" s="4" t="s">
        <v>29</v>
      </c>
      <c r="U109" s="4">
        <v>1926302</v>
      </c>
    </row>
    <row r="110" s="4" customFormat="1" spans="1:21">
      <c r="A110" s="4">
        <v>14131107423</v>
      </c>
      <c r="B110" s="4" t="s">
        <v>21</v>
      </c>
      <c r="C110" s="4" t="s">
        <v>22</v>
      </c>
      <c r="D110" s="4" t="s">
        <v>231</v>
      </c>
      <c r="E110" s="4" t="s">
        <v>38</v>
      </c>
      <c r="F110" s="6">
        <v>44181</v>
      </c>
      <c r="G110" s="6">
        <v>44182</v>
      </c>
      <c r="H110" s="4">
        <v>1</v>
      </c>
      <c r="I110" s="4">
        <v>1</v>
      </c>
      <c r="J110" s="4">
        <v>1</v>
      </c>
      <c r="K110" s="4" t="s">
        <v>25</v>
      </c>
      <c r="L110" s="4">
        <v>180</v>
      </c>
      <c r="M110" s="4">
        <v>180</v>
      </c>
      <c r="N110" s="4" t="s">
        <v>232</v>
      </c>
      <c r="O110" s="4" t="s">
        <v>219</v>
      </c>
      <c r="P110" s="4" t="s">
        <v>28</v>
      </c>
      <c r="Q110" s="4">
        <v>0</v>
      </c>
      <c r="R110" s="7">
        <v>44181</v>
      </c>
      <c r="S110" s="6">
        <v>44197</v>
      </c>
      <c r="T110" s="4" t="s">
        <v>29</v>
      </c>
      <c r="U110" s="4">
        <v>1926305</v>
      </c>
    </row>
    <row r="111" s="4" customFormat="1" spans="1:21">
      <c r="A111" s="4">
        <v>14131129162</v>
      </c>
      <c r="B111" s="4" t="s">
        <v>21</v>
      </c>
      <c r="C111" s="4" t="s">
        <v>22</v>
      </c>
      <c r="D111" s="4" t="s">
        <v>58</v>
      </c>
      <c r="E111" s="4" t="s">
        <v>174</v>
      </c>
      <c r="F111" s="6">
        <v>44181</v>
      </c>
      <c r="G111" s="6">
        <v>44182</v>
      </c>
      <c r="H111" s="4">
        <v>2</v>
      </c>
      <c r="I111" s="4">
        <v>1</v>
      </c>
      <c r="J111" s="4">
        <v>2</v>
      </c>
      <c r="K111" s="4" t="s">
        <v>25</v>
      </c>
      <c r="L111" s="4">
        <v>660</v>
      </c>
      <c r="M111" s="4">
        <v>660</v>
      </c>
      <c r="N111" s="4" t="s">
        <v>176</v>
      </c>
      <c r="O111" s="4" t="s">
        <v>219</v>
      </c>
      <c r="P111" s="4" t="s">
        <v>28</v>
      </c>
      <c r="Q111" s="4">
        <v>0</v>
      </c>
      <c r="R111" s="7">
        <v>44181</v>
      </c>
      <c r="S111" s="6">
        <v>44197</v>
      </c>
      <c r="T111" s="4" t="s">
        <v>29</v>
      </c>
      <c r="U111" s="4">
        <v>1926310</v>
      </c>
    </row>
    <row r="112" s="4" customFormat="1" spans="1:21">
      <c r="A112" s="4">
        <v>14131616578</v>
      </c>
      <c r="B112" s="4" t="s">
        <v>21</v>
      </c>
      <c r="C112" s="4" t="s">
        <v>22</v>
      </c>
      <c r="D112" s="4" t="s">
        <v>233</v>
      </c>
      <c r="E112" s="4" t="s">
        <v>234</v>
      </c>
      <c r="F112" s="6">
        <v>44181</v>
      </c>
      <c r="G112" s="6">
        <v>44182</v>
      </c>
      <c r="H112" s="4">
        <v>1</v>
      </c>
      <c r="I112" s="4">
        <v>1</v>
      </c>
      <c r="J112" s="4">
        <v>1</v>
      </c>
      <c r="K112" s="4" t="s">
        <v>25</v>
      </c>
      <c r="L112" s="4">
        <v>289</v>
      </c>
      <c r="M112" s="4">
        <v>289</v>
      </c>
      <c r="N112" s="4" t="s">
        <v>235</v>
      </c>
      <c r="O112" s="4" t="s">
        <v>219</v>
      </c>
      <c r="P112" s="4" t="s">
        <v>28</v>
      </c>
      <c r="Q112" s="4">
        <v>0</v>
      </c>
      <c r="R112" s="7">
        <v>44181</v>
      </c>
      <c r="S112" s="6">
        <v>44197</v>
      </c>
      <c r="T112" s="4" t="s">
        <v>29</v>
      </c>
      <c r="U112" s="4">
        <v>1926361</v>
      </c>
    </row>
    <row r="113" s="4" customFormat="1" spans="1:21">
      <c r="A113" s="4">
        <v>14131616578</v>
      </c>
      <c r="B113" s="4" t="s">
        <v>21</v>
      </c>
      <c r="C113" s="4" t="s">
        <v>48</v>
      </c>
      <c r="D113" s="4" t="s">
        <v>233</v>
      </c>
      <c r="E113" s="4" t="s">
        <v>234</v>
      </c>
      <c r="F113" s="6">
        <v>44181</v>
      </c>
      <c r="G113" s="6">
        <v>44182</v>
      </c>
      <c r="H113" s="4">
        <v>1</v>
      </c>
      <c r="I113" s="4">
        <v>1</v>
      </c>
      <c r="J113" s="4">
        <v>1</v>
      </c>
      <c r="K113" s="4" t="s">
        <v>25</v>
      </c>
      <c r="L113" s="4">
        <v>-289</v>
      </c>
      <c r="M113" s="4">
        <v>-289</v>
      </c>
      <c r="N113" s="4" t="s">
        <v>235</v>
      </c>
      <c r="O113" s="4" t="s">
        <v>219</v>
      </c>
      <c r="P113" s="4" t="s">
        <v>28</v>
      </c>
      <c r="Q113" s="4">
        <v>0</v>
      </c>
      <c r="R113" s="7">
        <v>44181</v>
      </c>
      <c r="S113" s="6">
        <v>44197</v>
      </c>
      <c r="T113" s="4" t="s">
        <v>29</v>
      </c>
      <c r="U113" s="4">
        <v>1926361</v>
      </c>
    </row>
    <row r="114" s="4" customFormat="1" spans="1:21">
      <c r="A114" s="4">
        <v>14132442126</v>
      </c>
      <c r="B114" s="4" t="s">
        <v>21</v>
      </c>
      <c r="C114" s="4" t="s">
        <v>22</v>
      </c>
      <c r="D114" s="4" t="s">
        <v>236</v>
      </c>
      <c r="E114" s="4" t="s">
        <v>237</v>
      </c>
      <c r="F114" s="6">
        <v>44181</v>
      </c>
      <c r="G114" s="6">
        <v>44182</v>
      </c>
      <c r="H114" s="4">
        <v>1</v>
      </c>
      <c r="I114" s="4">
        <v>1</v>
      </c>
      <c r="J114" s="4">
        <v>1</v>
      </c>
      <c r="K114" s="4" t="s">
        <v>25</v>
      </c>
      <c r="L114" s="4">
        <v>164</v>
      </c>
      <c r="M114" s="4">
        <v>164</v>
      </c>
      <c r="N114" s="4" t="s">
        <v>238</v>
      </c>
      <c r="O114" s="4" t="s">
        <v>219</v>
      </c>
      <c r="P114" s="4" t="s">
        <v>28</v>
      </c>
      <c r="Q114" s="4">
        <v>0</v>
      </c>
      <c r="R114" s="7">
        <v>44181</v>
      </c>
      <c r="S114" s="6">
        <v>44197</v>
      </c>
      <c r="T114" s="4" t="s">
        <v>29</v>
      </c>
      <c r="U114" s="4">
        <v>1926474</v>
      </c>
    </row>
    <row r="115" s="4" customFormat="1" spans="1:21">
      <c r="A115" s="4">
        <v>14132482253</v>
      </c>
      <c r="B115" s="4" t="s">
        <v>21</v>
      </c>
      <c r="C115" s="4" t="s">
        <v>22</v>
      </c>
      <c r="D115" s="4" t="s">
        <v>161</v>
      </c>
      <c r="E115" s="4" t="s">
        <v>38</v>
      </c>
      <c r="F115" s="6">
        <v>44181</v>
      </c>
      <c r="G115" s="6">
        <v>44182</v>
      </c>
      <c r="H115" s="4">
        <v>1</v>
      </c>
      <c r="I115" s="4">
        <v>1</v>
      </c>
      <c r="J115" s="4">
        <v>1</v>
      </c>
      <c r="K115" s="4" t="s">
        <v>25</v>
      </c>
      <c r="L115" s="4">
        <v>120</v>
      </c>
      <c r="M115" s="4">
        <v>120</v>
      </c>
      <c r="N115" s="4" t="s">
        <v>239</v>
      </c>
      <c r="O115" s="4" t="s">
        <v>219</v>
      </c>
      <c r="P115" s="4" t="s">
        <v>28</v>
      </c>
      <c r="Q115" s="4">
        <v>0</v>
      </c>
      <c r="R115" s="7">
        <v>44181</v>
      </c>
      <c r="S115" s="6">
        <v>44197</v>
      </c>
      <c r="T115" s="4" t="s">
        <v>29</v>
      </c>
      <c r="U115" s="4">
        <v>1926482</v>
      </c>
    </row>
    <row r="116" s="4" customFormat="1" spans="1:21">
      <c r="A116" s="4">
        <v>14132518119</v>
      </c>
      <c r="B116" s="4" t="s">
        <v>21</v>
      </c>
      <c r="C116" s="4" t="s">
        <v>22</v>
      </c>
      <c r="D116" s="4" t="s">
        <v>240</v>
      </c>
      <c r="E116" s="4" t="s">
        <v>31</v>
      </c>
      <c r="F116" s="6">
        <v>44181</v>
      </c>
      <c r="G116" s="6">
        <v>44182</v>
      </c>
      <c r="H116" s="4">
        <v>1</v>
      </c>
      <c r="I116" s="4">
        <v>1</v>
      </c>
      <c r="J116" s="4">
        <v>1</v>
      </c>
      <c r="K116" s="4" t="s">
        <v>25</v>
      </c>
      <c r="L116" s="4">
        <v>154</v>
      </c>
      <c r="M116" s="4">
        <v>154</v>
      </c>
      <c r="N116" s="4" t="s">
        <v>241</v>
      </c>
      <c r="O116" s="4" t="s">
        <v>219</v>
      </c>
      <c r="P116" s="4" t="s">
        <v>28</v>
      </c>
      <c r="Q116" s="4">
        <v>0</v>
      </c>
      <c r="R116" s="7">
        <v>44181</v>
      </c>
      <c r="S116" s="6">
        <v>44197</v>
      </c>
      <c r="T116" s="4" t="s">
        <v>29</v>
      </c>
      <c r="U116" s="4">
        <v>1926485</v>
      </c>
    </row>
    <row r="117" s="4" customFormat="1" spans="1:21">
      <c r="A117" s="4">
        <v>14132558034</v>
      </c>
      <c r="B117" s="4" t="s">
        <v>21</v>
      </c>
      <c r="C117" s="4" t="s">
        <v>22</v>
      </c>
      <c r="D117" s="4" t="s">
        <v>77</v>
      </c>
      <c r="E117" s="4" t="s">
        <v>78</v>
      </c>
      <c r="F117" s="6">
        <v>44181</v>
      </c>
      <c r="G117" s="6">
        <v>44182</v>
      </c>
      <c r="H117" s="4">
        <v>1</v>
      </c>
      <c r="I117" s="4">
        <v>1</v>
      </c>
      <c r="J117" s="4">
        <v>1</v>
      </c>
      <c r="K117" s="4" t="s">
        <v>25</v>
      </c>
      <c r="L117" s="4">
        <v>196</v>
      </c>
      <c r="M117" s="4">
        <v>196</v>
      </c>
      <c r="N117" s="4" t="s">
        <v>242</v>
      </c>
      <c r="O117" s="4" t="s">
        <v>219</v>
      </c>
      <c r="P117" s="4" t="s">
        <v>28</v>
      </c>
      <c r="Q117" s="4">
        <v>0</v>
      </c>
      <c r="R117" s="7">
        <v>44181</v>
      </c>
      <c r="S117" s="6">
        <v>44197</v>
      </c>
      <c r="T117" s="4" t="s">
        <v>29</v>
      </c>
      <c r="U117" s="4">
        <v>1926490</v>
      </c>
    </row>
    <row r="118" s="4" customFormat="1" spans="1:21">
      <c r="A118" s="4">
        <v>14132589703</v>
      </c>
      <c r="B118" s="4" t="s">
        <v>21</v>
      </c>
      <c r="C118" s="4" t="s">
        <v>22</v>
      </c>
      <c r="D118" s="4" t="s">
        <v>243</v>
      </c>
      <c r="E118" s="4" t="s">
        <v>95</v>
      </c>
      <c r="F118" s="6">
        <v>44181</v>
      </c>
      <c r="G118" s="6">
        <v>44182</v>
      </c>
      <c r="H118" s="4">
        <v>1</v>
      </c>
      <c r="I118" s="4">
        <v>1</v>
      </c>
      <c r="J118" s="4">
        <v>1</v>
      </c>
      <c r="K118" s="4" t="s">
        <v>25</v>
      </c>
      <c r="L118" s="4">
        <v>131</v>
      </c>
      <c r="M118" s="4">
        <v>131</v>
      </c>
      <c r="N118" s="4" t="s">
        <v>244</v>
      </c>
      <c r="O118" s="4" t="s">
        <v>219</v>
      </c>
      <c r="P118" s="4" t="s">
        <v>28</v>
      </c>
      <c r="Q118" s="4">
        <v>0</v>
      </c>
      <c r="R118" s="7">
        <v>44181</v>
      </c>
      <c r="S118" s="6">
        <v>44197</v>
      </c>
      <c r="T118" s="4" t="s">
        <v>29</v>
      </c>
      <c r="U118" s="4">
        <v>1926495</v>
      </c>
    </row>
    <row r="119" s="4" customFormat="1" spans="1:21">
      <c r="A119" s="4">
        <v>14132858872</v>
      </c>
      <c r="B119" s="4" t="s">
        <v>21</v>
      </c>
      <c r="C119" s="4" t="s">
        <v>22</v>
      </c>
      <c r="D119" s="4" t="s">
        <v>94</v>
      </c>
      <c r="E119" s="4" t="s">
        <v>38</v>
      </c>
      <c r="F119" s="6">
        <v>44181</v>
      </c>
      <c r="G119" s="6">
        <v>44182</v>
      </c>
      <c r="H119" s="4">
        <v>1</v>
      </c>
      <c r="I119" s="4">
        <v>1</v>
      </c>
      <c r="J119" s="4">
        <v>1</v>
      </c>
      <c r="K119" s="4" t="s">
        <v>25</v>
      </c>
      <c r="L119" s="4">
        <v>103</v>
      </c>
      <c r="M119" s="4">
        <v>103</v>
      </c>
      <c r="N119" s="4" t="s">
        <v>127</v>
      </c>
      <c r="O119" s="4" t="s">
        <v>219</v>
      </c>
      <c r="P119" s="4" t="s">
        <v>28</v>
      </c>
      <c r="Q119" s="4">
        <v>0</v>
      </c>
      <c r="R119" s="7">
        <v>44181</v>
      </c>
      <c r="S119" s="6">
        <v>44197</v>
      </c>
      <c r="T119" s="4" t="s">
        <v>29</v>
      </c>
      <c r="U119" s="4">
        <v>1926528</v>
      </c>
    </row>
    <row r="120" s="4" customFormat="1" spans="1:21">
      <c r="A120" s="4">
        <v>14132890623</v>
      </c>
      <c r="B120" s="4" t="s">
        <v>21</v>
      </c>
      <c r="C120" s="4" t="s">
        <v>22</v>
      </c>
      <c r="D120" s="4" t="s">
        <v>194</v>
      </c>
      <c r="E120" s="4" t="s">
        <v>195</v>
      </c>
      <c r="F120" s="6">
        <v>44181</v>
      </c>
      <c r="G120" s="6">
        <v>44182</v>
      </c>
      <c r="H120" s="4">
        <v>1</v>
      </c>
      <c r="I120" s="4">
        <v>1</v>
      </c>
      <c r="J120" s="4">
        <v>1</v>
      </c>
      <c r="K120" s="4" t="s">
        <v>25</v>
      </c>
      <c r="L120" s="4">
        <v>168</v>
      </c>
      <c r="M120" s="4">
        <v>168</v>
      </c>
      <c r="N120" s="4" t="s">
        <v>245</v>
      </c>
      <c r="O120" s="4" t="s">
        <v>219</v>
      </c>
      <c r="P120" s="4" t="s">
        <v>28</v>
      </c>
      <c r="Q120" s="4">
        <v>0</v>
      </c>
      <c r="R120" s="7">
        <v>44181</v>
      </c>
      <c r="S120" s="6">
        <v>44197</v>
      </c>
      <c r="T120" s="4" t="s">
        <v>29</v>
      </c>
      <c r="U120" s="4">
        <v>1926531</v>
      </c>
    </row>
    <row r="121" s="4" customFormat="1" spans="1:21">
      <c r="A121" s="4">
        <v>14133035952</v>
      </c>
      <c r="B121" s="4" t="s">
        <v>21</v>
      </c>
      <c r="C121" s="4" t="s">
        <v>22</v>
      </c>
      <c r="D121" s="4" t="s">
        <v>158</v>
      </c>
      <c r="E121" s="4" t="s">
        <v>31</v>
      </c>
      <c r="F121" s="6">
        <v>44181</v>
      </c>
      <c r="G121" s="6">
        <v>44182</v>
      </c>
      <c r="H121" s="4">
        <v>1</v>
      </c>
      <c r="I121" s="4">
        <v>1</v>
      </c>
      <c r="J121" s="4">
        <v>1</v>
      </c>
      <c r="K121" s="4" t="s">
        <v>25</v>
      </c>
      <c r="L121" s="4">
        <v>127</v>
      </c>
      <c r="M121" s="4">
        <v>127</v>
      </c>
      <c r="N121" s="4" t="s">
        <v>246</v>
      </c>
      <c r="O121" s="4" t="s">
        <v>219</v>
      </c>
      <c r="P121" s="4" t="s">
        <v>28</v>
      </c>
      <c r="Q121" s="4">
        <v>0</v>
      </c>
      <c r="R121" s="7">
        <v>44181</v>
      </c>
      <c r="S121" s="6">
        <v>44197</v>
      </c>
      <c r="T121" s="4" t="s">
        <v>29</v>
      </c>
      <c r="U121" s="4">
        <v>1926550</v>
      </c>
    </row>
    <row r="122" s="4" customFormat="1" spans="1:21">
      <c r="A122" s="4">
        <v>14133219448</v>
      </c>
      <c r="B122" s="4" t="s">
        <v>21</v>
      </c>
      <c r="C122" s="4" t="s">
        <v>22</v>
      </c>
      <c r="D122" s="4" t="s">
        <v>34</v>
      </c>
      <c r="E122" s="4" t="s">
        <v>35</v>
      </c>
      <c r="F122" s="6">
        <v>44181</v>
      </c>
      <c r="G122" s="6">
        <v>44182</v>
      </c>
      <c r="H122" s="4">
        <v>1</v>
      </c>
      <c r="I122" s="4">
        <v>1</v>
      </c>
      <c r="J122" s="4">
        <v>1</v>
      </c>
      <c r="K122" s="4" t="s">
        <v>25</v>
      </c>
      <c r="L122" s="4">
        <v>101</v>
      </c>
      <c r="M122" s="4">
        <v>101</v>
      </c>
      <c r="N122" s="4" t="s">
        <v>247</v>
      </c>
      <c r="O122" s="4" t="s">
        <v>219</v>
      </c>
      <c r="P122" s="4" t="s">
        <v>28</v>
      </c>
      <c r="Q122" s="4">
        <v>0</v>
      </c>
      <c r="R122" s="7">
        <v>44181</v>
      </c>
      <c r="S122" s="6">
        <v>44197</v>
      </c>
      <c r="T122" s="4" t="s">
        <v>29</v>
      </c>
      <c r="U122" s="4">
        <v>1926567</v>
      </c>
    </row>
    <row r="123" s="4" customFormat="1" spans="1:21">
      <c r="A123" s="4">
        <v>14133537972</v>
      </c>
      <c r="B123" s="4" t="s">
        <v>21</v>
      </c>
      <c r="C123" s="4" t="s">
        <v>22</v>
      </c>
      <c r="D123" s="4" t="s">
        <v>248</v>
      </c>
      <c r="E123" s="4" t="s">
        <v>249</v>
      </c>
      <c r="F123" s="6">
        <v>44181</v>
      </c>
      <c r="G123" s="6">
        <v>44182</v>
      </c>
      <c r="H123" s="4">
        <v>1</v>
      </c>
      <c r="I123" s="4">
        <v>1</v>
      </c>
      <c r="J123" s="4">
        <v>1</v>
      </c>
      <c r="K123" s="4" t="s">
        <v>25</v>
      </c>
      <c r="L123" s="4">
        <v>286</v>
      </c>
      <c r="M123" s="4">
        <v>286</v>
      </c>
      <c r="N123" s="4" t="s">
        <v>250</v>
      </c>
      <c r="O123" s="4" t="s">
        <v>219</v>
      </c>
      <c r="P123" s="4" t="s">
        <v>28</v>
      </c>
      <c r="Q123" s="4">
        <v>0</v>
      </c>
      <c r="R123" s="7">
        <v>44181</v>
      </c>
      <c r="S123" s="6">
        <v>44197</v>
      </c>
      <c r="T123" s="4" t="s">
        <v>29</v>
      </c>
      <c r="U123" s="4">
        <v>1926599</v>
      </c>
    </row>
    <row r="124" s="4" customFormat="1" spans="1:20">
      <c r="A124" s="4">
        <v>14133686597</v>
      </c>
      <c r="B124" s="4" t="s">
        <v>21</v>
      </c>
      <c r="C124" s="4" t="s">
        <v>22</v>
      </c>
      <c r="D124" s="4" t="s">
        <v>211</v>
      </c>
      <c r="E124" s="4" t="s">
        <v>31</v>
      </c>
      <c r="F124" s="6">
        <v>44181</v>
      </c>
      <c r="G124" s="6">
        <v>44182</v>
      </c>
      <c r="H124" s="4">
        <v>1</v>
      </c>
      <c r="I124" s="4">
        <v>1</v>
      </c>
      <c r="J124" s="4">
        <v>1</v>
      </c>
      <c r="K124" s="4" t="s">
        <v>25</v>
      </c>
      <c r="L124" s="4">
        <v>109</v>
      </c>
      <c r="M124" s="4">
        <v>109</v>
      </c>
      <c r="N124" s="4" t="s">
        <v>251</v>
      </c>
      <c r="O124" s="4" t="s">
        <v>219</v>
      </c>
      <c r="P124" s="4" t="s">
        <v>28</v>
      </c>
      <c r="Q124" s="4">
        <v>0</v>
      </c>
      <c r="R124" s="7">
        <v>44181</v>
      </c>
      <c r="S124" s="6">
        <v>44197</v>
      </c>
      <c r="T124" s="4" t="s">
        <v>29</v>
      </c>
    </row>
    <row r="125" s="4" customFormat="1" spans="1:20">
      <c r="A125" s="4">
        <v>14133722818</v>
      </c>
      <c r="B125" s="4" t="s">
        <v>21</v>
      </c>
      <c r="C125" s="4" t="s">
        <v>22</v>
      </c>
      <c r="D125" s="4" t="s">
        <v>77</v>
      </c>
      <c r="E125" s="4" t="s">
        <v>78</v>
      </c>
      <c r="F125" s="6">
        <v>44181</v>
      </c>
      <c r="G125" s="6">
        <v>44182</v>
      </c>
      <c r="H125" s="4">
        <v>1</v>
      </c>
      <c r="I125" s="4">
        <v>1</v>
      </c>
      <c r="J125" s="4">
        <v>1</v>
      </c>
      <c r="K125" s="4" t="s">
        <v>25</v>
      </c>
      <c r="L125" s="4">
        <v>196</v>
      </c>
      <c r="M125" s="4">
        <v>196</v>
      </c>
      <c r="N125" s="4" t="s">
        <v>252</v>
      </c>
      <c r="O125" s="4" t="s">
        <v>219</v>
      </c>
      <c r="P125" s="4" t="s">
        <v>28</v>
      </c>
      <c r="Q125" s="4">
        <v>0</v>
      </c>
      <c r="R125" s="7">
        <v>44181</v>
      </c>
      <c r="S125" s="6">
        <v>44197</v>
      </c>
      <c r="T125" s="4" t="s">
        <v>29</v>
      </c>
    </row>
    <row r="126" s="4" customFormat="1" spans="1:21">
      <c r="A126" s="4">
        <v>14133762702</v>
      </c>
      <c r="B126" s="4" t="s">
        <v>21</v>
      </c>
      <c r="C126" s="4" t="s">
        <v>22</v>
      </c>
      <c r="D126" s="4" t="s">
        <v>125</v>
      </c>
      <c r="E126" s="4" t="s">
        <v>95</v>
      </c>
      <c r="F126" s="6">
        <v>44181</v>
      </c>
      <c r="G126" s="6">
        <v>44182</v>
      </c>
      <c r="H126" s="4">
        <v>1</v>
      </c>
      <c r="I126" s="4">
        <v>1</v>
      </c>
      <c r="J126" s="4">
        <v>1</v>
      </c>
      <c r="K126" s="4" t="s">
        <v>25</v>
      </c>
      <c r="L126" s="4">
        <v>210</v>
      </c>
      <c r="M126" s="4">
        <v>210</v>
      </c>
      <c r="N126" s="4" t="s">
        <v>253</v>
      </c>
      <c r="O126" s="4" t="s">
        <v>219</v>
      </c>
      <c r="P126" s="4" t="s">
        <v>28</v>
      </c>
      <c r="Q126" s="4">
        <v>0</v>
      </c>
      <c r="R126" s="7">
        <v>44181</v>
      </c>
      <c r="S126" s="6">
        <v>44197</v>
      </c>
      <c r="T126" s="4" t="s">
        <v>29</v>
      </c>
      <c r="U126" s="4">
        <v>1926629</v>
      </c>
    </row>
    <row r="127" s="4" customFormat="1" spans="1:20">
      <c r="A127" s="4">
        <v>14133783329</v>
      </c>
      <c r="B127" s="4" t="s">
        <v>21</v>
      </c>
      <c r="C127" s="4" t="s">
        <v>22</v>
      </c>
      <c r="D127" s="4" t="s">
        <v>254</v>
      </c>
      <c r="E127" s="4" t="s">
        <v>255</v>
      </c>
      <c r="F127" s="6">
        <v>44181</v>
      </c>
      <c r="G127" s="6">
        <v>44182</v>
      </c>
      <c r="H127" s="4">
        <v>1</v>
      </c>
      <c r="I127" s="4">
        <v>1</v>
      </c>
      <c r="J127" s="4">
        <v>1</v>
      </c>
      <c r="K127" s="4" t="s">
        <v>25</v>
      </c>
      <c r="L127" s="4">
        <v>343</v>
      </c>
      <c r="M127" s="4">
        <v>343</v>
      </c>
      <c r="N127" s="4" t="s">
        <v>256</v>
      </c>
      <c r="O127" s="4" t="s">
        <v>219</v>
      </c>
      <c r="P127" s="4" t="s">
        <v>28</v>
      </c>
      <c r="Q127" s="4">
        <v>0</v>
      </c>
      <c r="R127" s="7">
        <v>44181</v>
      </c>
      <c r="S127" s="6">
        <v>44197</v>
      </c>
      <c r="T127" s="4" t="s">
        <v>29</v>
      </c>
    </row>
    <row r="128" s="4" customFormat="1" spans="1:21">
      <c r="A128" s="4">
        <v>14133922050</v>
      </c>
      <c r="B128" s="4" t="s">
        <v>21</v>
      </c>
      <c r="C128" s="4" t="s">
        <v>22</v>
      </c>
      <c r="D128" s="4" t="s">
        <v>201</v>
      </c>
      <c r="E128" s="4" t="s">
        <v>38</v>
      </c>
      <c r="F128" s="6">
        <v>44181</v>
      </c>
      <c r="G128" s="6">
        <v>44182</v>
      </c>
      <c r="H128" s="4">
        <v>1</v>
      </c>
      <c r="I128" s="4">
        <v>1</v>
      </c>
      <c r="J128" s="4">
        <v>1</v>
      </c>
      <c r="K128" s="4" t="s">
        <v>25</v>
      </c>
      <c r="L128" s="4">
        <v>120</v>
      </c>
      <c r="M128" s="4">
        <v>120</v>
      </c>
      <c r="N128" s="4" t="s">
        <v>257</v>
      </c>
      <c r="O128" s="4" t="s">
        <v>219</v>
      </c>
      <c r="P128" s="4" t="s">
        <v>28</v>
      </c>
      <c r="Q128" s="4">
        <v>0</v>
      </c>
      <c r="R128" s="7">
        <v>44181</v>
      </c>
      <c r="S128" s="6">
        <v>44197</v>
      </c>
      <c r="T128" s="4" t="s">
        <v>29</v>
      </c>
      <c r="U128" s="4">
        <v>1926647</v>
      </c>
    </row>
    <row r="129" s="4" customFormat="1" spans="1:21">
      <c r="A129" s="4">
        <v>14134084043</v>
      </c>
      <c r="B129" s="4" t="s">
        <v>21</v>
      </c>
      <c r="C129" s="4" t="s">
        <v>22</v>
      </c>
      <c r="D129" s="4" t="s">
        <v>258</v>
      </c>
      <c r="E129" s="4" t="s">
        <v>38</v>
      </c>
      <c r="F129" s="6">
        <v>44181</v>
      </c>
      <c r="G129" s="6">
        <v>44182</v>
      </c>
      <c r="H129" s="4">
        <v>1</v>
      </c>
      <c r="I129" s="4">
        <v>1</v>
      </c>
      <c r="J129" s="4">
        <v>1</v>
      </c>
      <c r="K129" s="4" t="s">
        <v>25</v>
      </c>
      <c r="L129" s="4">
        <v>111</v>
      </c>
      <c r="M129" s="4">
        <v>111</v>
      </c>
      <c r="N129" s="4" t="s">
        <v>259</v>
      </c>
      <c r="O129" s="4" t="s">
        <v>219</v>
      </c>
      <c r="P129" s="4" t="s">
        <v>28</v>
      </c>
      <c r="Q129" s="4">
        <v>0</v>
      </c>
      <c r="R129" s="7">
        <v>44181</v>
      </c>
      <c r="S129" s="6">
        <v>44197</v>
      </c>
      <c r="T129" s="4" t="s">
        <v>29</v>
      </c>
      <c r="U129" s="4">
        <v>1926663</v>
      </c>
    </row>
    <row r="130" s="4" customFormat="1" spans="1:21">
      <c r="A130" s="4">
        <v>14134109527</v>
      </c>
      <c r="B130" s="4" t="s">
        <v>21</v>
      </c>
      <c r="C130" s="4" t="s">
        <v>22</v>
      </c>
      <c r="D130" s="4" t="s">
        <v>260</v>
      </c>
      <c r="E130" s="4" t="s">
        <v>261</v>
      </c>
      <c r="F130" s="6">
        <v>44181</v>
      </c>
      <c r="G130" s="6">
        <v>44182</v>
      </c>
      <c r="H130" s="4">
        <v>1</v>
      </c>
      <c r="I130" s="4">
        <v>1</v>
      </c>
      <c r="J130" s="4">
        <v>1</v>
      </c>
      <c r="K130" s="4" t="s">
        <v>25</v>
      </c>
      <c r="L130" s="4">
        <v>794</v>
      </c>
      <c r="M130" s="4">
        <v>794</v>
      </c>
      <c r="N130" s="4" t="s">
        <v>262</v>
      </c>
      <c r="O130" s="4" t="s">
        <v>219</v>
      </c>
      <c r="P130" s="4" t="s">
        <v>28</v>
      </c>
      <c r="Q130" s="4">
        <v>0</v>
      </c>
      <c r="R130" s="7">
        <v>44181</v>
      </c>
      <c r="S130" s="6">
        <v>44197</v>
      </c>
      <c r="T130" s="4" t="s">
        <v>29</v>
      </c>
      <c r="U130" s="4">
        <v>1926664</v>
      </c>
    </row>
    <row r="131" s="4" customFormat="1" spans="1:20">
      <c r="A131" s="4">
        <v>14134155227</v>
      </c>
      <c r="B131" s="4" t="s">
        <v>21</v>
      </c>
      <c r="C131" s="4" t="s">
        <v>22</v>
      </c>
      <c r="D131" s="4" t="s">
        <v>258</v>
      </c>
      <c r="E131" s="4" t="s">
        <v>263</v>
      </c>
      <c r="F131" s="6">
        <v>44181</v>
      </c>
      <c r="G131" s="6">
        <v>44182</v>
      </c>
      <c r="H131" s="4">
        <v>1</v>
      </c>
      <c r="I131" s="4">
        <v>1</v>
      </c>
      <c r="J131" s="4">
        <v>1</v>
      </c>
      <c r="K131" s="4" t="s">
        <v>25</v>
      </c>
      <c r="L131" s="4">
        <v>127</v>
      </c>
      <c r="M131" s="4">
        <v>127</v>
      </c>
      <c r="N131" s="4" t="s">
        <v>264</v>
      </c>
      <c r="O131" s="4" t="s">
        <v>219</v>
      </c>
      <c r="P131" s="4" t="s">
        <v>28</v>
      </c>
      <c r="Q131" s="4">
        <v>0</v>
      </c>
      <c r="R131" s="7">
        <v>44181</v>
      </c>
      <c r="S131" s="6">
        <v>44197</v>
      </c>
      <c r="T131" s="4" t="s">
        <v>29</v>
      </c>
    </row>
    <row r="132" s="4" customFormat="1" spans="1:21">
      <c r="A132" s="4">
        <v>14134177806</v>
      </c>
      <c r="B132" s="4" t="s">
        <v>21</v>
      </c>
      <c r="C132" s="4" t="s">
        <v>22</v>
      </c>
      <c r="D132" s="4" t="s">
        <v>258</v>
      </c>
      <c r="E132" s="4" t="s">
        <v>263</v>
      </c>
      <c r="F132" s="6">
        <v>44181</v>
      </c>
      <c r="G132" s="6">
        <v>44182</v>
      </c>
      <c r="H132" s="4">
        <v>1</v>
      </c>
      <c r="I132" s="4">
        <v>1</v>
      </c>
      <c r="J132" s="4">
        <v>1</v>
      </c>
      <c r="K132" s="4" t="s">
        <v>25</v>
      </c>
      <c r="L132" s="4">
        <v>127</v>
      </c>
      <c r="M132" s="4">
        <v>127</v>
      </c>
      <c r="N132" s="4" t="s">
        <v>265</v>
      </c>
      <c r="O132" s="4" t="s">
        <v>219</v>
      </c>
      <c r="P132" s="4" t="s">
        <v>28</v>
      </c>
      <c r="Q132" s="4">
        <v>0</v>
      </c>
      <c r="R132" s="7">
        <v>44181</v>
      </c>
      <c r="S132" s="6">
        <v>44197</v>
      </c>
      <c r="T132" s="4" t="s">
        <v>29</v>
      </c>
      <c r="U132" s="4">
        <v>1926675</v>
      </c>
    </row>
    <row r="133" s="4" customFormat="1" spans="1:21">
      <c r="A133" s="4">
        <v>14134109527</v>
      </c>
      <c r="B133" s="4" t="s">
        <v>21</v>
      </c>
      <c r="C133" s="4" t="s">
        <v>48</v>
      </c>
      <c r="D133" s="4" t="s">
        <v>260</v>
      </c>
      <c r="E133" s="4" t="s">
        <v>261</v>
      </c>
      <c r="F133" s="6">
        <v>44181</v>
      </c>
      <c r="G133" s="6">
        <v>44182</v>
      </c>
      <c r="H133" s="4">
        <v>1</v>
      </c>
      <c r="I133" s="4">
        <v>1</v>
      </c>
      <c r="J133" s="4">
        <v>1</v>
      </c>
      <c r="K133" s="4" t="s">
        <v>25</v>
      </c>
      <c r="L133" s="4">
        <v>-794</v>
      </c>
      <c r="M133" s="4">
        <v>-794</v>
      </c>
      <c r="N133" s="4" t="s">
        <v>262</v>
      </c>
      <c r="O133" s="4" t="s">
        <v>219</v>
      </c>
      <c r="P133" s="4" t="s">
        <v>28</v>
      </c>
      <c r="Q133" s="4">
        <v>0</v>
      </c>
      <c r="R133" s="7">
        <v>44181</v>
      </c>
      <c r="S133" s="6">
        <v>44197</v>
      </c>
      <c r="T133" s="4" t="s">
        <v>29</v>
      </c>
      <c r="U133" s="4">
        <v>1926664</v>
      </c>
    </row>
    <row r="134" s="4" customFormat="1" spans="1:21">
      <c r="A134" s="4">
        <v>14134109527</v>
      </c>
      <c r="B134" s="4" t="s">
        <v>21</v>
      </c>
      <c r="C134" s="4" t="s">
        <v>266</v>
      </c>
      <c r="D134" s="4" t="s">
        <v>260</v>
      </c>
      <c r="E134" s="4" t="s">
        <v>261</v>
      </c>
      <c r="F134" s="6">
        <v>44181</v>
      </c>
      <c r="G134" s="6">
        <v>44182</v>
      </c>
      <c r="H134" s="4">
        <v>1</v>
      </c>
      <c r="I134" s="4">
        <v>1</v>
      </c>
      <c r="J134" s="4">
        <v>1</v>
      </c>
      <c r="K134" s="4" t="s">
        <v>25</v>
      </c>
      <c r="L134" s="4">
        <v>0</v>
      </c>
      <c r="M134" s="4">
        <v>0</v>
      </c>
      <c r="N134" s="4" t="s">
        <v>262</v>
      </c>
      <c r="O134" s="4" t="s">
        <v>219</v>
      </c>
      <c r="P134" s="4" t="s">
        <v>28</v>
      </c>
      <c r="Q134" s="4">
        <v>0</v>
      </c>
      <c r="R134" s="7">
        <v>44181</v>
      </c>
      <c r="S134" s="6">
        <v>44197</v>
      </c>
      <c r="T134" s="4" t="s">
        <v>29</v>
      </c>
      <c r="U134" s="4">
        <v>1926664</v>
      </c>
    </row>
    <row r="135" s="4" customFormat="1" spans="1:21">
      <c r="A135" s="4">
        <v>14134468247</v>
      </c>
      <c r="B135" s="4" t="s">
        <v>21</v>
      </c>
      <c r="C135" s="4" t="s">
        <v>22</v>
      </c>
      <c r="D135" s="4" t="s">
        <v>267</v>
      </c>
      <c r="E135" s="4" t="s">
        <v>268</v>
      </c>
      <c r="F135" s="6">
        <v>44181</v>
      </c>
      <c r="G135" s="6">
        <v>44182</v>
      </c>
      <c r="H135" s="4">
        <v>1</v>
      </c>
      <c r="I135" s="4">
        <v>1</v>
      </c>
      <c r="J135" s="4">
        <v>1</v>
      </c>
      <c r="K135" s="4" t="s">
        <v>25</v>
      </c>
      <c r="L135" s="4">
        <v>270</v>
      </c>
      <c r="M135" s="4">
        <v>270</v>
      </c>
      <c r="N135" s="4" t="s">
        <v>269</v>
      </c>
      <c r="O135" s="4" t="s">
        <v>219</v>
      </c>
      <c r="P135" s="4" t="s">
        <v>28</v>
      </c>
      <c r="Q135" s="4">
        <v>0</v>
      </c>
      <c r="R135" s="7">
        <v>44181</v>
      </c>
      <c r="S135" s="6">
        <v>44197</v>
      </c>
      <c r="T135" s="4" t="s">
        <v>29</v>
      </c>
      <c r="U135" s="4">
        <v>1926734</v>
      </c>
    </row>
    <row r="136" s="4" customFormat="1" spans="1:21">
      <c r="A136" s="4">
        <v>14134476674</v>
      </c>
      <c r="B136" s="4" t="s">
        <v>21</v>
      </c>
      <c r="C136" s="4" t="s">
        <v>22</v>
      </c>
      <c r="D136" s="4" t="s">
        <v>211</v>
      </c>
      <c r="E136" s="4" t="s">
        <v>270</v>
      </c>
      <c r="F136" s="6">
        <v>44181</v>
      </c>
      <c r="G136" s="6">
        <v>44182</v>
      </c>
      <c r="H136" s="4">
        <v>1</v>
      </c>
      <c r="I136" s="4">
        <v>1</v>
      </c>
      <c r="J136" s="4">
        <v>1</v>
      </c>
      <c r="K136" s="4" t="s">
        <v>25</v>
      </c>
      <c r="L136" s="4">
        <v>118</v>
      </c>
      <c r="M136" s="4">
        <v>118</v>
      </c>
      <c r="N136" s="4" t="s">
        <v>271</v>
      </c>
      <c r="O136" s="4" t="s">
        <v>219</v>
      </c>
      <c r="P136" s="4" t="s">
        <v>28</v>
      </c>
      <c r="Q136" s="4">
        <v>0</v>
      </c>
      <c r="R136" s="7">
        <v>44181</v>
      </c>
      <c r="S136" s="6">
        <v>44197</v>
      </c>
      <c r="T136" s="4" t="s">
        <v>29</v>
      </c>
      <c r="U136" s="4">
        <v>1926739</v>
      </c>
    </row>
    <row r="137" s="4" customFormat="1" spans="1:21">
      <c r="A137" s="4">
        <v>14134476674</v>
      </c>
      <c r="B137" s="4" t="s">
        <v>21</v>
      </c>
      <c r="C137" s="4" t="s">
        <v>48</v>
      </c>
      <c r="D137" s="4" t="s">
        <v>211</v>
      </c>
      <c r="E137" s="4" t="s">
        <v>270</v>
      </c>
      <c r="F137" s="6">
        <v>44181</v>
      </c>
      <c r="G137" s="6">
        <v>44182</v>
      </c>
      <c r="H137" s="4">
        <v>1</v>
      </c>
      <c r="I137" s="4">
        <v>1</v>
      </c>
      <c r="J137" s="4">
        <v>1</v>
      </c>
      <c r="K137" s="4" t="s">
        <v>25</v>
      </c>
      <c r="L137" s="4">
        <v>-118</v>
      </c>
      <c r="M137" s="4">
        <v>-118</v>
      </c>
      <c r="N137" s="4" t="s">
        <v>271</v>
      </c>
      <c r="O137" s="4" t="s">
        <v>219</v>
      </c>
      <c r="P137" s="4" t="s">
        <v>28</v>
      </c>
      <c r="Q137" s="4">
        <v>0</v>
      </c>
      <c r="R137" s="7">
        <v>44181</v>
      </c>
      <c r="S137" s="6">
        <v>44197</v>
      </c>
      <c r="T137" s="4" t="s">
        <v>29</v>
      </c>
      <c r="U137" s="4">
        <v>1926739</v>
      </c>
    </row>
    <row r="138" s="4" customFormat="1" spans="1:21">
      <c r="A138" s="4">
        <v>14134476674</v>
      </c>
      <c r="B138" s="4" t="s">
        <v>21</v>
      </c>
      <c r="C138" s="4" t="s">
        <v>266</v>
      </c>
      <c r="D138" s="4" t="s">
        <v>211</v>
      </c>
      <c r="E138" s="4" t="s">
        <v>270</v>
      </c>
      <c r="F138" s="6">
        <v>44181</v>
      </c>
      <c r="G138" s="6">
        <v>44182</v>
      </c>
      <c r="H138" s="4">
        <v>1</v>
      </c>
      <c r="I138" s="4">
        <v>1</v>
      </c>
      <c r="J138" s="4">
        <v>1</v>
      </c>
      <c r="K138" s="4" t="s">
        <v>25</v>
      </c>
      <c r="L138" s="4">
        <v>0</v>
      </c>
      <c r="M138" s="4">
        <v>0</v>
      </c>
      <c r="N138" s="4" t="s">
        <v>271</v>
      </c>
      <c r="O138" s="4" t="s">
        <v>219</v>
      </c>
      <c r="P138" s="4" t="s">
        <v>28</v>
      </c>
      <c r="Q138" s="4">
        <v>0</v>
      </c>
      <c r="R138" s="7">
        <v>44181</v>
      </c>
      <c r="S138" s="6">
        <v>44197</v>
      </c>
      <c r="T138" s="4" t="s">
        <v>29</v>
      </c>
      <c r="U138" s="4">
        <v>1926739</v>
      </c>
    </row>
    <row r="139" s="4" customFormat="1" spans="1:21">
      <c r="A139" s="4">
        <v>14134584115</v>
      </c>
      <c r="B139" s="4" t="s">
        <v>21</v>
      </c>
      <c r="C139" s="4" t="s">
        <v>22</v>
      </c>
      <c r="D139" s="4" t="s">
        <v>272</v>
      </c>
      <c r="E139" s="4" t="s">
        <v>38</v>
      </c>
      <c r="F139" s="6">
        <v>44181</v>
      </c>
      <c r="G139" s="6">
        <v>44182</v>
      </c>
      <c r="H139" s="4">
        <v>1</v>
      </c>
      <c r="I139" s="4">
        <v>1</v>
      </c>
      <c r="J139" s="4">
        <v>1</v>
      </c>
      <c r="K139" s="4" t="s">
        <v>25</v>
      </c>
      <c r="L139" s="4">
        <v>142</v>
      </c>
      <c r="M139" s="4">
        <v>142</v>
      </c>
      <c r="N139" s="4" t="s">
        <v>273</v>
      </c>
      <c r="O139" s="4" t="s">
        <v>219</v>
      </c>
      <c r="P139" s="4" t="s">
        <v>28</v>
      </c>
      <c r="Q139" s="4">
        <v>0</v>
      </c>
      <c r="R139" s="7">
        <v>44181</v>
      </c>
      <c r="S139" s="6">
        <v>44197</v>
      </c>
      <c r="T139" s="4" t="s">
        <v>29</v>
      </c>
      <c r="U139" s="4">
        <v>1926785</v>
      </c>
    </row>
    <row r="140" s="4" customFormat="1" spans="1:20">
      <c r="A140" s="4">
        <v>14134616679</v>
      </c>
      <c r="B140" s="4" t="s">
        <v>21</v>
      </c>
      <c r="C140" s="4" t="s">
        <v>22</v>
      </c>
      <c r="D140" s="4" t="s">
        <v>274</v>
      </c>
      <c r="E140" s="4" t="s">
        <v>38</v>
      </c>
      <c r="F140" s="6">
        <v>44181</v>
      </c>
      <c r="G140" s="6">
        <v>44182</v>
      </c>
      <c r="H140" s="4">
        <v>1</v>
      </c>
      <c r="I140" s="4">
        <v>1</v>
      </c>
      <c r="J140" s="4">
        <v>1</v>
      </c>
      <c r="K140" s="4" t="s">
        <v>25</v>
      </c>
      <c r="L140" s="4">
        <v>120</v>
      </c>
      <c r="M140" s="4">
        <v>120</v>
      </c>
      <c r="N140" s="4" t="s">
        <v>275</v>
      </c>
      <c r="O140" s="4" t="s">
        <v>219</v>
      </c>
      <c r="P140" s="4" t="s">
        <v>28</v>
      </c>
      <c r="Q140" s="4">
        <v>0</v>
      </c>
      <c r="R140" s="7">
        <v>44181</v>
      </c>
      <c r="S140" s="6">
        <v>44197</v>
      </c>
      <c r="T140" s="4" t="s">
        <v>29</v>
      </c>
    </row>
    <row r="141" s="4" customFormat="1" spans="1:21">
      <c r="A141" s="4">
        <v>14134742606</v>
      </c>
      <c r="B141" s="4" t="s">
        <v>21</v>
      </c>
      <c r="C141" s="4" t="s">
        <v>22</v>
      </c>
      <c r="D141" s="4" t="s">
        <v>276</v>
      </c>
      <c r="E141" s="4" t="s">
        <v>38</v>
      </c>
      <c r="F141" s="6">
        <v>44181</v>
      </c>
      <c r="G141" s="6">
        <v>44182</v>
      </c>
      <c r="H141" s="4">
        <v>1</v>
      </c>
      <c r="I141" s="4">
        <v>1</v>
      </c>
      <c r="J141" s="4">
        <v>1</v>
      </c>
      <c r="K141" s="4" t="s">
        <v>25</v>
      </c>
      <c r="L141" s="4">
        <v>120</v>
      </c>
      <c r="M141" s="4">
        <v>120</v>
      </c>
      <c r="N141" s="4" t="s">
        <v>277</v>
      </c>
      <c r="O141" s="4" t="s">
        <v>219</v>
      </c>
      <c r="P141" s="4" t="s">
        <v>28</v>
      </c>
      <c r="Q141" s="4">
        <v>0</v>
      </c>
      <c r="R141" s="7">
        <v>44181</v>
      </c>
      <c r="S141" s="6">
        <v>44197</v>
      </c>
      <c r="T141" s="4" t="s">
        <v>29</v>
      </c>
      <c r="U141" s="4">
        <v>1926902</v>
      </c>
    </row>
    <row r="142" s="4" customFormat="1" spans="1:20">
      <c r="A142" s="4">
        <v>14134765728</v>
      </c>
      <c r="B142" s="4" t="s">
        <v>21</v>
      </c>
      <c r="C142" s="4" t="s">
        <v>22</v>
      </c>
      <c r="D142" s="4" t="s">
        <v>278</v>
      </c>
      <c r="E142" s="4" t="s">
        <v>38</v>
      </c>
      <c r="F142" s="6">
        <v>44181</v>
      </c>
      <c r="G142" s="6">
        <v>44182</v>
      </c>
      <c r="H142" s="4">
        <v>1</v>
      </c>
      <c r="I142" s="4">
        <v>1</v>
      </c>
      <c r="J142" s="4">
        <v>1</v>
      </c>
      <c r="K142" s="4" t="s">
        <v>25</v>
      </c>
      <c r="L142" s="4">
        <v>111</v>
      </c>
      <c r="M142" s="4">
        <v>111</v>
      </c>
      <c r="N142" s="4" t="s">
        <v>279</v>
      </c>
      <c r="O142" s="4" t="s">
        <v>219</v>
      </c>
      <c r="P142" s="4" t="s">
        <v>28</v>
      </c>
      <c r="Q142" s="4">
        <v>0</v>
      </c>
      <c r="R142" s="7">
        <v>44181</v>
      </c>
      <c r="S142" s="6">
        <v>44197</v>
      </c>
      <c r="T142" s="4" t="s">
        <v>29</v>
      </c>
    </row>
    <row r="143" s="4" customFormat="1" spans="1:21">
      <c r="A143" s="4">
        <v>14134772991</v>
      </c>
      <c r="B143" s="4" t="s">
        <v>21</v>
      </c>
      <c r="C143" s="4" t="s">
        <v>22</v>
      </c>
      <c r="D143" s="4" t="s">
        <v>280</v>
      </c>
      <c r="E143" s="4" t="s">
        <v>281</v>
      </c>
      <c r="F143" s="6">
        <v>44181</v>
      </c>
      <c r="G143" s="6">
        <v>44182</v>
      </c>
      <c r="H143" s="4">
        <v>1</v>
      </c>
      <c r="I143" s="4">
        <v>1</v>
      </c>
      <c r="J143" s="4">
        <v>1</v>
      </c>
      <c r="K143" s="4" t="s">
        <v>25</v>
      </c>
      <c r="L143" s="4">
        <v>509</v>
      </c>
      <c r="M143" s="4">
        <v>509</v>
      </c>
      <c r="N143" s="4" t="s">
        <v>282</v>
      </c>
      <c r="O143" s="4" t="s">
        <v>219</v>
      </c>
      <c r="P143" s="4" t="s">
        <v>28</v>
      </c>
      <c r="Q143" s="4">
        <v>0</v>
      </c>
      <c r="R143" s="7">
        <v>44181</v>
      </c>
      <c r="S143" s="6">
        <v>44197</v>
      </c>
      <c r="T143" s="4" t="s">
        <v>29</v>
      </c>
      <c r="U143" s="4">
        <v>1926921</v>
      </c>
    </row>
    <row r="144" s="4" customFormat="1" spans="1:21">
      <c r="A144" s="4">
        <v>14134772991</v>
      </c>
      <c r="B144" s="4" t="s">
        <v>21</v>
      </c>
      <c r="C144" s="4" t="s">
        <v>48</v>
      </c>
      <c r="D144" s="4" t="s">
        <v>280</v>
      </c>
      <c r="E144" s="4" t="s">
        <v>281</v>
      </c>
      <c r="F144" s="6">
        <v>44181</v>
      </c>
      <c r="G144" s="6">
        <v>44182</v>
      </c>
      <c r="H144" s="4">
        <v>1</v>
      </c>
      <c r="I144" s="4">
        <v>1</v>
      </c>
      <c r="J144" s="4">
        <v>1</v>
      </c>
      <c r="K144" s="4" t="s">
        <v>25</v>
      </c>
      <c r="L144" s="4">
        <v>-509</v>
      </c>
      <c r="M144" s="4">
        <v>-509</v>
      </c>
      <c r="N144" s="4" t="s">
        <v>282</v>
      </c>
      <c r="O144" s="4" t="s">
        <v>219</v>
      </c>
      <c r="P144" s="4" t="s">
        <v>28</v>
      </c>
      <c r="Q144" s="4">
        <v>0</v>
      </c>
      <c r="R144" s="7">
        <v>44181</v>
      </c>
      <c r="S144" s="6">
        <v>44197</v>
      </c>
      <c r="T144" s="4" t="s">
        <v>29</v>
      </c>
      <c r="U144" s="4">
        <v>1926921</v>
      </c>
    </row>
    <row r="145" s="4" customFormat="1" spans="1:20">
      <c r="A145" s="4">
        <v>13972293762</v>
      </c>
      <c r="B145" s="4" t="s">
        <v>21</v>
      </c>
      <c r="C145" s="4" t="s">
        <v>22</v>
      </c>
      <c r="D145" s="4" t="s">
        <v>283</v>
      </c>
      <c r="E145" s="4" t="s">
        <v>38</v>
      </c>
      <c r="F145" s="6">
        <v>44182</v>
      </c>
      <c r="G145" s="6">
        <v>44183</v>
      </c>
      <c r="H145" s="4">
        <v>1</v>
      </c>
      <c r="I145" s="4">
        <v>1</v>
      </c>
      <c r="J145" s="4">
        <v>1</v>
      </c>
      <c r="K145" s="4" t="s">
        <v>25</v>
      </c>
      <c r="L145" s="4">
        <v>145</v>
      </c>
      <c r="M145" s="4">
        <v>145</v>
      </c>
      <c r="N145" s="4" t="s">
        <v>284</v>
      </c>
      <c r="O145" s="4" t="s">
        <v>285</v>
      </c>
      <c r="P145" s="4" t="s">
        <v>28</v>
      </c>
      <c r="Q145" s="4">
        <v>0</v>
      </c>
      <c r="R145" s="7">
        <v>44156</v>
      </c>
      <c r="S145" s="6">
        <v>44198</v>
      </c>
      <c r="T145" s="4" t="s">
        <v>29</v>
      </c>
    </row>
    <row r="146" s="4" customFormat="1" spans="1:21">
      <c r="A146" s="4">
        <v>14125455644</v>
      </c>
      <c r="B146" s="4" t="s">
        <v>21</v>
      </c>
      <c r="C146" s="4" t="s">
        <v>22</v>
      </c>
      <c r="D146" s="4" t="s">
        <v>37</v>
      </c>
      <c r="E146" s="4" t="s">
        <v>38</v>
      </c>
      <c r="F146" s="6">
        <v>44180</v>
      </c>
      <c r="G146" s="6">
        <v>44183</v>
      </c>
      <c r="H146" s="4">
        <v>1</v>
      </c>
      <c r="I146" s="4">
        <v>3</v>
      </c>
      <c r="J146" s="4">
        <v>3</v>
      </c>
      <c r="K146" s="4" t="s">
        <v>25</v>
      </c>
      <c r="L146" s="4">
        <v>462</v>
      </c>
      <c r="M146" s="4">
        <v>462</v>
      </c>
      <c r="N146" s="4" t="s">
        <v>88</v>
      </c>
      <c r="O146" s="4" t="s">
        <v>285</v>
      </c>
      <c r="P146" s="4" t="s">
        <v>28</v>
      </c>
      <c r="Q146" s="4">
        <v>0</v>
      </c>
      <c r="R146" s="7">
        <v>44180</v>
      </c>
      <c r="S146" s="6">
        <v>44198</v>
      </c>
      <c r="T146" s="4" t="s">
        <v>29</v>
      </c>
      <c r="U146" s="4">
        <v>1925725</v>
      </c>
    </row>
    <row r="147" s="4" customFormat="1" spans="1:21">
      <c r="A147" s="4">
        <v>14131556022</v>
      </c>
      <c r="B147" s="4" t="s">
        <v>21</v>
      </c>
      <c r="C147" s="4" t="s">
        <v>22</v>
      </c>
      <c r="D147" s="4" t="s">
        <v>286</v>
      </c>
      <c r="E147" s="4" t="s">
        <v>35</v>
      </c>
      <c r="F147" s="6">
        <v>44182</v>
      </c>
      <c r="G147" s="6">
        <v>44183</v>
      </c>
      <c r="H147" s="4">
        <v>1</v>
      </c>
      <c r="I147" s="4">
        <v>1</v>
      </c>
      <c r="J147" s="4">
        <v>1</v>
      </c>
      <c r="K147" s="4" t="s">
        <v>25</v>
      </c>
      <c r="L147" s="4">
        <v>172</v>
      </c>
      <c r="M147" s="4">
        <v>172</v>
      </c>
      <c r="N147" s="4" t="s">
        <v>287</v>
      </c>
      <c r="O147" s="4" t="s">
        <v>285</v>
      </c>
      <c r="P147" s="4" t="s">
        <v>28</v>
      </c>
      <c r="Q147" s="4">
        <v>0</v>
      </c>
      <c r="R147" s="7">
        <v>44181</v>
      </c>
      <c r="S147" s="6">
        <v>44198</v>
      </c>
      <c r="T147" s="4" t="s">
        <v>29</v>
      </c>
      <c r="U147" s="4">
        <v>1926353</v>
      </c>
    </row>
    <row r="148" s="4" customFormat="1" spans="1:21">
      <c r="A148" s="4">
        <v>14134633191</v>
      </c>
      <c r="B148" s="4" t="s">
        <v>21</v>
      </c>
      <c r="C148" s="4" t="s">
        <v>22</v>
      </c>
      <c r="D148" s="4" t="s">
        <v>44</v>
      </c>
      <c r="E148" s="4" t="s">
        <v>35</v>
      </c>
      <c r="F148" s="6">
        <v>44182</v>
      </c>
      <c r="G148" s="6">
        <v>44183</v>
      </c>
      <c r="H148" s="4">
        <v>1</v>
      </c>
      <c r="I148" s="4">
        <v>1</v>
      </c>
      <c r="J148" s="4">
        <v>1</v>
      </c>
      <c r="K148" s="4" t="s">
        <v>25</v>
      </c>
      <c r="L148" s="4">
        <v>266</v>
      </c>
      <c r="M148" s="4">
        <v>266</v>
      </c>
      <c r="N148" s="4" t="s">
        <v>288</v>
      </c>
      <c r="O148" s="4" t="s">
        <v>285</v>
      </c>
      <c r="P148" s="4" t="s">
        <v>28</v>
      </c>
      <c r="Q148" s="4">
        <v>0</v>
      </c>
      <c r="R148" s="7">
        <v>44181</v>
      </c>
      <c r="S148" s="6">
        <v>44198</v>
      </c>
      <c r="T148" s="4" t="s">
        <v>29</v>
      </c>
      <c r="U148" s="4">
        <v>1926829</v>
      </c>
    </row>
    <row r="149" s="4" customFormat="1" spans="1:21">
      <c r="A149" s="4">
        <v>14136509425</v>
      </c>
      <c r="B149" s="4" t="s">
        <v>21</v>
      </c>
      <c r="C149" s="4" t="s">
        <v>22</v>
      </c>
      <c r="D149" s="4" t="s">
        <v>158</v>
      </c>
      <c r="E149" s="4" t="s">
        <v>108</v>
      </c>
      <c r="F149" s="6">
        <v>44182</v>
      </c>
      <c r="G149" s="6">
        <v>44183</v>
      </c>
      <c r="H149" s="4">
        <v>1</v>
      </c>
      <c r="I149" s="4">
        <v>1</v>
      </c>
      <c r="J149" s="4">
        <v>1</v>
      </c>
      <c r="K149" s="4" t="s">
        <v>25</v>
      </c>
      <c r="L149" s="4">
        <v>154</v>
      </c>
      <c r="M149" s="4">
        <v>154</v>
      </c>
      <c r="N149" s="4" t="s">
        <v>289</v>
      </c>
      <c r="O149" s="4" t="s">
        <v>285</v>
      </c>
      <c r="P149" s="4" t="s">
        <v>28</v>
      </c>
      <c r="Q149" s="4">
        <v>0</v>
      </c>
      <c r="R149" s="7">
        <v>44182</v>
      </c>
      <c r="S149" s="6">
        <v>44198</v>
      </c>
      <c r="T149" s="4" t="s">
        <v>29</v>
      </c>
      <c r="U149" s="4">
        <v>1927044</v>
      </c>
    </row>
    <row r="150" s="4" customFormat="1" spans="1:21">
      <c r="A150" s="4">
        <v>14137102591</v>
      </c>
      <c r="B150" s="4" t="s">
        <v>21</v>
      </c>
      <c r="C150" s="4" t="s">
        <v>22</v>
      </c>
      <c r="D150" s="4" t="s">
        <v>156</v>
      </c>
      <c r="E150" s="4" t="s">
        <v>108</v>
      </c>
      <c r="F150" s="6">
        <v>44182</v>
      </c>
      <c r="G150" s="6">
        <v>44183</v>
      </c>
      <c r="H150" s="4">
        <v>1</v>
      </c>
      <c r="I150" s="4">
        <v>1</v>
      </c>
      <c r="J150" s="4">
        <v>1</v>
      </c>
      <c r="K150" s="4" t="s">
        <v>25</v>
      </c>
      <c r="L150" s="4">
        <v>153</v>
      </c>
      <c r="M150" s="4">
        <v>153</v>
      </c>
      <c r="N150" s="4" t="s">
        <v>157</v>
      </c>
      <c r="O150" s="4" t="s">
        <v>285</v>
      </c>
      <c r="P150" s="4" t="s">
        <v>28</v>
      </c>
      <c r="Q150" s="4">
        <v>0</v>
      </c>
      <c r="R150" s="7">
        <v>44182</v>
      </c>
      <c r="S150" s="6">
        <v>44198</v>
      </c>
      <c r="T150" s="4" t="s">
        <v>29</v>
      </c>
      <c r="U150" s="4">
        <v>1927093</v>
      </c>
    </row>
    <row r="151" s="4" customFormat="1" spans="1:21">
      <c r="A151" s="4">
        <v>14137395643</v>
      </c>
      <c r="B151" s="4" t="s">
        <v>21</v>
      </c>
      <c r="C151" s="4" t="s">
        <v>22</v>
      </c>
      <c r="D151" s="4" t="s">
        <v>290</v>
      </c>
      <c r="E151" s="4" t="s">
        <v>174</v>
      </c>
      <c r="F151" s="6">
        <v>44182</v>
      </c>
      <c r="G151" s="6">
        <v>44183</v>
      </c>
      <c r="H151" s="4">
        <v>1</v>
      </c>
      <c r="I151" s="4">
        <v>1</v>
      </c>
      <c r="J151" s="4">
        <v>1</v>
      </c>
      <c r="K151" s="4" t="s">
        <v>25</v>
      </c>
      <c r="L151" s="4">
        <v>288</v>
      </c>
      <c r="M151" s="4">
        <v>288</v>
      </c>
      <c r="N151" s="4" t="s">
        <v>291</v>
      </c>
      <c r="O151" s="4" t="s">
        <v>285</v>
      </c>
      <c r="P151" s="4" t="s">
        <v>28</v>
      </c>
      <c r="Q151" s="4">
        <v>0</v>
      </c>
      <c r="R151" s="7">
        <v>44182</v>
      </c>
      <c r="S151" s="6">
        <v>44198</v>
      </c>
      <c r="T151" s="4" t="s">
        <v>29</v>
      </c>
      <c r="U151" s="4">
        <v>1927126</v>
      </c>
    </row>
    <row r="152" s="4" customFormat="1" spans="1:21">
      <c r="A152" s="4">
        <v>14137497584</v>
      </c>
      <c r="B152" s="4" t="s">
        <v>21</v>
      </c>
      <c r="C152" s="4" t="s">
        <v>22</v>
      </c>
      <c r="D152" s="4" t="s">
        <v>125</v>
      </c>
      <c r="E152" s="4" t="s">
        <v>38</v>
      </c>
      <c r="F152" s="6">
        <v>44182</v>
      </c>
      <c r="G152" s="6">
        <v>44183</v>
      </c>
      <c r="H152" s="4">
        <v>1</v>
      </c>
      <c r="I152" s="4">
        <v>1</v>
      </c>
      <c r="J152" s="4">
        <v>1</v>
      </c>
      <c r="K152" s="4" t="s">
        <v>25</v>
      </c>
      <c r="L152" s="4">
        <v>193</v>
      </c>
      <c r="M152" s="4">
        <v>193</v>
      </c>
      <c r="N152" s="4" t="s">
        <v>292</v>
      </c>
      <c r="O152" s="4" t="s">
        <v>285</v>
      </c>
      <c r="P152" s="4" t="s">
        <v>28</v>
      </c>
      <c r="Q152" s="4">
        <v>0</v>
      </c>
      <c r="R152" s="7">
        <v>44182</v>
      </c>
      <c r="S152" s="6">
        <v>44198</v>
      </c>
      <c r="T152" s="4" t="s">
        <v>29</v>
      </c>
      <c r="U152" s="4">
        <v>1927138</v>
      </c>
    </row>
    <row r="153" s="4" customFormat="1" spans="1:21">
      <c r="A153" s="4">
        <v>14137504556</v>
      </c>
      <c r="B153" s="4" t="s">
        <v>21</v>
      </c>
      <c r="C153" s="4" t="s">
        <v>22</v>
      </c>
      <c r="D153" s="4" t="s">
        <v>58</v>
      </c>
      <c r="E153" s="4" t="s">
        <v>174</v>
      </c>
      <c r="F153" s="6">
        <v>44182</v>
      </c>
      <c r="G153" s="6">
        <v>44183</v>
      </c>
      <c r="H153" s="4">
        <v>1</v>
      </c>
      <c r="I153" s="4">
        <v>1</v>
      </c>
      <c r="J153" s="4">
        <v>1</v>
      </c>
      <c r="K153" s="4" t="s">
        <v>25</v>
      </c>
      <c r="L153" s="4">
        <v>326</v>
      </c>
      <c r="M153" s="4">
        <v>326</v>
      </c>
      <c r="N153" s="4" t="s">
        <v>293</v>
      </c>
      <c r="O153" s="4" t="s">
        <v>285</v>
      </c>
      <c r="P153" s="4" t="s">
        <v>28</v>
      </c>
      <c r="Q153" s="4">
        <v>0</v>
      </c>
      <c r="R153" s="7">
        <v>44182</v>
      </c>
      <c r="S153" s="6">
        <v>44198</v>
      </c>
      <c r="T153" s="4" t="s">
        <v>29</v>
      </c>
      <c r="U153" s="4">
        <v>1927140</v>
      </c>
    </row>
    <row r="154" s="4" customFormat="1" spans="1:21">
      <c r="A154" s="4">
        <v>14137504556</v>
      </c>
      <c r="B154" s="4" t="s">
        <v>21</v>
      </c>
      <c r="C154" s="4" t="s">
        <v>48</v>
      </c>
      <c r="D154" s="4" t="s">
        <v>58</v>
      </c>
      <c r="E154" s="4" t="s">
        <v>174</v>
      </c>
      <c r="F154" s="6">
        <v>44182</v>
      </c>
      <c r="G154" s="6">
        <v>44183</v>
      </c>
      <c r="H154" s="4">
        <v>1</v>
      </c>
      <c r="I154" s="4">
        <v>1</v>
      </c>
      <c r="J154" s="4">
        <v>1</v>
      </c>
      <c r="K154" s="4" t="s">
        <v>25</v>
      </c>
      <c r="L154" s="4">
        <v>-326</v>
      </c>
      <c r="M154" s="4">
        <v>-326</v>
      </c>
      <c r="N154" s="4" t="s">
        <v>293</v>
      </c>
      <c r="O154" s="4" t="s">
        <v>285</v>
      </c>
      <c r="P154" s="4" t="s">
        <v>28</v>
      </c>
      <c r="Q154" s="4">
        <v>0</v>
      </c>
      <c r="R154" s="7">
        <v>44182</v>
      </c>
      <c r="S154" s="6">
        <v>44198</v>
      </c>
      <c r="T154" s="4" t="s">
        <v>29</v>
      </c>
      <c r="U154" s="4">
        <v>1927140</v>
      </c>
    </row>
    <row r="155" s="4" customFormat="1" spans="1:21">
      <c r="A155" s="4">
        <v>14137667899</v>
      </c>
      <c r="B155" s="4" t="s">
        <v>21</v>
      </c>
      <c r="C155" s="4" t="s">
        <v>22</v>
      </c>
      <c r="D155" s="4" t="s">
        <v>198</v>
      </c>
      <c r="E155" s="4" t="s">
        <v>294</v>
      </c>
      <c r="F155" s="6">
        <v>44182</v>
      </c>
      <c r="G155" s="6">
        <v>44183</v>
      </c>
      <c r="H155" s="4">
        <v>1</v>
      </c>
      <c r="I155" s="4">
        <v>1</v>
      </c>
      <c r="J155" s="4">
        <v>1</v>
      </c>
      <c r="K155" s="4" t="s">
        <v>25</v>
      </c>
      <c r="L155" s="4">
        <v>408</v>
      </c>
      <c r="M155" s="4">
        <v>408</v>
      </c>
      <c r="N155" s="4" t="s">
        <v>295</v>
      </c>
      <c r="O155" s="4" t="s">
        <v>285</v>
      </c>
      <c r="P155" s="4" t="s">
        <v>28</v>
      </c>
      <c r="Q155" s="4">
        <v>0</v>
      </c>
      <c r="R155" s="7">
        <v>44182</v>
      </c>
      <c r="S155" s="6">
        <v>44198</v>
      </c>
      <c r="T155" s="4" t="s">
        <v>29</v>
      </c>
      <c r="U155" s="4">
        <v>1927155</v>
      </c>
    </row>
    <row r="156" s="4" customFormat="1" spans="1:21">
      <c r="A156" s="4">
        <v>14137704033</v>
      </c>
      <c r="B156" s="4" t="s">
        <v>21</v>
      </c>
      <c r="C156" s="4" t="s">
        <v>22</v>
      </c>
      <c r="D156" s="4" t="s">
        <v>296</v>
      </c>
      <c r="E156" s="4" t="s">
        <v>38</v>
      </c>
      <c r="F156" s="6">
        <v>44182</v>
      </c>
      <c r="G156" s="6">
        <v>44183</v>
      </c>
      <c r="H156" s="4">
        <v>1</v>
      </c>
      <c r="I156" s="4">
        <v>1</v>
      </c>
      <c r="J156" s="4">
        <v>1</v>
      </c>
      <c r="K156" s="4" t="s">
        <v>25</v>
      </c>
      <c r="L156" s="4">
        <v>137</v>
      </c>
      <c r="M156" s="4">
        <v>137</v>
      </c>
      <c r="N156" s="4" t="s">
        <v>297</v>
      </c>
      <c r="O156" s="4" t="s">
        <v>285</v>
      </c>
      <c r="P156" s="4" t="s">
        <v>28</v>
      </c>
      <c r="Q156" s="4">
        <v>0</v>
      </c>
      <c r="R156" s="7">
        <v>44182</v>
      </c>
      <c r="S156" s="6">
        <v>44198</v>
      </c>
      <c r="T156" s="4" t="s">
        <v>29</v>
      </c>
      <c r="U156" s="4">
        <v>1927162</v>
      </c>
    </row>
    <row r="157" s="4" customFormat="1" spans="1:21">
      <c r="A157" s="4">
        <v>14138086557</v>
      </c>
      <c r="B157" s="4" t="s">
        <v>21</v>
      </c>
      <c r="C157" s="4" t="s">
        <v>22</v>
      </c>
      <c r="D157" s="4" t="s">
        <v>58</v>
      </c>
      <c r="E157" s="4" t="s">
        <v>174</v>
      </c>
      <c r="F157" s="6">
        <v>44182</v>
      </c>
      <c r="G157" s="6">
        <v>44183</v>
      </c>
      <c r="H157" s="4">
        <v>1</v>
      </c>
      <c r="I157" s="4">
        <v>1</v>
      </c>
      <c r="J157" s="4">
        <v>1</v>
      </c>
      <c r="K157" s="4" t="s">
        <v>25</v>
      </c>
      <c r="L157" s="4">
        <v>326</v>
      </c>
      <c r="M157" s="4">
        <v>326</v>
      </c>
      <c r="N157" s="4" t="s">
        <v>298</v>
      </c>
      <c r="O157" s="4" t="s">
        <v>285</v>
      </c>
      <c r="P157" s="4" t="s">
        <v>28</v>
      </c>
      <c r="Q157" s="4">
        <v>0</v>
      </c>
      <c r="R157" s="7">
        <v>44182</v>
      </c>
      <c r="S157" s="6">
        <v>44198</v>
      </c>
      <c r="T157" s="4" t="s">
        <v>29</v>
      </c>
      <c r="U157" s="4">
        <v>1927214</v>
      </c>
    </row>
    <row r="158" s="4" customFormat="1" spans="1:21">
      <c r="A158" s="4">
        <v>14138179916</v>
      </c>
      <c r="B158" s="4" t="s">
        <v>21</v>
      </c>
      <c r="C158" s="4" t="s">
        <v>22</v>
      </c>
      <c r="D158" s="4" t="s">
        <v>58</v>
      </c>
      <c r="E158" s="4" t="s">
        <v>174</v>
      </c>
      <c r="F158" s="6">
        <v>44182</v>
      </c>
      <c r="G158" s="6">
        <v>44183</v>
      </c>
      <c r="H158" s="4">
        <v>1</v>
      </c>
      <c r="I158" s="4">
        <v>1</v>
      </c>
      <c r="J158" s="4">
        <v>1</v>
      </c>
      <c r="K158" s="4" t="s">
        <v>25</v>
      </c>
      <c r="L158" s="4">
        <v>326</v>
      </c>
      <c r="M158" s="4">
        <v>326</v>
      </c>
      <c r="N158" s="4" t="s">
        <v>299</v>
      </c>
      <c r="O158" s="4" t="s">
        <v>285</v>
      </c>
      <c r="P158" s="4" t="s">
        <v>28</v>
      </c>
      <c r="Q158" s="4">
        <v>0</v>
      </c>
      <c r="R158" s="7">
        <v>44182</v>
      </c>
      <c r="S158" s="6">
        <v>44198</v>
      </c>
      <c r="T158" s="4" t="s">
        <v>29</v>
      </c>
      <c r="U158" s="4">
        <v>1927223</v>
      </c>
    </row>
    <row r="159" s="4" customFormat="1" spans="1:21">
      <c r="A159" s="4">
        <v>14138195187</v>
      </c>
      <c r="B159" s="4" t="s">
        <v>21</v>
      </c>
      <c r="C159" s="4" t="s">
        <v>22</v>
      </c>
      <c r="D159" s="4" t="s">
        <v>300</v>
      </c>
      <c r="E159" s="4" t="s">
        <v>31</v>
      </c>
      <c r="F159" s="6">
        <v>44182</v>
      </c>
      <c r="G159" s="6">
        <v>44183</v>
      </c>
      <c r="H159" s="4">
        <v>1</v>
      </c>
      <c r="I159" s="4">
        <v>1</v>
      </c>
      <c r="J159" s="4">
        <v>1</v>
      </c>
      <c r="K159" s="4" t="s">
        <v>25</v>
      </c>
      <c r="L159" s="4">
        <v>111</v>
      </c>
      <c r="M159" s="4">
        <v>111</v>
      </c>
      <c r="N159" s="4" t="s">
        <v>301</v>
      </c>
      <c r="O159" s="4" t="s">
        <v>285</v>
      </c>
      <c r="P159" s="4" t="s">
        <v>28</v>
      </c>
      <c r="Q159" s="4">
        <v>0</v>
      </c>
      <c r="R159" s="7">
        <v>44182</v>
      </c>
      <c r="S159" s="6">
        <v>44198</v>
      </c>
      <c r="T159" s="4" t="s">
        <v>29</v>
      </c>
      <c r="U159" s="4">
        <v>1927226</v>
      </c>
    </row>
    <row r="160" s="4" customFormat="1" spans="1:21">
      <c r="A160" s="4">
        <v>14138211194</v>
      </c>
      <c r="B160" s="4" t="s">
        <v>21</v>
      </c>
      <c r="C160" s="4" t="s">
        <v>22</v>
      </c>
      <c r="D160" s="4" t="s">
        <v>94</v>
      </c>
      <c r="E160" s="4" t="s">
        <v>38</v>
      </c>
      <c r="F160" s="6">
        <v>44182</v>
      </c>
      <c r="G160" s="6">
        <v>44183</v>
      </c>
      <c r="H160" s="4">
        <v>1</v>
      </c>
      <c r="I160" s="4">
        <v>1</v>
      </c>
      <c r="J160" s="4">
        <v>1</v>
      </c>
      <c r="K160" s="4" t="s">
        <v>25</v>
      </c>
      <c r="L160" s="4">
        <v>112</v>
      </c>
      <c r="M160" s="4">
        <v>112</v>
      </c>
      <c r="N160" s="4" t="s">
        <v>302</v>
      </c>
      <c r="O160" s="4" t="s">
        <v>285</v>
      </c>
      <c r="P160" s="4" t="s">
        <v>28</v>
      </c>
      <c r="Q160" s="4">
        <v>0</v>
      </c>
      <c r="R160" s="7">
        <v>44182</v>
      </c>
      <c r="S160" s="6">
        <v>44198</v>
      </c>
      <c r="T160" s="4" t="s">
        <v>29</v>
      </c>
      <c r="U160" s="4">
        <v>1927230</v>
      </c>
    </row>
    <row r="161" s="4" customFormat="1" spans="1:21">
      <c r="A161" s="4">
        <v>14138280687</v>
      </c>
      <c r="B161" s="4" t="s">
        <v>21</v>
      </c>
      <c r="C161" s="4" t="s">
        <v>22</v>
      </c>
      <c r="D161" s="4" t="s">
        <v>58</v>
      </c>
      <c r="E161" s="4" t="s">
        <v>174</v>
      </c>
      <c r="F161" s="6">
        <v>44182</v>
      </c>
      <c r="G161" s="6">
        <v>44183</v>
      </c>
      <c r="H161" s="4">
        <v>1</v>
      </c>
      <c r="I161" s="4">
        <v>1</v>
      </c>
      <c r="J161" s="4">
        <v>1</v>
      </c>
      <c r="K161" s="4" t="s">
        <v>25</v>
      </c>
      <c r="L161" s="4">
        <v>326</v>
      </c>
      <c r="M161" s="4">
        <v>326</v>
      </c>
      <c r="N161" s="4" t="s">
        <v>303</v>
      </c>
      <c r="O161" s="4" t="s">
        <v>285</v>
      </c>
      <c r="P161" s="4" t="s">
        <v>28</v>
      </c>
      <c r="Q161" s="4">
        <v>0</v>
      </c>
      <c r="R161" s="7">
        <v>44182</v>
      </c>
      <c r="S161" s="6">
        <v>44198</v>
      </c>
      <c r="T161" s="4" t="s">
        <v>29</v>
      </c>
      <c r="U161" s="4">
        <v>1927247</v>
      </c>
    </row>
    <row r="162" s="4" customFormat="1" spans="1:21">
      <c r="A162" s="4">
        <v>14138376207</v>
      </c>
      <c r="B162" s="4" t="s">
        <v>21</v>
      </c>
      <c r="C162" s="4" t="s">
        <v>22</v>
      </c>
      <c r="D162" s="4" t="s">
        <v>304</v>
      </c>
      <c r="E162" s="4" t="s">
        <v>95</v>
      </c>
      <c r="F162" s="6">
        <v>44182</v>
      </c>
      <c r="G162" s="6">
        <v>44183</v>
      </c>
      <c r="H162" s="4">
        <v>1</v>
      </c>
      <c r="I162" s="4">
        <v>1</v>
      </c>
      <c r="J162" s="4">
        <v>1</v>
      </c>
      <c r="K162" s="4" t="s">
        <v>25</v>
      </c>
      <c r="L162" s="4">
        <v>246</v>
      </c>
      <c r="M162" s="4">
        <v>246</v>
      </c>
      <c r="N162" s="4" t="s">
        <v>305</v>
      </c>
      <c r="O162" s="4" t="s">
        <v>285</v>
      </c>
      <c r="P162" s="4" t="s">
        <v>28</v>
      </c>
      <c r="Q162" s="4">
        <v>0</v>
      </c>
      <c r="R162" s="7">
        <v>44182</v>
      </c>
      <c r="S162" s="6">
        <v>44198</v>
      </c>
      <c r="T162" s="4" t="s">
        <v>29</v>
      </c>
      <c r="U162" s="4">
        <v>1927263</v>
      </c>
    </row>
    <row r="163" s="4" customFormat="1" spans="1:21">
      <c r="A163" s="4">
        <v>14138404491</v>
      </c>
      <c r="B163" s="4" t="s">
        <v>21</v>
      </c>
      <c r="C163" s="4" t="s">
        <v>22</v>
      </c>
      <c r="D163" s="4" t="s">
        <v>306</v>
      </c>
      <c r="E163" s="4" t="s">
        <v>38</v>
      </c>
      <c r="F163" s="6">
        <v>44182</v>
      </c>
      <c r="G163" s="6">
        <v>44183</v>
      </c>
      <c r="H163" s="4">
        <v>1</v>
      </c>
      <c r="I163" s="4">
        <v>1</v>
      </c>
      <c r="J163" s="4">
        <v>1</v>
      </c>
      <c r="K163" s="4" t="s">
        <v>25</v>
      </c>
      <c r="L163" s="4">
        <v>142</v>
      </c>
      <c r="M163" s="4">
        <v>142</v>
      </c>
      <c r="N163" s="4" t="s">
        <v>307</v>
      </c>
      <c r="O163" s="4" t="s">
        <v>285</v>
      </c>
      <c r="P163" s="4" t="s">
        <v>28</v>
      </c>
      <c r="Q163" s="4">
        <v>0</v>
      </c>
      <c r="R163" s="7">
        <v>44182</v>
      </c>
      <c r="S163" s="6">
        <v>44198</v>
      </c>
      <c r="T163" s="4" t="s">
        <v>29</v>
      </c>
      <c r="U163" s="4">
        <v>1927272</v>
      </c>
    </row>
    <row r="164" s="4" customFormat="1" spans="1:21">
      <c r="A164" s="4">
        <v>14138571544</v>
      </c>
      <c r="B164" s="4" t="s">
        <v>21</v>
      </c>
      <c r="C164" s="4" t="s">
        <v>22</v>
      </c>
      <c r="D164" s="4" t="s">
        <v>77</v>
      </c>
      <c r="E164" s="4" t="s">
        <v>78</v>
      </c>
      <c r="F164" s="6">
        <v>44182</v>
      </c>
      <c r="G164" s="6">
        <v>44183</v>
      </c>
      <c r="H164" s="4">
        <v>1</v>
      </c>
      <c r="I164" s="4">
        <v>1</v>
      </c>
      <c r="J164" s="4">
        <v>1</v>
      </c>
      <c r="K164" s="4" t="s">
        <v>25</v>
      </c>
      <c r="L164" s="4">
        <v>196</v>
      </c>
      <c r="M164" s="4">
        <v>196</v>
      </c>
      <c r="N164" s="4" t="s">
        <v>308</v>
      </c>
      <c r="O164" s="4" t="s">
        <v>285</v>
      </c>
      <c r="P164" s="4" t="s">
        <v>28</v>
      </c>
      <c r="Q164" s="4">
        <v>0</v>
      </c>
      <c r="R164" s="7">
        <v>44182</v>
      </c>
      <c r="S164" s="6">
        <v>44198</v>
      </c>
      <c r="T164" s="4" t="s">
        <v>29</v>
      </c>
      <c r="U164" s="4">
        <v>1927287</v>
      </c>
    </row>
    <row r="165" s="4" customFormat="1" spans="1:21">
      <c r="A165" s="4">
        <v>14139063181</v>
      </c>
      <c r="B165" s="4" t="s">
        <v>21</v>
      </c>
      <c r="C165" s="4" t="s">
        <v>22</v>
      </c>
      <c r="D165" s="4" t="s">
        <v>309</v>
      </c>
      <c r="E165" s="4" t="s">
        <v>35</v>
      </c>
      <c r="F165" s="6">
        <v>44182</v>
      </c>
      <c r="G165" s="6">
        <v>44183</v>
      </c>
      <c r="H165" s="4">
        <v>1</v>
      </c>
      <c r="I165" s="4">
        <v>1</v>
      </c>
      <c r="J165" s="4">
        <v>1</v>
      </c>
      <c r="K165" s="4" t="s">
        <v>25</v>
      </c>
      <c r="L165" s="4">
        <v>122</v>
      </c>
      <c r="M165" s="4">
        <v>122</v>
      </c>
      <c r="N165" s="4" t="s">
        <v>310</v>
      </c>
      <c r="O165" s="4" t="s">
        <v>285</v>
      </c>
      <c r="P165" s="4" t="s">
        <v>28</v>
      </c>
      <c r="Q165" s="4">
        <v>0</v>
      </c>
      <c r="R165" s="7">
        <v>44182</v>
      </c>
      <c r="S165" s="6">
        <v>44198</v>
      </c>
      <c r="T165" s="4" t="s">
        <v>29</v>
      </c>
      <c r="U165" s="4">
        <v>1927363</v>
      </c>
    </row>
    <row r="166" s="4" customFormat="1" spans="1:21">
      <c r="A166" s="4">
        <v>14139138520</v>
      </c>
      <c r="B166" s="4" t="s">
        <v>21</v>
      </c>
      <c r="C166" s="4" t="s">
        <v>22</v>
      </c>
      <c r="D166" s="4" t="s">
        <v>304</v>
      </c>
      <c r="E166" s="4" t="s">
        <v>35</v>
      </c>
      <c r="F166" s="6">
        <v>44182</v>
      </c>
      <c r="G166" s="6">
        <v>44183</v>
      </c>
      <c r="H166" s="4">
        <v>1</v>
      </c>
      <c r="I166" s="4">
        <v>1</v>
      </c>
      <c r="J166" s="4">
        <v>1</v>
      </c>
      <c r="K166" s="4" t="s">
        <v>25</v>
      </c>
      <c r="L166" s="4">
        <v>232</v>
      </c>
      <c r="M166" s="4">
        <v>232</v>
      </c>
      <c r="N166" s="4" t="s">
        <v>311</v>
      </c>
      <c r="O166" s="4" t="s">
        <v>285</v>
      </c>
      <c r="P166" s="4" t="s">
        <v>28</v>
      </c>
      <c r="Q166" s="4">
        <v>0</v>
      </c>
      <c r="R166" s="7">
        <v>44182</v>
      </c>
      <c r="S166" s="6">
        <v>44198</v>
      </c>
      <c r="T166" s="4" t="s">
        <v>29</v>
      </c>
      <c r="U166" s="4">
        <v>1927377</v>
      </c>
    </row>
    <row r="167" s="4" customFormat="1" spans="1:21">
      <c r="A167" s="4">
        <v>14139230397</v>
      </c>
      <c r="B167" s="4" t="s">
        <v>21</v>
      </c>
      <c r="C167" s="4" t="s">
        <v>22</v>
      </c>
      <c r="D167" s="4" t="s">
        <v>312</v>
      </c>
      <c r="E167" s="4" t="s">
        <v>313</v>
      </c>
      <c r="F167" s="6">
        <v>44182</v>
      </c>
      <c r="G167" s="6">
        <v>44183</v>
      </c>
      <c r="H167" s="4">
        <v>1</v>
      </c>
      <c r="I167" s="4">
        <v>1</v>
      </c>
      <c r="J167" s="4">
        <v>1</v>
      </c>
      <c r="K167" s="4" t="s">
        <v>25</v>
      </c>
      <c r="L167" s="4">
        <v>226</v>
      </c>
      <c r="M167" s="4">
        <v>226</v>
      </c>
      <c r="N167" s="4" t="s">
        <v>314</v>
      </c>
      <c r="O167" s="4" t="s">
        <v>285</v>
      </c>
      <c r="P167" s="4" t="s">
        <v>28</v>
      </c>
      <c r="Q167" s="4">
        <v>0</v>
      </c>
      <c r="R167" s="7">
        <v>44182</v>
      </c>
      <c r="S167" s="6">
        <v>44198</v>
      </c>
      <c r="T167" s="4" t="s">
        <v>29</v>
      </c>
      <c r="U167" s="4">
        <v>1927391</v>
      </c>
    </row>
    <row r="168" s="4" customFormat="1" spans="1:21">
      <c r="A168" s="4">
        <v>14139243641</v>
      </c>
      <c r="B168" s="4" t="s">
        <v>21</v>
      </c>
      <c r="C168" s="4" t="s">
        <v>22</v>
      </c>
      <c r="D168" s="4" t="s">
        <v>315</v>
      </c>
      <c r="E168" s="4" t="s">
        <v>316</v>
      </c>
      <c r="F168" s="6">
        <v>44182</v>
      </c>
      <c r="G168" s="6">
        <v>44183</v>
      </c>
      <c r="H168" s="4">
        <v>1</v>
      </c>
      <c r="I168" s="4">
        <v>1</v>
      </c>
      <c r="J168" s="4">
        <v>1</v>
      </c>
      <c r="K168" s="4" t="s">
        <v>25</v>
      </c>
      <c r="L168" s="4">
        <v>1846</v>
      </c>
      <c r="M168" s="4">
        <v>1846</v>
      </c>
      <c r="N168" s="4" t="s">
        <v>317</v>
      </c>
      <c r="O168" s="4" t="s">
        <v>285</v>
      </c>
      <c r="P168" s="4" t="s">
        <v>28</v>
      </c>
      <c r="Q168" s="4">
        <v>0</v>
      </c>
      <c r="R168" s="7">
        <v>44182</v>
      </c>
      <c r="S168" s="6">
        <v>44198</v>
      </c>
      <c r="T168" s="4" t="s">
        <v>29</v>
      </c>
      <c r="U168" s="4">
        <v>1927394</v>
      </c>
    </row>
    <row r="169" s="4" customFormat="1" spans="1:21">
      <c r="A169" s="4">
        <v>14139276212</v>
      </c>
      <c r="B169" s="4" t="s">
        <v>21</v>
      </c>
      <c r="C169" s="4" t="s">
        <v>22</v>
      </c>
      <c r="D169" s="4" t="s">
        <v>54</v>
      </c>
      <c r="E169" s="4" t="s">
        <v>31</v>
      </c>
      <c r="F169" s="6">
        <v>44182</v>
      </c>
      <c r="G169" s="6">
        <v>44183</v>
      </c>
      <c r="H169" s="4">
        <v>1</v>
      </c>
      <c r="I169" s="4">
        <v>1</v>
      </c>
      <c r="J169" s="4">
        <v>1</v>
      </c>
      <c r="K169" s="4" t="s">
        <v>25</v>
      </c>
      <c r="L169" s="4">
        <v>137</v>
      </c>
      <c r="M169" s="4">
        <v>137</v>
      </c>
      <c r="N169" s="4" t="s">
        <v>318</v>
      </c>
      <c r="O169" s="4" t="s">
        <v>285</v>
      </c>
      <c r="P169" s="4" t="s">
        <v>28</v>
      </c>
      <c r="Q169" s="4">
        <v>0</v>
      </c>
      <c r="R169" s="7">
        <v>44182</v>
      </c>
      <c r="S169" s="6">
        <v>44198</v>
      </c>
      <c r="T169" s="4" t="s">
        <v>29</v>
      </c>
      <c r="U169" s="4">
        <v>1927399</v>
      </c>
    </row>
    <row r="170" s="4" customFormat="1" spans="1:21">
      <c r="A170" s="4">
        <v>14139287080</v>
      </c>
      <c r="B170" s="4" t="s">
        <v>21</v>
      </c>
      <c r="C170" s="4" t="s">
        <v>22</v>
      </c>
      <c r="D170" s="4" t="s">
        <v>319</v>
      </c>
      <c r="E170" s="4" t="s">
        <v>320</v>
      </c>
      <c r="F170" s="6">
        <v>44182</v>
      </c>
      <c r="G170" s="6">
        <v>44183</v>
      </c>
      <c r="H170" s="4">
        <v>1</v>
      </c>
      <c r="I170" s="4">
        <v>1</v>
      </c>
      <c r="J170" s="4">
        <v>1</v>
      </c>
      <c r="K170" s="4" t="s">
        <v>25</v>
      </c>
      <c r="L170" s="4">
        <v>294</v>
      </c>
      <c r="M170" s="4">
        <v>294</v>
      </c>
      <c r="N170" s="4" t="s">
        <v>321</v>
      </c>
      <c r="O170" s="4" t="s">
        <v>285</v>
      </c>
      <c r="P170" s="4" t="s">
        <v>28</v>
      </c>
      <c r="Q170" s="4">
        <v>0</v>
      </c>
      <c r="R170" s="7">
        <v>44182</v>
      </c>
      <c r="S170" s="6">
        <v>44198</v>
      </c>
      <c r="T170" s="4" t="s">
        <v>29</v>
      </c>
      <c r="U170" s="4">
        <v>1927401</v>
      </c>
    </row>
    <row r="171" s="4" customFormat="1" spans="1:21">
      <c r="A171" s="4">
        <v>14139386774</v>
      </c>
      <c r="B171" s="4" t="s">
        <v>21</v>
      </c>
      <c r="C171" s="4" t="s">
        <v>22</v>
      </c>
      <c r="D171" s="4" t="s">
        <v>322</v>
      </c>
      <c r="E171" s="4" t="s">
        <v>38</v>
      </c>
      <c r="F171" s="6">
        <v>44182</v>
      </c>
      <c r="G171" s="6">
        <v>44183</v>
      </c>
      <c r="H171" s="4">
        <v>1</v>
      </c>
      <c r="I171" s="4">
        <v>1</v>
      </c>
      <c r="J171" s="4">
        <v>1</v>
      </c>
      <c r="K171" s="4" t="s">
        <v>25</v>
      </c>
      <c r="L171" s="4">
        <v>111</v>
      </c>
      <c r="M171" s="4">
        <v>111</v>
      </c>
      <c r="N171" s="4" t="s">
        <v>323</v>
      </c>
      <c r="O171" s="4" t="s">
        <v>285</v>
      </c>
      <c r="P171" s="4" t="s">
        <v>28</v>
      </c>
      <c r="Q171" s="4">
        <v>0</v>
      </c>
      <c r="R171" s="7">
        <v>44182</v>
      </c>
      <c r="S171" s="6">
        <v>44198</v>
      </c>
      <c r="T171" s="4" t="s">
        <v>29</v>
      </c>
      <c r="U171" s="4">
        <v>1927412</v>
      </c>
    </row>
    <row r="172" s="4" customFormat="1" spans="1:21">
      <c r="A172" s="4">
        <v>14139387642</v>
      </c>
      <c r="B172" s="4" t="s">
        <v>21</v>
      </c>
      <c r="C172" s="4" t="s">
        <v>22</v>
      </c>
      <c r="D172" s="4" t="s">
        <v>324</v>
      </c>
      <c r="E172" s="4" t="s">
        <v>38</v>
      </c>
      <c r="F172" s="6">
        <v>44182</v>
      </c>
      <c r="G172" s="6">
        <v>44183</v>
      </c>
      <c r="H172" s="4">
        <v>1</v>
      </c>
      <c r="I172" s="4">
        <v>1</v>
      </c>
      <c r="J172" s="4">
        <v>1</v>
      </c>
      <c r="K172" s="4" t="s">
        <v>25</v>
      </c>
      <c r="L172" s="4">
        <v>154</v>
      </c>
      <c r="M172" s="4">
        <v>154</v>
      </c>
      <c r="N172" s="4" t="s">
        <v>325</v>
      </c>
      <c r="O172" s="4" t="s">
        <v>285</v>
      </c>
      <c r="P172" s="4" t="s">
        <v>28</v>
      </c>
      <c r="Q172" s="4">
        <v>0</v>
      </c>
      <c r="R172" s="7">
        <v>44182</v>
      </c>
      <c r="S172" s="6">
        <v>44198</v>
      </c>
      <c r="T172" s="4" t="s">
        <v>29</v>
      </c>
      <c r="U172" s="4">
        <v>1927411</v>
      </c>
    </row>
    <row r="173" s="4" customFormat="1" spans="1:21">
      <c r="A173" s="4">
        <v>14139387642</v>
      </c>
      <c r="B173" s="4" t="s">
        <v>21</v>
      </c>
      <c r="C173" s="4" t="s">
        <v>48</v>
      </c>
      <c r="D173" s="4" t="s">
        <v>324</v>
      </c>
      <c r="E173" s="4" t="s">
        <v>38</v>
      </c>
      <c r="F173" s="6">
        <v>44182</v>
      </c>
      <c r="G173" s="6">
        <v>44183</v>
      </c>
      <c r="H173" s="4">
        <v>1</v>
      </c>
      <c r="I173" s="4">
        <v>1</v>
      </c>
      <c r="J173" s="4">
        <v>1</v>
      </c>
      <c r="K173" s="4" t="s">
        <v>25</v>
      </c>
      <c r="L173" s="4">
        <v>-154</v>
      </c>
      <c r="M173" s="4">
        <v>-154</v>
      </c>
      <c r="N173" s="4" t="s">
        <v>325</v>
      </c>
      <c r="O173" s="4" t="s">
        <v>285</v>
      </c>
      <c r="P173" s="4" t="s">
        <v>28</v>
      </c>
      <c r="Q173" s="4">
        <v>0</v>
      </c>
      <c r="R173" s="7">
        <v>44182</v>
      </c>
      <c r="S173" s="6">
        <v>44198</v>
      </c>
      <c r="T173" s="4" t="s">
        <v>29</v>
      </c>
      <c r="U173" s="4">
        <v>1927411</v>
      </c>
    </row>
    <row r="174" s="4" customFormat="1" spans="1:21">
      <c r="A174" s="4">
        <v>14139485931</v>
      </c>
      <c r="B174" s="4" t="s">
        <v>21</v>
      </c>
      <c r="C174" s="4" t="s">
        <v>22</v>
      </c>
      <c r="D174" s="4" t="s">
        <v>46</v>
      </c>
      <c r="E174" s="4" t="s">
        <v>38</v>
      </c>
      <c r="F174" s="6">
        <v>44182</v>
      </c>
      <c r="G174" s="6">
        <v>44183</v>
      </c>
      <c r="H174" s="4">
        <v>1</v>
      </c>
      <c r="I174" s="4">
        <v>1</v>
      </c>
      <c r="J174" s="4">
        <v>1</v>
      </c>
      <c r="K174" s="4" t="s">
        <v>25</v>
      </c>
      <c r="L174" s="4">
        <v>112</v>
      </c>
      <c r="M174" s="4">
        <v>112</v>
      </c>
      <c r="N174" s="4" t="s">
        <v>326</v>
      </c>
      <c r="O174" s="4" t="s">
        <v>285</v>
      </c>
      <c r="P174" s="4" t="s">
        <v>28</v>
      </c>
      <c r="Q174" s="4">
        <v>0</v>
      </c>
      <c r="R174" s="7">
        <v>44182</v>
      </c>
      <c r="S174" s="6">
        <v>44198</v>
      </c>
      <c r="T174" s="4" t="s">
        <v>29</v>
      </c>
      <c r="U174" s="4">
        <v>1927431</v>
      </c>
    </row>
    <row r="175" s="4" customFormat="1" spans="1:21">
      <c r="A175" s="4">
        <v>14139893275</v>
      </c>
      <c r="B175" s="4" t="s">
        <v>21</v>
      </c>
      <c r="C175" s="4" t="s">
        <v>22</v>
      </c>
      <c r="D175" s="4" t="s">
        <v>52</v>
      </c>
      <c r="E175" s="4" t="s">
        <v>38</v>
      </c>
      <c r="F175" s="6">
        <v>44182</v>
      </c>
      <c r="G175" s="6">
        <v>44183</v>
      </c>
      <c r="H175" s="4">
        <v>1</v>
      </c>
      <c r="I175" s="4">
        <v>1</v>
      </c>
      <c r="J175" s="4">
        <v>1</v>
      </c>
      <c r="K175" s="4" t="s">
        <v>25</v>
      </c>
      <c r="L175" s="4">
        <v>111</v>
      </c>
      <c r="M175" s="4">
        <v>111</v>
      </c>
      <c r="N175" s="4" t="s">
        <v>327</v>
      </c>
      <c r="O175" s="4" t="s">
        <v>285</v>
      </c>
      <c r="P175" s="4" t="s">
        <v>28</v>
      </c>
      <c r="Q175" s="4">
        <v>0</v>
      </c>
      <c r="R175" s="7">
        <v>44182</v>
      </c>
      <c r="S175" s="6">
        <v>44198</v>
      </c>
      <c r="T175" s="4" t="s">
        <v>29</v>
      </c>
      <c r="U175" s="4">
        <v>1927469</v>
      </c>
    </row>
    <row r="176" s="4" customFormat="1" spans="1:21">
      <c r="A176" s="4">
        <v>14139893275</v>
      </c>
      <c r="B176" s="4" t="s">
        <v>21</v>
      </c>
      <c r="C176" s="4" t="s">
        <v>48</v>
      </c>
      <c r="D176" s="4" t="s">
        <v>52</v>
      </c>
      <c r="E176" s="4" t="s">
        <v>38</v>
      </c>
      <c r="F176" s="6">
        <v>44182</v>
      </c>
      <c r="G176" s="6">
        <v>44183</v>
      </c>
      <c r="H176" s="4">
        <v>1</v>
      </c>
      <c r="I176" s="4">
        <v>1</v>
      </c>
      <c r="J176" s="4">
        <v>1</v>
      </c>
      <c r="K176" s="4" t="s">
        <v>25</v>
      </c>
      <c r="L176" s="4">
        <v>-111</v>
      </c>
      <c r="M176" s="4">
        <v>-111</v>
      </c>
      <c r="N176" s="4" t="s">
        <v>327</v>
      </c>
      <c r="O176" s="4" t="s">
        <v>285</v>
      </c>
      <c r="P176" s="4" t="s">
        <v>28</v>
      </c>
      <c r="Q176" s="4">
        <v>0</v>
      </c>
      <c r="R176" s="7">
        <v>44182</v>
      </c>
      <c r="S176" s="6">
        <v>44198</v>
      </c>
      <c r="T176" s="4" t="s">
        <v>29</v>
      </c>
      <c r="U176" s="4">
        <v>1927469</v>
      </c>
    </row>
    <row r="177" s="4" customFormat="1" spans="1:21">
      <c r="A177" s="4">
        <v>14139893275</v>
      </c>
      <c r="B177" s="4" t="s">
        <v>21</v>
      </c>
      <c r="C177" s="4" t="s">
        <v>266</v>
      </c>
      <c r="D177" s="4" t="s">
        <v>52</v>
      </c>
      <c r="E177" s="4" t="s">
        <v>38</v>
      </c>
      <c r="F177" s="6">
        <v>44182</v>
      </c>
      <c r="G177" s="6">
        <v>44183</v>
      </c>
      <c r="H177" s="4">
        <v>1</v>
      </c>
      <c r="I177" s="4">
        <v>1</v>
      </c>
      <c r="J177" s="4">
        <v>1</v>
      </c>
      <c r="K177" s="4" t="s">
        <v>25</v>
      </c>
      <c r="L177" s="4">
        <v>0</v>
      </c>
      <c r="M177" s="4">
        <v>0</v>
      </c>
      <c r="N177" s="4" t="s">
        <v>327</v>
      </c>
      <c r="O177" s="4" t="s">
        <v>285</v>
      </c>
      <c r="P177" s="4" t="s">
        <v>28</v>
      </c>
      <c r="Q177" s="4">
        <v>0</v>
      </c>
      <c r="R177" s="7">
        <v>44182</v>
      </c>
      <c r="S177" s="6">
        <v>44198</v>
      </c>
      <c r="T177" s="4" t="s">
        <v>29</v>
      </c>
      <c r="U177" s="4">
        <v>1927469</v>
      </c>
    </row>
    <row r="178" s="4" customFormat="1" spans="1:21">
      <c r="A178" s="4">
        <v>14139947969</v>
      </c>
      <c r="B178" s="4" t="s">
        <v>21</v>
      </c>
      <c r="C178" s="4" t="s">
        <v>22</v>
      </c>
      <c r="D178" s="4" t="s">
        <v>52</v>
      </c>
      <c r="E178" s="4" t="s">
        <v>38</v>
      </c>
      <c r="F178" s="6">
        <v>44182</v>
      </c>
      <c r="G178" s="6">
        <v>44183</v>
      </c>
      <c r="H178" s="4">
        <v>1</v>
      </c>
      <c r="I178" s="4">
        <v>1</v>
      </c>
      <c r="J178" s="4">
        <v>1</v>
      </c>
      <c r="K178" s="4" t="s">
        <v>25</v>
      </c>
      <c r="L178" s="4">
        <v>111</v>
      </c>
      <c r="M178" s="4">
        <v>111</v>
      </c>
      <c r="N178" s="4" t="s">
        <v>327</v>
      </c>
      <c r="O178" s="4" t="s">
        <v>285</v>
      </c>
      <c r="P178" s="4" t="s">
        <v>28</v>
      </c>
      <c r="Q178" s="4">
        <v>0</v>
      </c>
      <c r="R178" s="7">
        <v>44182</v>
      </c>
      <c r="S178" s="6">
        <v>44198</v>
      </c>
      <c r="T178" s="4" t="s">
        <v>29</v>
      </c>
      <c r="U178" s="4">
        <v>1927476</v>
      </c>
    </row>
    <row r="179" s="4" customFormat="1" spans="1:21">
      <c r="A179" s="4">
        <v>14139947969</v>
      </c>
      <c r="B179" s="4" t="s">
        <v>21</v>
      </c>
      <c r="C179" s="4" t="s">
        <v>48</v>
      </c>
      <c r="D179" s="4" t="s">
        <v>52</v>
      </c>
      <c r="E179" s="4" t="s">
        <v>38</v>
      </c>
      <c r="F179" s="6">
        <v>44182</v>
      </c>
      <c r="G179" s="6">
        <v>44183</v>
      </c>
      <c r="H179" s="4">
        <v>1</v>
      </c>
      <c r="I179" s="4">
        <v>1</v>
      </c>
      <c r="J179" s="4">
        <v>1</v>
      </c>
      <c r="K179" s="4" t="s">
        <v>25</v>
      </c>
      <c r="L179" s="4">
        <v>-111</v>
      </c>
      <c r="M179" s="4">
        <v>-111</v>
      </c>
      <c r="N179" s="4" t="s">
        <v>327</v>
      </c>
      <c r="O179" s="4" t="s">
        <v>285</v>
      </c>
      <c r="P179" s="4" t="s">
        <v>28</v>
      </c>
      <c r="Q179" s="4">
        <v>0</v>
      </c>
      <c r="R179" s="7">
        <v>44182</v>
      </c>
      <c r="S179" s="6">
        <v>44198</v>
      </c>
      <c r="T179" s="4" t="s">
        <v>29</v>
      </c>
      <c r="U179" s="4">
        <v>1927476</v>
      </c>
    </row>
    <row r="180" s="4" customFormat="1" spans="1:21">
      <c r="A180" s="4">
        <v>14139947969</v>
      </c>
      <c r="B180" s="4" t="s">
        <v>21</v>
      </c>
      <c r="C180" s="4" t="s">
        <v>266</v>
      </c>
      <c r="D180" s="4" t="s">
        <v>52</v>
      </c>
      <c r="E180" s="4" t="s">
        <v>38</v>
      </c>
      <c r="F180" s="6">
        <v>44182</v>
      </c>
      <c r="G180" s="6">
        <v>44183</v>
      </c>
      <c r="H180" s="4">
        <v>1</v>
      </c>
      <c r="I180" s="4">
        <v>1</v>
      </c>
      <c r="J180" s="4">
        <v>1</v>
      </c>
      <c r="K180" s="4" t="s">
        <v>25</v>
      </c>
      <c r="L180" s="4">
        <v>0</v>
      </c>
      <c r="M180" s="4">
        <v>0</v>
      </c>
      <c r="N180" s="4" t="s">
        <v>327</v>
      </c>
      <c r="O180" s="4" t="s">
        <v>285</v>
      </c>
      <c r="P180" s="4" t="s">
        <v>28</v>
      </c>
      <c r="Q180" s="4">
        <v>0</v>
      </c>
      <c r="R180" s="7">
        <v>44182</v>
      </c>
      <c r="S180" s="6">
        <v>44198</v>
      </c>
      <c r="T180" s="4" t="s">
        <v>29</v>
      </c>
      <c r="U180" s="4">
        <v>1927476</v>
      </c>
    </row>
    <row r="181" s="4" customFormat="1" spans="1:20">
      <c r="A181" s="4">
        <v>14140179087</v>
      </c>
      <c r="B181" s="4" t="s">
        <v>21</v>
      </c>
      <c r="C181" s="4" t="s">
        <v>22</v>
      </c>
      <c r="D181" s="4" t="s">
        <v>258</v>
      </c>
      <c r="E181" s="4" t="s">
        <v>38</v>
      </c>
      <c r="F181" s="6">
        <v>44182</v>
      </c>
      <c r="G181" s="6">
        <v>44183</v>
      </c>
      <c r="H181" s="4">
        <v>1</v>
      </c>
      <c r="I181" s="4">
        <v>1</v>
      </c>
      <c r="J181" s="4">
        <v>1</v>
      </c>
      <c r="K181" s="4" t="s">
        <v>25</v>
      </c>
      <c r="L181" s="4">
        <v>111</v>
      </c>
      <c r="M181" s="4">
        <v>111</v>
      </c>
      <c r="N181" s="4" t="s">
        <v>328</v>
      </c>
      <c r="O181" s="4" t="s">
        <v>285</v>
      </c>
      <c r="P181" s="4" t="s">
        <v>28</v>
      </c>
      <c r="Q181" s="4">
        <v>0</v>
      </c>
      <c r="R181" s="7">
        <v>44182</v>
      </c>
      <c r="S181" s="6">
        <v>44198</v>
      </c>
      <c r="T181" s="4" t="s">
        <v>29</v>
      </c>
    </row>
    <row r="182" s="4" customFormat="1" spans="1:21">
      <c r="A182" s="4">
        <v>14140301907</v>
      </c>
      <c r="B182" s="4" t="s">
        <v>21</v>
      </c>
      <c r="C182" s="4" t="s">
        <v>22</v>
      </c>
      <c r="D182" s="4" t="s">
        <v>203</v>
      </c>
      <c r="E182" s="4" t="s">
        <v>38</v>
      </c>
      <c r="F182" s="6">
        <v>44182</v>
      </c>
      <c r="G182" s="6">
        <v>44183</v>
      </c>
      <c r="H182" s="4">
        <v>1</v>
      </c>
      <c r="I182" s="4">
        <v>1</v>
      </c>
      <c r="J182" s="4">
        <v>1</v>
      </c>
      <c r="K182" s="4" t="s">
        <v>25</v>
      </c>
      <c r="L182" s="4">
        <v>111</v>
      </c>
      <c r="M182" s="4">
        <v>111</v>
      </c>
      <c r="N182" s="4" t="s">
        <v>329</v>
      </c>
      <c r="O182" s="4" t="s">
        <v>285</v>
      </c>
      <c r="P182" s="4" t="s">
        <v>28</v>
      </c>
      <c r="Q182" s="4">
        <v>0</v>
      </c>
      <c r="R182" s="7">
        <v>44182</v>
      </c>
      <c r="S182" s="6">
        <v>44198</v>
      </c>
      <c r="T182" s="4" t="s">
        <v>29</v>
      </c>
      <c r="U182" s="4">
        <v>1927511</v>
      </c>
    </row>
    <row r="183" s="4" customFormat="1" spans="1:21">
      <c r="A183" s="4">
        <v>14140508341</v>
      </c>
      <c r="B183" s="4" t="s">
        <v>21</v>
      </c>
      <c r="C183" s="4" t="s">
        <v>22</v>
      </c>
      <c r="D183" s="4" t="s">
        <v>188</v>
      </c>
      <c r="E183" s="4" t="s">
        <v>35</v>
      </c>
      <c r="F183" s="6">
        <v>44182</v>
      </c>
      <c r="G183" s="6">
        <v>44183</v>
      </c>
      <c r="H183" s="4">
        <v>1</v>
      </c>
      <c r="I183" s="4">
        <v>1</v>
      </c>
      <c r="J183" s="4">
        <v>1</v>
      </c>
      <c r="K183" s="4" t="s">
        <v>25</v>
      </c>
      <c r="L183" s="4">
        <v>120</v>
      </c>
      <c r="M183" s="4">
        <v>120</v>
      </c>
      <c r="N183" s="4" t="s">
        <v>330</v>
      </c>
      <c r="O183" s="4" t="s">
        <v>285</v>
      </c>
      <c r="P183" s="4" t="s">
        <v>28</v>
      </c>
      <c r="Q183" s="4">
        <v>0</v>
      </c>
      <c r="R183" s="7">
        <v>44182</v>
      </c>
      <c r="S183" s="6">
        <v>44198</v>
      </c>
      <c r="T183" s="4" t="s">
        <v>29</v>
      </c>
      <c r="U183" s="4">
        <v>1927548</v>
      </c>
    </row>
    <row r="184" s="4" customFormat="1" spans="1:20">
      <c r="A184" s="4">
        <v>14140853401</v>
      </c>
      <c r="B184" s="4" t="s">
        <v>21</v>
      </c>
      <c r="C184" s="4" t="s">
        <v>22</v>
      </c>
      <c r="D184" s="4" t="s">
        <v>37</v>
      </c>
      <c r="E184" s="4" t="s">
        <v>38</v>
      </c>
      <c r="F184" s="6">
        <v>44182</v>
      </c>
      <c r="G184" s="6">
        <v>44183</v>
      </c>
      <c r="H184" s="4">
        <v>1</v>
      </c>
      <c r="I184" s="4">
        <v>1</v>
      </c>
      <c r="J184" s="4">
        <v>1</v>
      </c>
      <c r="K184" s="4" t="s">
        <v>25</v>
      </c>
      <c r="L184" s="4">
        <v>152</v>
      </c>
      <c r="M184" s="4">
        <v>152</v>
      </c>
      <c r="N184" s="4" t="s">
        <v>331</v>
      </c>
      <c r="O184" s="4" t="s">
        <v>285</v>
      </c>
      <c r="P184" s="4" t="s">
        <v>28</v>
      </c>
      <c r="Q184" s="4">
        <v>0</v>
      </c>
      <c r="R184" s="7">
        <v>44182</v>
      </c>
      <c r="S184" s="6">
        <v>44198</v>
      </c>
      <c r="T184" s="4" t="s">
        <v>29</v>
      </c>
    </row>
    <row r="185" s="4" customFormat="1" spans="1:21">
      <c r="A185" s="4">
        <v>14140981863</v>
      </c>
      <c r="B185" s="4" t="s">
        <v>21</v>
      </c>
      <c r="C185" s="4" t="s">
        <v>22</v>
      </c>
      <c r="D185" s="4" t="s">
        <v>332</v>
      </c>
      <c r="E185" s="4" t="s">
        <v>38</v>
      </c>
      <c r="F185" s="6">
        <v>44182</v>
      </c>
      <c r="G185" s="6">
        <v>44183</v>
      </c>
      <c r="H185" s="4">
        <v>1</v>
      </c>
      <c r="I185" s="4">
        <v>1</v>
      </c>
      <c r="J185" s="4">
        <v>1</v>
      </c>
      <c r="K185" s="4" t="s">
        <v>25</v>
      </c>
      <c r="L185" s="4">
        <v>103</v>
      </c>
      <c r="M185" s="4">
        <v>103</v>
      </c>
      <c r="N185" s="4" t="s">
        <v>333</v>
      </c>
      <c r="O185" s="4" t="s">
        <v>285</v>
      </c>
      <c r="P185" s="4" t="s">
        <v>28</v>
      </c>
      <c r="Q185" s="4">
        <v>0</v>
      </c>
      <c r="R185" s="7">
        <v>44182</v>
      </c>
      <c r="S185" s="6">
        <v>44198</v>
      </c>
      <c r="T185" s="4" t="s">
        <v>29</v>
      </c>
      <c r="U185" s="4">
        <v>1927675</v>
      </c>
    </row>
    <row r="186" s="4" customFormat="1" spans="1:21">
      <c r="A186" s="4">
        <v>14141017041</v>
      </c>
      <c r="B186" s="4" t="s">
        <v>21</v>
      </c>
      <c r="C186" s="4" t="s">
        <v>22</v>
      </c>
      <c r="D186" s="4" t="s">
        <v>71</v>
      </c>
      <c r="E186" s="4" t="s">
        <v>72</v>
      </c>
      <c r="F186" s="6">
        <v>44182</v>
      </c>
      <c r="G186" s="6">
        <v>44183</v>
      </c>
      <c r="H186" s="4">
        <v>2</v>
      </c>
      <c r="I186" s="4">
        <v>1</v>
      </c>
      <c r="J186" s="4">
        <v>2</v>
      </c>
      <c r="K186" s="4" t="s">
        <v>25</v>
      </c>
      <c r="L186" s="4">
        <v>386</v>
      </c>
      <c r="M186" s="4">
        <v>386</v>
      </c>
      <c r="N186" s="4" t="s">
        <v>334</v>
      </c>
      <c r="O186" s="4" t="s">
        <v>285</v>
      </c>
      <c r="P186" s="4" t="s">
        <v>28</v>
      </c>
      <c r="Q186" s="4">
        <v>0</v>
      </c>
      <c r="R186" s="7">
        <v>44182</v>
      </c>
      <c r="S186" s="6">
        <v>44198</v>
      </c>
      <c r="T186" s="4" t="s">
        <v>29</v>
      </c>
      <c r="U186" s="4">
        <v>1927692</v>
      </c>
    </row>
    <row r="187" s="4" customFormat="1" spans="1:20">
      <c r="A187" s="4">
        <v>14030539026</v>
      </c>
      <c r="B187" s="4" t="s">
        <v>21</v>
      </c>
      <c r="C187" s="4" t="s">
        <v>22</v>
      </c>
      <c r="D187" s="4" t="s">
        <v>198</v>
      </c>
      <c r="E187" s="4" t="s">
        <v>294</v>
      </c>
      <c r="F187" s="6">
        <v>44183</v>
      </c>
      <c r="G187" s="6">
        <v>44184</v>
      </c>
      <c r="H187" s="4">
        <v>1</v>
      </c>
      <c r="I187" s="4">
        <v>1</v>
      </c>
      <c r="J187" s="4">
        <v>1</v>
      </c>
      <c r="K187" s="4" t="s">
        <v>25</v>
      </c>
      <c r="L187" s="4">
        <v>391</v>
      </c>
      <c r="M187" s="4">
        <v>391</v>
      </c>
      <c r="N187" s="4" t="s">
        <v>335</v>
      </c>
      <c r="O187" s="4" t="s">
        <v>336</v>
      </c>
      <c r="P187" s="4" t="s">
        <v>28</v>
      </c>
      <c r="Q187" s="4">
        <v>0</v>
      </c>
      <c r="R187" s="7">
        <v>44166</v>
      </c>
      <c r="S187" s="6">
        <v>44199</v>
      </c>
      <c r="T187" s="4" t="s">
        <v>29</v>
      </c>
    </row>
    <row r="188" s="4" customFormat="1" spans="1:21">
      <c r="A188" s="4">
        <v>14058964586</v>
      </c>
      <c r="B188" s="4" t="s">
        <v>21</v>
      </c>
      <c r="C188" s="4" t="s">
        <v>22</v>
      </c>
      <c r="D188" s="4" t="s">
        <v>54</v>
      </c>
      <c r="E188" s="4" t="s">
        <v>159</v>
      </c>
      <c r="F188" s="6">
        <v>44183</v>
      </c>
      <c r="G188" s="6">
        <v>44184</v>
      </c>
      <c r="H188" s="4">
        <v>1</v>
      </c>
      <c r="I188" s="4">
        <v>1</v>
      </c>
      <c r="J188" s="4">
        <v>1</v>
      </c>
      <c r="K188" s="4" t="s">
        <v>25</v>
      </c>
      <c r="L188" s="4">
        <v>120</v>
      </c>
      <c r="M188" s="4">
        <v>120</v>
      </c>
      <c r="N188" s="4" t="s">
        <v>337</v>
      </c>
      <c r="O188" s="4" t="s">
        <v>336</v>
      </c>
      <c r="P188" s="4" t="s">
        <v>28</v>
      </c>
      <c r="Q188" s="4">
        <v>0</v>
      </c>
      <c r="R188" s="7">
        <v>44171</v>
      </c>
      <c r="S188" s="6">
        <v>44199</v>
      </c>
      <c r="T188" s="4" t="s">
        <v>29</v>
      </c>
      <c r="U188" s="4">
        <v>1920916</v>
      </c>
    </row>
    <row r="189" s="4" customFormat="1" spans="1:21">
      <c r="A189" s="4">
        <v>14115789542</v>
      </c>
      <c r="B189" s="4" t="s">
        <v>21</v>
      </c>
      <c r="C189" s="4" t="s">
        <v>22</v>
      </c>
      <c r="D189" s="4" t="s">
        <v>338</v>
      </c>
      <c r="E189" s="4" t="s">
        <v>38</v>
      </c>
      <c r="F189" s="6">
        <v>44183</v>
      </c>
      <c r="G189" s="6">
        <v>44184</v>
      </c>
      <c r="H189" s="4">
        <v>1</v>
      </c>
      <c r="I189" s="4">
        <v>1</v>
      </c>
      <c r="J189" s="4">
        <v>1</v>
      </c>
      <c r="K189" s="4" t="s">
        <v>25</v>
      </c>
      <c r="L189" s="4">
        <v>134</v>
      </c>
      <c r="M189" s="4">
        <v>134</v>
      </c>
      <c r="N189" s="4" t="s">
        <v>339</v>
      </c>
      <c r="O189" s="4" t="s">
        <v>336</v>
      </c>
      <c r="P189" s="4" t="s">
        <v>28</v>
      </c>
      <c r="Q189" s="4">
        <v>0</v>
      </c>
      <c r="R189" s="7">
        <v>44178</v>
      </c>
      <c r="S189" s="6">
        <v>44199</v>
      </c>
      <c r="T189" s="4" t="s">
        <v>29</v>
      </c>
      <c r="U189" s="4">
        <v>1924750</v>
      </c>
    </row>
    <row r="190" s="4" customFormat="1" spans="1:21">
      <c r="A190" s="4">
        <v>14120394732</v>
      </c>
      <c r="B190" s="4" t="s">
        <v>21</v>
      </c>
      <c r="C190" s="4" t="s">
        <v>22</v>
      </c>
      <c r="D190" s="4" t="s">
        <v>340</v>
      </c>
      <c r="E190" s="4" t="s">
        <v>341</v>
      </c>
      <c r="F190" s="6">
        <v>44180</v>
      </c>
      <c r="G190" s="6">
        <v>44184</v>
      </c>
      <c r="H190" s="4">
        <v>1</v>
      </c>
      <c r="I190" s="4">
        <v>4</v>
      </c>
      <c r="J190" s="4">
        <v>4</v>
      </c>
      <c r="K190" s="4" t="s">
        <v>25</v>
      </c>
      <c r="L190" s="4">
        <v>1160</v>
      </c>
      <c r="M190" s="4">
        <v>1160</v>
      </c>
      <c r="N190" s="4" t="s">
        <v>342</v>
      </c>
      <c r="O190" s="4" t="s">
        <v>336</v>
      </c>
      <c r="P190" s="4" t="s">
        <v>28</v>
      </c>
      <c r="Q190" s="4">
        <v>0</v>
      </c>
      <c r="R190" s="7">
        <v>44179</v>
      </c>
      <c r="S190" s="6">
        <v>44199</v>
      </c>
      <c r="T190" s="4" t="s">
        <v>29</v>
      </c>
      <c r="U190" s="4">
        <v>1925246</v>
      </c>
    </row>
    <row r="191" s="4" customFormat="1" spans="1:20">
      <c r="A191" s="4">
        <v>14125684244</v>
      </c>
      <c r="B191" s="4" t="s">
        <v>21</v>
      </c>
      <c r="C191" s="4" t="s">
        <v>22</v>
      </c>
      <c r="D191" s="4" t="s">
        <v>309</v>
      </c>
      <c r="E191" s="4" t="s">
        <v>35</v>
      </c>
      <c r="F191" s="6">
        <v>44183</v>
      </c>
      <c r="G191" s="6">
        <v>44184</v>
      </c>
      <c r="H191" s="4">
        <v>1</v>
      </c>
      <c r="I191" s="4">
        <v>1</v>
      </c>
      <c r="J191" s="4">
        <v>1</v>
      </c>
      <c r="K191" s="4" t="s">
        <v>25</v>
      </c>
      <c r="L191" s="4">
        <v>122</v>
      </c>
      <c r="M191" s="4">
        <v>122</v>
      </c>
      <c r="N191" s="4" t="s">
        <v>343</v>
      </c>
      <c r="O191" s="4" t="s">
        <v>336</v>
      </c>
      <c r="P191" s="4" t="s">
        <v>28</v>
      </c>
      <c r="Q191" s="4">
        <v>0</v>
      </c>
      <c r="R191" s="7">
        <v>44180</v>
      </c>
      <c r="S191" s="6">
        <v>44199</v>
      </c>
      <c r="T191" s="4" t="s">
        <v>29</v>
      </c>
    </row>
    <row r="192" s="4" customFormat="1" spans="1:21">
      <c r="A192" s="4">
        <v>14131014099</v>
      </c>
      <c r="B192" s="4" t="s">
        <v>21</v>
      </c>
      <c r="C192" s="4" t="s">
        <v>22</v>
      </c>
      <c r="D192" s="4" t="s">
        <v>344</v>
      </c>
      <c r="E192" s="4" t="s">
        <v>345</v>
      </c>
      <c r="F192" s="6">
        <v>44181</v>
      </c>
      <c r="G192" s="6">
        <v>44184</v>
      </c>
      <c r="H192" s="4">
        <v>1</v>
      </c>
      <c r="I192" s="4">
        <v>3</v>
      </c>
      <c r="J192" s="4">
        <v>3</v>
      </c>
      <c r="K192" s="4" t="s">
        <v>25</v>
      </c>
      <c r="L192" s="4">
        <v>523</v>
      </c>
      <c r="M192" s="4">
        <v>523</v>
      </c>
      <c r="N192" s="4" t="s">
        <v>346</v>
      </c>
      <c r="O192" s="4" t="s">
        <v>336</v>
      </c>
      <c r="P192" s="4" t="s">
        <v>28</v>
      </c>
      <c r="Q192" s="4">
        <v>0</v>
      </c>
      <c r="R192" s="7">
        <v>44181</v>
      </c>
      <c r="S192" s="6">
        <v>44199</v>
      </c>
      <c r="T192" s="4" t="s">
        <v>29</v>
      </c>
      <c r="U192" s="4">
        <v>1926294</v>
      </c>
    </row>
    <row r="193" s="4" customFormat="1" spans="1:21">
      <c r="A193" s="4">
        <v>14137356676</v>
      </c>
      <c r="B193" s="4" t="s">
        <v>21</v>
      </c>
      <c r="C193" s="4" t="s">
        <v>22</v>
      </c>
      <c r="D193" s="4" t="s">
        <v>347</v>
      </c>
      <c r="E193" s="4" t="s">
        <v>31</v>
      </c>
      <c r="F193" s="6">
        <v>44182</v>
      </c>
      <c r="G193" s="6">
        <v>44184</v>
      </c>
      <c r="H193" s="4">
        <v>1</v>
      </c>
      <c r="I193" s="4">
        <v>2</v>
      </c>
      <c r="J193" s="4">
        <v>2</v>
      </c>
      <c r="K193" s="4" t="s">
        <v>25</v>
      </c>
      <c r="L193" s="4">
        <v>281</v>
      </c>
      <c r="M193" s="4">
        <v>281</v>
      </c>
      <c r="N193" s="4" t="s">
        <v>348</v>
      </c>
      <c r="O193" s="4" t="s">
        <v>336</v>
      </c>
      <c r="P193" s="4" t="s">
        <v>28</v>
      </c>
      <c r="Q193" s="4">
        <v>0</v>
      </c>
      <c r="R193" s="7">
        <v>44182</v>
      </c>
      <c r="S193" s="6">
        <v>44199</v>
      </c>
      <c r="T193" s="4" t="s">
        <v>29</v>
      </c>
      <c r="U193" s="4">
        <v>1927121</v>
      </c>
    </row>
    <row r="194" s="4" customFormat="1" spans="1:21">
      <c r="A194" s="4">
        <v>14138032219</v>
      </c>
      <c r="B194" s="4" t="s">
        <v>21</v>
      </c>
      <c r="C194" s="4" t="s">
        <v>22</v>
      </c>
      <c r="D194" s="4" t="s">
        <v>52</v>
      </c>
      <c r="E194" s="4" t="s">
        <v>38</v>
      </c>
      <c r="F194" s="6">
        <v>44182</v>
      </c>
      <c r="G194" s="6">
        <v>44184</v>
      </c>
      <c r="H194" s="4">
        <v>1</v>
      </c>
      <c r="I194" s="4">
        <v>2</v>
      </c>
      <c r="J194" s="4">
        <v>2</v>
      </c>
      <c r="K194" s="4" t="s">
        <v>25</v>
      </c>
      <c r="L194" s="4">
        <v>222</v>
      </c>
      <c r="M194" s="4">
        <v>222</v>
      </c>
      <c r="N194" s="4" t="s">
        <v>349</v>
      </c>
      <c r="O194" s="4" t="s">
        <v>336</v>
      </c>
      <c r="P194" s="4" t="s">
        <v>28</v>
      </c>
      <c r="Q194" s="4">
        <v>0</v>
      </c>
      <c r="R194" s="7">
        <v>44182</v>
      </c>
      <c r="S194" s="6">
        <v>44199</v>
      </c>
      <c r="T194" s="4" t="s">
        <v>29</v>
      </c>
      <c r="U194" s="4">
        <v>1927201</v>
      </c>
    </row>
    <row r="195" s="4" customFormat="1" spans="1:21">
      <c r="A195" s="4">
        <v>14138233898</v>
      </c>
      <c r="B195" s="4" t="s">
        <v>21</v>
      </c>
      <c r="C195" s="4" t="s">
        <v>22</v>
      </c>
      <c r="D195" s="4" t="s">
        <v>338</v>
      </c>
      <c r="E195" s="4" t="s">
        <v>38</v>
      </c>
      <c r="F195" s="6">
        <v>44183</v>
      </c>
      <c r="G195" s="6">
        <v>44184</v>
      </c>
      <c r="H195" s="4">
        <v>1</v>
      </c>
      <c r="I195" s="4">
        <v>1</v>
      </c>
      <c r="J195" s="4">
        <v>1</v>
      </c>
      <c r="K195" s="4" t="s">
        <v>25</v>
      </c>
      <c r="L195" s="4">
        <v>134</v>
      </c>
      <c r="M195" s="4">
        <v>134</v>
      </c>
      <c r="N195" s="4" t="s">
        <v>350</v>
      </c>
      <c r="O195" s="4" t="s">
        <v>336</v>
      </c>
      <c r="P195" s="4" t="s">
        <v>28</v>
      </c>
      <c r="Q195" s="4">
        <v>0</v>
      </c>
      <c r="R195" s="7">
        <v>44182</v>
      </c>
      <c r="S195" s="6">
        <v>44199</v>
      </c>
      <c r="T195" s="4" t="s">
        <v>29</v>
      </c>
      <c r="U195" s="4">
        <v>1927237</v>
      </c>
    </row>
    <row r="196" s="4" customFormat="1" spans="1:20">
      <c r="A196" s="4">
        <v>14139500995</v>
      </c>
      <c r="B196" s="4" t="s">
        <v>21</v>
      </c>
      <c r="C196" s="4" t="s">
        <v>22</v>
      </c>
      <c r="D196" s="4" t="s">
        <v>351</v>
      </c>
      <c r="E196" s="4" t="s">
        <v>35</v>
      </c>
      <c r="F196" s="6">
        <v>44183</v>
      </c>
      <c r="G196" s="6">
        <v>44184</v>
      </c>
      <c r="H196" s="4">
        <v>1</v>
      </c>
      <c r="I196" s="4">
        <v>1</v>
      </c>
      <c r="J196" s="4">
        <v>1</v>
      </c>
      <c r="K196" s="4" t="s">
        <v>25</v>
      </c>
      <c r="L196" s="4">
        <v>145</v>
      </c>
      <c r="M196" s="4">
        <v>145</v>
      </c>
      <c r="N196" s="4" t="s">
        <v>352</v>
      </c>
      <c r="O196" s="4" t="s">
        <v>336</v>
      </c>
      <c r="P196" s="4" t="s">
        <v>28</v>
      </c>
      <c r="Q196" s="4">
        <v>0</v>
      </c>
      <c r="R196" s="7">
        <v>44182</v>
      </c>
      <c r="S196" s="6">
        <v>44199</v>
      </c>
      <c r="T196" s="4" t="s">
        <v>29</v>
      </c>
    </row>
    <row r="197" s="4" customFormat="1" spans="1:20">
      <c r="A197" s="4">
        <v>14140619019</v>
      </c>
      <c r="B197" s="4" t="s">
        <v>21</v>
      </c>
      <c r="C197" s="4" t="s">
        <v>22</v>
      </c>
      <c r="D197" s="4" t="s">
        <v>332</v>
      </c>
      <c r="E197" s="4" t="s">
        <v>38</v>
      </c>
      <c r="F197" s="6">
        <v>44183</v>
      </c>
      <c r="G197" s="6">
        <v>44184</v>
      </c>
      <c r="H197" s="4">
        <v>1</v>
      </c>
      <c r="I197" s="4">
        <v>1</v>
      </c>
      <c r="J197" s="4">
        <v>1</v>
      </c>
      <c r="K197" s="4" t="s">
        <v>25</v>
      </c>
      <c r="L197" s="4">
        <v>112</v>
      </c>
      <c r="M197" s="4">
        <v>112</v>
      </c>
      <c r="N197" s="4" t="s">
        <v>353</v>
      </c>
      <c r="O197" s="4" t="s">
        <v>336</v>
      </c>
      <c r="P197" s="4" t="s">
        <v>28</v>
      </c>
      <c r="Q197" s="4">
        <v>0</v>
      </c>
      <c r="R197" s="7">
        <v>44182</v>
      </c>
      <c r="S197" s="6">
        <v>44199</v>
      </c>
      <c r="T197" s="4" t="s">
        <v>29</v>
      </c>
    </row>
    <row r="198" s="4" customFormat="1" spans="1:20">
      <c r="A198" s="4">
        <v>14141210940</v>
      </c>
      <c r="B198" s="4" t="s">
        <v>21</v>
      </c>
      <c r="C198" s="4" t="s">
        <v>22</v>
      </c>
      <c r="D198" s="4" t="s">
        <v>37</v>
      </c>
      <c r="E198" s="4" t="s">
        <v>38</v>
      </c>
      <c r="F198" s="6">
        <v>44183</v>
      </c>
      <c r="G198" s="6">
        <v>44184</v>
      </c>
      <c r="H198" s="4">
        <v>1</v>
      </c>
      <c r="I198" s="4">
        <v>1</v>
      </c>
      <c r="J198" s="4">
        <v>1</v>
      </c>
      <c r="K198" s="4" t="s">
        <v>25</v>
      </c>
      <c r="L198" s="4">
        <v>192</v>
      </c>
      <c r="M198" s="4">
        <v>192</v>
      </c>
      <c r="N198" s="4" t="s">
        <v>88</v>
      </c>
      <c r="O198" s="4" t="s">
        <v>336</v>
      </c>
      <c r="P198" s="4" t="s">
        <v>28</v>
      </c>
      <c r="Q198" s="4">
        <v>0</v>
      </c>
      <c r="R198" s="7">
        <v>44183</v>
      </c>
      <c r="S198" s="6">
        <v>44199</v>
      </c>
      <c r="T198" s="4" t="s">
        <v>29</v>
      </c>
    </row>
    <row r="199" s="4" customFormat="1" spans="1:21">
      <c r="A199" s="4">
        <v>14141439377</v>
      </c>
      <c r="B199" s="4" t="s">
        <v>21</v>
      </c>
      <c r="C199" s="4" t="s">
        <v>22</v>
      </c>
      <c r="D199" s="4" t="s">
        <v>34</v>
      </c>
      <c r="E199" s="4" t="s">
        <v>38</v>
      </c>
      <c r="F199" s="6">
        <v>44183</v>
      </c>
      <c r="G199" s="6">
        <v>44184</v>
      </c>
      <c r="H199" s="4">
        <v>1</v>
      </c>
      <c r="I199" s="4">
        <v>1</v>
      </c>
      <c r="J199" s="4">
        <v>1</v>
      </c>
      <c r="K199" s="4" t="s">
        <v>25</v>
      </c>
      <c r="L199" s="4">
        <v>109</v>
      </c>
      <c r="M199" s="4">
        <v>109</v>
      </c>
      <c r="N199" s="4" t="s">
        <v>354</v>
      </c>
      <c r="O199" s="4" t="s">
        <v>336</v>
      </c>
      <c r="P199" s="4" t="s">
        <v>28</v>
      </c>
      <c r="Q199" s="4">
        <v>0</v>
      </c>
      <c r="R199" s="7">
        <v>44183</v>
      </c>
      <c r="S199" s="6">
        <v>44199</v>
      </c>
      <c r="T199" s="4" t="s">
        <v>29</v>
      </c>
      <c r="U199" s="4">
        <v>1927792</v>
      </c>
    </row>
    <row r="200" s="4" customFormat="1" spans="1:21">
      <c r="A200" s="4">
        <v>14144261486</v>
      </c>
      <c r="B200" s="4" t="s">
        <v>21</v>
      </c>
      <c r="C200" s="4" t="s">
        <v>22</v>
      </c>
      <c r="D200" s="4" t="s">
        <v>276</v>
      </c>
      <c r="E200" s="4" t="s">
        <v>38</v>
      </c>
      <c r="F200" s="6">
        <v>44183</v>
      </c>
      <c r="G200" s="6">
        <v>44184</v>
      </c>
      <c r="H200" s="4">
        <v>1</v>
      </c>
      <c r="I200" s="4">
        <v>1</v>
      </c>
      <c r="J200" s="4">
        <v>1</v>
      </c>
      <c r="K200" s="4" t="s">
        <v>25</v>
      </c>
      <c r="L200" s="4">
        <v>120</v>
      </c>
      <c r="M200" s="4">
        <v>120</v>
      </c>
      <c r="N200" s="4" t="s">
        <v>355</v>
      </c>
      <c r="O200" s="4" t="s">
        <v>336</v>
      </c>
      <c r="P200" s="4" t="s">
        <v>28</v>
      </c>
      <c r="Q200" s="4">
        <v>0</v>
      </c>
      <c r="R200" s="7">
        <v>44183</v>
      </c>
      <c r="S200" s="6">
        <v>44199</v>
      </c>
      <c r="T200" s="4" t="s">
        <v>29</v>
      </c>
      <c r="U200" s="4">
        <v>1927919</v>
      </c>
    </row>
    <row r="201" s="4" customFormat="1" spans="1:21">
      <c r="A201" s="4">
        <v>14144442908</v>
      </c>
      <c r="B201" s="4" t="s">
        <v>21</v>
      </c>
      <c r="C201" s="4" t="s">
        <v>22</v>
      </c>
      <c r="D201" s="4" t="s">
        <v>286</v>
      </c>
      <c r="E201" s="4" t="s">
        <v>38</v>
      </c>
      <c r="F201" s="6">
        <v>44183</v>
      </c>
      <c r="G201" s="6">
        <v>44184</v>
      </c>
      <c r="H201" s="4">
        <v>1</v>
      </c>
      <c r="I201" s="4">
        <v>1</v>
      </c>
      <c r="J201" s="4">
        <v>1</v>
      </c>
      <c r="K201" s="4" t="s">
        <v>25</v>
      </c>
      <c r="L201" s="4">
        <v>145</v>
      </c>
      <c r="M201" s="4">
        <v>145</v>
      </c>
      <c r="N201" s="4" t="s">
        <v>356</v>
      </c>
      <c r="O201" s="4" t="s">
        <v>336</v>
      </c>
      <c r="P201" s="4" t="s">
        <v>28</v>
      </c>
      <c r="Q201" s="4">
        <v>0</v>
      </c>
      <c r="R201" s="7">
        <v>44183</v>
      </c>
      <c r="S201" s="6">
        <v>44199</v>
      </c>
      <c r="T201" s="4" t="s">
        <v>29</v>
      </c>
      <c r="U201" s="4">
        <v>1927929</v>
      </c>
    </row>
    <row r="202" s="4" customFormat="1" spans="1:21">
      <c r="A202" s="4">
        <v>14144491435</v>
      </c>
      <c r="B202" s="4" t="s">
        <v>21</v>
      </c>
      <c r="C202" s="4" t="s">
        <v>22</v>
      </c>
      <c r="D202" s="4" t="s">
        <v>357</v>
      </c>
      <c r="E202" s="4" t="s">
        <v>358</v>
      </c>
      <c r="F202" s="6">
        <v>44183</v>
      </c>
      <c r="G202" s="6">
        <v>44184</v>
      </c>
      <c r="H202" s="4">
        <v>1</v>
      </c>
      <c r="I202" s="4">
        <v>1</v>
      </c>
      <c r="J202" s="4">
        <v>1</v>
      </c>
      <c r="K202" s="4" t="s">
        <v>25</v>
      </c>
      <c r="L202" s="4">
        <v>322</v>
      </c>
      <c r="M202" s="4">
        <v>322</v>
      </c>
      <c r="N202" s="4" t="s">
        <v>359</v>
      </c>
      <c r="O202" s="4" t="s">
        <v>336</v>
      </c>
      <c r="P202" s="4" t="s">
        <v>28</v>
      </c>
      <c r="Q202" s="4">
        <v>0</v>
      </c>
      <c r="R202" s="7">
        <v>44183</v>
      </c>
      <c r="S202" s="6">
        <v>44199</v>
      </c>
      <c r="T202" s="4" t="s">
        <v>29</v>
      </c>
      <c r="U202" s="4">
        <v>1927934</v>
      </c>
    </row>
    <row r="203" s="4" customFormat="1" spans="1:21">
      <c r="A203" s="4">
        <v>14144541920</v>
      </c>
      <c r="B203" s="4" t="s">
        <v>21</v>
      </c>
      <c r="C203" s="4" t="s">
        <v>22</v>
      </c>
      <c r="D203" s="4" t="s">
        <v>71</v>
      </c>
      <c r="E203" s="4" t="s">
        <v>72</v>
      </c>
      <c r="F203" s="6">
        <v>44183</v>
      </c>
      <c r="G203" s="6">
        <v>44184</v>
      </c>
      <c r="H203" s="4">
        <v>1</v>
      </c>
      <c r="I203" s="4">
        <v>1</v>
      </c>
      <c r="J203" s="4">
        <v>1</v>
      </c>
      <c r="K203" s="4" t="s">
        <v>25</v>
      </c>
      <c r="L203" s="4">
        <v>193</v>
      </c>
      <c r="M203" s="4">
        <v>193</v>
      </c>
      <c r="N203" s="4" t="s">
        <v>334</v>
      </c>
      <c r="O203" s="4" t="s">
        <v>336</v>
      </c>
      <c r="P203" s="4" t="s">
        <v>28</v>
      </c>
      <c r="Q203" s="4">
        <v>0</v>
      </c>
      <c r="R203" s="7">
        <v>44183</v>
      </c>
      <c r="S203" s="6">
        <v>44199</v>
      </c>
      <c r="T203" s="4" t="s">
        <v>29</v>
      </c>
      <c r="U203" s="4">
        <v>1927939</v>
      </c>
    </row>
    <row r="204" s="4" customFormat="1" spans="1:21">
      <c r="A204" s="4">
        <v>14144734193</v>
      </c>
      <c r="B204" s="4" t="s">
        <v>21</v>
      </c>
      <c r="C204" s="4" t="s">
        <v>22</v>
      </c>
      <c r="D204" s="4" t="s">
        <v>360</v>
      </c>
      <c r="E204" s="4" t="s">
        <v>38</v>
      </c>
      <c r="F204" s="6">
        <v>44183</v>
      </c>
      <c r="G204" s="6">
        <v>44184</v>
      </c>
      <c r="H204" s="4">
        <v>1</v>
      </c>
      <c r="I204" s="4">
        <v>1</v>
      </c>
      <c r="J204" s="4">
        <v>1</v>
      </c>
      <c r="K204" s="4" t="s">
        <v>25</v>
      </c>
      <c r="L204" s="4">
        <v>103</v>
      </c>
      <c r="M204" s="4">
        <v>103</v>
      </c>
      <c r="N204" s="4" t="s">
        <v>361</v>
      </c>
      <c r="O204" s="4" t="s">
        <v>336</v>
      </c>
      <c r="P204" s="4" t="s">
        <v>28</v>
      </c>
      <c r="Q204" s="4">
        <v>0</v>
      </c>
      <c r="R204" s="7">
        <v>44183</v>
      </c>
      <c r="S204" s="6">
        <v>44199</v>
      </c>
      <c r="T204" s="4" t="s">
        <v>29</v>
      </c>
      <c r="U204" s="4">
        <v>1927957</v>
      </c>
    </row>
    <row r="205" s="4" customFormat="1" spans="1:21">
      <c r="A205" s="4">
        <v>14144839106</v>
      </c>
      <c r="B205" s="4" t="s">
        <v>21</v>
      </c>
      <c r="C205" s="4" t="s">
        <v>22</v>
      </c>
      <c r="D205" s="4" t="s">
        <v>77</v>
      </c>
      <c r="E205" s="4" t="s">
        <v>78</v>
      </c>
      <c r="F205" s="6">
        <v>44183</v>
      </c>
      <c r="G205" s="6">
        <v>44184</v>
      </c>
      <c r="H205" s="4">
        <v>1</v>
      </c>
      <c r="I205" s="4">
        <v>1</v>
      </c>
      <c r="J205" s="4">
        <v>1</v>
      </c>
      <c r="K205" s="4" t="s">
        <v>25</v>
      </c>
      <c r="L205" s="4">
        <v>196</v>
      </c>
      <c r="M205" s="4">
        <v>196</v>
      </c>
      <c r="N205" s="4" t="s">
        <v>362</v>
      </c>
      <c r="O205" s="4" t="s">
        <v>336</v>
      </c>
      <c r="P205" s="4" t="s">
        <v>28</v>
      </c>
      <c r="Q205" s="4">
        <v>0</v>
      </c>
      <c r="R205" s="7">
        <v>44183</v>
      </c>
      <c r="S205" s="6">
        <v>44199</v>
      </c>
      <c r="T205" s="4" t="s">
        <v>29</v>
      </c>
      <c r="U205" s="4">
        <v>1927974</v>
      </c>
    </row>
    <row r="206" s="4" customFormat="1" spans="1:21">
      <c r="A206" s="4">
        <v>14144872246</v>
      </c>
      <c r="B206" s="4" t="s">
        <v>21</v>
      </c>
      <c r="C206" s="4" t="s">
        <v>22</v>
      </c>
      <c r="D206" s="4" t="s">
        <v>169</v>
      </c>
      <c r="E206" s="4" t="s">
        <v>35</v>
      </c>
      <c r="F206" s="6">
        <v>44183</v>
      </c>
      <c r="G206" s="6">
        <v>44184</v>
      </c>
      <c r="H206" s="4">
        <v>1</v>
      </c>
      <c r="I206" s="4">
        <v>1</v>
      </c>
      <c r="J206" s="4">
        <v>1</v>
      </c>
      <c r="K206" s="4" t="s">
        <v>25</v>
      </c>
      <c r="L206" s="4">
        <v>145</v>
      </c>
      <c r="M206" s="4">
        <v>145</v>
      </c>
      <c r="N206" s="4" t="s">
        <v>363</v>
      </c>
      <c r="O206" s="4" t="s">
        <v>336</v>
      </c>
      <c r="P206" s="4" t="s">
        <v>28</v>
      </c>
      <c r="Q206" s="4">
        <v>0</v>
      </c>
      <c r="R206" s="7">
        <v>44183</v>
      </c>
      <c r="S206" s="6">
        <v>44199</v>
      </c>
      <c r="T206" s="4" t="s">
        <v>29</v>
      </c>
      <c r="U206" s="4">
        <v>1927978</v>
      </c>
    </row>
    <row r="207" s="4" customFormat="1" spans="1:21">
      <c r="A207" s="4">
        <v>14145401818</v>
      </c>
      <c r="B207" s="4" t="s">
        <v>21</v>
      </c>
      <c r="C207" s="4" t="s">
        <v>22</v>
      </c>
      <c r="D207" s="4" t="s">
        <v>332</v>
      </c>
      <c r="E207" s="4" t="s">
        <v>38</v>
      </c>
      <c r="F207" s="6">
        <v>44183</v>
      </c>
      <c r="G207" s="6">
        <v>44184</v>
      </c>
      <c r="H207" s="4">
        <v>1</v>
      </c>
      <c r="I207" s="4">
        <v>1</v>
      </c>
      <c r="J207" s="4">
        <v>1</v>
      </c>
      <c r="K207" s="4" t="s">
        <v>25</v>
      </c>
      <c r="L207" s="4">
        <v>112</v>
      </c>
      <c r="M207" s="4">
        <v>112</v>
      </c>
      <c r="N207" s="4" t="s">
        <v>364</v>
      </c>
      <c r="O207" s="4" t="s">
        <v>336</v>
      </c>
      <c r="P207" s="4" t="s">
        <v>28</v>
      </c>
      <c r="Q207" s="4">
        <v>0</v>
      </c>
      <c r="R207" s="7">
        <v>44183</v>
      </c>
      <c r="S207" s="6">
        <v>44199</v>
      </c>
      <c r="T207" s="4" t="s">
        <v>29</v>
      </c>
      <c r="U207" s="4">
        <v>1928031</v>
      </c>
    </row>
    <row r="208" s="4" customFormat="1" spans="1:21">
      <c r="A208" s="4">
        <v>14145422363</v>
      </c>
      <c r="B208" s="4" t="s">
        <v>21</v>
      </c>
      <c r="C208" s="4" t="s">
        <v>22</v>
      </c>
      <c r="D208" s="4" t="s">
        <v>77</v>
      </c>
      <c r="E208" s="4" t="s">
        <v>78</v>
      </c>
      <c r="F208" s="6">
        <v>44183</v>
      </c>
      <c r="G208" s="6">
        <v>44184</v>
      </c>
      <c r="H208" s="4">
        <v>1</v>
      </c>
      <c r="I208" s="4">
        <v>1</v>
      </c>
      <c r="J208" s="4">
        <v>1</v>
      </c>
      <c r="K208" s="4" t="s">
        <v>25</v>
      </c>
      <c r="L208" s="4">
        <v>196</v>
      </c>
      <c r="M208" s="4">
        <v>196</v>
      </c>
      <c r="N208" s="4" t="s">
        <v>365</v>
      </c>
      <c r="O208" s="4" t="s">
        <v>336</v>
      </c>
      <c r="P208" s="4" t="s">
        <v>28</v>
      </c>
      <c r="Q208" s="4">
        <v>0</v>
      </c>
      <c r="R208" s="7">
        <v>44183</v>
      </c>
      <c r="S208" s="6">
        <v>44199</v>
      </c>
      <c r="T208" s="4" t="s">
        <v>29</v>
      </c>
      <c r="U208" s="4">
        <v>1928034</v>
      </c>
    </row>
    <row r="209" s="4" customFormat="1" spans="1:21">
      <c r="A209" s="4">
        <v>14145526354</v>
      </c>
      <c r="B209" s="4" t="s">
        <v>21</v>
      </c>
      <c r="C209" s="4" t="s">
        <v>22</v>
      </c>
      <c r="D209" s="4" t="s">
        <v>360</v>
      </c>
      <c r="E209" s="4" t="s">
        <v>38</v>
      </c>
      <c r="F209" s="6">
        <v>44183</v>
      </c>
      <c r="G209" s="6">
        <v>44184</v>
      </c>
      <c r="H209" s="4">
        <v>1</v>
      </c>
      <c r="I209" s="4">
        <v>1</v>
      </c>
      <c r="J209" s="4">
        <v>1</v>
      </c>
      <c r="K209" s="4" t="s">
        <v>25</v>
      </c>
      <c r="L209" s="4">
        <v>102</v>
      </c>
      <c r="M209" s="4">
        <v>102</v>
      </c>
      <c r="N209" s="4" t="s">
        <v>366</v>
      </c>
      <c r="O209" s="4" t="s">
        <v>336</v>
      </c>
      <c r="P209" s="4" t="s">
        <v>28</v>
      </c>
      <c r="Q209" s="4">
        <v>0</v>
      </c>
      <c r="R209" s="7">
        <v>44183</v>
      </c>
      <c r="S209" s="6">
        <v>44199</v>
      </c>
      <c r="T209" s="4" t="s">
        <v>29</v>
      </c>
      <c r="U209" s="4">
        <v>1928050</v>
      </c>
    </row>
    <row r="210" s="4" customFormat="1" spans="1:21">
      <c r="A210" s="4">
        <v>14145674036</v>
      </c>
      <c r="B210" s="4" t="s">
        <v>21</v>
      </c>
      <c r="C210" s="4" t="s">
        <v>22</v>
      </c>
      <c r="D210" s="4" t="s">
        <v>367</v>
      </c>
      <c r="E210" s="4" t="s">
        <v>159</v>
      </c>
      <c r="F210" s="6">
        <v>44183</v>
      </c>
      <c r="G210" s="6">
        <v>44184</v>
      </c>
      <c r="H210" s="4">
        <v>1</v>
      </c>
      <c r="I210" s="4">
        <v>1</v>
      </c>
      <c r="J210" s="4">
        <v>1</v>
      </c>
      <c r="K210" s="4" t="s">
        <v>25</v>
      </c>
      <c r="L210" s="4">
        <v>103</v>
      </c>
      <c r="M210" s="4">
        <v>103</v>
      </c>
      <c r="N210" s="4" t="s">
        <v>368</v>
      </c>
      <c r="O210" s="4" t="s">
        <v>336</v>
      </c>
      <c r="P210" s="4" t="s">
        <v>28</v>
      </c>
      <c r="Q210" s="4">
        <v>0</v>
      </c>
      <c r="R210" s="7">
        <v>44183</v>
      </c>
      <c r="S210" s="6">
        <v>44199</v>
      </c>
      <c r="T210" s="4" t="s">
        <v>29</v>
      </c>
      <c r="U210" s="4">
        <v>1928091</v>
      </c>
    </row>
    <row r="211" s="4" customFormat="1" spans="1:20">
      <c r="A211" s="4">
        <v>14145754758</v>
      </c>
      <c r="B211" s="4" t="s">
        <v>21</v>
      </c>
      <c r="C211" s="4" t="s">
        <v>22</v>
      </c>
      <c r="D211" s="4" t="s">
        <v>369</v>
      </c>
      <c r="E211" s="4" t="s">
        <v>38</v>
      </c>
      <c r="F211" s="6">
        <v>44183</v>
      </c>
      <c r="G211" s="6">
        <v>44184</v>
      </c>
      <c r="H211" s="4">
        <v>1</v>
      </c>
      <c r="I211" s="4">
        <v>1</v>
      </c>
      <c r="J211" s="4">
        <v>1</v>
      </c>
      <c r="K211" s="4" t="s">
        <v>25</v>
      </c>
      <c r="L211" s="4">
        <v>120</v>
      </c>
      <c r="M211" s="4">
        <v>120</v>
      </c>
      <c r="N211" s="4" t="s">
        <v>370</v>
      </c>
      <c r="O211" s="4" t="s">
        <v>336</v>
      </c>
      <c r="P211" s="4" t="s">
        <v>28</v>
      </c>
      <c r="Q211" s="4">
        <v>0</v>
      </c>
      <c r="R211" s="7">
        <v>44183</v>
      </c>
      <c r="S211" s="6">
        <v>44199</v>
      </c>
      <c r="T211" s="4" t="s">
        <v>29</v>
      </c>
    </row>
    <row r="212" s="4" customFormat="1" spans="1:21">
      <c r="A212" s="4">
        <v>14145767429</v>
      </c>
      <c r="B212" s="4" t="s">
        <v>21</v>
      </c>
      <c r="C212" s="4" t="s">
        <v>22</v>
      </c>
      <c r="D212" s="4" t="s">
        <v>371</v>
      </c>
      <c r="E212" s="4" t="s">
        <v>31</v>
      </c>
      <c r="F212" s="6">
        <v>44183</v>
      </c>
      <c r="G212" s="6">
        <v>44184</v>
      </c>
      <c r="H212" s="4">
        <v>1</v>
      </c>
      <c r="I212" s="4">
        <v>1</v>
      </c>
      <c r="J212" s="4">
        <v>1</v>
      </c>
      <c r="K212" s="4" t="s">
        <v>25</v>
      </c>
      <c r="L212" s="4">
        <v>120</v>
      </c>
      <c r="M212" s="4">
        <v>120</v>
      </c>
      <c r="N212" s="4" t="s">
        <v>372</v>
      </c>
      <c r="O212" s="4" t="s">
        <v>336</v>
      </c>
      <c r="P212" s="4" t="s">
        <v>28</v>
      </c>
      <c r="Q212" s="4">
        <v>0</v>
      </c>
      <c r="R212" s="7">
        <v>44183</v>
      </c>
      <c r="S212" s="6">
        <v>44199</v>
      </c>
      <c r="T212" s="4" t="s">
        <v>29</v>
      </c>
      <c r="U212" s="4">
        <v>1928109</v>
      </c>
    </row>
    <row r="213" s="4" customFormat="1" spans="1:21">
      <c r="A213" s="4">
        <v>14146138092</v>
      </c>
      <c r="B213" s="4" t="s">
        <v>21</v>
      </c>
      <c r="C213" s="4" t="s">
        <v>22</v>
      </c>
      <c r="D213" s="4" t="s">
        <v>373</v>
      </c>
      <c r="E213" s="4" t="s">
        <v>263</v>
      </c>
      <c r="F213" s="6">
        <v>44183</v>
      </c>
      <c r="G213" s="6">
        <v>44184</v>
      </c>
      <c r="H213" s="4">
        <v>1</v>
      </c>
      <c r="I213" s="4">
        <v>1</v>
      </c>
      <c r="J213" s="4">
        <v>1</v>
      </c>
      <c r="K213" s="4" t="s">
        <v>25</v>
      </c>
      <c r="L213" s="4">
        <v>125</v>
      </c>
      <c r="M213" s="4">
        <v>125</v>
      </c>
      <c r="N213" s="4" t="s">
        <v>374</v>
      </c>
      <c r="O213" s="4" t="s">
        <v>336</v>
      </c>
      <c r="P213" s="4" t="s">
        <v>28</v>
      </c>
      <c r="Q213" s="4">
        <v>0</v>
      </c>
      <c r="R213" s="7">
        <v>44183</v>
      </c>
      <c r="S213" s="6">
        <v>44199</v>
      </c>
      <c r="T213" s="4" t="s">
        <v>29</v>
      </c>
      <c r="U213" s="4">
        <v>1928178</v>
      </c>
    </row>
    <row r="214" s="4" customFormat="1" spans="1:21">
      <c r="A214" s="4">
        <v>14146370859</v>
      </c>
      <c r="B214" s="4" t="s">
        <v>21</v>
      </c>
      <c r="C214" s="4" t="s">
        <v>22</v>
      </c>
      <c r="D214" s="4" t="s">
        <v>375</v>
      </c>
      <c r="E214" s="4" t="s">
        <v>38</v>
      </c>
      <c r="F214" s="6">
        <v>44183</v>
      </c>
      <c r="G214" s="6">
        <v>44184</v>
      </c>
      <c r="H214" s="4">
        <v>1</v>
      </c>
      <c r="I214" s="4">
        <v>1</v>
      </c>
      <c r="J214" s="4">
        <v>1</v>
      </c>
      <c r="K214" s="4" t="s">
        <v>25</v>
      </c>
      <c r="L214" s="4">
        <v>170</v>
      </c>
      <c r="M214" s="4">
        <v>170</v>
      </c>
      <c r="N214" s="4" t="s">
        <v>376</v>
      </c>
      <c r="O214" s="4" t="s">
        <v>336</v>
      </c>
      <c r="P214" s="4" t="s">
        <v>28</v>
      </c>
      <c r="Q214" s="4">
        <v>0</v>
      </c>
      <c r="R214" s="7">
        <v>44183</v>
      </c>
      <c r="S214" s="6">
        <v>44199</v>
      </c>
      <c r="T214" s="4" t="s">
        <v>29</v>
      </c>
      <c r="U214" s="4">
        <v>1928216</v>
      </c>
    </row>
    <row r="215" s="4" customFormat="1" spans="1:21">
      <c r="A215" s="4">
        <v>14146404771</v>
      </c>
      <c r="B215" s="4" t="s">
        <v>21</v>
      </c>
      <c r="C215" s="4" t="s">
        <v>22</v>
      </c>
      <c r="D215" s="4" t="s">
        <v>377</v>
      </c>
      <c r="E215" s="4" t="s">
        <v>378</v>
      </c>
      <c r="F215" s="6">
        <v>44183</v>
      </c>
      <c r="G215" s="6">
        <v>44184</v>
      </c>
      <c r="H215" s="4">
        <v>1</v>
      </c>
      <c r="I215" s="4">
        <v>1</v>
      </c>
      <c r="J215" s="4">
        <v>1</v>
      </c>
      <c r="K215" s="4" t="s">
        <v>25</v>
      </c>
      <c r="L215" s="4">
        <v>221</v>
      </c>
      <c r="M215" s="4">
        <v>221</v>
      </c>
      <c r="N215" s="4" t="s">
        <v>379</v>
      </c>
      <c r="O215" s="4" t="s">
        <v>336</v>
      </c>
      <c r="P215" s="4" t="s">
        <v>28</v>
      </c>
      <c r="Q215" s="4">
        <v>0</v>
      </c>
      <c r="R215" s="7">
        <v>44183</v>
      </c>
      <c r="S215" s="6">
        <v>44199</v>
      </c>
      <c r="T215" s="4" t="s">
        <v>29</v>
      </c>
      <c r="U215" s="4">
        <v>1928223</v>
      </c>
    </row>
    <row r="216" s="4" customFormat="1" spans="1:20">
      <c r="A216" s="4">
        <v>14146425873</v>
      </c>
      <c r="B216" s="4" t="s">
        <v>21</v>
      </c>
      <c r="C216" s="4" t="s">
        <v>22</v>
      </c>
      <c r="D216" s="4" t="s">
        <v>380</v>
      </c>
      <c r="E216" s="4" t="s">
        <v>381</v>
      </c>
      <c r="F216" s="6">
        <v>44183</v>
      </c>
      <c r="G216" s="6">
        <v>44184</v>
      </c>
      <c r="H216" s="4">
        <v>1</v>
      </c>
      <c r="I216" s="4">
        <v>1</v>
      </c>
      <c r="J216" s="4">
        <v>1</v>
      </c>
      <c r="K216" s="4" t="s">
        <v>25</v>
      </c>
      <c r="L216" s="4">
        <v>415</v>
      </c>
      <c r="M216" s="4">
        <v>415</v>
      </c>
      <c r="N216" s="4" t="s">
        <v>382</v>
      </c>
      <c r="O216" s="4" t="s">
        <v>336</v>
      </c>
      <c r="P216" s="4" t="s">
        <v>28</v>
      </c>
      <c r="Q216" s="4">
        <v>0</v>
      </c>
      <c r="R216" s="7">
        <v>44183</v>
      </c>
      <c r="S216" s="6">
        <v>44199</v>
      </c>
      <c r="T216" s="4" t="s">
        <v>29</v>
      </c>
    </row>
    <row r="217" s="4" customFormat="1" spans="1:20">
      <c r="A217" s="4">
        <v>14146425873</v>
      </c>
      <c r="B217" s="4" t="s">
        <v>21</v>
      </c>
      <c r="C217" s="4" t="s">
        <v>48</v>
      </c>
      <c r="D217" s="4" t="s">
        <v>380</v>
      </c>
      <c r="E217" s="4" t="s">
        <v>381</v>
      </c>
      <c r="F217" s="6">
        <v>44183</v>
      </c>
      <c r="G217" s="6">
        <v>44184</v>
      </c>
      <c r="H217" s="4">
        <v>1</v>
      </c>
      <c r="I217" s="4">
        <v>1</v>
      </c>
      <c r="J217" s="4">
        <v>1</v>
      </c>
      <c r="K217" s="4" t="s">
        <v>25</v>
      </c>
      <c r="L217" s="4">
        <v>-415</v>
      </c>
      <c r="M217" s="4">
        <v>-415</v>
      </c>
      <c r="N217" s="4" t="s">
        <v>382</v>
      </c>
      <c r="O217" s="4" t="s">
        <v>336</v>
      </c>
      <c r="P217" s="4" t="s">
        <v>28</v>
      </c>
      <c r="Q217" s="4">
        <v>0</v>
      </c>
      <c r="R217" s="7">
        <v>44183</v>
      </c>
      <c r="S217" s="6">
        <v>44199</v>
      </c>
      <c r="T217" s="4" t="s">
        <v>29</v>
      </c>
    </row>
    <row r="218" s="4" customFormat="1" spans="1:21">
      <c r="A218" s="4">
        <v>14146584863</v>
      </c>
      <c r="B218" s="4" t="s">
        <v>21</v>
      </c>
      <c r="C218" s="4" t="s">
        <v>22</v>
      </c>
      <c r="D218" s="4" t="s">
        <v>383</v>
      </c>
      <c r="E218" s="4" t="s">
        <v>384</v>
      </c>
      <c r="F218" s="6">
        <v>44183</v>
      </c>
      <c r="G218" s="6">
        <v>44184</v>
      </c>
      <c r="H218" s="4">
        <v>1</v>
      </c>
      <c r="I218" s="4">
        <v>1</v>
      </c>
      <c r="J218" s="4">
        <v>1</v>
      </c>
      <c r="K218" s="4" t="s">
        <v>25</v>
      </c>
      <c r="L218" s="4">
        <v>151</v>
      </c>
      <c r="M218" s="4">
        <v>151</v>
      </c>
      <c r="N218" s="4" t="s">
        <v>385</v>
      </c>
      <c r="O218" s="4" t="s">
        <v>336</v>
      </c>
      <c r="P218" s="4" t="s">
        <v>28</v>
      </c>
      <c r="Q218" s="4">
        <v>0</v>
      </c>
      <c r="R218" s="7">
        <v>44183</v>
      </c>
      <c r="S218" s="6">
        <v>44199</v>
      </c>
      <c r="T218" s="4" t="s">
        <v>29</v>
      </c>
      <c r="U218" s="4">
        <v>1928259</v>
      </c>
    </row>
    <row r="219" s="4" customFormat="1" spans="1:21">
      <c r="A219" s="4">
        <v>14146807677</v>
      </c>
      <c r="B219" s="4" t="s">
        <v>21</v>
      </c>
      <c r="C219" s="4" t="s">
        <v>22</v>
      </c>
      <c r="D219" s="4" t="s">
        <v>386</v>
      </c>
      <c r="E219" s="4" t="s">
        <v>387</v>
      </c>
      <c r="F219" s="6">
        <v>44183</v>
      </c>
      <c r="G219" s="6">
        <v>44184</v>
      </c>
      <c r="H219" s="4">
        <v>1</v>
      </c>
      <c r="I219" s="4">
        <v>1</v>
      </c>
      <c r="J219" s="4">
        <v>1</v>
      </c>
      <c r="K219" s="4" t="s">
        <v>25</v>
      </c>
      <c r="L219" s="4">
        <v>765</v>
      </c>
      <c r="M219" s="4">
        <v>765</v>
      </c>
      <c r="N219" s="4" t="s">
        <v>388</v>
      </c>
      <c r="O219" s="4" t="s">
        <v>336</v>
      </c>
      <c r="P219" s="4" t="s">
        <v>28</v>
      </c>
      <c r="Q219" s="4">
        <v>0</v>
      </c>
      <c r="R219" s="7">
        <v>44183</v>
      </c>
      <c r="S219" s="6">
        <v>44199</v>
      </c>
      <c r="T219" s="4" t="s">
        <v>29</v>
      </c>
      <c r="U219" s="4">
        <v>1928297</v>
      </c>
    </row>
    <row r="220" s="4" customFormat="1" spans="1:20">
      <c r="A220" s="4">
        <v>13960350335</v>
      </c>
      <c r="B220" s="4" t="s">
        <v>21</v>
      </c>
      <c r="C220" s="4" t="s">
        <v>22</v>
      </c>
      <c r="D220" s="4" t="s">
        <v>357</v>
      </c>
      <c r="E220" s="4" t="s">
        <v>389</v>
      </c>
      <c r="F220" s="6">
        <v>44183</v>
      </c>
      <c r="G220" s="6">
        <v>44185</v>
      </c>
      <c r="H220" s="4">
        <v>1</v>
      </c>
      <c r="I220" s="4">
        <v>2</v>
      </c>
      <c r="J220" s="4">
        <v>2</v>
      </c>
      <c r="K220" s="4" t="s">
        <v>25</v>
      </c>
      <c r="L220" s="4">
        <v>544</v>
      </c>
      <c r="M220" s="4">
        <v>544</v>
      </c>
      <c r="N220" s="4" t="s">
        <v>390</v>
      </c>
      <c r="O220" s="4" t="s">
        <v>391</v>
      </c>
      <c r="P220" s="4" t="s">
        <v>28</v>
      </c>
      <c r="Q220" s="4">
        <v>0</v>
      </c>
      <c r="R220" s="7">
        <v>44155</v>
      </c>
      <c r="S220" s="6">
        <v>44200</v>
      </c>
      <c r="T220" s="4" t="s">
        <v>29</v>
      </c>
    </row>
    <row r="221" s="4" customFormat="1" spans="1:20">
      <c r="A221" s="4">
        <v>14125637132</v>
      </c>
      <c r="B221" s="4" t="s">
        <v>21</v>
      </c>
      <c r="C221" s="4" t="s">
        <v>22</v>
      </c>
      <c r="D221" s="4" t="s">
        <v>392</v>
      </c>
      <c r="E221" s="4" t="s">
        <v>95</v>
      </c>
      <c r="F221" s="6">
        <v>44184</v>
      </c>
      <c r="G221" s="6">
        <v>44185</v>
      </c>
      <c r="H221" s="4">
        <v>1</v>
      </c>
      <c r="I221" s="4">
        <v>1</v>
      </c>
      <c r="J221" s="4">
        <v>1</v>
      </c>
      <c r="K221" s="4" t="s">
        <v>25</v>
      </c>
      <c r="L221" s="4">
        <v>197</v>
      </c>
      <c r="M221" s="4">
        <v>197</v>
      </c>
      <c r="N221" s="4" t="s">
        <v>393</v>
      </c>
      <c r="O221" s="4" t="s">
        <v>391</v>
      </c>
      <c r="P221" s="4" t="s">
        <v>28</v>
      </c>
      <c r="Q221" s="4">
        <v>0</v>
      </c>
      <c r="R221" s="7">
        <v>44180</v>
      </c>
      <c r="S221" s="6">
        <v>44200</v>
      </c>
      <c r="T221" s="4" t="s">
        <v>29</v>
      </c>
    </row>
    <row r="222" s="4" customFormat="1" spans="1:20">
      <c r="A222" s="4">
        <v>14131559108</v>
      </c>
      <c r="B222" s="4" t="s">
        <v>21</v>
      </c>
      <c r="C222" s="4" t="s">
        <v>22</v>
      </c>
      <c r="D222" s="4" t="s">
        <v>394</v>
      </c>
      <c r="E222" s="4" t="s">
        <v>395</v>
      </c>
      <c r="F222" s="6">
        <v>44184</v>
      </c>
      <c r="G222" s="6">
        <v>44185</v>
      </c>
      <c r="H222" s="4">
        <v>1</v>
      </c>
      <c r="I222" s="4">
        <v>1</v>
      </c>
      <c r="J222" s="4">
        <v>1</v>
      </c>
      <c r="K222" s="4" t="s">
        <v>25</v>
      </c>
      <c r="L222" s="4">
        <v>439</v>
      </c>
      <c r="M222" s="4">
        <v>439</v>
      </c>
      <c r="N222" s="4" t="s">
        <v>396</v>
      </c>
      <c r="O222" s="4" t="s">
        <v>391</v>
      </c>
      <c r="P222" s="4" t="s">
        <v>28</v>
      </c>
      <c r="Q222" s="4">
        <v>0</v>
      </c>
      <c r="R222" s="7">
        <v>44181</v>
      </c>
      <c r="S222" s="6">
        <v>44200</v>
      </c>
      <c r="T222" s="4" t="s">
        <v>29</v>
      </c>
    </row>
    <row r="223" s="4" customFormat="1" spans="1:20">
      <c r="A223" s="4">
        <v>14131559108</v>
      </c>
      <c r="B223" s="4" t="s">
        <v>21</v>
      </c>
      <c r="C223" s="4" t="s">
        <v>48</v>
      </c>
      <c r="D223" s="4" t="s">
        <v>394</v>
      </c>
      <c r="E223" s="4" t="s">
        <v>395</v>
      </c>
      <c r="F223" s="6">
        <v>44184</v>
      </c>
      <c r="G223" s="6">
        <v>44185</v>
      </c>
      <c r="H223" s="4">
        <v>1</v>
      </c>
      <c r="I223" s="4">
        <v>1</v>
      </c>
      <c r="J223" s="4">
        <v>1</v>
      </c>
      <c r="K223" s="4" t="s">
        <v>25</v>
      </c>
      <c r="L223" s="4">
        <v>-439</v>
      </c>
      <c r="M223" s="4">
        <v>-439</v>
      </c>
      <c r="N223" s="4" t="s">
        <v>396</v>
      </c>
      <c r="O223" s="4" t="s">
        <v>391</v>
      </c>
      <c r="P223" s="4" t="s">
        <v>28</v>
      </c>
      <c r="Q223" s="4">
        <v>0</v>
      </c>
      <c r="R223" s="7">
        <v>44181</v>
      </c>
      <c r="S223" s="6">
        <v>44200</v>
      </c>
      <c r="T223" s="4" t="s">
        <v>29</v>
      </c>
    </row>
    <row r="224" s="4" customFormat="1" spans="1:21">
      <c r="A224" s="4">
        <v>14131636588</v>
      </c>
      <c r="B224" s="4" t="s">
        <v>21</v>
      </c>
      <c r="C224" s="4" t="s">
        <v>22</v>
      </c>
      <c r="D224" s="4" t="s">
        <v>397</v>
      </c>
      <c r="E224" s="4" t="s">
        <v>384</v>
      </c>
      <c r="F224" s="6">
        <v>44184</v>
      </c>
      <c r="G224" s="6">
        <v>44185</v>
      </c>
      <c r="H224" s="4">
        <v>1</v>
      </c>
      <c r="I224" s="4">
        <v>1</v>
      </c>
      <c r="J224" s="4">
        <v>1</v>
      </c>
      <c r="K224" s="4" t="s">
        <v>25</v>
      </c>
      <c r="L224" s="4">
        <v>174</v>
      </c>
      <c r="M224" s="4">
        <v>174</v>
      </c>
      <c r="N224" s="4" t="s">
        <v>398</v>
      </c>
      <c r="O224" s="4" t="s">
        <v>391</v>
      </c>
      <c r="P224" s="4" t="s">
        <v>28</v>
      </c>
      <c r="Q224" s="4">
        <v>0</v>
      </c>
      <c r="R224" s="7">
        <v>44181</v>
      </c>
      <c r="S224" s="6">
        <v>44200</v>
      </c>
      <c r="T224" s="4" t="s">
        <v>29</v>
      </c>
      <c r="U224" s="4">
        <v>1926367</v>
      </c>
    </row>
    <row r="225" s="4" customFormat="1" spans="1:20">
      <c r="A225" s="4">
        <v>14131874453</v>
      </c>
      <c r="B225" s="4" t="s">
        <v>21</v>
      </c>
      <c r="C225" s="4" t="s">
        <v>22</v>
      </c>
      <c r="D225" s="4" t="s">
        <v>399</v>
      </c>
      <c r="E225" s="4" t="s">
        <v>35</v>
      </c>
      <c r="F225" s="6">
        <v>44184</v>
      </c>
      <c r="G225" s="6">
        <v>44185</v>
      </c>
      <c r="H225" s="4">
        <v>1</v>
      </c>
      <c r="I225" s="4">
        <v>1</v>
      </c>
      <c r="J225" s="4">
        <v>1</v>
      </c>
      <c r="K225" s="4" t="s">
        <v>25</v>
      </c>
      <c r="L225" s="4">
        <v>127</v>
      </c>
      <c r="M225" s="4">
        <v>127</v>
      </c>
      <c r="N225" s="4" t="s">
        <v>400</v>
      </c>
      <c r="O225" s="4" t="s">
        <v>391</v>
      </c>
      <c r="P225" s="4" t="s">
        <v>28</v>
      </c>
      <c r="Q225" s="4">
        <v>0</v>
      </c>
      <c r="R225" s="7">
        <v>44181</v>
      </c>
      <c r="S225" s="6">
        <v>44200</v>
      </c>
      <c r="T225" s="4" t="s">
        <v>29</v>
      </c>
    </row>
    <row r="226" s="4" customFormat="1" spans="1:21">
      <c r="A226" s="4">
        <v>14143693141</v>
      </c>
      <c r="B226" s="4" t="s">
        <v>21</v>
      </c>
      <c r="C226" s="4" t="s">
        <v>22</v>
      </c>
      <c r="D226" s="4" t="s">
        <v>401</v>
      </c>
      <c r="E226" s="4" t="s">
        <v>59</v>
      </c>
      <c r="F226" s="6">
        <v>44184</v>
      </c>
      <c r="G226" s="6">
        <v>44185</v>
      </c>
      <c r="H226" s="4">
        <v>1</v>
      </c>
      <c r="I226" s="4">
        <v>1</v>
      </c>
      <c r="J226" s="4">
        <v>1</v>
      </c>
      <c r="K226" s="4" t="s">
        <v>25</v>
      </c>
      <c r="L226" s="4">
        <v>217</v>
      </c>
      <c r="M226" s="4">
        <v>217</v>
      </c>
      <c r="N226" s="4" t="s">
        <v>402</v>
      </c>
      <c r="O226" s="4" t="s">
        <v>391</v>
      </c>
      <c r="P226" s="4" t="s">
        <v>28</v>
      </c>
      <c r="Q226" s="4">
        <v>0</v>
      </c>
      <c r="R226" s="7">
        <v>44183</v>
      </c>
      <c r="S226" s="6">
        <v>44200</v>
      </c>
      <c r="T226" s="4" t="s">
        <v>29</v>
      </c>
      <c r="U226" s="4">
        <v>1927847</v>
      </c>
    </row>
    <row r="227" s="4" customFormat="1" spans="1:21">
      <c r="A227" s="4">
        <v>14144655553</v>
      </c>
      <c r="B227" s="4" t="s">
        <v>21</v>
      </c>
      <c r="C227" s="4" t="s">
        <v>22</v>
      </c>
      <c r="D227" s="4" t="s">
        <v>403</v>
      </c>
      <c r="E227" s="4" t="s">
        <v>404</v>
      </c>
      <c r="F227" s="6">
        <v>44184</v>
      </c>
      <c r="G227" s="6">
        <v>44185</v>
      </c>
      <c r="H227" s="4">
        <v>1</v>
      </c>
      <c r="I227" s="4">
        <v>1</v>
      </c>
      <c r="J227" s="4">
        <v>1</v>
      </c>
      <c r="K227" s="4" t="s">
        <v>25</v>
      </c>
      <c r="L227" s="4">
        <v>258</v>
      </c>
      <c r="M227" s="4">
        <v>258</v>
      </c>
      <c r="N227" s="4" t="s">
        <v>405</v>
      </c>
      <c r="O227" s="4" t="s">
        <v>391</v>
      </c>
      <c r="P227" s="4" t="s">
        <v>28</v>
      </c>
      <c r="Q227" s="4">
        <v>0</v>
      </c>
      <c r="R227" s="7">
        <v>44183</v>
      </c>
      <c r="S227" s="6">
        <v>44200</v>
      </c>
      <c r="T227" s="4" t="s">
        <v>29</v>
      </c>
      <c r="U227" s="4">
        <v>1927950</v>
      </c>
    </row>
    <row r="228" s="4" customFormat="1" spans="1:21">
      <c r="A228" s="4">
        <v>14145398977</v>
      </c>
      <c r="B228" s="4" t="s">
        <v>21</v>
      </c>
      <c r="C228" s="4" t="s">
        <v>22</v>
      </c>
      <c r="D228" s="4" t="s">
        <v>34</v>
      </c>
      <c r="E228" s="4" t="s">
        <v>35</v>
      </c>
      <c r="F228" s="6">
        <v>44184</v>
      </c>
      <c r="G228" s="6">
        <v>44185</v>
      </c>
      <c r="H228" s="4">
        <v>1</v>
      </c>
      <c r="I228" s="4">
        <v>1</v>
      </c>
      <c r="J228" s="4">
        <v>1</v>
      </c>
      <c r="K228" s="4" t="s">
        <v>25</v>
      </c>
      <c r="L228" s="4">
        <v>109</v>
      </c>
      <c r="M228" s="4">
        <v>109</v>
      </c>
      <c r="N228" s="4" t="s">
        <v>406</v>
      </c>
      <c r="O228" s="4" t="s">
        <v>391</v>
      </c>
      <c r="P228" s="4" t="s">
        <v>28</v>
      </c>
      <c r="Q228" s="4">
        <v>0</v>
      </c>
      <c r="R228" s="7">
        <v>44183</v>
      </c>
      <c r="S228" s="6">
        <v>44200</v>
      </c>
      <c r="T228" s="4" t="s">
        <v>29</v>
      </c>
      <c r="U228" s="4">
        <v>1928030</v>
      </c>
    </row>
    <row r="229" s="4" customFormat="1" spans="1:20">
      <c r="A229" s="4">
        <v>14147016442</v>
      </c>
      <c r="B229" s="4" t="s">
        <v>21</v>
      </c>
      <c r="C229" s="4" t="s">
        <v>22</v>
      </c>
      <c r="D229" s="4" t="s">
        <v>77</v>
      </c>
      <c r="E229" s="4" t="s">
        <v>78</v>
      </c>
      <c r="F229" s="6">
        <v>44184</v>
      </c>
      <c r="G229" s="6">
        <v>44185</v>
      </c>
      <c r="H229" s="4">
        <v>1</v>
      </c>
      <c r="I229" s="4">
        <v>1</v>
      </c>
      <c r="J229" s="4">
        <v>1</v>
      </c>
      <c r="K229" s="4" t="s">
        <v>25</v>
      </c>
      <c r="L229" s="4">
        <v>196</v>
      </c>
      <c r="M229" s="4">
        <v>196</v>
      </c>
      <c r="N229" s="4" t="s">
        <v>407</v>
      </c>
      <c r="O229" s="4" t="s">
        <v>391</v>
      </c>
      <c r="P229" s="4" t="s">
        <v>28</v>
      </c>
      <c r="Q229" s="4">
        <v>0</v>
      </c>
      <c r="R229" s="7">
        <v>44183</v>
      </c>
      <c r="S229" s="6">
        <v>44200</v>
      </c>
      <c r="T229" s="4" t="s">
        <v>29</v>
      </c>
    </row>
    <row r="230" s="4" customFormat="1" spans="1:21">
      <c r="A230" s="4">
        <v>14147134478</v>
      </c>
      <c r="B230" s="4" t="s">
        <v>21</v>
      </c>
      <c r="C230" s="4" t="s">
        <v>22</v>
      </c>
      <c r="D230" s="4" t="s">
        <v>408</v>
      </c>
      <c r="E230" s="4" t="s">
        <v>38</v>
      </c>
      <c r="F230" s="6">
        <v>44183</v>
      </c>
      <c r="G230" s="6">
        <v>44185</v>
      </c>
      <c r="H230" s="4">
        <v>1</v>
      </c>
      <c r="I230" s="4">
        <v>2</v>
      </c>
      <c r="J230" s="4">
        <v>2</v>
      </c>
      <c r="K230" s="4" t="s">
        <v>25</v>
      </c>
      <c r="L230" s="4">
        <v>238</v>
      </c>
      <c r="M230" s="4">
        <v>238</v>
      </c>
      <c r="N230" s="4" t="s">
        <v>409</v>
      </c>
      <c r="O230" s="4" t="s">
        <v>391</v>
      </c>
      <c r="P230" s="4" t="s">
        <v>28</v>
      </c>
      <c r="Q230" s="4">
        <v>0</v>
      </c>
      <c r="R230" s="7">
        <v>44183</v>
      </c>
      <c r="S230" s="6">
        <v>44200</v>
      </c>
      <c r="T230" s="4" t="s">
        <v>29</v>
      </c>
      <c r="U230" s="4">
        <v>1928390</v>
      </c>
    </row>
    <row r="231" s="4" customFormat="1" spans="1:20">
      <c r="A231" s="4">
        <v>14147313201</v>
      </c>
      <c r="B231" s="4" t="s">
        <v>21</v>
      </c>
      <c r="C231" s="4" t="s">
        <v>22</v>
      </c>
      <c r="D231" s="4" t="s">
        <v>410</v>
      </c>
      <c r="E231" s="4" t="s">
        <v>38</v>
      </c>
      <c r="F231" s="6">
        <v>44184</v>
      </c>
      <c r="G231" s="6">
        <v>44185</v>
      </c>
      <c r="H231" s="4">
        <v>1</v>
      </c>
      <c r="I231" s="4">
        <v>1</v>
      </c>
      <c r="J231" s="4">
        <v>1</v>
      </c>
      <c r="K231" s="4" t="s">
        <v>25</v>
      </c>
      <c r="L231" s="4">
        <v>141</v>
      </c>
      <c r="M231" s="4">
        <v>141</v>
      </c>
      <c r="N231" s="4" t="s">
        <v>411</v>
      </c>
      <c r="O231" s="4" t="s">
        <v>391</v>
      </c>
      <c r="P231" s="4" t="s">
        <v>28</v>
      </c>
      <c r="Q231" s="4">
        <v>0</v>
      </c>
      <c r="R231" s="7">
        <v>44183</v>
      </c>
      <c r="S231" s="6">
        <v>44200</v>
      </c>
      <c r="T231" s="4" t="s">
        <v>29</v>
      </c>
    </row>
    <row r="232" s="4" customFormat="1" spans="1:21">
      <c r="A232" s="4">
        <v>14147684902</v>
      </c>
      <c r="B232" s="4" t="s">
        <v>21</v>
      </c>
      <c r="C232" s="4" t="s">
        <v>22</v>
      </c>
      <c r="D232" s="4" t="s">
        <v>412</v>
      </c>
      <c r="E232" s="4" t="s">
        <v>38</v>
      </c>
      <c r="F232" s="6">
        <v>44184</v>
      </c>
      <c r="G232" s="6">
        <v>44185</v>
      </c>
      <c r="H232" s="4">
        <v>1</v>
      </c>
      <c r="I232" s="4">
        <v>1</v>
      </c>
      <c r="J232" s="4">
        <v>1</v>
      </c>
      <c r="K232" s="4" t="s">
        <v>25</v>
      </c>
      <c r="L232" s="4">
        <v>161</v>
      </c>
      <c r="M232" s="4">
        <v>161</v>
      </c>
      <c r="N232" s="4" t="s">
        <v>413</v>
      </c>
      <c r="O232" s="4" t="s">
        <v>391</v>
      </c>
      <c r="P232" s="4" t="s">
        <v>28</v>
      </c>
      <c r="Q232" s="4">
        <v>0</v>
      </c>
      <c r="R232" s="7">
        <v>44184</v>
      </c>
      <c r="S232" s="6">
        <v>44200</v>
      </c>
      <c r="T232" s="4" t="s">
        <v>29</v>
      </c>
      <c r="U232" s="4">
        <v>1928548</v>
      </c>
    </row>
    <row r="233" s="4" customFormat="1" spans="1:21">
      <c r="A233" s="4">
        <v>14147817392</v>
      </c>
      <c r="B233" s="4" t="s">
        <v>21</v>
      </c>
      <c r="C233" s="4" t="s">
        <v>22</v>
      </c>
      <c r="D233" s="4" t="s">
        <v>296</v>
      </c>
      <c r="E233" s="4" t="s">
        <v>38</v>
      </c>
      <c r="F233" s="6">
        <v>44184</v>
      </c>
      <c r="G233" s="6">
        <v>44185</v>
      </c>
      <c r="H233" s="4">
        <v>1</v>
      </c>
      <c r="I233" s="4">
        <v>1</v>
      </c>
      <c r="J233" s="4">
        <v>1</v>
      </c>
      <c r="K233" s="4" t="s">
        <v>25</v>
      </c>
      <c r="L233" s="4">
        <v>153</v>
      </c>
      <c r="M233" s="4">
        <v>153</v>
      </c>
      <c r="N233" s="4" t="s">
        <v>414</v>
      </c>
      <c r="O233" s="4" t="s">
        <v>391</v>
      </c>
      <c r="P233" s="4" t="s">
        <v>28</v>
      </c>
      <c r="Q233" s="4">
        <v>0</v>
      </c>
      <c r="R233" s="7">
        <v>44184</v>
      </c>
      <c r="S233" s="6">
        <v>44200</v>
      </c>
      <c r="T233" s="4" t="s">
        <v>29</v>
      </c>
      <c r="U233" s="4">
        <v>1928581</v>
      </c>
    </row>
    <row r="234" s="4" customFormat="1" spans="1:21">
      <c r="A234" s="4">
        <v>14149312068</v>
      </c>
      <c r="B234" s="4" t="s">
        <v>21</v>
      </c>
      <c r="C234" s="4" t="s">
        <v>22</v>
      </c>
      <c r="D234" s="4" t="s">
        <v>415</v>
      </c>
      <c r="E234" s="4" t="s">
        <v>38</v>
      </c>
      <c r="F234" s="6">
        <v>44184</v>
      </c>
      <c r="G234" s="6">
        <v>44185</v>
      </c>
      <c r="H234" s="4">
        <v>1</v>
      </c>
      <c r="I234" s="4">
        <v>1</v>
      </c>
      <c r="J234" s="4">
        <v>1</v>
      </c>
      <c r="K234" s="4" t="s">
        <v>25</v>
      </c>
      <c r="L234" s="4">
        <v>118</v>
      </c>
      <c r="M234" s="4">
        <v>118</v>
      </c>
      <c r="N234" s="4" t="s">
        <v>416</v>
      </c>
      <c r="O234" s="4" t="s">
        <v>391</v>
      </c>
      <c r="P234" s="4" t="s">
        <v>28</v>
      </c>
      <c r="Q234" s="4">
        <v>0</v>
      </c>
      <c r="R234" s="7">
        <v>44184</v>
      </c>
      <c r="S234" s="6">
        <v>44200</v>
      </c>
      <c r="T234" s="4" t="s">
        <v>29</v>
      </c>
      <c r="U234" s="4">
        <v>1928675</v>
      </c>
    </row>
    <row r="235" s="4" customFormat="1" spans="1:21">
      <c r="A235" s="4">
        <v>14149332425</v>
      </c>
      <c r="B235" s="4" t="s">
        <v>21</v>
      </c>
      <c r="C235" s="4" t="s">
        <v>22</v>
      </c>
      <c r="D235" s="4" t="s">
        <v>417</v>
      </c>
      <c r="E235" s="4" t="s">
        <v>418</v>
      </c>
      <c r="F235" s="6">
        <v>44184</v>
      </c>
      <c r="G235" s="6">
        <v>44185</v>
      </c>
      <c r="H235" s="4">
        <v>1</v>
      </c>
      <c r="I235" s="4">
        <v>1</v>
      </c>
      <c r="J235" s="4">
        <v>1</v>
      </c>
      <c r="K235" s="4" t="s">
        <v>25</v>
      </c>
      <c r="L235" s="4">
        <v>270</v>
      </c>
      <c r="M235" s="4">
        <v>270</v>
      </c>
      <c r="N235" s="4" t="s">
        <v>419</v>
      </c>
      <c r="O235" s="4" t="s">
        <v>391</v>
      </c>
      <c r="P235" s="4" t="s">
        <v>28</v>
      </c>
      <c r="Q235" s="4">
        <v>0</v>
      </c>
      <c r="R235" s="7">
        <v>44184</v>
      </c>
      <c r="S235" s="6">
        <v>44200</v>
      </c>
      <c r="T235" s="4" t="s">
        <v>29</v>
      </c>
      <c r="U235" s="4">
        <v>1928676</v>
      </c>
    </row>
    <row r="236" s="4" customFormat="1" spans="1:21">
      <c r="A236" s="4">
        <v>14149486151</v>
      </c>
      <c r="B236" s="4" t="s">
        <v>21</v>
      </c>
      <c r="C236" s="4" t="s">
        <v>22</v>
      </c>
      <c r="D236" s="4" t="s">
        <v>420</v>
      </c>
      <c r="E236" s="4" t="s">
        <v>38</v>
      </c>
      <c r="F236" s="6">
        <v>44184</v>
      </c>
      <c r="G236" s="6">
        <v>44185</v>
      </c>
      <c r="H236" s="4">
        <v>1</v>
      </c>
      <c r="I236" s="4">
        <v>1</v>
      </c>
      <c r="J236" s="4">
        <v>1</v>
      </c>
      <c r="K236" s="4" t="s">
        <v>25</v>
      </c>
      <c r="L236" s="4">
        <v>110</v>
      </c>
      <c r="M236" s="4">
        <v>110</v>
      </c>
      <c r="N236" s="4" t="s">
        <v>421</v>
      </c>
      <c r="O236" s="4" t="s">
        <v>391</v>
      </c>
      <c r="P236" s="4" t="s">
        <v>28</v>
      </c>
      <c r="Q236" s="4">
        <v>0</v>
      </c>
      <c r="R236" s="7">
        <v>44184</v>
      </c>
      <c r="S236" s="6">
        <v>44200</v>
      </c>
      <c r="T236" s="4" t="s">
        <v>29</v>
      </c>
      <c r="U236" s="4">
        <v>1928694</v>
      </c>
    </row>
    <row r="237" s="4" customFormat="1" spans="1:21">
      <c r="A237" s="4">
        <v>14149856988</v>
      </c>
      <c r="B237" s="4" t="s">
        <v>21</v>
      </c>
      <c r="C237" s="4" t="s">
        <v>22</v>
      </c>
      <c r="D237" s="4" t="s">
        <v>322</v>
      </c>
      <c r="E237" s="4" t="s">
        <v>35</v>
      </c>
      <c r="F237" s="6">
        <v>44184</v>
      </c>
      <c r="G237" s="6">
        <v>44185</v>
      </c>
      <c r="H237" s="4">
        <v>1</v>
      </c>
      <c r="I237" s="4">
        <v>1</v>
      </c>
      <c r="J237" s="4">
        <v>1</v>
      </c>
      <c r="K237" s="4" t="s">
        <v>25</v>
      </c>
      <c r="L237" s="4">
        <v>204</v>
      </c>
      <c r="M237" s="4">
        <v>204</v>
      </c>
      <c r="N237" s="4" t="s">
        <v>422</v>
      </c>
      <c r="O237" s="4" t="s">
        <v>391</v>
      </c>
      <c r="P237" s="4" t="s">
        <v>28</v>
      </c>
      <c r="Q237" s="4">
        <v>0</v>
      </c>
      <c r="R237" s="7">
        <v>44184</v>
      </c>
      <c r="S237" s="6">
        <v>44200</v>
      </c>
      <c r="T237" s="4" t="s">
        <v>29</v>
      </c>
      <c r="U237" s="4">
        <v>1928737</v>
      </c>
    </row>
    <row r="238" s="4" customFormat="1" spans="1:21">
      <c r="A238" s="4">
        <v>14149960714</v>
      </c>
      <c r="B238" s="4" t="s">
        <v>21</v>
      </c>
      <c r="C238" s="4" t="s">
        <v>22</v>
      </c>
      <c r="D238" s="4" t="s">
        <v>286</v>
      </c>
      <c r="E238" s="4" t="s">
        <v>35</v>
      </c>
      <c r="F238" s="6">
        <v>44184</v>
      </c>
      <c r="G238" s="6">
        <v>44185</v>
      </c>
      <c r="H238" s="4">
        <v>1</v>
      </c>
      <c r="I238" s="4">
        <v>1</v>
      </c>
      <c r="J238" s="4">
        <v>1</v>
      </c>
      <c r="K238" s="4" t="s">
        <v>25</v>
      </c>
      <c r="L238" s="4">
        <v>178</v>
      </c>
      <c r="M238" s="4">
        <v>178</v>
      </c>
      <c r="N238" s="4" t="s">
        <v>423</v>
      </c>
      <c r="O238" s="4" t="s">
        <v>391</v>
      </c>
      <c r="P238" s="4" t="s">
        <v>28</v>
      </c>
      <c r="Q238" s="4">
        <v>0</v>
      </c>
      <c r="R238" s="7">
        <v>44184</v>
      </c>
      <c r="S238" s="6">
        <v>44200</v>
      </c>
      <c r="T238" s="4" t="s">
        <v>29</v>
      </c>
      <c r="U238" s="4">
        <v>1928749</v>
      </c>
    </row>
    <row r="239" s="4" customFormat="1" spans="1:21">
      <c r="A239" s="4">
        <v>14150158109</v>
      </c>
      <c r="B239" s="4" t="s">
        <v>21</v>
      </c>
      <c r="C239" s="4" t="s">
        <v>22</v>
      </c>
      <c r="D239" s="4" t="s">
        <v>424</v>
      </c>
      <c r="E239" s="4" t="s">
        <v>425</v>
      </c>
      <c r="F239" s="6">
        <v>44184</v>
      </c>
      <c r="G239" s="6">
        <v>44185</v>
      </c>
      <c r="H239" s="4">
        <v>1</v>
      </c>
      <c r="I239" s="4">
        <v>1</v>
      </c>
      <c r="J239" s="4">
        <v>1</v>
      </c>
      <c r="K239" s="4" t="s">
        <v>25</v>
      </c>
      <c r="L239" s="4">
        <v>168</v>
      </c>
      <c r="M239" s="4">
        <v>168</v>
      </c>
      <c r="N239" s="4" t="s">
        <v>426</v>
      </c>
      <c r="O239" s="4" t="s">
        <v>391</v>
      </c>
      <c r="P239" s="4" t="s">
        <v>28</v>
      </c>
      <c r="Q239" s="4">
        <v>0</v>
      </c>
      <c r="R239" s="7">
        <v>44184</v>
      </c>
      <c r="S239" s="6">
        <v>44200</v>
      </c>
      <c r="T239" s="4" t="s">
        <v>29</v>
      </c>
      <c r="U239" s="4">
        <v>1928779</v>
      </c>
    </row>
    <row r="240" s="4" customFormat="1" spans="1:21">
      <c r="A240" s="4">
        <v>14150255597</v>
      </c>
      <c r="B240" s="4" t="s">
        <v>21</v>
      </c>
      <c r="C240" s="4" t="s">
        <v>22</v>
      </c>
      <c r="D240" s="4" t="s">
        <v>89</v>
      </c>
      <c r="E240" s="4" t="s">
        <v>35</v>
      </c>
      <c r="F240" s="6">
        <v>44184</v>
      </c>
      <c r="G240" s="6">
        <v>44185</v>
      </c>
      <c r="H240" s="4">
        <v>1</v>
      </c>
      <c r="I240" s="4">
        <v>1</v>
      </c>
      <c r="J240" s="4">
        <v>1</v>
      </c>
      <c r="K240" s="4" t="s">
        <v>25</v>
      </c>
      <c r="L240" s="4">
        <v>134</v>
      </c>
      <c r="M240" s="4">
        <v>134</v>
      </c>
      <c r="N240" s="4" t="s">
        <v>427</v>
      </c>
      <c r="O240" s="4" t="s">
        <v>391</v>
      </c>
      <c r="P240" s="4" t="s">
        <v>28</v>
      </c>
      <c r="Q240" s="4">
        <v>0</v>
      </c>
      <c r="R240" s="7">
        <v>44184</v>
      </c>
      <c r="S240" s="6">
        <v>44200</v>
      </c>
      <c r="T240" s="4" t="s">
        <v>29</v>
      </c>
      <c r="U240" s="4">
        <v>1928791</v>
      </c>
    </row>
    <row r="241" s="4" customFormat="1" spans="1:21">
      <c r="A241" s="4">
        <v>14150346789</v>
      </c>
      <c r="B241" s="4" t="s">
        <v>21</v>
      </c>
      <c r="C241" s="4" t="s">
        <v>22</v>
      </c>
      <c r="D241" s="4" t="s">
        <v>428</v>
      </c>
      <c r="E241" s="4" t="s">
        <v>38</v>
      </c>
      <c r="F241" s="6">
        <v>44184</v>
      </c>
      <c r="G241" s="6">
        <v>44185</v>
      </c>
      <c r="H241" s="4">
        <v>1</v>
      </c>
      <c r="I241" s="4">
        <v>1</v>
      </c>
      <c r="J241" s="4">
        <v>1</v>
      </c>
      <c r="K241" s="4" t="s">
        <v>25</v>
      </c>
      <c r="L241" s="4">
        <v>110</v>
      </c>
      <c r="M241" s="4">
        <v>110</v>
      </c>
      <c r="N241" s="4" t="s">
        <v>429</v>
      </c>
      <c r="O241" s="4" t="s">
        <v>391</v>
      </c>
      <c r="P241" s="4" t="s">
        <v>28</v>
      </c>
      <c r="Q241" s="4">
        <v>0</v>
      </c>
      <c r="R241" s="7">
        <v>44184</v>
      </c>
      <c r="S241" s="6">
        <v>44200</v>
      </c>
      <c r="T241" s="4" t="s">
        <v>29</v>
      </c>
      <c r="U241" s="4">
        <v>1928809</v>
      </c>
    </row>
    <row r="242" s="4" customFormat="1" spans="1:21">
      <c r="A242" s="4">
        <v>14150435312</v>
      </c>
      <c r="B242" s="4" t="s">
        <v>21</v>
      </c>
      <c r="C242" s="4" t="s">
        <v>22</v>
      </c>
      <c r="D242" s="4" t="s">
        <v>430</v>
      </c>
      <c r="E242" s="4" t="s">
        <v>389</v>
      </c>
      <c r="F242" s="6">
        <v>44184</v>
      </c>
      <c r="G242" s="6">
        <v>44185</v>
      </c>
      <c r="H242" s="4">
        <v>1</v>
      </c>
      <c r="I242" s="4">
        <v>1</v>
      </c>
      <c r="J242" s="4">
        <v>1</v>
      </c>
      <c r="K242" s="4" t="s">
        <v>25</v>
      </c>
      <c r="L242" s="4">
        <v>210</v>
      </c>
      <c r="M242" s="4">
        <v>210</v>
      </c>
      <c r="N242" s="4" t="s">
        <v>431</v>
      </c>
      <c r="O242" s="4" t="s">
        <v>391</v>
      </c>
      <c r="P242" s="4" t="s">
        <v>28</v>
      </c>
      <c r="Q242" s="4">
        <v>0</v>
      </c>
      <c r="R242" s="7">
        <v>44184</v>
      </c>
      <c r="S242" s="6">
        <v>44200</v>
      </c>
      <c r="T242" s="4" t="s">
        <v>29</v>
      </c>
      <c r="U242" s="4">
        <v>1928825</v>
      </c>
    </row>
    <row r="243" s="4" customFormat="1" spans="1:21">
      <c r="A243" s="4">
        <v>14151070778</v>
      </c>
      <c r="B243" s="4" t="s">
        <v>21</v>
      </c>
      <c r="C243" s="4" t="s">
        <v>22</v>
      </c>
      <c r="D243" s="4" t="s">
        <v>58</v>
      </c>
      <c r="E243" s="4" t="s">
        <v>183</v>
      </c>
      <c r="F243" s="6">
        <v>44184</v>
      </c>
      <c r="G243" s="6">
        <v>44185</v>
      </c>
      <c r="H243" s="4">
        <v>1</v>
      </c>
      <c r="I243" s="4">
        <v>1</v>
      </c>
      <c r="J243" s="4">
        <v>1</v>
      </c>
      <c r="K243" s="4" t="s">
        <v>25</v>
      </c>
      <c r="L243" s="4">
        <v>368</v>
      </c>
      <c r="M243" s="4">
        <v>368</v>
      </c>
      <c r="N243" s="4" t="s">
        <v>432</v>
      </c>
      <c r="O243" s="4" t="s">
        <v>391</v>
      </c>
      <c r="P243" s="4" t="s">
        <v>28</v>
      </c>
      <c r="Q243" s="4">
        <v>0</v>
      </c>
      <c r="R243" s="7">
        <v>44184</v>
      </c>
      <c r="S243" s="6">
        <v>44200</v>
      </c>
      <c r="T243" s="4" t="s">
        <v>29</v>
      </c>
      <c r="U243" s="4">
        <v>1928913</v>
      </c>
    </row>
    <row r="244" s="4" customFormat="1" spans="1:20">
      <c r="A244" s="4">
        <v>14151121657</v>
      </c>
      <c r="B244" s="4" t="s">
        <v>21</v>
      </c>
      <c r="C244" s="4" t="s">
        <v>22</v>
      </c>
      <c r="D244" s="4" t="s">
        <v>172</v>
      </c>
      <c r="E244" s="4" t="s">
        <v>95</v>
      </c>
      <c r="F244" s="6">
        <v>44184</v>
      </c>
      <c r="G244" s="6">
        <v>44185</v>
      </c>
      <c r="H244" s="4">
        <v>1</v>
      </c>
      <c r="I244" s="4">
        <v>1</v>
      </c>
      <c r="J244" s="4">
        <v>1</v>
      </c>
      <c r="K244" s="4" t="s">
        <v>25</v>
      </c>
      <c r="L244" s="4">
        <v>150</v>
      </c>
      <c r="M244" s="4">
        <v>150</v>
      </c>
      <c r="N244" s="4" t="s">
        <v>433</v>
      </c>
      <c r="O244" s="4" t="s">
        <v>391</v>
      </c>
      <c r="P244" s="4" t="s">
        <v>28</v>
      </c>
      <c r="Q244" s="4">
        <v>0</v>
      </c>
      <c r="R244" s="7">
        <v>44184</v>
      </c>
      <c r="S244" s="6">
        <v>44200</v>
      </c>
      <c r="T244" s="4" t="s">
        <v>29</v>
      </c>
    </row>
    <row r="245" s="4" customFormat="1" spans="1:21">
      <c r="A245" s="4">
        <v>14151296315</v>
      </c>
      <c r="B245" s="4" t="s">
        <v>21</v>
      </c>
      <c r="C245" s="4" t="s">
        <v>22</v>
      </c>
      <c r="D245" s="4" t="s">
        <v>58</v>
      </c>
      <c r="E245" s="4" t="s">
        <v>183</v>
      </c>
      <c r="F245" s="6">
        <v>44184</v>
      </c>
      <c r="G245" s="6">
        <v>44185</v>
      </c>
      <c r="H245" s="4">
        <v>1</v>
      </c>
      <c r="I245" s="4">
        <v>1</v>
      </c>
      <c r="J245" s="4">
        <v>1</v>
      </c>
      <c r="K245" s="4" t="s">
        <v>25</v>
      </c>
      <c r="L245" s="4">
        <v>368</v>
      </c>
      <c r="M245" s="4">
        <v>368</v>
      </c>
      <c r="N245" s="4" t="s">
        <v>434</v>
      </c>
      <c r="O245" s="4" t="s">
        <v>391</v>
      </c>
      <c r="P245" s="4" t="s">
        <v>28</v>
      </c>
      <c r="Q245" s="4">
        <v>0</v>
      </c>
      <c r="R245" s="7">
        <v>44184</v>
      </c>
      <c r="S245" s="6">
        <v>44200</v>
      </c>
      <c r="T245" s="4" t="s">
        <v>29</v>
      </c>
      <c r="U245" s="4">
        <v>1928945</v>
      </c>
    </row>
    <row r="246" s="4" customFormat="1" spans="1:20">
      <c r="A246" s="4">
        <v>14151460050</v>
      </c>
      <c r="B246" s="4" t="s">
        <v>21</v>
      </c>
      <c r="C246" s="4" t="s">
        <v>22</v>
      </c>
      <c r="D246" s="4" t="s">
        <v>435</v>
      </c>
      <c r="E246" s="4" t="s">
        <v>35</v>
      </c>
      <c r="F246" s="6">
        <v>44184</v>
      </c>
      <c r="G246" s="6">
        <v>44185</v>
      </c>
      <c r="H246" s="4">
        <v>1</v>
      </c>
      <c r="I246" s="4">
        <v>1</v>
      </c>
      <c r="J246" s="4">
        <v>1</v>
      </c>
      <c r="K246" s="4" t="s">
        <v>25</v>
      </c>
      <c r="L246" s="4">
        <v>135</v>
      </c>
      <c r="M246" s="4">
        <v>135</v>
      </c>
      <c r="N246" s="4" t="s">
        <v>436</v>
      </c>
      <c r="O246" s="4" t="s">
        <v>391</v>
      </c>
      <c r="P246" s="4" t="s">
        <v>28</v>
      </c>
      <c r="Q246" s="4">
        <v>0</v>
      </c>
      <c r="R246" s="7">
        <v>44184</v>
      </c>
      <c r="S246" s="6">
        <v>44200</v>
      </c>
      <c r="T246" s="4" t="s">
        <v>29</v>
      </c>
    </row>
    <row r="247" s="4" customFormat="1" spans="1:21">
      <c r="A247" s="4">
        <v>14151519121</v>
      </c>
      <c r="B247" s="4" t="s">
        <v>21</v>
      </c>
      <c r="C247" s="4" t="s">
        <v>22</v>
      </c>
      <c r="D247" s="4" t="s">
        <v>71</v>
      </c>
      <c r="E247" s="4" t="s">
        <v>72</v>
      </c>
      <c r="F247" s="6">
        <v>44184</v>
      </c>
      <c r="G247" s="6">
        <v>44185</v>
      </c>
      <c r="H247" s="4">
        <v>2</v>
      </c>
      <c r="I247" s="4">
        <v>1</v>
      </c>
      <c r="J247" s="4">
        <v>2</v>
      </c>
      <c r="K247" s="4" t="s">
        <v>25</v>
      </c>
      <c r="L247" s="4">
        <v>386</v>
      </c>
      <c r="M247" s="4">
        <v>386</v>
      </c>
      <c r="N247" s="4" t="s">
        <v>437</v>
      </c>
      <c r="O247" s="4" t="s">
        <v>391</v>
      </c>
      <c r="P247" s="4" t="s">
        <v>28</v>
      </c>
      <c r="Q247" s="4">
        <v>0</v>
      </c>
      <c r="R247" s="7">
        <v>44184</v>
      </c>
      <c r="S247" s="6">
        <v>44200</v>
      </c>
      <c r="T247" s="4" t="s">
        <v>29</v>
      </c>
      <c r="U247" s="4">
        <v>1928967</v>
      </c>
    </row>
    <row r="248" s="4" customFormat="1" spans="1:21">
      <c r="A248" s="4">
        <v>14151657437</v>
      </c>
      <c r="B248" s="4" t="s">
        <v>21</v>
      </c>
      <c r="C248" s="4" t="s">
        <v>22</v>
      </c>
      <c r="D248" s="4" t="s">
        <v>211</v>
      </c>
      <c r="E248" s="4" t="s">
        <v>31</v>
      </c>
      <c r="F248" s="6">
        <v>44184</v>
      </c>
      <c r="G248" s="6">
        <v>44185</v>
      </c>
      <c r="H248" s="4">
        <v>1</v>
      </c>
      <c r="I248" s="4">
        <v>1</v>
      </c>
      <c r="J248" s="4">
        <v>1</v>
      </c>
      <c r="K248" s="4" t="s">
        <v>25</v>
      </c>
      <c r="L248" s="4">
        <v>109</v>
      </c>
      <c r="M248" s="4">
        <v>109</v>
      </c>
      <c r="N248" s="4" t="s">
        <v>438</v>
      </c>
      <c r="O248" s="4" t="s">
        <v>391</v>
      </c>
      <c r="P248" s="4" t="s">
        <v>28</v>
      </c>
      <c r="Q248" s="4">
        <v>0</v>
      </c>
      <c r="R248" s="7">
        <v>44184</v>
      </c>
      <c r="S248" s="6">
        <v>44200</v>
      </c>
      <c r="T248" s="4" t="s">
        <v>29</v>
      </c>
      <c r="U248" s="4">
        <v>1928985</v>
      </c>
    </row>
    <row r="249" s="4" customFormat="1" spans="1:21">
      <c r="A249" s="4">
        <v>14151782040</v>
      </c>
      <c r="B249" s="4" t="s">
        <v>21</v>
      </c>
      <c r="C249" s="4" t="s">
        <v>22</v>
      </c>
      <c r="D249" s="4" t="s">
        <v>439</v>
      </c>
      <c r="E249" s="4" t="s">
        <v>59</v>
      </c>
      <c r="F249" s="6">
        <v>44184</v>
      </c>
      <c r="G249" s="6">
        <v>44185</v>
      </c>
      <c r="H249" s="4">
        <v>1</v>
      </c>
      <c r="I249" s="4">
        <v>1</v>
      </c>
      <c r="J249" s="4">
        <v>1</v>
      </c>
      <c r="K249" s="4" t="s">
        <v>25</v>
      </c>
      <c r="L249" s="4">
        <v>410</v>
      </c>
      <c r="M249" s="4">
        <v>410</v>
      </c>
      <c r="N249" s="4" t="s">
        <v>440</v>
      </c>
      <c r="O249" s="4" t="s">
        <v>391</v>
      </c>
      <c r="P249" s="4" t="s">
        <v>28</v>
      </c>
      <c r="Q249" s="4">
        <v>0</v>
      </c>
      <c r="R249" s="7">
        <v>44184</v>
      </c>
      <c r="S249" s="6">
        <v>44200</v>
      </c>
      <c r="T249" s="4" t="s">
        <v>29</v>
      </c>
      <c r="U249" s="4">
        <v>1929008</v>
      </c>
    </row>
    <row r="250" s="4" customFormat="1" spans="1:21">
      <c r="A250" s="4">
        <v>14151905904</v>
      </c>
      <c r="B250" s="4" t="s">
        <v>21</v>
      </c>
      <c r="C250" s="4" t="s">
        <v>22</v>
      </c>
      <c r="D250" s="4" t="s">
        <v>375</v>
      </c>
      <c r="E250" s="4" t="s">
        <v>38</v>
      </c>
      <c r="F250" s="6">
        <v>44184</v>
      </c>
      <c r="G250" s="6">
        <v>44185</v>
      </c>
      <c r="H250" s="4">
        <v>1</v>
      </c>
      <c r="I250" s="4">
        <v>1</v>
      </c>
      <c r="J250" s="4">
        <v>1</v>
      </c>
      <c r="K250" s="4" t="s">
        <v>25</v>
      </c>
      <c r="L250" s="4">
        <v>161</v>
      </c>
      <c r="M250" s="4">
        <v>161</v>
      </c>
      <c r="N250" s="4" t="s">
        <v>441</v>
      </c>
      <c r="O250" s="4" t="s">
        <v>391</v>
      </c>
      <c r="P250" s="4" t="s">
        <v>28</v>
      </c>
      <c r="Q250" s="4">
        <v>0</v>
      </c>
      <c r="R250" s="7">
        <v>44184</v>
      </c>
      <c r="S250" s="6">
        <v>44200</v>
      </c>
      <c r="T250" s="4" t="s">
        <v>29</v>
      </c>
      <c r="U250" s="4">
        <v>1929048</v>
      </c>
    </row>
    <row r="251" s="4" customFormat="1" spans="1:20">
      <c r="A251" s="4">
        <v>14152010885</v>
      </c>
      <c r="B251" s="4" t="s">
        <v>21</v>
      </c>
      <c r="C251" s="4" t="s">
        <v>22</v>
      </c>
      <c r="D251" s="4" t="s">
        <v>442</v>
      </c>
      <c r="E251" s="4" t="s">
        <v>101</v>
      </c>
      <c r="F251" s="6">
        <v>44184</v>
      </c>
      <c r="G251" s="6">
        <v>44185</v>
      </c>
      <c r="H251" s="4">
        <v>1</v>
      </c>
      <c r="I251" s="4">
        <v>1</v>
      </c>
      <c r="J251" s="4">
        <v>1</v>
      </c>
      <c r="K251" s="4" t="s">
        <v>25</v>
      </c>
      <c r="L251" s="4">
        <v>319</v>
      </c>
      <c r="M251" s="4">
        <v>319</v>
      </c>
      <c r="N251" s="4" t="s">
        <v>443</v>
      </c>
      <c r="O251" s="4" t="s">
        <v>391</v>
      </c>
      <c r="P251" s="4" t="s">
        <v>28</v>
      </c>
      <c r="Q251" s="4">
        <v>0</v>
      </c>
      <c r="R251" s="7">
        <v>44184</v>
      </c>
      <c r="S251" s="6">
        <v>44200</v>
      </c>
      <c r="T251" s="4" t="s">
        <v>29</v>
      </c>
    </row>
    <row r="252" s="4" customFormat="1" spans="1:20">
      <c r="A252" s="4">
        <v>14152070790</v>
      </c>
      <c r="B252" s="4" t="s">
        <v>21</v>
      </c>
      <c r="C252" s="4" t="s">
        <v>22</v>
      </c>
      <c r="D252" s="4" t="s">
        <v>444</v>
      </c>
      <c r="E252" s="4" t="s">
        <v>35</v>
      </c>
      <c r="F252" s="6">
        <v>44184</v>
      </c>
      <c r="G252" s="6">
        <v>44185</v>
      </c>
      <c r="H252" s="4">
        <v>1</v>
      </c>
      <c r="I252" s="4">
        <v>1</v>
      </c>
      <c r="J252" s="4">
        <v>1</v>
      </c>
      <c r="K252" s="4" t="s">
        <v>25</v>
      </c>
      <c r="L252" s="4">
        <v>176</v>
      </c>
      <c r="M252" s="4">
        <v>176</v>
      </c>
      <c r="N252" s="4" t="s">
        <v>445</v>
      </c>
      <c r="O252" s="4" t="s">
        <v>391</v>
      </c>
      <c r="P252" s="4" t="s">
        <v>28</v>
      </c>
      <c r="Q252" s="4">
        <v>0</v>
      </c>
      <c r="R252" s="7">
        <v>44184</v>
      </c>
      <c r="S252" s="6">
        <v>44200</v>
      </c>
      <c r="T252" s="4" t="s">
        <v>29</v>
      </c>
    </row>
    <row r="253" s="4" customFormat="1" spans="1:21">
      <c r="A253" s="4">
        <v>14152079373</v>
      </c>
      <c r="B253" s="4" t="s">
        <v>21</v>
      </c>
      <c r="C253" s="4" t="s">
        <v>22</v>
      </c>
      <c r="D253" s="4" t="s">
        <v>446</v>
      </c>
      <c r="E253" s="4" t="s">
        <v>35</v>
      </c>
      <c r="F253" s="6">
        <v>44184</v>
      </c>
      <c r="G253" s="6">
        <v>44185</v>
      </c>
      <c r="H253" s="4">
        <v>1</v>
      </c>
      <c r="I253" s="4">
        <v>1</v>
      </c>
      <c r="J253" s="4">
        <v>1</v>
      </c>
      <c r="K253" s="4" t="s">
        <v>25</v>
      </c>
      <c r="L253" s="4">
        <v>153</v>
      </c>
      <c r="M253" s="4">
        <v>153</v>
      </c>
      <c r="N253" s="4" t="s">
        <v>447</v>
      </c>
      <c r="O253" s="4" t="s">
        <v>391</v>
      </c>
      <c r="P253" s="4" t="s">
        <v>28</v>
      </c>
      <c r="Q253" s="4">
        <v>0</v>
      </c>
      <c r="R253" s="7">
        <v>44184</v>
      </c>
      <c r="S253" s="6">
        <v>44200</v>
      </c>
      <c r="T253" s="4" t="s">
        <v>29</v>
      </c>
      <c r="U253" s="4">
        <v>1929081</v>
      </c>
    </row>
    <row r="254" s="4" customFormat="1" spans="1:20">
      <c r="A254" s="4">
        <v>14152086580</v>
      </c>
      <c r="B254" s="4" t="s">
        <v>21</v>
      </c>
      <c r="C254" s="4" t="s">
        <v>22</v>
      </c>
      <c r="D254" s="4" t="s">
        <v>408</v>
      </c>
      <c r="E254" s="4" t="s">
        <v>38</v>
      </c>
      <c r="F254" s="6">
        <v>44184</v>
      </c>
      <c r="G254" s="6">
        <v>44185</v>
      </c>
      <c r="H254" s="4">
        <v>1</v>
      </c>
      <c r="I254" s="4">
        <v>1</v>
      </c>
      <c r="J254" s="4">
        <v>1</v>
      </c>
      <c r="K254" s="4" t="s">
        <v>25</v>
      </c>
      <c r="L254" s="4">
        <v>135</v>
      </c>
      <c r="M254" s="4">
        <v>135</v>
      </c>
      <c r="N254" s="4" t="s">
        <v>448</v>
      </c>
      <c r="O254" s="4" t="s">
        <v>391</v>
      </c>
      <c r="P254" s="4" t="s">
        <v>28</v>
      </c>
      <c r="Q254" s="4">
        <v>0</v>
      </c>
      <c r="R254" s="7">
        <v>44184</v>
      </c>
      <c r="S254" s="6">
        <v>44200</v>
      </c>
      <c r="T254" s="4" t="s">
        <v>29</v>
      </c>
    </row>
    <row r="255" s="4" customFormat="1" spans="1:21">
      <c r="A255" s="4">
        <v>14152142563</v>
      </c>
      <c r="B255" s="4" t="s">
        <v>21</v>
      </c>
      <c r="C255" s="4" t="s">
        <v>22</v>
      </c>
      <c r="D255" s="4" t="s">
        <v>449</v>
      </c>
      <c r="E255" s="4" t="s">
        <v>38</v>
      </c>
      <c r="F255" s="6">
        <v>44184</v>
      </c>
      <c r="G255" s="6">
        <v>44185</v>
      </c>
      <c r="H255" s="4">
        <v>1</v>
      </c>
      <c r="I255" s="4">
        <v>1</v>
      </c>
      <c r="J255" s="4">
        <v>1</v>
      </c>
      <c r="K255" s="4" t="s">
        <v>25</v>
      </c>
      <c r="L255" s="4">
        <v>151</v>
      </c>
      <c r="M255" s="4">
        <v>151</v>
      </c>
      <c r="N255" s="4" t="s">
        <v>450</v>
      </c>
      <c r="O255" s="4" t="s">
        <v>391</v>
      </c>
      <c r="P255" s="4" t="s">
        <v>28</v>
      </c>
      <c r="Q255" s="4">
        <v>0</v>
      </c>
      <c r="R255" s="7">
        <v>44184</v>
      </c>
      <c r="S255" s="6">
        <v>44200</v>
      </c>
      <c r="T255" s="4" t="s">
        <v>29</v>
      </c>
      <c r="U255" s="4">
        <v>1929101</v>
      </c>
    </row>
    <row r="256" s="4" customFormat="1" spans="1:20">
      <c r="A256" s="4">
        <v>14152158783</v>
      </c>
      <c r="B256" s="4" t="s">
        <v>21</v>
      </c>
      <c r="C256" s="4" t="s">
        <v>22</v>
      </c>
      <c r="D256" s="4" t="s">
        <v>451</v>
      </c>
      <c r="E256" s="4" t="s">
        <v>38</v>
      </c>
      <c r="F256" s="6">
        <v>44184</v>
      </c>
      <c r="G256" s="6">
        <v>44185</v>
      </c>
      <c r="H256" s="4">
        <v>1</v>
      </c>
      <c r="I256" s="4">
        <v>1</v>
      </c>
      <c r="J256" s="4">
        <v>1</v>
      </c>
      <c r="K256" s="4" t="s">
        <v>25</v>
      </c>
      <c r="L256" s="4">
        <v>119</v>
      </c>
      <c r="M256" s="4">
        <v>119</v>
      </c>
      <c r="N256" s="4" t="s">
        <v>452</v>
      </c>
      <c r="O256" s="4" t="s">
        <v>391</v>
      </c>
      <c r="P256" s="4" t="s">
        <v>28</v>
      </c>
      <c r="Q256" s="4">
        <v>0</v>
      </c>
      <c r="R256" s="7">
        <v>44184</v>
      </c>
      <c r="S256" s="6">
        <v>44200</v>
      </c>
      <c r="T256" s="4" t="s">
        <v>29</v>
      </c>
    </row>
    <row r="257" s="4" customFormat="1" spans="1:20">
      <c r="A257" s="4">
        <v>14152388719</v>
      </c>
      <c r="B257" s="4" t="s">
        <v>21</v>
      </c>
      <c r="C257" s="4" t="s">
        <v>22</v>
      </c>
      <c r="D257" s="4" t="s">
        <v>453</v>
      </c>
      <c r="E257" s="4" t="s">
        <v>35</v>
      </c>
      <c r="F257" s="6">
        <v>44184</v>
      </c>
      <c r="G257" s="6">
        <v>44185</v>
      </c>
      <c r="H257" s="4">
        <v>1</v>
      </c>
      <c r="I257" s="4">
        <v>1</v>
      </c>
      <c r="J257" s="4">
        <v>1</v>
      </c>
      <c r="K257" s="4" t="s">
        <v>25</v>
      </c>
      <c r="L257" s="4">
        <v>161</v>
      </c>
      <c r="M257" s="4">
        <v>161</v>
      </c>
      <c r="N257" s="4" t="s">
        <v>454</v>
      </c>
      <c r="O257" s="4" t="s">
        <v>391</v>
      </c>
      <c r="P257" s="4" t="s">
        <v>28</v>
      </c>
      <c r="Q257" s="4">
        <v>0</v>
      </c>
      <c r="R257" s="7">
        <v>44184</v>
      </c>
      <c r="S257" s="6">
        <v>44200</v>
      </c>
      <c r="T257" s="4" t="s">
        <v>29</v>
      </c>
    </row>
    <row r="258" s="4" customFormat="1" spans="1:21">
      <c r="A258" s="4">
        <v>14143693141</v>
      </c>
      <c r="B258" s="4" t="s">
        <v>21</v>
      </c>
      <c r="C258" s="4" t="s">
        <v>48</v>
      </c>
      <c r="D258" s="4" t="s">
        <v>401</v>
      </c>
      <c r="E258" s="4" t="s">
        <v>59</v>
      </c>
      <c r="F258" s="6">
        <v>44184</v>
      </c>
      <c r="G258" s="6">
        <v>44185</v>
      </c>
      <c r="H258" s="4">
        <v>1</v>
      </c>
      <c r="I258" s="4">
        <v>1</v>
      </c>
      <c r="J258" s="4">
        <v>1</v>
      </c>
      <c r="K258" s="4" t="s">
        <v>25</v>
      </c>
      <c r="L258" s="4">
        <v>-217</v>
      </c>
      <c r="M258" s="4">
        <v>-217</v>
      </c>
      <c r="N258" s="4" t="s">
        <v>402</v>
      </c>
      <c r="O258" s="4" t="s">
        <v>391</v>
      </c>
      <c r="P258" s="4" t="s">
        <v>28</v>
      </c>
      <c r="Q258" s="4">
        <v>0</v>
      </c>
      <c r="R258" s="7">
        <v>44183</v>
      </c>
      <c r="S258" s="6">
        <v>44200</v>
      </c>
      <c r="T258" s="4" t="s">
        <v>29</v>
      </c>
      <c r="U258" s="4">
        <v>1927847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1"/>
  <sheetViews>
    <sheetView tabSelected="1" topLeftCell="A202" workbookViewId="0">
      <selection activeCell="A1" sqref="$A1:$XFD1"/>
    </sheetView>
  </sheetViews>
  <sheetFormatPr defaultColWidth="9" defaultRowHeight="13.5"/>
  <cols>
    <col min="1" max="1" width="13.375" style="4" customWidth="1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455</v>
      </c>
    </row>
    <row r="2" s="4" customFormat="1" spans="1:11">
      <c r="A2" s="4">
        <v>13959565822</v>
      </c>
      <c r="B2" s="4">
        <v>5964</v>
      </c>
      <c r="C2" s="4" t="str">
        <f>VLOOKUP(A2,HOP!A:H,8,0)</f>
        <v>5964.00</v>
      </c>
      <c r="D2" s="4">
        <f>VLOOKUP(A2,HOP!A:B,2,0)</f>
        <v>1912938</v>
      </c>
      <c r="E2" s="4">
        <f>B2-C2</f>
        <v>0</v>
      </c>
      <c r="K2" s="4" t="str">
        <f>$K$1&amp;D2</f>
        <v>,1912938</v>
      </c>
    </row>
    <row r="3" s="4" customFormat="1" spans="1:11">
      <c r="A3" s="4">
        <v>14020192318</v>
      </c>
      <c r="B3" s="4">
        <v>430</v>
      </c>
      <c r="C3" s="4" t="str">
        <f>VLOOKUP(A3,HOP!A:H,8,0)</f>
        <v>430.00</v>
      </c>
      <c r="D3" s="4">
        <f>VLOOKUP(A3,HOP!A:B,2,0)</f>
        <v>1917710</v>
      </c>
      <c r="E3" s="4">
        <f>B3-C3</f>
        <v>0</v>
      </c>
      <c r="K3" s="4" t="str">
        <f>$K$1&amp;D3</f>
        <v>,1917710</v>
      </c>
    </row>
    <row r="4" s="4" customFormat="1" spans="1:11">
      <c r="A4" s="4">
        <v>14020195031</v>
      </c>
      <c r="B4" s="4">
        <v>430</v>
      </c>
      <c r="C4" s="4" t="str">
        <f>VLOOKUP(A4,HOP!A:H,8,0)</f>
        <v>430.00</v>
      </c>
      <c r="D4" s="4">
        <f>VLOOKUP(A4,HOP!A:B,2,0)</f>
        <v>1917711</v>
      </c>
      <c r="E4" s="4">
        <f>B4-C4</f>
        <v>0</v>
      </c>
      <c r="K4" s="4" t="str">
        <f>$K$1&amp;D4</f>
        <v>,1917711</v>
      </c>
    </row>
    <row r="5" s="4" customFormat="1" spans="1:11">
      <c r="A5" s="4">
        <v>14058449950</v>
      </c>
      <c r="B5" s="4">
        <v>210</v>
      </c>
      <c r="C5" s="4" t="str">
        <f>VLOOKUP(A5,HOP!A:H,8,0)</f>
        <v>210.00</v>
      </c>
      <c r="D5" s="4">
        <f>VLOOKUP(A5,HOP!A:B,2,0)</f>
        <v>1920839</v>
      </c>
      <c r="E5" s="4">
        <f>B5-C5</f>
        <v>0</v>
      </c>
      <c r="K5" s="4" t="str">
        <f>$K$1&amp;D5</f>
        <v>,1920839</v>
      </c>
    </row>
    <row r="6" s="4" customFormat="1" spans="1:11">
      <c r="A6" s="4">
        <v>14059637485</v>
      </c>
      <c r="B6" s="4">
        <v>353</v>
      </c>
      <c r="C6" s="4" t="str">
        <f>VLOOKUP(A6,HOP!A:H,8,0)</f>
        <v>353.00</v>
      </c>
      <c r="D6" s="4">
        <f>VLOOKUP(A6,HOP!A:B,2,0)</f>
        <v>1921043</v>
      </c>
      <c r="E6" s="4">
        <f>B6-C6</f>
        <v>0</v>
      </c>
      <c r="K6" s="4" t="str">
        <f>$K$1&amp;D6</f>
        <v>,1921043</v>
      </c>
    </row>
    <row r="7" s="4" customFormat="1" spans="1:11">
      <c r="A7" s="4">
        <v>14089987116</v>
      </c>
      <c r="B7" s="4">
        <v>485</v>
      </c>
      <c r="C7" s="4" t="str">
        <f>VLOOKUP(A7,HOP!A:H,8,0)</f>
        <v>485.00</v>
      </c>
      <c r="D7" s="4">
        <f>VLOOKUP(A7,HOP!A:B,2,0)</f>
        <v>1921921</v>
      </c>
      <c r="E7" s="4">
        <f>B7-C7</f>
        <v>0</v>
      </c>
      <c r="K7" s="4" t="str">
        <f>$K$1&amp;D7</f>
        <v>,1921921</v>
      </c>
    </row>
    <row r="8" s="4" customFormat="1" spans="1:11">
      <c r="A8" s="4">
        <v>14089986291</v>
      </c>
      <c r="B8" s="4">
        <v>485</v>
      </c>
      <c r="C8" s="4" t="str">
        <f>VLOOKUP(A8,HOP!A:H,8,0)</f>
        <v>485.00</v>
      </c>
      <c r="D8" s="4">
        <f>VLOOKUP(A8,HOP!A:B,2,0)</f>
        <v>1921922</v>
      </c>
      <c r="E8" s="4">
        <f>B8-C8</f>
        <v>0</v>
      </c>
      <c r="K8" s="4" t="str">
        <f>$K$1&amp;D8</f>
        <v>,1921922</v>
      </c>
    </row>
    <row r="9" s="4" customFormat="1" spans="1:11">
      <c r="A9" s="4">
        <v>14092033270</v>
      </c>
      <c r="B9" s="4">
        <v>206</v>
      </c>
      <c r="C9" s="4" t="str">
        <f>VLOOKUP(A9,HOP!A:H,8,0)</f>
        <v>206.00</v>
      </c>
      <c r="D9" s="4">
        <f>VLOOKUP(A9,HOP!A:B,2,0)</f>
        <v>1922171</v>
      </c>
      <c r="E9" s="4">
        <f>B9-C9</f>
        <v>0</v>
      </c>
      <c r="K9" s="4" t="str">
        <f>$K$1&amp;D9</f>
        <v>,1922171</v>
      </c>
    </row>
    <row r="10" s="4" customFormat="1" spans="1:11">
      <c r="A10" s="5">
        <v>14146425873</v>
      </c>
      <c r="B10" s="5">
        <v>0</v>
      </c>
      <c r="C10" s="4" t="e">
        <f>VLOOKUP(A10,HOP!A:H,8,0)</f>
        <v>#N/A</v>
      </c>
      <c r="D10" s="4">
        <v>1928227</v>
      </c>
      <c r="E10" s="4" t="e">
        <f>B10-C10</f>
        <v>#N/A</v>
      </c>
      <c r="K10" s="4" t="str">
        <f>$K$1&amp;D10</f>
        <v>,1928227</v>
      </c>
    </row>
    <row r="11" s="4" customFormat="1" spans="1:11">
      <c r="A11" s="4">
        <v>14108232113</v>
      </c>
      <c r="B11" s="4">
        <v>202</v>
      </c>
      <c r="C11" s="4" t="str">
        <f>VLOOKUP(A11,HOP!A:H,8,0)</f>
        <v>202.00</v>
      </c>
      <c r="D11" s="4">
        <f>VLOOKUP(A11,HOP!A:B,2,0)</f>
        <v>1923839</v>
      </c>
      <c r="E11" s="4">
        <f>B11-C11</f>
        <v>0</v>
      </c>
      <c r="K11" s="4" t="str">
        <f>$K$1&amp;D11</f>
        <v>,1923839</v>
      </c>
    </row>
    <row r="12" s="4" customFormat="1" spans="1:11">
      <c r="A12" s="4">
        <v>14113883424</v>
      </c>
      <c r="B12" s="4">
        <v>111</v>
      </c>
      <c r="C12" s="4" t="str">
        <f>VLOOKUP(A12,HOP!A:H,8,0)</f>
        <v>111.00</v>
      </c>
      <c r="D12" s="4">
        <f>VLOOKUP(A12,HOP!A:B,2,0)</f>
        <v>1924406</v>
      </c>
      <c r="E12" s="4">
        <f>B12-C12</f>
        <v>0</v>
      </c>
      <c r="K12" s="4" t="str">
        <f>$K$1&amp;D12</f>
        <v>,1924406</v>
      </c>
    </row>
    <row r="13" s="4" customFormat="1" spans="1:11">
      <c r="A13" s="4">
        <v>14113962743</v>
      </c>
      <c r="B13" s="4">
        <v>137</v>
      </c>
      <c r="C13" s="4" t="str">
        <f>VLOOKUP(A13,HOP!A:H,8,0)</f>
        <v>137.00</v>
      </c>
      <c r="D13" s="4">
        <f>VLOOKUP(A13,HOP!A:B,2,0)</f>
        <v>1924412</v>
      </c>
      <c r="E13" s="4">
        <f>B13-C13</f>
        <v>0</v>
      </c>
      <c r="K13" s="4" t="str">
        <f>$K$1&amp;D13</f>
        <v>,1924412</v>
      </c>
    </row>
    <row r="14" s="4" customFormat="1" spans="1:11">
      <c r="A14" s="4">
        <v>14114801081</v>
      </c>
      <c r="B14" s="4">
        <v>127</v>
      </c>
      <c r="C14" s="4" t="str">
        <f>VLOOKUP(A14,HOP!A:H,8,0)</f>
        <v>127.00</v>
      </c>
      <c r="D14" s="4">
        <f>VLOOKUP(A14,HOP!A:B,2,0)</f>
        <v>1924563</v>
      </c>
      <c r="E14" s="4">
        <f>B14-C14</f>
        <v>0</v>
      </c>
      <c r="K14" s="4" t="str">
        <f>$K$1&amp;D14</f>
        <v>,1924563</v>
      </c>
    </row>
    <row r="15" s="4" customFormat="1" spans="1:11">
      <c r="A15" s="4">
        <v>14115006333</v>
      </c>
      <c r="B15" s="4">
        <v>422</v>
      </c>
      <c r="C15" s="4" t="str">
        <f>VLOOKUP(A15,HOP!A:H,8,0)</f>
        <v>422.00</v>
      </c>
      <c r="D15" s="4">
        <f>VLOOKUP(A15,HOP!A:B,2,0)</f>
        <v>1924610</v>
      </c>
      <c r="E15" s="4">
        <f>B15-C15</f>
        <v>0</v>
      </c>
      <c r="K15" s="4" t="str">
        <f>$K$1&amp;D15</f>
        <v>,1924610</v>
      </c>
    </row>
    <row r="16" s="4" customFormat="1" spans="1:11">
      <c r="A16" s="4">
        <v>14115036112</v>
      </c>
      <c r="B16" s="4">
        <v>145</v>
      </c>
      <c r="C16" s="4" t="str">
        <f>VLOOKUP(A16,HOP!A:H,8,0)</f>
        <v>145.00</v>
      </c>
      <c r="D16" s="4">
        <f>VLOOKUP(A16,HOP!A:B,2,0)</f>
        <v>1924614</v>
      </c>
      <c r="E16" s="4">
        <f>B16-C16</f>
        <v>0</v>
      </c>
      <c r="K16" s="4" t="str">
        <f>$K$1&amp;D16</f>
        <v>,1924614</v>
      </c>
    </row>
    <row r="17" s="4" customFormat="1" spans="1:11">
      <c r="A17" s="4">
        <v>14115061871</v>
      </c>
      <c r="B17" s="4">
        <v>321</v>
      </c>
      <c r="C17" s="4" t="str">
        <f>VLOOKUP(A17,HOP!A:H,8,0)</f>
        <v>321.00</v>
      </c>
      <c r="D17" s="4">
        <f>VLOOKUP(A17,HOP!A:B,2,0)</f>
        <v>1924615</v>
      </c>
      <c r="E17" s="4">
        <f>B17-C17</f>
        <v>0</v>
      </c>
      <c r="K17" s="4" t="str">
        <f>$K$1&amp;D17</f>
        <v>,1924615</v>
      </c>
    </row>
    <row r="18" s="4" customFormat="1" spans="1:11">
      <c r="A18" s="4">
        <v>14115170452</v>
      </c>
      <c r="B18" s="4">
        <v>120</v>
      </c>
      <c r="C18" s="4" t="str">
        <f>VLOOKUP(A18,HOP!A:H,8,0)</f>
        <v>120.00</v>
      </c>
      <c r="D18" s="4">
        <f>VLOOKUP(A18,HOP!A:B,2,0)</f>
        <v>1924641</v>
      </c>
      <c r="E18" s="4">
        <f>B18-C18</f>
        <v>0</v>
      </c>
      <c r="K18" s="4" t="str">
        <f>$K$1&amp;D18</f>
        <v>,1924641</v>
      </c>
    </row>
    <row r="19" s="4" customFormat="1" spans="1:11">
      <c r="A19" s="5">
        <v>14143693141</v>
      </c>
      <c r="B19" s="5">
        <v>0</v>
      </c>
      <c r="C19" s="4" t="str">
        <f>VLOOKUP(A19,HOP!A:H,8,0)</f>
        <v>0.00</v>
      </c>
      <c r="D19" s="4">
        <f>VLOOKUP(A19,HOP!A:B,2,0)</f>
        <v>1927847</v>
      </c>
      <c r="E19" s="4">
        <f>B19-C19</f>
        <v>0</v>
      </c>
      <c r="K19" s="4" t="str">
        <f>$K$1&amp;D19</f>
        <v>,1927847</v>
      </c>
    </row>
    <row r="20" s="4" customFormat="1" spans="1:11">
      <c r="A20" s="4">
        <v>14115672855</v>
      </c>
      <c r="B20" s="4">
        <v>131</v>
      </c>
      <c r="C20" s="4" t="str">
        <f>VLOOKUP(A20,HOP!A:H,8,0)</f>
        <v>131.00</v>
      </c>
      <c r="D20" s="4">
        <f>VLOOKUP(A20,HOP!A:B,2,0)</f>
        <v>1924734</v>
      </c>
      <c r="E20" s="4">
        <f>B20-C20</f>
        <v>0</v>
      </c>
      <c r="K20" s="4" t="str">
        <f>$K$1&amp;D20</f>
        <v>,1924734</v>
      </c>
    </row>
    <row r="21" s="4" customFormat="1" spans="1:11">
      <c r="A21" s="4">
        <v>14115937773</v>
      </c>
      <c r="B21" s="4">
        <v>193</v>
      </c>
      <c r="C21" s="4" t="str">
        <f>VLOOKUP(A21,HOP!A:H,8,0)</f>
        <v>193.00</v>
      </c>
      <c r="D21" s="4">
        <f>VLOOKUP(A21,HOP!A:B,2,0)</f>
        <v>1924771</v>
      </c>
      <c r="E21" s="4">
        <f>B21-C21</f>
        <v>0</v>
      </c>
      <c r="K21" s="4" t="str">
        <f>$K$1&amp;D21</f>
        <v>,1924771</v>
      </c>
    </row>
    <row r="22" s="4" customFormat="1" spans="1:11">
      <c r="A22" s="4">
        <v>14116219601</v>
      </c>
      <c r="B22" s="4">
        <v>1300</v>
      </c>
      <c r="C22" s="4" t="str">
        <f>VLOOKUP(A22,HOP!A:H,8,0)</f>
        <v>1300.00</v>
      </c>
      <c r="D22" s="4">
        <f>VLOOKUP(A22,HOP!A:B,2,0)</f>
        <v>1924824</v>
      </c>
      <c r="E22" s="4">
        <f>B22-C22</f>
        <v>0</v>
      </c>
      <c r="K22" s="4" t="str">
        <f>$K$1&amp;D22</f>
        <v>,1924824</v>
      </c>
    </row>
    <row r="23" s="4" customFormat="1" spans="1:11">
      <c r="A23" s="4">
        <v>14116251238</v>
      </c>
      <c r="B23" s="4">
        <v>196</v>
      </c>
      <c r="C23" s="4" t="str">
        <f>VLOOKUP(A23,HOP!A:H,8,0)</f>
        <v>196.00</v>
      </c>
      <c r="D23" s="4">
        <f>VLOOKUP(A23,HOP!A:B,2,0)</f>
        <v>1924828</v>
      </c>
      <c r="E23" s="4">
        <f>B23-C23</f>
        <v>0</v>
      </c>
      <c r="K23" s="4" t="str">
        <f>$K$1&amp;D23</f>
        <v>,1924828</v>
      </c>
    </row>
    <row r="24" s="4" customFormat="1" spans="1:11">
      <c r="A24" s="4">
        <v>14116478228</v>
      </c>
      <c r="B24" s="4">
        <v>215</v>
      </c>
      <c r="C24" s="4" t="str">
        <f>VLOOKUP(A24,HOP!A:H,8,0)</f>
        <v>215.00</v>
      </c>
      <c r="D24" s="4">
        <f>VLOOKUP(A24,HOP!A:B,2,0)</f>
        <v>1924864</v>
      </c>
      <c r="E24" s="4">
        <f>B24-C24</f>
        <v>0</v>
      </c>
      <c r="K24" s="4" t="str">
        <f>$K$1&amp;D24</f>
        <v>,1924864</v>
      </c>
    </row>
    <row r="25" s="4" customFormat="1" spans="1:11">
      <c r="A25" s="4">
        <v>14116485004</v>
      </c>
      <c r="B25" s="4">
        <v>125</v>
      </c>
      <c r="C25" s="4" t="str">
        <f>VLOOKUP(A25,HOP!A:H,8,0)</f>
        <v>125.00</v>
      </c>
      <c r="D25" s="4">
        <f>VLOOKUP(A25,HOP!A:B,2,0)</f>
        <v>1924866</v>
      </c>
      <c r="E25" s="4">
        <f>B25-C25</f>
        <v>0</v>
      </c>
      <c r="K25" s="4" t="str">
        <f>$K$1&amp;D25</f>
        <v>,1924866</v>
      </c>
    </row>
    <row r="26" s="4" customFormat="1" spans="1:11">
      <c r="A26" s="4">
        <v>14116548806</v>
      </c>
      <c r="B26" s="4">
        <v>137</v>
      </c>
      <c r="C26" s="4" t="str">
        <f>VLOOKUP(A26,HOP!A:H,8,0)</f>
        <v>137.00</v>
      </c>
      <c r="D26" s="4">
        <f>VLOOKUP(A26,HOP!A:B,2,0)</f>
        <v>1924874</v>
      </c>
      <c r="E26" s="4">
        <f t="shared" ref="E26:E62" si="0">B26-C26</f>
        <v>0</v>
      </c>
      <c r="K26" s="4" t="str">
        <f t="shared" ref="K26:K62" si="1">$K$1&amp;D26</f>
        <v>,1924874</v>
      </c>
    </row>
    <row r="27" s="4" customFormat="1" spans="1:11">
      <c r="A27" s="4">
        <v>14116738784</v>
      </c>
      <c r="B27" s="4">
        <v>101</v>
      </c>
      <c r="C27" s="4" t="str">
        <f>VLOOKUP(A27,HOP!A:H,8,0)</f>
        <v>101.00</v>
      </c>
      <c r="D27" s="4">
        <f>VLOOKUP(A27,HOP!A:B,2,0)</f>
        <v>1924903</v>
      </c>
      <c r="E27" s="4">
        <f t="shared" si="0"/>
        <v>0</v>
      </c>
      <c r="K27" s="4" t="str">
        <f t="shared" si="1"/>
        <v>,1924903</v>
      </c>
    </row>
    <row r="28" s="4" customFormat="1" spans="1:11">
      <c r="A28" s="4">
        <v>14116816713</v>
      </c>
      <c r="B28" s="4">
        <v>174</v>
      </c>
      <c r="C28" s="4" t="str">
        <f>VLOOKUP(A28,HOP!A:H,8,0)</f>
        <v>174.00</v>
      </c>
      <c r="D28" s="4">
        <f>VLOOKUP(A28,HOP!A:B,2,0)</f>
        <v>1924923</v>
      </c>
      <c r="E28" s="4">
        <f t="shared" si="0"/>
        <v>0</v>
      </c>
      <c r="K28" s="4" t="str">
        <f t="shared" si="1"/>
        <v>,1924923</v>
      </c>
    </row>
    <row r="29" s="4" customFormat="1" spans="1:11">
      <c r="A29" s="4">
        <v>14116840611</v>
      </c>
      <c r="B29" s="4">
        <v>109</v>
      </c>
      <c r="C29" s="4" t="str">
        <f>VLOOKUP(A29,HOP!A:H,8,0)</f>
        <v>109.00</v>
      </c>
      <c r="D29" s="4">
        <f>VLOOKUP(A29,HOP!A:B,2,0)</f>
        <v>1924932</v>
      </c>
      <c r="E29" s="4">
        <f t="shared" si="0"/>
        <v>0</v>
      </c>
      <c r="K29" s="4" t="str">
        <f t="shared" si="1"/>
        <v>,1924932</v>
      </c>
    </row>
    <row r="30" s="4" customFormat="1" spans="1:11">
      <c r="A30" s="4">
        <v>14116960665</v>
      </c>
      <c r="B30" s="4">
        <v>422</v>
      </c>
      <c r="C30" s="4" t="str">
        <f>VLOOKUP(A30,HOP!A:H,8,0)</f>
        <v>422.00</v>
      </c>
      <c r="D30" s="4">
        <f>VLOOKUP(A30,HOP!A:B,2,0)</f>
        <v>1924948</v>
      </c>
      <c r="E30" s="4">
        <f t="shared" si="0"/>
        <v>0</v>
      </c>
      <c r="K30" s="4" t="str">
        <f t="shared" si="1"/>
        <v>,1924948</v>
      </c>
    </row>
    <row r="31" s="4" customFormat="1" spans="1:11">
      <c r="A31" s="4">
        <v>14118424554</v>
      </c>
      <c r="B31" s="4">
        <v>154</v>
      </c>
      <c r="C31" s="4" t="str">
        <f>VLOOKUP(A31,HOP!A:H,8,0)</f>
        <v>154.00</v>
      </c>
      <c r="D31" s="4">
        <f>VLOOKUP(A31,HOP!A:B,2,0)</f>
        <v>1924957</v>
      </c>
      <c r="E31" s="4">
        <f t="shared" si="0"/>
        <v>0</v>
      </c>
      <c r="K31" s="4" t="str">
        <f t="shared" si="1"/>
        <v>,1924957</v>
      </c>
    </row>
    <row r="32" s="4" customFormat="1" spans="1:11">
      <c r="A32" s="4">
        <v>14119143808</v>
      </c>
      <c r="B32" s="4">
        <v>193</v>
      </c>
      <c r="C32" s="4" t="str">
        <f>VLOOKUP(A32,HOP!A:H,8,0)</f>
        <v>193.00</v>
      </c>
      <c r="D32" s="4">
        <f>VLOOKUP(A32,HOP!A:B,2,0)</f>
        <v>1925029</v>
      </c>
      <c r="E32" s="4">
        <f t="shared" si="0"/>
        <v>0</v>
      </c>
      <c r="K32" s="4" t="str">
        <f t="shared" si="1"/>
        <v>,1925029</v>
      </c>
    </row>
    <row r="33" s="4" customFormat="1" spans="1:11">
      <c r="A33" s="4">
        <v>14119404888</v>
      </c>
      <c r="B33" s="4">
        <v>101</v>
      </c>
      <c r="C33" s="4" t="str">
        <f>VLOOKUP(A33,HOP!A:H,8,0)</f>
        <v>101.00</v>
      </c>
      <c r="D33" s="4">
        <f>VLOOKUP(A33,HOP!A:B,2,0)</f>
        <v>1925074</v>
      </c>
      <c r="E33" s="4">
        <f t="shared" si="0"/>
        <v>0</v>
      </c>
      <c r="K33" s="4" t="str">
        <f t="shared" si="1"/>
        <v>,1925074</v>
      </c>
    </row>
    <row r="34" s="4" customFormat="1" spans="1:11">
      <c r="A34" s="4">
        <v>14101909234</v>
      </c>
      <c r="B34" s="4">
        <v>283</v>
      </c>
      <c r="C34" s="4" t="str">
        <f>VLOOKUP(A34,HOP!A:H,8,0)</f>
        <v>283.00</v>
      </c>
      <c r="D34" s="4">
        <f>VLOOKUP(A34,HOP!A:B,2,0)</f>
        <v>1923140</v>
      </c>
      <c r="E34" s="4">
        <f t="shared" si="0"/>
        <v>0</v>
      </c>
      <c r="K34" s="4" t="str">
        <f t="shared" si="1"/>
        <v>,1923140</v>
      </c>
    </row>
    <row r="35" s="4" customFormat="1" spans="1:11">
      <c r="A35" s="4">
        <v>14110326213</v>
      </c>
      <c r="B35" s="4">
        <v>145</v>
      </c>
      <c r="C35" s="4" t="str">
        <f>VLOOKUP(A35,HOP!A:H,8,0)</f>
        <v>145.00</v>
      </c>
      <c r="D35" s="4">
        <f>VLOOKUP(A35,HOP!A:B,2,0)</f>
        <v>1924132</v>
      </c>
      <c r="E35" s="4">
        <f t="shared" si="0"/>
        <v>0</v>
      </c>
      <c r="K35" s="4" t="str">
        <f t="shared" si="1"/>
        <v>,1924132</v>
      </c>
    </row>
    <row r="36" s="4" customFormat="1" spans="1:11">
      <c r="A36" s="4">
        <v>14112998429</v>
      </c>
      <c r="B36" s="4">
        <v>274</v>
      </c>
      <c r="C36" s="4" t="str">
        <f>VLOOKUP(A36,HOP!A:H,8,0)</f>
        <v>274.00</v>
      </c>
      <c r="D36" s="4">
        <f>VLOOKUP(A36,HOP!A:B,2,0)</f>
        <v>1924285</v>
      </c>
      <c r="E36" s="4">
        <f t="shared" si="0"/>
        <v>0</v>
      </c>
      <c r="K36" s="4" t="str">
        <f t="shared" si="1"/>
        <v>,1924285</v>
      </c>
    </row>
    <row r="37" s="4" customFormat="1" spans="1:11">
      <c r="A37" s="4">
        <v>14114083511</v>
      </c>
      <c r="B37" s="4">
        <v>446</v>
      </c>
      <c r="C37" s="4" t="str">
        <f>VLOOKUP(A37,HOP!A:H,8,0)</f>
        <v>446.00</v>
      </c>
      <c r="D37" s="4">
        <f>VLOOKUP(A37,HOP!A:B,2,0)</f>
        <v>1924437</v>
      </c>
      <c r="E37" s="4">
        <f t="shared" si="0"/>
        <v>0</v>
      </c>
      <c r="K37" s="4" t="str">
        <f t="shared" si="1"/>
        <v>,1924437</v>
      </c>
    </row>
    <row r="38" s="4" customFormat="1" spans="1:11">
      <c r="A38" s="4">
        <v>14119055477</v>
      </c>
      <c r="B38" s="4">
        <v>111</v>
      </c>
      <c r="C38" s="4" t="str">
        <f>VLOOKUP(A38,HOP!A:H,8,0)</f>
        <v>111.00</v>
      </c>
      <c r="D38" s="4">
        <f>VLOOKUP(A38,HOP!A:B,2,0)</f>
        <v>1925017</v>
      </c>
      <c r="E38" s="4">
        <f t="shared" si="0"/>
        <v>0</v>
      </c>
      <c r="K38" s="4" t="str">
        <f t="shared" si="1"/>
        <v>,1925017</v>
      </c>
    </row>
    <row r="39" s="4" customFormat="1" spans="1:11">
      <c r="A39" s="5">
        <v>14139947969</v>
      </c>
      <c r="B39" s="5">
        <v>0</v>
      </c>
      <c r="C39" s="4" t="e">
        <f>VLOOKUP(A39,HOP!A:H,8,0)</f>
        <v>#N/A</v>
      </c>
      <c r="D39" s="4">
        <v>1927476</v>
      </c>
      <c r="E39" s="4" t="e">
        <f t="shared" si="0"/>
        <v>#N/A</v>
      </c>
      <c r="K39" s="4" t="str">
        <f t="shared" si="1"/>
        <v>,1927476</v>
      </c>
    </row>
    <row r="40" s="4" customFormat="1" spans="1:11">
      <c r="A40" s="4">
        <v>14120259539</v>
      </c>
      <c r="B40" s="4">
        <v>193</v>
      </c>
      <c r="C40" s="4" t="str">
        <f>VLOOKUP(A40,HOP!A:H,8,0)</f>
        <v>193.00</v>
      </c>
      <c r="D40" s="4">
        <f>VLOOKUP(A40,HOP!A:B,2,0)</f>
        <v>1925223</v>
      </c>
      <c r="E40" s="4">
        <f t="shared" si="0"/>
        <v>0</v>
      </c>
      <c r="K40" s="4" t="str">
        <f t="shared" si="1"/>
        <v>,1925223</v>
      </c>
    </row>
    <row r="41" s="4" customFormat="1" spans="1:11">
      <c r="A41" s="4">
        <v>14120288690</v>
      </c>
      <c r="B41" s="4">
        <v>309</v>
      </c>
      <c r="C41" s="4" t="str">
        <f>VLOOKUP(A41,HOP!A:H,8,0)</f>
        <v>309.00</v>
      </c>
      <c r="D41" s="4">
        <f>VLOOKUP(A41,HOP!A:B,2,0)</f>
        <v>1925233</v>
      </c>
      <c r="E41" s="4">
        <f t="shared" si="0"/>
        <v>0</v>
      </c>
      <c r="K41" s="4" t="str">
        <f t="shared" si="1"/>
        <v>,1925233</v>
      </c>
    </row>
    <row r="42" s="4" customFormat="1" spans="1:11">
      <c r="A42" s="4">
        <v>14120775832</v>
      </c>
      <c r="B42" s="4">
        <v>154</v>
      </c>
      <c r="C42" s="4" t="str">
        <f>VLOOKUP(A42,HOP!A:H,8,0)</f>
        <v>154.00</v>
      </c>
      <c r="D42" s="4">
        <f>VLOOKUP(A42,HOP!A:B,2,0)</f>
        <v>1925276</v>
      </c>
      <c r="E42" s="4">
        <f t="shared" si="0"/>
        <v>0</v>
      </c>
      <c r="K42" s="4" t="str">
        <f t="shared" si="1"/>
        <v>,1925276</v>
      </c>
    </row>
    <row r="43" s="4" customFormat="1" spans="1:11">
      <c r="A43" s="4">
        <v>14120800741</v>
      </c>
      <c r="B43" s="4">
        <v>161</v>
      </c>
      <c r="C43" s="4" t="str">
        <f>VLOOKUP(A43,HOP!A:H,8,0)</f>
        <v>161.00</v>
      </c>
      <c r="D43" s="4">
        <f>VLOOKUP(A43,HOP!A:B,2,0)</f>
        <v>1925278</v>
      </c>
      <c r="E43" s="4">
        <f t="shared" si="0"/>
        <v>0</v>
      </c>
      <c r="K43" s="4" t="str">
        <f t="shared" si="1"/>
        <v>,1925278</v>
      </c>
    </row>
    <row r="44" s="4" customFormat="1" spans="1:11">
      <c r="A44" s="4">
        <v>14120896921</v>
      </c>
      <c r="B44" s="4">
        <v>162</v>
      </c>
      <c r="C44" s="4" t="str">
        <f>VLOOKUP(A44,HOP!A:H,8,0)</f>
        <v>162.00</v>
      </c>
      <c r="D44" s="4">
        <f>VLOOKUP(A44,HOP!A:B,2,0)</f>
        <v>1925293</v>
      </c>
      <c r="E44" s="4">
        <f t="shared" si="0"/>
        <v>0</v>
      </c>
      <c r="K44" s="4" t="str">
        <f t="shared" si="1"/>
        <v>,1925293</v>
      </c>
    </row>
    <row r="45" s="4" customFormat="1" spans="1:11">
      <c r="A45" s="4">
        <v>14120959882</v>
      </c>
      <c r="B45" s="4">
        <v>318</v>
      </c>
      <c r="C45" s="4" t="str">
        <f>VLOOKUP(A45,HOP!A:H,8,0)</f>
        <v>318.00</v>
      </c>
      <c r="D45" s="4">
        <f>VLOOKUP(A45,HOP!A:B,2,0)</f>
        <v>1925302</v>
      </c>
      <c r="E45" s="4">
        <f t="shared" si="0"/>
        <v>0</v>
      </c>
      <c r="K45" s="4" t="str">
        <f t="shared" si="1"/>
        <v>,1925302</v>
      </c>
    </row>
    <row r="46" s="4" customFormat="1" spans="1:11">
      <c r="A46" s="4">
        <v>14121084467</v>
      </c>
      <c r="B46" s="4">
        <v>162</v>
      </c>
      <c r="C46" s="4" t="str">
        <f>VLOOKUP(A46,HOP!A:H,8,0)</f>
        <v>162.00</v>
      </c>
      <c r="D46" s="4">
        <f>VLOOKUP(A46,HOP!A:B,2,0)</f>
        <v>1925312</v>
      </c>
      <c r="E46" s="4">
        <f t="shared" si="0"/>
        <v>0</v>
      </c>
      <c r="K46" s="4" t="str">
        <f t="shared" si="1"/>
        <v>,1925312</v>
      </c>
    </row>
    <row r="47" s="4" customFormat="1" spans="1:11">
      <c r="A47" s="5">
        <v>14139893275</v>
      </c>
      <c r="B47" s="5">
        <v>0</v>
      </c>
      <c r="C47" s="4" t="e">
        <f>VLOOKUP(A47,HOP!A:H,8,0)</f>
        <v>#N/A</v>
      </c>
      <c r="D47" s="4">
        <v>1928227</v>
      </c>
      <c r="E47" s="4" t="e">
        <f t="shared" si="0"/>
        <v>#N/A</v>
      </c>
      <c r="K47" s="4" t="str">
        <f t="shared" si="1"/>
        <v>,1928227</v>
      </c>
    </row>
    <row r="48" s="4" customFormat="1" spans="1:11">
      <c r="A48" s="4">
        <v>14121536495</v>
      </c>
      <c r="B48" s="4">
        <v>193</v>
      </c>
      <c r="C48" s="4" t="str">
        <f>VLOOKUP(A48,HOP!A:H,8,0)</f>
        <v>193.00</v>
      </c>
      <c r="D48" s="4">
        <f>VLOOKUP(A48,HOP!A:B,2,0)</f>
        <v>1925375</v>
      </c>
      <c r="E48" s="4">
        <f t="shared" si="0"/>
        <v>0</v>
      </c>
      <c r="K48" s="4" t="str">
        <f t="shared" si="1"/>
        <v>,1925375</v>
      </c>
    </row>
    <row r="49" s="4" customFormat="1" spans="1:11">
      <c r="A49" s="4">
        <v>14121897998</v>
      </c>
      <c r="B49" s="4">
        <v>193</v>
      </c>
      <c r="C49" s="4" t="str">
        <f>VLOOKUP(A49,HOP!A:H,8,0)</f>
        <v>193.00</v>
      </c>
      <c r="D49" s="4">
        <f>VLOOKUP(A49,HOP!A:B,2,0)</f>
        <v>1925412</v>
      </c>
      <c r="E49" s="4">
        <f t="shared" si="0"/>
        <v>0</v>
      </c>
      <c r="K49" s="4" t="str">
        <f t="shared" si="1"/>
        <v>,1925412</v>
      </c>
    </row>
    <row r="50" s="4" customFormat="1" spans="1:11">
      <c r="A50" s="4">
        <v>14122316671</v>
      </c>
      <c r="B50" s="4">
        <v>112</v>
      </c>
      <c r="C50" s="4" t="str">
        <f>VLOOKUP(A50,HOP!A:H,8,0)</f>
        <v>112.00</v>
      </c>
      <c r="D50" s="4">
        <f>VLOOKUP(A50,HOP!A:B,2,0)</f>
        <v>1925466</v>
      </c>
      <c r="E50" s="4">
        <f t="shared" si="0"/>
        <v>0</v>
      </c>
      <c r="K50" s="4" t="str">
        <f t="shared" si="1"/>
        <v>,1925466</v>
      </c>
    </row>
    <row r="51" s="4" customFormat="1" spans="1:11">
      <c r="A51" s="4">
        <v>14122665787</v>
      </c>
      <c r="B51" s="4">
        <v>112</v>
      </c>
      <c r="C51" s="4" t="str">
        <f>VLOOKUP(A51,HOP!A:H,8,0)</f>
        <v>112.00</v>
      </c>
      <c r="D51" s="4">
        <f>VLOOKUP(A51,HOP!A:B,2,0)</f>
        <v>1925521</v>
      </c>
      <c r="E51" s="4">
        <f t="shared" si="0"/>
        <v>0</v>
      </c>
      <c r="K51" s="4" t="str">
        <f t="shared" si="1"/>
        <v>,1925521</v>
      </c>
    </row>
    <row r="52" s="4" customFormat="1" spans="1:11">
      <c r="A52" s="4">
        <v>14124588745</v>
      </c>
      <c r="B52" s="4">
        <v>112</v>
      </c>
      <c r="C52" s="4" t="str">
        <f>VLOOKUP(A52,HOP!A:H,8,0)</f>
        <v>112.00</v>
      </c>
      <c r="D52" s="4">
        <f>VLOOKUP(A52,HOP!A:B,2,0)</f>
        <v>1925642</v>
      </c>
      <c r="E52" s="4">
        <f t="shared" si="0"/>
        <v>0</v>
      </c>
      <c r="K52" s="4" t="str">
        <f t="shared" si="1"/>
        <v>,1925642</v>
      </c>
    </row>
    <row r="53" s="4" customFormat="1" spans="1:11">
      <c r="A53" s="4">
        <v>13854250588</v>
      </c>
      <c r="B53" s="4">
        <v>-738</v>
      </c>
      <c r="C53" s="4" t="str">
        <f>VLOOKUP(A53,HOP!A:H,8,0)</f>
        <v>0.00</v>
      </c>
      <c r="D53" s="4">
        <f>VLOOKUP(A53,HOP!A:B,2,0)</f>
        <v>1899425</v>
      </c>
      <c r="E53" s="4">
        <f t="shared" si="0"/>
        <v>-738</v>
      </c>
      <c r="F53" s="4" t="s">
        <v>456</v>
      </c>
      <c r="K53" s="4" t="str">
        <f t="shared" si="1"/>
        <v>,1899425</v>
      </c>
    </row>
    <row r="54" s="4" customFormat="1" spans="1:11">
      <c r="A54" s="4">
        <v>13861622090</v>
      </c>
      <c r="B54" s="4">
        <v>-3438</v>
      </c>
      <c r="C54" s="4" t="str">
        <f>VLOOKUP(A54,HOP!A:H,8,0)</f>
        <v>0.00</v>
      </c>
      <c r="D54" s="4">
        <f>VLOOKUP(A54,HOP!A:B,2,0)</f>
        <v>1900238</v>
      </c>
      <c r="E54" s="4">
        <f t="shared" si="0"/>
        <v>-3438</v>
      </c>
      <c r="F54" s="4" t="s">
        <v>457</v>
      </c>
      <c r="K54" s="4" t="str">
        <f t="shared" si="1"/>
        <v>,1900238</v>
      </c>
    </row>
    <row r="55" s="4" customFormat="1" spans="1:11">
      <c r="A55" s="4">
        <v>13878373853</v>
      </c>
      <c r="B55" s="4">
        <v>-585</v>
      </c>
      <c r="C55" s="4" t="str">
        <f>VLOOKUP(A55,HOP!A:H,8,0)</f>
        <v>0.00</v>
      </c>
      <c r="D55" s="4">
        <f>VLOOKUP(A55,HOP!A:B,2,0)</f>
        <v>1902384</v>
      </c>
      <c r="E55" s="4">
        <f t="shared" si="0"/>
        <v>-585</v>
      </c>
      <c r="F55" s="4" t="s">
        <v>458</v>
      </c>
      <c r="K55" s="4" t="str">
        <f t="shared" si="1"/>
        <v>,1902384</v>
      </c>
    </row>
    <row r="56" s="4" customFormat="1" spans="1:11">
      <c r="A56" s="4">
        <v>13897148529</v>
      </c>
      <c r="B56" s="4">
        <v>-1272</v>
      </c>
      <c r="C56" s="4" t="e">
        <f>VLOOKUP(A56,HOP!A:H,8,0)</f>
        <v>#N/A</v>
      </c>
      <c r="D56" s="4">
        <v>1904605</v>
      </c>
      <c r="E56" s="4" t="e">
        <f t="shared" si="0"/>
        <v>#N/A</v>
      </c>
      <c r="F56" s="4" t="s">
        <v>459</v>
      </c>
      <c r="K56" s="4" t="str">
        <f t="shared" si="1"/>
        <v>,1904605</v>
      </c>
    </row>
    <row r="57" s="4" customFormat="1" spans="1:11">
      <c r="A57" s="4">
        <v>13994261845</v>
      </c>
      <c r="B57" s="4">
        <v>-639</v>
      </c>
      <c r="C57" s="4" t="str">
        <f>VLOOKUP(A57,HOP!A:H,8,0)</f>
        <v>0.00</v>
      </c>
      <c r="D57" s="4">
        <f>VLOOKUP(A57,HOP!A:B,2,0)</f>
        <v>1915001</v>
      </c>
      <c r="E57" s="4">
        <f t="shared" si="0"/>
        <v>-639</v>
      </c>
      <c r="F57" s="4" t="s">
        <v>460</v>
      </c>
      <c r="K57" s="4" t="str">
        <f t="shared" si="1"/>
        <v>,1915001</v>
      </c>
    </row>
    <row r="58" s="4" customFormat="1" spans="1:11">
      <c r="A58" s="4">
        <v>14002268816</v>
      </c>
      <c r="B58" s="4">
        <v>-1086</v>
      </c>
      <c r="C58" s="4" t="str">
        <f>VLOOKUP(A58,HOP!A:H,8,0)</f>
        <v>0.00</v>
      </c>
      <c r="D58" s="4">
        <f>VLOOKUP(A58,HOP!A:B,2,0)</f>
        <v>1915845</v>
      </c>
      <c r="E58" s="4">
        <f t="shared" si="0"/>
        <v>-1086</v>
      </c>
      <c r="F58" s="4" t="s">
        <v>461</v>
      </c>
      <c r="K58" s="4" t="str">
        <f t="shared" si="1"/>
        <v>,1915845</v>
      </c>
    </row>
    <row r="59" s="4" customFormat="1" spans="1:11">
      <c r="A59" s="4">
        <v>14115636000</v>
      </c>
      <c r="B59" s="4">
        <v>355</v>
      </c>
      <c r="C59" s="4" t="str">
        <f>VLOOKUP(A59,HOP!A:H,8,0)</f>
        <v>354.99</v>
      </c>
      <c r="D59" s="4">
        <f>VLOOKUP(A59,HOP!A:B,2,0)</f>
        <v>1924726</v>
      </c>
      <c r="E59" s="4">
        <f>B59-C59</f>
        <v>0.00999999999999091</v>
      </c>
      <c r="K59" s="4" t="str">
        <f>$K$1&amp;D59</f>
        <v>,1924726</v>
      </c>
    </row>
    <row r="60" s="4" customFormat="1" spans="1:11">
      <c r="A60" s="4">
        <v>14119300329</v>
      </c>
      <c r="B60" s="4">
        <v>266</v>
      </c>
      <c r="C60" s="4" t="str">
        <f>VLOOKUP(A60,HOP!A:H,8,0)</f>
        <v>266.00</v>
      </c>
      <c r="D60" s="4">
        <f>VLOOKUP(A60,HOP!A:B,2,0)</f>
        <v>1925058</v>
      </c>
      <c r="E60" s="4">
        <f>B60-C60</f>
        <v>0</v>
      </c>
      <c r="K60" s="4" t="str">
        <f>$K$1&amp;D60</f>
        <v>,1925058</v>
      </c>
    </row>
    <row r="61" s="4" customFormat="1" spans="1:11">
      <c r="A61" s="4">
        <v>14119738222</v>
      </c>
      <c r="B61" s="4">
        <v>145</v>
      </c>
      <c r="C61" s="4" t="str">
        <f>VLOOKUP(A61,HOP!A:H,8,0)</f>
        <v>145.00</v>
      </c>
      <c r="D61" s="4">
        <f>VLOOKUP(A61,HOP!A:B,2,0)</f>
        <v>1925119</v>
      </c>
      <c r="E61" s="4">
        <f>B61-C61</f>
        <v>0</v>
      </c>
      <c r="K61" s="4" t="str">
        <f>$K$1&amp;D61</f>
        <v>,1925119</v>
      </c>
    </row>
    <row r="62" s="4" customFormat="1" spans="1:11">
      <c r="A62" s="5">
        <v>14139387642</v>
      </c>
      <c r="B62" s="5">
        <v>0</v>
      </c>
      <c r="C62" s="4" t="str">
        <f>VLOOKUP(A62,HOP!A:H,8,0)</f>
        <v>0.00</v>
      </c>
      <c r="D62" s="4">
        <f>VLOOKUP(A62,HOP!A:B,2,0)</f>
        <v>1927411</v>
      </c>
      <c r="E62" s="4">
        <f>B62-C62</f>
        <v>0</v>
      </c>
      <c r="K62" s="4" t="str">
        <f>$K$1&amp;D62</f>
        <v>,1927411</v>
      </c>
    </row>
    <row r="63" s="4" customFormat="1" spans="1:11">
      <c r="A63" s="4">
        <v>14125153962</v>
      </c>
      <c r="B63" s="4">
        <v>127</v>
      </c>
      <c r="C63" s="4" t="str">
        <f>VLOOKUP(A63,HOP!A:H,8,0)</f>
        <v>127.00</v>
      </c>
      <c r="D63" s="4">
        <f>VLOOKUP(A63,HOP!A:B,2,0)</f>
        <v>1925677</v>
      </c>
      <c r="E63" s="4">
        <f>B63-C63</f>
        <v>0</v>
      </c>
      <c r="K63" s="4" t="str">
        <f>$K$1&amp;D63</f>
        <v>,1925677</v>
      </c>
    </row>
    <row r="64" s="4" customFormat="1" spans="1:11">
      <c r="A64" s="4">
        <v>14125221609</v>
      </c>
      <c r="B64" s="4">
        <v>120</v>
      </c>
      <c r="C64" s="4" t="str">
        <f>VLOOKUP(A64,HOP!A:H,8,0)</f>
        <v>120.00</v>
      </c>
      <c r="D64" s="4">
        <f>VLOOKUP(A64,HOP!A:B,2,0)</f>
        <v>1925687</v>
      </c>
      <c r="E64" s="4">
        <f>B64-C64</f>
        <v>0</v>
      </c>
      <c r="K64" s="4" t="str">
        <f>$K$1&amp;D64</f>
        <v>,1925687</v>
      </c>
    </row>
    <row r="65" s="4" customFormat="1" spans="1:11">
      <c r="A65" s="4">
        <v>14125588597</v>
      </c>
      <c r="B65" s="4">
        <v>111</v>
      </c>
      <c r="C65" s="4" t="str">
        <f>VLOOKUP(A65,HOP!A:H,8,0)</f>
        <v>111.00</v>
      </c>
      <c r="D65" s="4">
        <f>VLOOKUP(A65,HOP!A:B,2,0)</f>
        <v>1925743</v>
      </c>
      <c r="E65" s="4">
        <f>B65-C65</f>
        <v>0</v>
      </c>
      <c r="K65" s="4" t="str">
        <f>$K$1&amp;D65</f>
        <v>,1925743</v>
      </c>
    </row>
    <row r="66" s="4" customFormat="1" spans="1:11">
      <c r="A66" s="5">
        <v>14137504556</v>
      </c>
      <c r="B66" s="5">
        <v>0</v>
      </c>
      <c r="C66" s="4" t="str">
        <f>VLOOKUP(A66,HOP!A:H,8,0)</f>
        <v>0.00</v>
      </c>
      <c r="D66" s="4">
        <f>VLOOKUP(A66,HOP!A:B,2,0)</f>
        <v>1927140</v>
      </c>
      <c r="E66" s="4">
        <f>B66-C66</f>
        <v>0</v>
      </c>
      <c r="K66" s="4" t="str">
        <f>$K$1&amp;D66</f>
        <v>,1927140</v>
      </c>
    </row>
    <row r="67" s="4" customFormat="1" spans="1:11">
      <c r="A67" s="4">
        <v>14126498649</v>
      </c>
      <c r="B67" s="4">
        <v>196</v>
      </c>
      <c r="C67" s="4" t="str">
        <f>VLOOKUP(A67,HOP!A:H,8,0)</f>
        <v>196.00</v>
      </c>
      <c r="D67" s="4">
        <f>VLOOKUP(A67,HOP!A:B,2,0)</f>
        <v>1925840</v>
      </c>
      <c r="E67" s="4">
        <f>B67-C67</f>
        <v>0</v>
      </c>
      <c r="K67" s="4" t="str">
        <f>$K$1&amp;D67</f>
        <v>,1925840</v>
      </c>
    </row>
    <row r="68" s="4" customFormat="1" spans="1:11">
      <c r="A68" s="4">
        <v>14126652708</v>
      </c>
      <c r="B68" s="4">
        <v>266</v>
      </c>
      <c r="C68" s="4" t="str">
        <f>VLOOKUP(A68,HOP!A:H,8,0)</f>
        <v>266.00</v>
      </c>
      <c r="D68" s="4">
        <f>VLOOKUP(A68,HOP!A:B,2,0)</f>
        <v>1925855</v>
      </c>
      <c r="E68" s="4">
        <f>B68-C68</f>
        <v>0</v>
      </c>
      <c r="K68" s="4" t="str">
        <f>$K$1&amp;D68</f>
        <v>,1925855</v>
      </c>
    </row>
    <row r="69" s="4" customFormat="1" spans="1:11">
      <c r="A69" s="4">
        <v>14126822674</v>
      </c>
      <c r="B69" s="4">
        <v>127</v>
      </c>
      <c r="C69" s="4" t="str">
        <f>VLOOKUP(A69,HOP!A:H,8,0)</f>
        <v>127.00</v>
      </c>
      <c r="D69" s="4">
        <f>VLOOKUP(A69,HOP!A:B,2,0)</f>
        <v>1925863</v>
      </c>
      <c r="E69" s="4">
        <f>B69-C69</f>
        <v>0</v>
      </c>
      <c r="K69" s="4" t="str">
        <f>$K$1&amp;D69</f>
        <v>,1925863</v>
      </c>
    </row>
    <row r="70" s="4" customFormat="1" spans="1:11">
      <c r="A70" s="4">
        <v>14126919977</v>
      </c>
      <c r="B70" s="4">
        <v>1401</v>
      </c>
      <c r="C70" s="4" t="str">
        <f>VLOOKUP(A70,HOP!A:H,8,0)</f>
        <v>1401.00</v>
      </c>
      <c r="D70" s="4">
        <f>VLOOKUP(A70,HOP!A:B,2,0)</f>
        <v>1925873</v>
      </c>
      <c r="E70" s="4">
        <f>B70-C70</f>
        <v>0</v>
      </c>
      <c r="K70" s="4" t="str">
        <f>$K$1&amp;D70</f>
        <v>,1925873</v>
      </c>
    </row>
    <row r="71" s="4" customFormat="1" spans="1:11">
      <c r="A71" s="4">
        <v>14126939676</v>
      </c>
      <c r="B71" s="4">
        <v>109</v>
      </c>
      <c r="C71" s="4" t="str">
        <f>VLOOKUP(A71,HOP!A:H,8,0)</f>
        <v>109.00</v>
      </c>
      <c r="D71" s="4">
        <f>VLOOKUP(A71,HOP!A:B,2,0)</f>
        <v>1925876</v>
      </c>
      <c r="E71" s="4">
        <f>B71-C71</f>
        <v>0</v>
      </c>
      <c r="K71" s="4" t="str">
        <f>$K$1&amp;D71</f>
        <v>,1925876</v>
      </c>
    </row>
    <row r="72" s="4" customFormat="1" spans="1:11">
      <c r="A72" s="4">
        <v>14127480389</v>
      </c>
      <c r="B72" s="4">
        <v>330</v>
      </c>
      <c r="C72" s="4" t="str">
        <f>VLOOKUP(A72,HOP!A:H,8,0)</f>
        <v>330.00</v>
      </c>
      <c r="D72" s="4">
        <f>VLOOKUP(A72,HOP!A:B,2,0)</f>
        <v>1925935</v>
      </c>
      <c r="E72" s="4">
        <f>B72-C72</f>
        <v>0</v>
      </c>
      <c r="K72" s="4" t="str">
        <f>$K$1&amp;D72</f>
        <v>,1925935</v>
      </c>
    </row>
    <row r="73" s="4" customFormat="1" spans="1:11">
      <c r="A73" s="4">
        <v>14127530102</v>
      </c>
      <c r="B73" s="4">
        <v>660</v>
      </c>
      <c r="C73" s="4" t="str">
        <f>VLOOKUP(A73,HOP!A:H,8,0)</f>
        <v>660.00</v>
      </c>
      <c r="D73" s="4">
        <f>VLOOKUP(A73,HOP!A:B,2,0)</f>
        <v>1925941</v>
      </c>
      <c r="E73" s="4">
        <f>B73-C73</f>
        <v>0</v>
      </c>
      <c r="K73" s="4" t="str">
        <f>$K$1&amp;D73</f>
        <v>,1925941</v>
      </c>
    </row>
    <row r="74" s="4" customFormat="1" spans="1:11">
      <c r="A74" s="4">
        <v>14127558826</v>
      </c>
      <c r="B74" s="4">
        <v>506</v>
      </c>
      <c r="C74" s="4" t="str">
        <f>VLOOKUP(A74,HOP!A:H,8,0)</f>
        <v>506.00</v>
      </c>
      <c r="D74" s="4">
        <f>VLOOKUP(A74,HOP!A:B,2,0)</f>
        <v>1925947</v>
      </c>
      <c r="E74" s="4">
        <f>B74-C74</f>
        <v>0</v>
      </c>
      <c r="K74" s="4" t="str">
        <f>$K$1&amp;D74</f>
        <v>,1925947</v>
      </c>
    </row>
    <row r="75" s="4" customFormat="1" spans="1:11">
      <c r="A75" s="4">
        <v>14127653001</v>
      </c>
      <c r="B75" s="4">
        <v>193</v>
      </c>
      <c r="C75" s="4" t="str">
        <f>VLOOKUP(A75,HOP!A:H,8,0)</f>
        <v>193.00</v>
      </c>
      <c r="D75" s="4">
        <f>VLOOKUP(A75,HOP!A:B,2,0)</f>
        <v>1925961</v>
      </c>
      <c r="E75" s="4">
        <f>B75-C75</f>
        <v>0</v>
      </c>
      <c r="K75" s="4" t="str">
        <f>$K$1&amp;D75</f>
        <v>,1925961</v>
      </c>
    </row>
    <row r="76" s="4" customFormat="1" spans="1:11">
      <c r="A76" s="4">
        <v>14127700909</v>
      </c>
      <c r="B76" s="4">
        <v>120</v>
      </c>
      <c r="C76" s="4" t="str">
        <f>VLOOKUP(A76,HOP!A:H,8,0)</f>
        <v>120.00</v>
      </c>
      <c r="D76" s="4">
        <f>VLOOKUP(A76,HOP!A:B,2,0)</f>
        <v>1925969</v>
      </c>
      <c r="E76" s="4">
        <f>B76-C76</f>
        <v>0</v>
      </c>
      <c r="K76" s="4" t="str">
        <f>$K$1&amp;D76</f>
        <v>,1925969</v>
      </c>
    </row>
    <row r="77" s="4" customFormat="1" spans="1:11">
      <c r="A77" s="4">
        <v>14127727648</v>
      </c>
      <c r="B77" s="4">
        <v>364</v>
      </c>
      <c r="C77" s="4" t="str">
        <f>VLOOKUP(A77,HOP!A:H,8,0)</f>
        <v>364.00</v>
      </c>
      <c r="D77" s="4">
        <f>VLOOKUP(A77,HOP!A:B,2,0)</f>
        <v>1925973</v>
      </c>
      <c r="E77" s="4">
        <f>B77-C77</f>
        <v>0</v>
      </c>
      <c r="K77" s="4" t="str">
        <f>$K$1&amp;D77</f>
        <v>,1925973</v>
      </c>
    </row>
    <row r="78" s="4" customFormat="1" spans="1:11">
      <c r="A78" s="4">
        <v>14127770881</v>
      </c>
      <c r="B78" s="4">
        <v>187</v>
      </c>
      <c r="C78" s="4" t="str">
        <f>VLOOKUP(A78,HOP!A:H,8,0)</f>
        <v>187.00</v>
      </c>
      <c r="D78" s="4">
        <f>VLOOKUP(A78,HOP!A:B,2,0)</f>
        <v>1925982</v>
      </c>
      <c r="E78" s="4">
        <f>B78-C78</f>
        <v>0</v>
      </c>
      <c r="K78" s="4" t="str">
        <f>$K$1&amp;D78</f>
        <v>,1925982</v>
      </c>
    </row>
    <row r="79" s="4" customFormat="1" spans="1:11">
      <c r="A79" s="4">
        <v>14127788049</v>
      </c>
      <c r="B79" s="4">
        <v>120</v>
      </c>
      <c r="C79" s="4" t="str">
        <f>VLOOKUP(A79,HOP!A:H,8,0)</f>
        <v>120.00</v>
      </c>
      <c r="D79" s="4">
        <f>VLOOKUP(A79,HOP!A:B,2,0)</f>
        <v>1925987</v>
      </c>
      <c r="E79" s="4">
        <f>B79-C79</f>
        <v>0</v>
      </c>
      <c r="K79" s="4" t="str">
        <f>$K$1&amp;D79</f>
        <v>,1925987</v>
      </c>
    </row>
    <row r="80" s="4" customFormat="1" spans="1:11">
      <c r="A80" s="4">
        <v>14127819902</v>
      </c>
      <c r="B80" s="4">
        <v>101</v>
      </c>
      <c r="C80" s="4" t="str">
        <f>VLOOKUP(A80,HOP!A:H,8,0)</f>
        <v>101.00</v>
      </c>
      <c r="D80" s="4">
        <f>VLOOKUP(A80,HOP!A:B,2,0)</f>
        <v>1925993</v>
      </c>
      <c r="E80" s="4">
        <f>B80-C80</f>
        <v>0</v>
      </c>
      <c r="K80" s="4" t="str">
        <f>$K$1&amp;D80</f>
        <v>,1925993</v>
      </c>
    </row>
    <row r="81" s="4" customFormat="1" spans="1:11">
      <c r="A81" s="4">
        <v>14127827400</v>
      </c>
      <c r="B81" s="4">
        <v>109</v>
      </c>
      <c r="C81" s="4" t="str">
        <f>VLOOKUP(A81,HOP!A:H,8,0)</f>
        <v>109.00</v>
      </c>
      <c r="D81" s="4">
        <f>VLOOKUP(A81,HOP!A:B,2,0)</f>
        <v>1925994</v>
      </c>
      <c r="E81" s="4">
        <f>B81-C81</f>
        <v>0</v>
      </c>
      <c r="K81" s="4" t="str">
        <f>$K$1&amp;D81</f>
        <v>,1925994</v>
      </c>
    </row>
    <row r="82" s="4" customFormat="1" spans="1:11">
      <c r="A82" s="4">
        <v>14127878496</v>
      </c>
      <c r="B82" s="4">
        <v>101</v>
      </c>
      <c r="C82" s="4" t="str">
        <f>VLOOKUP(A82,HOP!A:H,8,0)</f>
        <v>101.00</v>
      </c>
      <c r="D82" s="4">
        <f>VLOOKUP(A82,HOP!A:B,2,0)</f>
        <v>1925999</v>
      </c>
      <c r="E82" s="4">
        <f>B82-C82</f>
        <v>0</v>
      </c>
      <c r="K82" s="4" t="str">
        <f>$K$1&amp;D82</f>
        <v>,1925999</v>
      </c>
    </row>
    <row r="83" s="4" customFormat="1" spans="1:11">
      <c r="A83" s="4">
        <v>14127886393</v>
      </c>
      <c r="B83" s="4">
        <v>168</v>
      </c>
      <c r="C83" s="4" t="str">
        <f>VLOOKUP(A83,HOP!A:H,8,0)</f>
        <v>168.00</v>
      </c>
      <c r="D83" s="4">
        <f>VLOOKUP(A83,HOP!A:B,2,0)</f>
        <v>1926000</v>
      </c>
      <c r="E83" s="4">
        <f>B83-C83</f>
        <v>0</v>
      </c>
      <c r="K83" s="4" t="str">
        <f>$K$1&amp;D83</f>
        <v>,1926000</v>
      </c>
    </row>
    <row r="84" s="4" customFormat="1" spans="1:11">
      <c r="A84" s="4">
        <v>14127919012</v>
      </c>
      <c r="B84" s="4">
        <v>111</v>
      </c>
      <c r="C84" s="4" t="str">
        <f>VLOOKUP(A84,HOP!A:H,8,0)</f>
        <v>111.00</v>
      </c>
      <c r="D84" s="4">
        <f>VLOOKUP(A84,HOP!A:B,2,0)</f>
        <v>1926004</v>
      </c>
      <c r="E84" s="4">
        <f>B84-C84</f>
        <v>0</v>
      </c>
      <c r="K84" s="4" t="str">
        <f>$K$1&amp;D84</f>
        <v>,1926004</v>
      </c>
    </row>
    <row r="85" s="4" customFormat="1" spans="1:11">
      <c r="A85" s="4">
        <v>14128048512</v>
      </c>
      <c r="B85" s="4">
        <v>479</v>
      </c>
      <c r="C85" s="4" t="str">
        <f>VLOOKUP(A85,HOP!A:H,8,0)</f>
        <v>479.00</v>
      </c>
      <c r="D85" s="4">
        <f>VLOOKUP(A85,HOP!A:B,2,0)</f>
        <v>1926023</v>
      </c>
      <c r="E85" s="4">
        <f>B85-C85</f>
        <v>0</v>
      </c>
      <c r="K85" s="4" t="str">
        <f>$K$1&amp;D85</f>
        <v>,1926023</v>
      </c>
    </row>
    <row r="86" s="4" customFormat="1" spans="1:11">
      <c r="A86" s="4">
        <v>14128047856</v>
      </c>
      <c r="B86" s="4">
        <v>120</v>
      </c>
      <c r="C86" s="4" t="str">
        <f>VLOOKUP(A86,HOP!A:H,8,0)</f>
        <v>120.00</v>
      </c>
      <c r="D86" s="4">
        <f>VLOOKUP(A86,HOP!A:B,2,0)</f>
        <v>1926022</v>
      </c>
      <c r="E86" s="4">
        <f>B86-C86</f>
        <v>0</v>
      </c>
      <c r="K86" s="4" t="str">
        <f>$K$1&amp;D86</f>
        <v>,1926022</v>
      </c>
    </row>
    <row r="87" s="4" customFormat="1" spans="1:11">
      <c r="A87" s="4">
        <v>14128071494</v>
      </c>
      <c r="B87" s="4">
        <v>111</v>
      </c>
      <c r="C87" s="4" t="str">
        <f>VLOOKUP(A87,HOP!A:H,8,0)</f>
        <v>111.00</v>
      </c>
      <c r="D87" s="4">
        <f>VLOOKUP(A87,HOP!A:B,2,0)</f>
        <v>1926028</v>
      </c>
      <c r="E87" s="4">
        <f>B87-C87</f>
        <v>0</v>
      </c>
      <c r="K87" s="4" t="str">
        <f>$K$1&amp;D87</f>
        <v>,1926028</v>
      </c>
    </row>
    <row r="88" s="4" customFormat="1" spans="1:11">
      <c r="A88" s="4">
        <v>14128139403</v>
      </c>
      <c r="B88" s="4">
        <v>120</v>
      </c>
      <c r="C88" s="4" t="str">
        <f>VLOOKUP(A88,HOP!A:H,8,0)</f>
        <v>120.00</v>
      </c>
      <c r="D88" s="4">
        <f>VLOOKUP(A88,HOP!A:B,2,0)</f>
        <v>1926031</v>
      </c>
      <c r="E88" s="4">
        <f>B88-C88</f>
        <v>0</v>
      </c>
      <c r="K88" s="4" t="str">
        <f>$K$1&amp;D88</f>
        <v>,1926031</v>
      </c>
    </row>
    <row r="89" s="4" customFormat="1" spans="1:11">
      <c r="A89" s="4">
        <v>14128172435</v>
      </c>
      <c r="B89" s="4">
        <v>111</v>
      </c>
      <c r="C89" s="4" t="str">
        <f>VLOOKUP(A89,HOP!A:H,8,0)</f>
        <v>111.00</v>
      </c>
      <c r="D89" s="4">
        <f>VLOOKUP(A89,HOP!A:B,2,0)</f>
        <v>1926036</v>
      </c>
      <c r="E89" s="4">
        <f>B89-C89</f>
        <v>0</v>
      </c>
      <c r="K89" s="4" t="str">
        <f>$K$1&amp;D89</f>
        <v>,1926036</v>
      </c>
    </row>
    <row r="90" s="4" customFormat="1" spans="1:11">
      <c r="A90" s="4">
        <v>14128195063</v>
      </c>
      <c r="B90" s="4">
        <v>142</v>
      </c>
      <c r="C90" s="4" t="str">
        <f>VLOOKUP(A90,HOP!A:H,8,0)</f>
        <v>142.00</v>
      </c>
      <c r="D90" s="4">
        <f>VLOOKUP(A90,HOP!A:B,2,0)</f>
        <v>1926045</v>
      </c>
      <c r="E90" s="4">
        <f>B90-C90</f>
        <v>0</v>
      </c>
      <c r="K90" s="4" t="str">
        <f>$K$1&amp;D90</f>
        <v>,1926045</v>
      </c>
    </row>
    <row r="91" s="4" customFormat="1" spans="1:11">
      <c r="A91" s="4">
        <v>14128501013</v>
      </c>
      <c r="B91" s="4">
        <v>176</v>
      </c>
      <c r="C91" s="4" t="str">
        <f>VLOOKUP(A91,HOP!A:H,8,0)</f>
        <v>176.00</v>
      </c>
      <c r="D91" s="4">
        <f>VLOOKUP(A91,HOP!A:B,2,0)</f>
        <v>1926104</v>
      </c>
      <c r="E91" s="4">
        <f>B91-C91</f>
        <v>0</v>
      </c>
      <c r="K91" s="4" t="str">
        <f>$K$1&amp;D91</f>
        <v>,1926104</v>
      </c>
    </row>
    <row r="92" s="4" customFormat="1" spans="1:11">
      <c r="A92" s="4">
        <v>14128651200</v>
      </c>
      <c r="B92" s="4">
        <v>109</v>
      </c>
      <c r="C92" s="4" t="str">
        <f>VLOOKUP(A92,HOP!A:H,8,0)</f>
        <v>109.00</v>
      </c>
      <c r="D92" s="4">
        <f>VLOOKUP(A92,HOP!A:B,2,0)</f>
        <v>1926158</v>
      </c>
      <c r="E92" s="4">
        <f>B92-C92</f>
        <v>0</v>
      </c>
      <c r="K92" s="4" t="str">
        <f>$K$1&amp;D92</f>
        <v>,1926158</v>
      </c>
    </row>
    <row r="93" s="4" customFormat="1" spans="1:11">
      <c r="A93" s="4">
        <v>14128772172</v>
      </c>
      <c r="B93" s="4">
        <v>109</v>
      </c>
      <c r="C93" s="4" t="str">
        <f>VLOOKUP(A93,HOP!A:H,8,0)</f>
        <v>109.00</v>
      </c>
      <c r="D93" s="4">
        <f>VLOOKUP(A93,HOP!A:B,2,0)</f>
        <v>1926201</v>
      </c>
      <c r="E93" s="4">
        <f>B93-C93</f>
        <v>0</v>
      </c>
      <c r="K93" s="4" t="str">
        <f>$K$1&amp;D93</f>
        <v>,1926201</v>
      </c>
    </row>
    <row r="94" s="4" customFormat="1" spans="1:11">
      <c r="A94" s="4">
        <v>14105687013</v>
      </c>
      <c r="B94" s="4">
        <v>1396</v>
      </c>
      <c r="C94" s="4" t="str">
        <f>VLOOKUP(A94,HOP!A:H,8,0)</f>
        <v>1396.00</v>
      </c>
      <c r="D94" s="4">
        <f>VLOOKUP(A94,HOP!A:B,2,0)</f>
        <v>1923637</v>
      </c>
      <c r="E94" s="4">
        <f>B94-C94</f>
        <v>0</v>
      </c>
      <c r="K94" s="4" t="str">
        <f>$K$1&amp;D94</f>
        <v>,1923637</v>
      </c>
    </row>
    <row r="95" s="4" customFormat="1" spans="1:11">
      <c r="A95" s="4">
        <v>14120592143</v>
      </c>
      <c r="B95" s="4">
        <v>149</v>
      </c>
      <c r="C95" s="4" t="str">
        <f>VLOOKUP(A95,HOP!A:H,8,0)</f>
        <v>149.00</v>
      </c>
      <c r="D95" s="4">
        <f>VLOOKUP(A95,HOP!A:B,2,0)</f>
        <v>1925265</v>
      </c>
      <c r="E95" s="4">
        <f>B95-C95</f>
        <v>0</v>
      </c>
      <c r="K95" s="4" t="str">
        <f>$K$1&amp;D95</f>
        <v>,1925265</v>
      </c>
    </row>
    <row r="96" s="4" customFormat="1" spans="1:11">
      <c r="A96" s="4">
        <v>14122203222</v>
      </c>
      <c r="B96" s="4">
        <v>103</v>
      </c>
      <c r="C96" s="4" t="str">
        <f>VLOOKUP(A96,HOP!A:H,8,0)</f>
        <v>103.00</v>
      </c>
      <c r="D96" s="4">
        <f>VLOOKUP(A96,HOP!A:B,2,0)</f>
        <v>1925457</v>
      </c>
      <c r="E96" s="4">
        <f>B96-C96</f>
        <v>0</v>
      </c>
      <c r="K96" s="4" t="str">
        <f>$K$1&amp;D96</f>
        <v>,1925457</v>
      </c>
    </row>
    <row r="97" s="4" customFormat="1" spans="1:11">
      <c r="A97" s="4">
        <v>14127051506</v>
      </c>
      <c r="B97" s="4">
        <v>1401</v>
      </c>
      <c r="C97" s="4" t="str">
        <f>VLOOKUP(A97,HOP!A:H,8,0)</f>
        <v>1401.00</v>
      </c>
      <c r="D97" s="4">
        <f>VLOOKUP(A97,HOP!A:B,2,0)</f>
        <v>1925889</v>
      </c>
      <c r="E97" s="4">
        <f>B97-C97</f>
        <v>0</v>
      </c>
      <c r="K97" s="4" t="str">
        <f>$K$1&amp;D97</f>
        <v>,1925889</v>
      </c>
    </row>
    <row r="98" s="4" customFormat="1" spans="1:11">
      <c r="A98" s="4">
        <v>14128475655</v>
      </c>
      <c r="B98" s="4">
        <v>137</v>
      </c>
      <c r="C98" s="4" t="str">
        <f>VLOOKUP(A98,HOP!A:H,8,0)</f>
        <v>137.00</v>
      </c>
      <c r="D98" s="4">
        <f>VLOOKUP(A98,HOP!A:B,2,0)</f>
        <v>1926097</v>
      </c>
      <c r="E98" s="4">
        <f>B98-C98</f>
        <v>0</v>
      </c>
      <c r="K98" s="4" t="str">
        <f>$K$1&amp;D98</f>
        <v>,1926097</v>
      </c>
    </row>
    <row r="99" s="4" customFormat="1" spans="1:11">
      <c r="A99" s="4">
        <v>14130899221</v>
      </c>
      <c r="B99" s="4">
        <v>180</v>
      </c>
      <c r="C99" s="4" t="str">
        <f>VLOOKUP(A99,HOP!A:H,8,0)</f>
        <v>180.00</v>
      </c>
      <c r="D99" s="4">
        <f>VLOOKUP(A99,HOP!A:B,2,0)</f>
        <v>1926281</v>
      </c>
      <c r="E99" s="4">
        <f>B99-C99</f>
        <v>0</v>
      </c>
      <c r="K99" s="4" t="str">
        <f>$K$1&amp;D99</f>
        <v>,1926281</v>
      </c>
    </row>
    <row r="100" s="4" customFormat="1" spans="1:11">
      <c r="A100" s="4">
        <v>14130933415</v>
      </c>
      <c r="B100" s="4">
        <v>127</v>
      </c>
      <c r="C100" s="4" t="str">
        <f>VLOOKUP(A100,HOP!A:H,8,0)</f>
        <v>127.00</v>
      </c>
      <c r="D100" s="4">
        <f>VLOOKUP(A100,HOP!A:B,2,0)</f>
        <v>1926286</v>
      </c>
      <c r="E100" s="4">
        <f>B100-C100</f>
        <v>0</v>
      </c>
      <c r="K100" s="4" t="str">
        <f>$K$1&amp;D100</f>
        <v>,1926286</v>
      </c>
    </row>
    <row r="101" s="4" customFormat="1" spans="1:11">
      <c r="A101" s="4">
        <v>14131067707</v>
      </c>
      <c r="B101" s="4">
        <v>131</v>
      </c>
      <c r="C101" s="4" t="str">
        <f>VLOOKUP(A101,HOP!A:H,8,0)</f>
        <v>131.00</v>
      </c>
      <c r="D101" s="4">
        <f>VLOOKUP(A101,HOP!A:B,2,0)</f>
        <v>1926302</v>
      </c>
      <c r="E101" s="4">
        <f>B101-C101</f>
        <v>0</v>
      </c>
      <c r="K101" s="4" t="str">
        <f>$K$1&amp;D101</f>
        <v>,1926302</v>
      </c>
    </row>
    <row r="102" s="4" customFormat="1" spans="1:11">
      <c r="A102" s="4">
        <v>14131107423</v>
      </c>
      <c r="B102" s="4">
        <v>180</v>
      </c>
      <c r="C102" s="4" t="str">
        <f>VLOOKUP(A102,HOP!A:H,8,0)</f>
        <v>180.00</v>
      </c>
      <c r="D102" s="4">
        <f>VLOOKUP(A102,HOP!A:B,2,0)</f>
        <v>1926305</v>
      </c>
      <c r="E102" s="4">
        <f>B102-C102</f>
        <v>0</v>
      </c>
      <c r="K102" s="4" t="str">
        <f>$K$1&amp;D102</f>
        <v>,1926305</v>
      </c>
    </row>
    <row r="103" s="4" customFormat="1" spans="1:11">
      <c r="A103" s="4">
        <v>14131129162</v>
      </c>
      <c r="B103" s="4">
        <v>660</v>
      </c>
      <c r="C103" s="4" t="str">
        <f>VLOOKUP(A103,HOP!A:H,8,0)</f>
        <v>660.00</v>
      </c>
      <c r="D103" s="4">
        <f>VLOOKUP(A103,HOP!A:B,2,0)</f>
        <v>1926310</v>
      </c>
      <c r="E103" s="4">
        <f>B103-C103</f>
        <v>0</v>
      </c>
      <c r="K103" s="4" t="str">
        <f>$K$1&amp;D103</f>
        <v>,1926310</v>
      </c>
    </row>
    <row r="104" s="4" customFormat="1" spans="1:11">
      <c r="A104" s="5">
        <v>14134772991</v>
      </c>
      <c r="B104" s="5">
        <v>0</v>
      </c>
      <c r="C104" s="4" t="e">
        <f>VLOOKUP(A104,HOP!A:H,8,0)</f>
        <v>#N/A</v>
      </c>
      <c r="D104" s="4">
        <v>1926921</v>
      </c>
      <c r="E104" s="4" t="e">
        <f>B104-C104</f>
        <v>#N/A</v>
      </c>
      <c r="K104" s="4" t="str">
        <f>$K$1&amp;D104</f>
        <v>,1926921</v>
      </c>
    </row>
    <row r="105" s="4" customFormat="1" spans="1:11">
      <c r="A105" s="4">
        <v>14132442126</v>
      </c>
      <c r="B105" s="4">
        <v>164</v>
      </c>
      <c r="C105" s="4" t="str">
        <f>VLOOKUP(A105,HOP!A:H,8,0)</f>
        <v>164.00</v>
      </c>
      <c r="D105" s="4">
        <f>VLOOKUP(A105,HOP!A:B,2,0)</f>
        <v>1926474</v>
      </c>
      <c r="E105" s="4">
        <f t="shared" ref="E105:E121" si="2">B105-C105</f>
        <v>0</v>
      </c>
      <c r="K105" s="4" t="str">
        <f t="shared" ref="K105:K121" si="3">$K$1&amp;D105</f>
        <v>,1926474</v>
      </c>
    </row>
    <row r="106" s="4" customFormat="1" spans="1:11">
      <c r="A106" s="4">
        <v>14132482253</v>
      </c>
      <c r="B106" s="4">
        <v>120</v>
      </c>
      <c r="C106" s="4" t="str">
        <f>VLOOKUP(A106,HOP!A:H,8,0)</f>
        <v>120.00</v>
      </c>
      <c r="D106" s="4">
        <f>VLOOKUP(A106,HOP!A:B,2,0)</f>
        <v>1926482</v>
      </c>
      <c r="E106" s="4">
        <f t="shared" si="2"/>
        <v>0</v>
      </c>
      <c r="K106" s="4" t="str">
        <f t="shared" si="3"/>
        <v>,1926482</v>
      </c>
    </row>
    <row r="107" s="4" customFormat="1" spans="1:11">
      <c r="A107" s="4">
        <v>14132518119</v>
      </c>
      <c r="B107" s="4">
        <v>154</v>
      </c>
      <c r="C107" s="4" t="str">
        <f>VLOOKUP(A107,HOP!A:H,8,0)</f>
        <v>154.00</v>
      </c>
      <c r="D107" s="4">
        <f>VLOOKUP(A107,HOP!A:B,2,0)</f>
        <v>1926485</v>
      </c>
      <c r="E107" s="4">
        <f t="shared" si="2"/>
        <v>0</v>
      </c>
      <c r="K107" s="4" t="str">
        <f t="shared" si="3"/>
        <v>,1926485</v>
      </c>
    </row>
    <row r="108" s="4" customFormat="1" spans="1:11">
      <c r="A108" s="4">
        <v>14132558034</v>
      </c>
      <c r="B108" s="4">
        <v>196</v>
      </c>
      <c r="C108" s="4" t="str">
        <f>VLOOKUP(A108,HOP!A:H,8,0)</f>
        <v>196.00</v>
      </c>
      <c r="D108" s="4">
        <f>VLOOKUP(A108,HOP!A:B,2,0)</f>
        <v>1926490</v>
      </c>
      <c r="E108" s="4">
        <f t="shared" si="2"/>
        <v>0</v>
      </c>
      <c r="K108" s="4" t="str">
        <f t="shared" si="3"/>
        <v>,1926490</v>
      </c>
    </row>
    <row r="109" s="4" customFormat="1" spans="1:11">
      <c r="A109" s="4">
        <v>14132589703</v>
      </c>
      <c r="B109" s="4">
        <v>131</v>
      </c>
      <c r="C109" s="4" t="str">
        <f>VLOOKUP(A109,HOP!A:H,8,0)</f>
        <v>131.00</v>
      </c>
      <c r="D109" s="4">
        <f>VLOOKUP(A109,HOP!A:B,2,0)</f>
        <v>1926495</v>
      </c>
      <c r="E109" s="4">
        <f t="shared" si="2"/>
        <v>0</v>
      </c>
      <c r="K109" s="4" t="str">
        <f t="shared" si="3"/>
        <v>,1926495</v>
      </c>
    </row>
    <row r="110" s="4" customFormat="1" spans="1:11">
      <c r="A110" s="4">
        <v>14132858872</v>
      </c>
      <c r="B110" s="4">
        <v>103</v>
      </c>
      <c r="C110" s="4" t="str">
        <f>VLOOKUP(A110,HOP!A:H,8,0)</f>
        <v>103.00</v>
      </c>
      <c r="D110" s="4">
        <f>VLOOKUP(A110,HOP!A:B,2,0)</f>
        <v>1926528</v>
      </c>
      <c r="E110" s="4">
        <f t="shared" si="2"/>
        <v>0</v>
      </c>
      <c r="K110" s="4" t="str">
        <f t="shared" si="3"/>
        <v>,1926528</v>
      </c>
    </row>
    <row r="111" s="4" customFormat="1" spans="1:11">
      <c r="A111" s="4">
        <v>14132890623</v>
      </c>
      <c r="B111" s="4">
        <v>168</v>
      </c>
      <c r="C111" s="4" t="str">
        <f>VLOOKUP(A111,HOP!A:H,8,0)</f>
        <v>168.00</v>
      </c>
      <c r="D111" s="4">
        <f>VLOOKUP(A111,HOP!A:B,2,0)</f>
        <v>1926531</v>
      </c>
      <c r="E111" s="4">
        <f t="shared" si="2"/>
        <v>0</v>
      </c>
      <c r="K111" s="4" t="str">
        <f t="shared" si="3"/>
        <v>,1926531</v>
      </c>
    </row>
    <row r="112" s="4" customFormat="1" spans="1:11">
      <c r="A112" s="4">
        <v>14133035952</v>
      </c>
      <c r="B112" s="4">
        <v>127</v>
      </c>
      <c r="C112" s="4" t="str">
        <f>VLOOKUP(A112,HOP!A:H,8,0)</f>
        <v>127.00</v>
      </c>
      <c r="D112" s="4">
        <f>VLOOKUP(A112,HOP!A:B,2,0)</f>
        <v>1926550</v>
      </c>
      <c r="E112" s="4">
        <f t="shared" si="2"/>
        <v>0</v>
      </c>
      <c r="K112" s="4" t="str">
        <f t="shared" si="3"/>
        <v>,1926550</v>
      </c>
    </row>
    <row r="113" s="4" customFormat="1" spans="1:11">
      <c r="A113" s="4">
        <v>14133219448</v>
      </c>
      <c r="B113" s="4">
        <v>101</v>
      </c>
      <c r="C113" s="4" t="str">
        <f>VLOOKUP(A113,HOP!A:H,8,0)</f>
        <v>101.00</v>
      </c>
      <c r="D113" s="4">
        <f>VLOOKUP(A113,HOP!A:B,2,0)</f>
        <v>1926567</v>
      </c>
      <c r="E113" s="4">
        <f t="shared" si="2"/>
        <v>0</v>
      </c>
      <c r="K113" s="4" t="str">
        <f t="shared" si="3"/>
        <v>,1926567</v>
      </c>
    </row>
    <row r="114" s="4" customFormat="1" spans="1:11">
      <c r="A114" s="4">
        <v>14133537972</v>
      </c>
      <c r="B114" s="4">
        <v>286</v>
      </c>
      <c r="C114" s="4" t="str">
        <f>VLOOKUP(A114,HOP!A:H,8,0)</f>
        <v>286.00</v>
      </c>
      <c r="D114" s="4">
        <f>VLOOKUP(A114,HOP!A:B,2,0)</f>
        <v>1926599</v>
      </c>
      <c r="E114" s="4">
        <f t="shared" si="2"/>
        <v>0</v>
      </c>
      <c r="K114" s="4" t="str">
        <f t="shared" si="3"/>
        <v>,1926599</v>
      </c>
    </row>
    <row r="115" s="4" customFormat="1" spans="1:11">
      <c r="A115" s="4">
        <v>14133686597</v>
      </c>
      <c r="B115" s="4">
        <v>109</v>
      </c>
      <c r="C115" s="4" t="str">
        <f>VLOOKUP(A115,HOP!A:H,8,0)</f>
        <v>109.00</v>
      </c>
      <c r="D115" s="4">
        <f>VLOOKUP(A115,HOP!A:B,2,0)</f>
        <v>1926617</v>
      </c>
      <c r="E115" s="4">
        <f t="shared" si="2"/>
        <v>0</v>
      </c>
      <c r="K115" s="4" t="str">
        <f t="shared" si="3"/>
        <v>,1926617</v>
      </c>
    </row>
    <row r="116" s="4" customFormat="1" spans="1:11">
      <c r="A116" s="4">
        <v>14133722818</v>
      </c>
      <c r="B116" s="4">
        <v>196</v>
      </c>
      <c r="C116" s="4" t="str">
        <f>VLOOKUP(A116,HOP!A:H,8,0)</f>
        <v>196.00</v>
      </c>
      <c r="D116" s="4">
        <f>VLOOKUP(A116,HOP!A:B,2,0)</f>
        <v>1926625</v>
      </c>
      <c r="E116" s="4">
        <f t="shared" si="2"/>
        <v>0</v>
      </c>
      <c r="K116" s="4" t="str">
        <f t="shared" si="3"/>
        <v>,1926625</v>
      </c>
    </row>
    <row r="117" s="4" customFormat="1" spans="1:11">
      <c r="A117" s="4">
        <v>14133762702</v>
      </c>
      <c r="B117" s="4">
        <v>210</v>
      </c>
      <c r="C117" s="4" t="str">
        <f>VLOOKUP(A117,HOP!A:H,8,0)</f>
        <v>210.00</v>
      </c>
      <c r="D117" s="4">
        <f>VLOOKUP(A117,HOP!A:B,2,0)</f>
        <v>1926629</v>
      </c>
      <c r="E117" s="4">
        <f t="shared" si="2"/>
        <v>0</v>
      </c>
      <c r="K117" s="4" t="str">
        <f t="shared" si="3"/>
        <v>,1926629</v>
      </c>
    </row>
    <row r="118" s="4" customFormat="1" spans="1:11">
      <c r="A118" s="4">
        <v>14133783329</v>
      </c>
      <c r="B118" s="4">
        <v>343</v>
      </c>
      <c r="C118" s="4" t="str">
        <f>VLOOKUP(A118,HOP!A:H,8,0)</f>
        <v>343.00</v>
      </c>
      <c r="D118" s="4">
        <f>VLOOKUP(A118,HOP!A:B,2,0)</f>
        <v>1926632</v>
      </c>
      <c r="E118" s="4">
        <f t="shared" si="2"/>
        <v>0</v>
      </c>
      <c r="K118" s="4" t="str">
        <f t="shared" si="3"/>
        <v>,1926632</v>
      </c>
    </row>
    <row r="119" s="4" customFormat="1" spans="1:11">
      <c r="A119" s="4">
        <v>14133922050</v>
      </c>
      <c r="B119" s="4">
        <v>120</v>
      </c>
      <c r="C119" s="4" t="str">
        <f>VLOOKUP(A119,HOP!A:H,8,0)</f>
        <v>120.00</v>
      </c>
      <c r="D119" s="4">
        <f>VLOOKUP(A119,HOP!A:B,2,0)</f>
        <v>1926647</v>
      </c>
      <c r="E119" s="4">
        <f t="shared" si="2"/>
        <v>0</v>
      </c>
      <c r="K119" s="4" t="str">
        <f t="shared" si="3"/>
        <v>,1926647</v>
      </c>
    </row>
    <row r="120" s="4" customFormat="1" spans="1:11">
      <c r="A120" s="4">
        <v>14134084043</v>
      </c>
      <c r="B120" s="4">
        <v>111</v>
      </c>
      <c r="C120" s="4" t="str">
        <f>VLOOKUP(A120,HOP!A:H,8,0)</f>
        <v>111.00</v>
      </c>
      <c r="D120" s="4">
        <f>VLOOKUP(A120,HOP!A:B,2,0)</f>
        <v>1926663</v>
      </c>
      <c r="E120" s="4">
        <f t="shared" si="2"/>
        <v>0</v>
      </c>
      <c r="K120" s="4" t="str">
        <f t="shared" si="3"/>
        <v>,1926663</v>
      </c>
    </row>
    <row r="121" s="4" customFormat="1" spans="1:11">
      <c r="A121" s="5">
        <v>14134476674</v>
      </c>
      <c r="B121" s="5">
        <v>0</v>
      </c>
      <c r="C121" s="4" t="e">
        <f>VLOOKUP(A121,HOP!A:H,8,0)</f>
        <v>#N/A</v>
      </c>
      <c r="D121" s="4">
        <v>1926739</v>
      </c>
      <c r="E121" s="4" t="e">
        <f t="shared" si="2"/>
        <v>#N/A</v>
      </c>
      <c r="K121" s="4" t="str">
        <f t="shared" si="3"/>
        <v>,1926739</v>
      </c>
    </row>
    <row r="122" s="4" customFormat="1" spans="1:11">
      <c r="A122" s="4">
        <v>14134155227</v>
      </c>
      <c r="B122" s="4">
        <v>127</v>
      </c>
      <c r="C122" s="4" t="str">
        <f>VLOOKUP(A122,HOP!A:H,8,0)</f>
        <v>127.00</v>
      </c>
      <c r="D122" s="4">
        <f>VLOOKUP(A122,HOP!A:B,2,0)</f>
        <v>1926671</v>
      </c>
      <c r="E122" s="4">
        <f>B122-C122</f>
        <v>0</v>
      </c>
      <c r="K122" s="4" t="str">
        <f>$K$1&amp;D122</f>
        <v>,1926671</v>
      </c>
    </row>
    <row r="123" s="4" customFormat="1" spans="1:11">
      <c r="A123" s="4">
        <v>14134177806</v>
      </c>
      <c r="B123" s="4">
        <v>127</v>
      </c>
      <c r="C123" s="4" t="str">
        <f>VLOOKUP(A123,HOP!A:H,8,0)</f>
        <v>127.00</v>
      </c>
      <c r="D123" s="4">
        <f>VLOOKUP(A123,HOP!A:B,2,0)</f>
        <v>1926675</v>
      </c>
      <c r="E123" s="4">
        <f>B123-C123</f>
        <v>0</v>
      </c>
      <c r="K123" s="4" t="str">
        <f>$K$1&amp;D123</f>
        <v>,1926675</v>
      </c>
    </row>
    <row r="124" s="4" customFormat="1" spans="1:11">
      <c r="A124" s="4">
        <v>14134468247</v>
      </c>
      <c r="B124" s="4">
        <v>270</v>
      </c>
      <c r="C124" s="4" t="str">
        <f>VLOOKUP(A124,HOP!A:H,8,0)</f>
        <v>270.00</v>
      </c>
      <c r="D124" s="4">
        <f>VLOOKUP(A124,HOP!A:B,2,0)</f>
        <v>1926734</v>
      </c>
      <c r="E124" s="4">
        <f>B124-C124</f>
        <v>0</v>
      </c>
      <c r="K124" s="4" t="str">
        <f>$K$1&amp;D124</f>
        <v>,1926734</v>
      </c>
    </row>
    <row r="125" s="4" customFormat="1" spans="1:11">
      <c r="A125" s="5">
        <v>14134109527</v>
      </c>
      <c r="B125" s="5">
        <v>0</v>
      </c>
      <c r="C125" s="4" t="e">
        <f>VLOOKUP(A125,HOP!A:H,8,0)</f>
        <v>#N/A</v>
      </c>
      <c r="D125" s="4">
        <v>1926664</v>
      </c>
      <c r="E125" s="4" t="e">
        <f>B125-C125</f>
        <v>#N/A</v>
      </c>
      <c r="K125" s="4" t="str">
        <f>$K$1&amp;D125</f>
        <v>,1926664</v>
      </c>
    </row>
    <row r="126" s="4" customFormat="1" spans="1:11">
      <c r="A126" s="4">
        <v>14134584115</v>
      </c>
      <c r="B126" s="4">
        <v>142</v>
      </c>
      <c r="C126" s="4" t="str">
        <f>VLOOKUP(A126,HOP!A:H,8,0)</f>
        <v>142.00</v>
      </c>
      <c r="D126" s="4">
        <f>VLOOKUP(A126,HOP!A:B,2,0)</f>
        <v>1926785</v>
      </c>
      <c r="E126" s="4">
        <f>B126-C126</f>
        <v>0</v>
      </c>
      <c r="K126" s="4" t="str">
        <f>$K$1&amp;D126</f>
        <v>,1926785</v>
      </c>
    </row>
    <row r="127" s="4" customFormat="1" spans="1:11">
      <c r="A127" s="4">
        <v>14134616679</v>
      </c>
      <c r="B127" s="4">
        <v>120</v>
      </c>
      <c r="C127" s="4" t="str">
        <f>VLOOKUP(A127,HOP!A:H,8,0)</f>
        <v>120.00</v>
      </c>
      <c r="D127" s="4">
        <f>VLOOKUP(A127,HOP!A:B,2,0)</f>
        <v>1926818</v>
      </c>
      <c r="E127" s="4">
        <f>B127-C127</f>
        <v>0</v>
      </c>
      <c r="K127" s="4" t="str">
        <f>$K$1&amp;D127</f>
        <v>,1926818</v>
      </c>
    </row>
    <row r="128" s="4" customFormat="1" spans="1:11">
      <c r="A128" s="4">
        <v>14134742606</v>
      </c>
      <c r="B128" s="4">
        <v>120</v>
      </c>
      <c r="C128" s="4" t="str">
        <f>VLOOKUP(A128,HOP!A:H,8,0)</f>
        <v>120.00</v>
      </c>
      <c r="D128" s="4">
        <f>VLOOKUP(A128,HOP!A:B,2,0)</f>
        <v>1926902</v>
      </c>
      <c r="E128" s="4">
        <f>B128-C128</f>
        <v>0</v>
      </c>
      <c r="K128" s="4" t="str">
        <f>$K$1&amp;D128</f>
        <v>,1926902</v>
      </c>
    </row>
    <row r="129" s="4" customFormat="1" spans="1:11">
      <c r="A129" s="4">
        <v>14134765728</v>
      </c>
      <c r="B129" s="4">
        <v>111</v>
      </c>
      <c r="C129" s="4" t="str">
        <f>VLOOKUP(A129,HOP!A:H,8,0)</f>
        <v>111.00</v>
      </c>
      <c r="D129" s="4">
        <f>VLOOKUP(A129,HOP!A:B,2,0)</f>
        <v>1926915</v>
      </c>
      <c r="E129" s="4">
        <f>B129-C129</f>
        <v>0</v>
      </c>
      <c r="K129" s="4" t="str">
        <f>$K$1&amp;D129</f>
        <v>,1926915</v>
      </c>
    </row>
    <row r="130" s="4" customFormat="1" spans="1:11">
      <c r="A130" s="5">
        <v>14131616578</v>
      </c>
      <c r="B130" s="5">
        <v>0</v>
      </c>
      <c r="C130" s="4" t="str">
        <f>VLOOKUP(A130,HOP!A:H,8,0)</f>
        <v>0.00</v>
      </c>
      <c r="D130" s="4">
        <f>VLOOKUP(A130,HOP!A:B,2,0)</f>
        <v>1926361</v>
      </c>
      <c r="E130" s="4">
        <f>B130-C130</f>
        <v>0</v>
      </c>
      <c r="K130" s="4" t="str">
        <f>$K$1&amp;D130</f>
        <v>,1926361</v>
      </c>
    </row>
    <row r="131" s="4" customFormat="1" spans="1:11">
      <c r="A131" s="4">
        <v>13972293762</v>
      </c>
      <c r="B131" s="4">
        <v>145</v>
      </c>
      <c r="C131" s="4" t="str">
        <f>VLOOKUP(A131,HOP!A:H,8,0)</f>
        <v>145.00</v>
      </c>
      <c r="D131" s="4">
        <f>VLOOKUP(A131,HOP!A:B,2,0)</f>
        <v>1913624</v>
      </c>
      <c r="E131" s="4">
        <f>B131-C131</f>
        <v>0</v>
      </c>
      <c r="K131" s="4" t="str">
        <f>$K$1&amp;D131</f>
        <v>,1913624</v>
      </c>
    </row>
    <row r="132" s="4" customFormat="1" spans="1:11">
      <c r="A132" s="4">
        <v>14125455644</v>
      </c>
      <c r="B132" s="4">
        <v>462</v>
      </c>
      <c r="C132" s="4" t="str">
        <f>VLOOKUP(A132,HOP!A:H,8,0)</f>
        <v>462.00</v>
      </c>
      <c r="D132" s="4">
        <f>VLOOKUP(A132,HOP!A:B,2,0)</f>
        <v>1925725</v>
      </c>
      <c r="E132" s="4">
        <f>B132-C132</f>
        <v>0</v>
      </c>
      <c r="K132" s="4" t="str">
        <f>$K$1&amp;D132</f>
        <v>,1925725</v>
      </c>
    </row>
    <row r="133" s="4" customFormat="1" spans="1:11">
      <c r="A133" s="4">
        <v>14131556022</v>
      </c>
      <c r="B133" s="4">
        <v>172</v>
      </c>
      <c r="C133" s="4" t="str">
        <f>VLOOKUP(A133,HOP!A:H,8,0)</f>
        <v>172.00</v>
      </c>
      <c r="D133" s="4">
        <f>VLOOKUP(A133,HOP!A:B,2,0)</f>
        <v>1926353</v>
      </c>
      <c r="E133" s="4">
        <f>B133-C133</f>
        <v>0</v>
      </c>
      <c r="K133" s="4" t="str">
        <f>$K$1&amp;D133</f>
        <v>,1926353</v>
      </c>
    </row>
    <row r="134" s="4" customFormat="1" spans="1:11">
      <c r="A134" s="4">
        <v>14134633191</v>
      </c>
      <c r="B134" s="4">
        <v>266</v>
      </c>
      <c r="C134" s="4" t="str">
        <f>VLOOKUP(A134,HOP!A:H,8,0)</f>
        <v>266.00</v>
      </c>
      <c r="D134" s="4">
        <f>VLOOKUP(A134,HOP!A:B,2,0)</f>
        <v>1926829</v>
      </c>
      <c r="E134" s="4">
        <f>B134-C134</f>
        <v>0</v>
      </c>
      <c r="K134" s="4" t="str">
        <f>$K$1&amp;D134</f>
        <v>,1926829</v>
      </c>
    </row>
    <row r="135" s="4" customFormat="1" spans="1:11">
      <c r="A135" s="4">
        <v>14136509425</v>
      </c>
      <c r="B135" s="4">
        <v>154</v>
      </c>
      <c r="C135" s="4" t="str">
        <f>VLOOKUP(A135,HOP!A:H,8,0)</f>
        <v>154.00</v>
      </c>
      <c r="D135" s="4">
        <f>VLOOKUP(A135,HOP!A:B,2,0)</f>
        <v>1927044</v>
      </c>
      <c r="E135" s="4">
        <f>B135-C135</f>
        <v>0</v>
      </c>
      <c r="K135" s="4" t="str">
        <f>$K$1&amp;D135</f>
        <v>,1927044</v>
      </c>
    </row>
    <row r="136" s="4" customFormat="1" spans="1:11">
      <c r="A136" s="4">
        <v>14137102591</v>
      </c>
      <c r="B136" s="4">
        <v>153</v>
      </c>
      <c r="C136" s="4" t="str">
        <f>VLOOKUP(A136,HOP!A:H,8,0)</f>
        <v>153.00</v>
      </c>
      <c r="D136" s="4">
        <f>VLOOKUP(A136,HOP!A:B,2,0)</f>
        <v>1927093</v>
      </c>
      <c r="E136" s="4">
        <f>B136-C136</f>
        <v>0</v>
      </c>
      <c r="K136" s="4" t="str">
        <f>$K$1&amp;D136</f>
        <v>,1927093</v>
      </c>
    </row>
    <row r="137" s="4" customFormat="1" spans="1:11">
      <c r="A137" s="4">
        <v>14137395643</v>
      </c>
      <c r="B137" s="4">
        <v>288</v>
      </c>
      <c r="C137" s="4" t="str">
        <f>VLOOKUP(A137,HOP!A:H,8,0)</f>
        <v>288.00</v>
      </c>
      <c r="D137" s="4">
        <f>VLOOKUP(A137,HOP!A:B,2,0)</f>
        <v>1927126</v>
      </c>
      <c r="E137" s="4">
        <f>B137-C137</f>
        <v>0</v>
      </c>
      <c r="K137" s="4" t="str">
        <f>$K$1&amp;D137</f>
        <v>,1927126</v>
      </c>
    </row>
    <row r="138" s="4" customFormat="1" spans="1:11">
      <c r="A138" s="4">
        <v>14137497584</v>
      </c>
      <c r="B138" s="4">
        <v>193</v>
      </c>
      <c r="C138" s="4" t="str">
        <f>VLOOKUP(A138,HOP!A:H,8,0)</f>
        <v>193.00</v>
      </c>
      <c r="D138" s="4">
        <f>VLOOKUP(A138,HOP!A:B,2,0)</f>
        <v>1927138</v>
      </c>
      <c r="E138" s="4">
        <f>B138-C138</f>
        <v>0</v>
      </c>
      <c r="K138" s="4" t="str">
        <f>$K$1&amp;D138</f>
        <v>,1927138</v>
      </c>
    </row>
    <row r="139" s="4" customFormat="1" spans="1:11">
      <c r="A139" s="5">
        <v>14131559108</v>
      </c>
      <c r="B139" s="5">
        <v>0</v>
      </c>
      <c r="C139" s="4" t="str">
        <f>VLOOKUP(A139,HOP!A:H,8,0)</f>
        <v>0.00</v>
      </c>
      <c r="D139" s="4">
        <f>VLOOKUP(A139,HOP!A:B,2,0)</f>
        <v>1926356</v>
      </c>
      <c r="E139" s="4">
        <f>B139-C139</f>
        <v>0</v>
      </c>
      <c r="K139" s="4" t="str">
        <f>$K$1&amp;D139</f>
        <v>,1926356</v>
      </c>
    </row>
    <row r="140" s="4" customFormat="1" spans="1:11">
      <c r="A140" s="4">
        <v>14137667899</v>
      </c>
      <c r="B140" s="4">
        <v>408</v>
      </c>
      <c r="C140" s="4" t="str">
        <f>VLOOKUP(A140,HOP!A:H,8,0)</f>
        <v>408.00</v>
      </c>
      <c r="D140" s="4">
        <f>VLOOKUP(A140,HOP!A:B,2,0)</f>
        <v>1927155</v>
      </c>
      <c r="E140" s="4">
        <f>B140-C140</f>
        <v>0</v>
      </c>
      <c r="K140" s="4" t="str">
        <f>$K$1&amp;D140</f>
        <v>,1927155</v>
      </c>
    </row>
    <row r="141" s="4" customFormat="1" spans="1:11">
      <c r="A141" s="4">
        <v>14137704033</v>
      </c>
      <c r="B141" s="4">
        <v>137</v>
      </c>
      <c r="C141" s="4" t="str">
        <f>VLOOKUP(A141,HOP!A:H,8,0)</f>
        <v>137.00</v>
      </c>
      <c r="D141" s="4">
        <f>VLOOKUP(A141,HOP!A:B,2,0)</f>
        <v>1927162</v>
      </c>
      <c r="E141" s="4">
        <f>B141-C141</f>
        <v>0</v>
      </c>
      <c r="K141" s="4" t="str">
        <f>$K$1&amp;D141</f>
        <v>,1927162</v>
      </c>
    </row>
    <row r="142" s="4" customFormat="1" spans="1:11">
      <c r="A142" s="4">
        <v>14138086557</v>
      </c>
      <c r="B142" s="4">
        <v>326</v>
      </c>
      <c r="C142" s="4" t="str">
        <f>VLOOKUP(A142,HOP!A:H,8,0)</f>
        <v>326.00</v>
      </c>
      <c r="D142" s="4">
        <f>VLOOKUP(A142,HOP!A:B,2,0)</f>
        <v>1927214</v>
      </c>
      <c r="E142" s="4">
        <f>B142-C142</f>
        <v>0</v>
      </c>
      <c r="K142" s="4" t="str">
        <f>$K$1&amp;D142</f>
        <v>,1927214</v>
      </c>
    </row>
    <row r="143" s="4" customFormat="1" spans="1:11">
      <c r="A143" s="4">
        <v>14138179916</v>
      </c>
      <c r="B143" s="4">
        <v>326</v>
      </c>
      <c r="C143" s="4" t="str">
        <f>VLOOKUP(A143,HOP!A:H,8,0)</f>
        <v>326.00</v>
      </c>
      <c r="D143" s="4">
        <f>VLOOKUP(A143,HOP!A:B,2,0)</f>
        <v>1927223</v>
      </c>
      <c r="E143" s="4">
        <f>B143-C143</f>
        <v>0</v>
      </c>
      <c r="K143" s="4" t="str">
        <f>$K$1&amp;D143</f>
        <v>,1927223</v>
      </c>
    </row>
    <row r="144" s="4" customFormat="1" spans="1:11">
      <c r="A144" s="4">
        <v>14138195187</v>
      </c>
      <c r="B144" s="4">
        <v>111</v>
      </c>
      <c r="C144" s="4" t="str">
        <f>VLOOKUP(A144,HOP!A:H,8,0)</f>
        <v>111.00</v>
      </c>
      <c r="D144" s="4">
        <f>VLOOKUP(A144,HOP!A:B,2,0)</f>
        <v>1927226</v>
      </c>
      <c r="E144" s="4">
        <f>B144-C144</f>
        <v>0</v>
      </c>
      <c r="K144" s="4" t="str">
        <f>$K$1&amp;D144</f>
        <v>,1927226</v>
      </c>
    </row>
    <row r="145" s="4" customFormat="1" spans="1:11">
      <c r="A145" s="4">
        <v>14138211194</v>
      </c>
      <c r="B145" s="4">
        <v>112</v>
      </c>
      <c r="C145" s="4" t="str">
        <f>VLOOKUP(A145,HOP!A:H,8,0)</f>
        <v>112.00</v>
      </c>
      <c r="D145" s="4">
        <f>VLOOKUP(A145,HOP!A:B,2,0)</f>
        <v>1927230</v>
      </c>
      <c r="E145" s="4">
        <f>B145-C145</f>
        <v>0</v>
      </c>
      <c r="K145" s="4" t="str">
        <f>$K$1&amp;D145</f>
        <v>,1927230</v>
      </c>
    </row>
    <row r="146" s="4" customFormat="1" spans="1:11">
      <c r="A146" s="4">
        <v>14138280687</v>
      </c>
      <c r="B146" s="4">
        <v>326</v>
      </c>
      <c r="C146" s="4" t="str">
        <f>VLOOKUP(A146,HOP!A:H,8,0)</f>
        <v>326.00</v>
      </c>
      <c r="D146" s="4">
        <f>VLOOKUP(A146,HOP!A:B,2,0)</f>
        <v>1927247</v>
      </c>
      <c r="E146" s="4">
        <f>B146-C146</f>
        <v>0</v>
      </c>
      <c r="K146" s="4" t="str">
        <f>$K$1&amp;D146</f>
        <v>,1927247</v>
      </c>
    </row>
    <row r="147" s="4" customFormat="1" spans="1:11">
      <c r="A147" s="4">
        <v>14138376207</v>
      </c>
      <c r="B147" s="4">
        <v>246</v>
      </c>
      <c r="C147" s="4" t="str">
        <f>VLOOKUP(A147,HOP!A:H,8,0)</f>
        <v>246.00</v>
      </c>
      <c r="D147" s="4">
        <f>VLOOKUP(A147,HOP!A:B,2,0)</f>
        <v>1927263</v>
      </c>
      <c r="E147" s="4">
        <f>B147-C147</f>
        <v>0</v>
      </c>
      <c r="K147" s="4" t="str">
        <f>$K$1&amp;D147</f>
        <v>,1927263</v>
      </c>
    </row>
    <row r="148" s="4" customFormat="1" spans="1:11">
      <c r="A148" s="4">
        <v>14138404491</v>
      </c>
      <c r="B148" s="4">
        <v>142</v>
      </c>
      <c r="C148" s="4" t="str">
        <f>VLOOKUP(A148,HOP!A:H,8,0)</f>
        <v>142.00</v>
      </c>
      <c r="D148" s="4">
        <f>VLOOKUP(A148,HOP!A:B,2,0)</f>
        <v>1927272</v>
      </c>
      <c r="E148" s="4">
        <f>B148-C148</f>
        <v>0</v>
      </c>
      <c r="K148" s="4" t="str">
        <f>$K$1&amp;D148</f>
        <v>,1927272</v>
      </c>
    </row>
    <row r="149" s="4" customFormat="1" spans="1:11">
      <c r="A149" s="4">
        <v>14138571544</v>
      </c>
      <c r="B149" s="4">
        <v>196</v>
      </c>
      <c r="C149" s="4" t="str">
        <f>VLOOKUP(A149,HOP!A:H,8,0)</f>
        <v>196.00</v>
      </c>
      <c r="D149" s="4">
        <f>VLOOKUP(A149,HOP!A:B,2,0)</f>
        <v>1927287</v>
      </c>
      <c r="E149" s="4">
        <f>B149-C149</f>
        <v>0</v>
      </c>
      <c r="K149" s="4" t="str">
        <f>$K$1&amp;D149</f>
        <v>,1927287</v>
      </c>
    </row>
    <row r="150" s="4" customFormat="1" spans="1:11">
      <c r="A150" s="4">
        <v>14139063181</v>
      </c>
      <c r="B150" s="4">
        <v>122</v>
      </c>
      <c r="C150" s="4" t="str">
        <f>VLOOKUP(A150,HOP!A:H,8,0)</f>
        <v>122.00</v>
      </c>
      <c r="D150" s="4">
        <f>VLOOKUP(A150,HOP!A:B,2,0)</f>
        <v>1927363</v>
      </c>
      <c r="E150" s="4">
        <f>B150-C150</f>
        <v>0</v>
      </c>
      <c r="K150" s="4" t="str">
        <f>$K$1&amp;D150</f>
        <v>,1927363</v>
      </c>
    </row>
    <row r="151" s="4" customFormat="1" spans="1:11">
      <c r="A151" s="4">
        <v>14139138520</v>
      </c>
      <c r="B151" s="4">
        <v>232</v>
      </c>
      <c r="C151" s="4" t="str">
        <f>VLOOKUP(A151,HOP!A:H,8,0)</f>
        <v>232.00</v>
      </c>
      <c r="D151" s="4">
        <f>VLOOKUP(A151,HOP!A:B,2,0)</f>
        <v>1927377</v>
      </c>
      <c r="E151" s="4">
        <f>B151-C151</f>
        <v>0</v>
      </c>
      <c r="K151" s="4" t="str">
        <f>$K$1&amp;D151</f>
        <v>,1927377</v>
      </c>
    </row>
    <row r="152" s="4" customFormat="1" spans="1:11">
      <c r="A152" s="4">
        <v>14139230397</v>
      </c>
      <c r="B152" s="4">
        <v>226</v>
      </c>
      <c r="C152" s="4" t="str">
        <f>VLOOKUP(A152,HOP!A:H,8,0)</f>
        <v>226.00</v>
      </c>
      <c r="D152" s="4">
        <f>VLOOKUP(A152,HOP!A:B,2,0)</f>
        <v>1927391</v>
      </c>
      <c r="E152" s="4">
        <f>B152-C152</f>
        <v>0</v>
      </c>
      <c r="K152" s="4" t="str">
        <f>$K$1&amp;D152</f>
        <v>,1927391</v>
      </c>
    </row>
    <row r="153" s="4" customFormat="1" spans="1:11">
      <c r="A153" s="4">
        <v>14139243641</v>
      </c>
      <c r="B153" s="4">
        <v>1846</v>
      </c>
      <c r="C153" s="4" t="str">
        <f>VLOOKUP(A153,HOP!A:H,8,0)</f>
        <v>1846.00</v>
      </c>
      <c r="D153" s="4">
        <f>VLOOKUP(A153,HOP!A:B,2,0)</f>
        <v>1927394</v>
      </c>
      <c r="E153" s="4">
        <f>B153-C153</f>
        <v>0</v>
      </c>
      <c r="K153" s="4" t="str">
        <f>$K$1&amp;D153</f>
        <v>,1927394</v>
      </c>
    </row>
    <row r="154" s="4" customFormat="1" spans="1:11">
      <c r="A154" s="4">
        <v>14139276212</v>
      </c>
      <c r="B154" s="4">
        <v>137</v>
      </c>
      <c r="C154" s="4" t="str">
        <f>VLOOKUP(A154,HOP!A:H,8,0)</f>
        <v>137.00</v>
      </c>
      <c r="D154" s="4">
        <f>VLOOKUP(A154,HOP!A:B,2,0)</f>
        <v>1927399</v>
      </c>
      <c r="E154" s="4">
        <f>B154-C154</f>
        <v>0</v>
      </c>
      <c r="K154" s="4" t="str">
        <f>$K$1&amp;D154</f>
        <v>,1927399</v>
      </c>
    </row>
    <row r="155" s="4" customFormat="1" spans="1:11">
      <c r="A155" s="4">
        <v>14139287080</v>
      </c>
      <c r="B155" s="4">
        <v>294</v>
      </c>
      <c r="C155" s="4" t="str">
        <f>VLOOKUP(A155,HOP!A:H,8,0)</f>
        <v>294.00</v>
      </c>
      <c r="D155" s="4">
        <f>VLOOKUP(A155,HOP!A:B,2,0)</f>
        <v>1927401</v>
      </c>
      <c r="E155" s="4">
        <f>B155-C155</f>
        <v>0</v>
      </c>
      <c r="K155" s="4" t="str">
        <f>$K$1&amp;D155</f>
        <v>,1927401</v>
      </c>
    </row>
    <row r="156" s="4" customFormat="1" spans="1:11">
      <c r="A156" s="4">
        <v>14139386774</v>
      </c>
      <c r="B156" s="4">
        <v>111</v>
      </c>
      <c r="C156" s="4" t="str">
        <f>VLOOKUP(A156,HOP!A:H,8,0)</f>
        <v>111.00</v>
      </c>
      <c r="D156" s="4">
        <f>VLOOKUP(A156,HOP!A:B,2,0)</f>
        <v>1927412</v>
      </c>
      <c r="E156" s="4">
        <f>B156-C156</f>
        <v>0</v>
      </c>
      <c r="K156" s="4" t="str">
        <f>$K$1&amp;D156</f>
        <v>,1927412</v>
      </c>
    </row>
    <row r="157" s="4" customFormat="1" spans="1:11">
      <c r="A157" s="5">
        <v>14125981906</v>
      </c>
      <c r="B157" s="5">
        <v>0</v>
      </c>
      <c r="C157" s="4" t="str">
        <f>VLOOKUP(A157,HOP!A:H,8,0)</f>
        <v>0.00</v>
      </c>
      <c r="D157" s="4">
        <f>VLOOKUP(A157,HOP!A:B,2,0)</f>
        <v>1925789</v>
      </c>
      <c r="E157" s="4">
        <f>B157-C157</f>
        <v>0</v>
      </c>
      <c r="K157" s="4" t="str">
        <f>$K$1&amp;D157</f>
        <v>,1925789</v>
      </c>
    </row>
    <row r="158" s="4" customFormat="1" spans="1:11">
      <c r="A158" s="4">
        <v>14139485931</v>
      </c>
      <c r="B158" s="4">
        <v>112</v>
      </c>
      <c r="C158" s="4" t="str">
        <f>VLOOKUP(A158,HOP!A:H,8,0)</f>
        <v>112.00</v>
      </c>
      <c r="D158" s="4">
        <f>VLOOKUP(A158,HOP!A:B,2,0)</f>
        <v>1927431</v>
      </c>
      <c r="E158" s="4">
        <f>B158-C158</f>
        <v>0</v>
      </c>
      <c r="K158" s="4" t="str">
        <f>$K$1&amp;D158</f>
        <v>,1927431</v>
      </c>
    </row>
    <row r="159" s="4" customFormat="1" spans="1:11">
      <c r="A159" s="5">
        <v>14120768870</v>
      </c>
      <c r="B159" s="5">
        <v>0</v>
      </c>
      <c r="C159" s="4" t="str">
        <f>VLOOKUP(A159,HOP!A:H,8,0)</f>
        <v>0.00</v>
      </c>
      <c r="D159" s="4">
        <f>VLOOKUP(A159,HOP!A:B,2,0)</f>
        <v>1925275</v>
      </c>
      <c r="E159" s="4">
        <f>B159-C159</f>
        <v>0</v>
      </c>
      <c r="K159" s="4" t="str">
        <f>$K$1&amp;D159</f>
        <v>,1925275</v>
      </c>
    </row>
    <row r="160" s="4" customFormat="1" spans="1:11">
      <c r="A160" s="5">
        <v>14119925603</v>
      </c>
      <c r="B160" s="5">
        <v>0</v>
      </c>
      <c r="C160" s="4" t="str">
        <f>VLOOKUP(A160,HOP!A:H,8,0)</f>
        <v>0.00</v>
      </c>
      <c r="D160" s="4">
        <f>VLOOKUP(A160,HOP!A:B,2,0)</f>
        <v>1925147</v>
      </c>
      <c r="E160" s="4">
        <f>B160-C160</f>
        <v>0</v>
      </c>
      <c r="K160" s="4" t="str">
        <f>$K$1&amp;D160</f>
        <v>,1925147</v>
      </c>
    </row>
    <row r="161" s="4" customFormat="1" spans="1:11">
      <c r="A161" s="5">
        <v>14116515125</v>
      </c>
      <c r="B161" s="5">
        <v>0</v>
      </c>
      <c r="C161" s="4" t="str">
        <f>VLOOKUP(A161,HOP!A:H,8,0)</f>
        <v>0.00</v>
      </c>
      <c r="D161" s="4">
        <f>VLOOKUP(A161,HOP!A:B,2,0)</f>
        <v>1924870</v>
      </c>
      <c r="E161" s="4">
        <f>B161-C161</f>
        <v>0</v>
      </c>
      <c r="K161" s="4" t="str">
        <f>$K$1&amp;D161</f>
        <v>,1924870</v>
      </c>
    </row>
    <row r="162" s="4" customFormat="1" spans="1:11">
      <c r="A162" s="4">
        <v>14140179087</v>
      </c>
      <c r="B162" s="4">
        <v>111</v>
      </c>
      <c r="C162" s="4" t="str">
        <f>VLOOKUP(A162,HOP!A:H,8,0)</f>
        <v>111.00</v>
      </c>
      <c r="D162" s="4">
        <f>VLOOKUP(A162,HOP!A:B,2,0)</f>
        <v>1927497</v>
      </c>
      <c r="E162" s="4">
        <f t="shared" ref="E162:E175" si="4">B162-C162</f>
        <v>0</v>
      </c>
      <c r="K162" s="4" t="str">
        <f t="shared" ref="K162:K175" si="5">$K$1&amp;D162</f>
        <v>,1927497</v>
      </c>
    </row>
    <row r="163" s="4" customFormat="1" spans="1:11">
      <c r="A163" s="4">
        <v>14140301907</v>
      </c>
      <c r="B163" s="4">
        <v>111</v>
      </c>
      <c r="C163" s="4" t="str">
        <f>VLOOKUP(A163,HOP!A:H,8,0)</f>
        <v>111.00</v>
      </c>
      <c r="D163" s="4">
        <f>VLOOKUP(A163,HOP!A:B,2,0)</f>
        <v>1927511</v>
      </c>
      <c r="E163" s="4">
        <f t="shared" si="4"/>
        <v>0</v>
      </c>
      <c r="K163" s="4" t="str">
        <f t="shared" si="5"/>
        <v>,1927511</v>
      </c>
    </row>
    <row r="164" s="4" customFormat="1" spans="1:11">
      <c r="A164" s="4">
        <v>14140508341</v>
      </c>
      <c r="B164" s="4">
        <v>120</v>
      </c>
      <c r="C164" s="4" t="str">
        <f>VLOOKUP(A164,HOP!A:H,8,0)</f>
        <v>120.00</v>
      </c>
      <c r="D164" s="4">
        <f>VLOOKUP(A164,HOP!A:B,2,0)</f>
        <v>1927548</v>
      </c>
      <c r="E164" s="4">
        <f t="shared" si="4"/>
        <v>0</v>
      </c>
      <c r="K164" s="4" t="str">
        <f t="shared" si="5"/>
        <v>,1927548</v>
      </c>
    </row>
    <row r="165" s="4" customFormat="1" spans="1:11">
      <c r="A165" s="4">
        <v>14140853401</v>
      </c>
      <c r="B165" s="4">
        <v>152</v>
      </c>
      <c r="C165" s="4" t="str">
        <f>VLOOKUP(A165,HOP!A:H,8,0)</f>
        <v>152.00</v>
      </c>
      <c r="D165" s="4">
        <f>VLOOKUP(A165,HOP!A:B,2,0)</f>
        <v>1927638</v>
      </c>
      <c r="E165" s="4">
        <f t="shared" si="4"/>
        <v>0</v>
      </c>
      <c r="K165" s="4" t="str">
        <f t="shared" si="5"/>
        <v>,1927638</v>
      </c>
    </row>
    <row r="166" s="4" customFormat="1" spans="1:11">
      <c r="A166" s="4">
        <v>14140981863</v>
      </c>
      <c r="B166" s="4">
        <v>103</v>
      </c>
      <c r="C166" s="4" t="str">
        <f>VLOOKUP(A166,HOP!A:H,8,0)</f>
        <v>103.00</v>
      </c>
      <c r="D166" s="4">
        <f>VLOOKUP(A166,HOP!A:B,2,0)</f>
        <v>1927675</v>
      </c>
      <c r="E166" s="4">
        <f t="shared" si="4"/>
        <v>0</v>
      </c>
      <c r="K166" s="4" t="str">
        <f t="shared" si="5"/>
        <v>,1927675</v>
      </c>
    </row>
    <row r="167" s="4" customFormat="1" spans="1:11">
      <c r="A167" s="4">
        <v>14141017041</v>
      </c>
      <c r="B167" s="4">
        <v>386</v>
      </c>
      <c r="C167" s="4" t="str">
        <f>VLOOKUP(A167,HOP!A:H,8,0)</f>
        <v>386.00</v>
      </c>
      <c r="D167" s="4">
        <f>VLOOKUP(A167,HOP!A:B,2,0)</f>
        <v>1927692</v>
      </c>
      <c r="E167" s="4">
        <f t="shared" si="4"/>
        <v>0</v>
      </c>
      <c r="K167" s="4" t="str">
        <f t="shared" si="5"/>
        <v>,1927692</v>
      </c>
    </row>
    <row r="168" s="4" customFormat="1" spans="1:11">
      <c r="A168" s="4">
        <v>14030539026</v>
      </c>
      <c r="B168" s="4">
        <v>391</v>
      </c>
      <c r="C168" s="4" t="str">
        <f>VLOOKUP(A168,HOP!A:H,8,0)</f>
        <v>391.00</v>
      </c>
      <c r="D168" s="4">
        <f>VLOOKUP(A168,HOP!A:B,2,0)</f>
        <v>1918510</v>
      </c>
      <c r="E168" s="4">
        <f t="shared" si="4"/>
        <v>0</v>
      </c>
      <c r="K168" s="4" t="str">
        <f t="shared" si="5"/>
        <v>,1918510</v>
      </c>
    </row>
    <row r="169" s="4" customFormat="1" spans="1:11">
      <c r="A169" s="4">
        <v>14058964586</v>
      </c>
      <c r="B169" s="4">
        <v>120</v>
      </c>
      <c r="C169" s="4" t="str">
        <f>VLOOKUP(A169,HOP!A:H,8,0)</f>
        <v>120.00</v>
      </c>
      <c r="D169" s="4">
        <f>VLOOKUP(A169,HOP!A:B,2,0)</f>
        <v>1920916</v>
      </c>
      <c r="E169" s="4">
        <f t="shared" si="4"/>
        <v>0</v>
      </c>
      <c r="K169" s="4" t="str">
        <f t="shared" si="5"/>
        <v>,1920916</v>
      </c>
    </row>
    <row r="170" s="4" customFormat="1" spans="1:11">
      <c r="A170" s="4">
        <v>14115789542</v>
      </c>
      <c r="B170" s="4">
        <v>134</v>
      </c>
      <c r="C170" s="4" t="str">
        <f>VLOOKUP(A170,HOP!A:H,8,0)</f>
        <v>134.00</v>
      </c>
      <c r="D170" s="4">
        <f>VLOOKUP(A170,HOP!A:B,2,0)</f>
        <v>1924750</v>
      </c>
      <c r="E170" s="4">
        <f t="shared" si="4"/>
        <v>0</v>
      </c>
      <c r="K170" s="4" t="str">
        <f t="shared" si="5"/>
        <v>,1924750</v>
      </c>
    </row>
    <row r="171" s="4" customFormat="1" spans="1:11">
      <c r="A171" s="4">
        <v>14120394732</v>
      </c>
      <c r="B171" s="4">
        <v>1160</v>
      </c>
      <c r="C171" s="4" t="str">
        <f>VLOOKUP(A171,HOP!A:H,8,0)</f>
        <v>1160.00</v>
      </c>
      <c r="D171" s="4">
        <f>VLOOKUP(A171,HOP!A:B,2,0)</f>
        <v>1925246</v>
      </c>
      <c r="E171" s="4">
        <f t="shared" si="4"/>
        <v>0</v>
      </c>
      <c r="K171" s="4" t="str">
        <f t="shared" si="5"/>
        <v>,1925246</v>
      </c>
    </row>
    <row r="172" s="4" customFormat="1" spans="1:11">
      <c r="A172" s="4">
        <v>14125684244</v>
      </c>
      <c r="B172" s="4">
        <v>122</v>
      </c>
      <c r="C172" s="4" t="str">
        <f>VLOOKUP(A172,HOP!A:H,8,0)</f>
        <v>122.00</v>
      </c>
      <c r="D172" s="4">
        <f>VLOOKUP(A172,HOP!A:B,2,0)</f>
        <v>1925753</v>
      </c>
      <c r="E172" s="4">
        <f t="shared" si="4"/>
        <v>0</v>
      </c>
      <c r="K172" s="4" t="str">
        <f t="shared" si="5"/>
        <v>,1925753</v>
      </c>
    </row>
    <row r="173" s="4" customFormat="1" spans="1:11">
      <c r="A173" s="4">
        <v>14131014099</v>
      </c>
      <c r="B173" s="4">
        <v>523</v>
      </c>
      <c r="C173" s="4" t="str">
        <f>VLOOKUP(A173,HOP!A:H,8,0)</f>
        <v>523.00</v>
      </c>
      <c r="D173" s="4">
        <f>VLOOKUP(A173,HOP!A:B,2,0)</f>
        <v>1926294</v>
      </c>
      <c r="E173" s="4">
        <f t="shared" si="4"/>
        <v>0</v>
      </c>
      <c r="K173" s="4" t="str">
        <f t="shared" si="5"/>
        <v>,1926294</v>
      </c>
    </row>
    <row r="174" s="4" customFormat="1" spans="1:11">
      <c r="A174" s="4">
        <v>14137356676</v>
      </c>
      <c r="B174" s="4">
        <v>281</v>
      </c>
      <c r="C174" s="4" t="str">
        <f>VLOOKUP(A174,HOP!A:H,8,0)</f>
        <v>281.00</v>
      </c>
      <c r="D174" s="4">
        <f>VLOOKUP(A174,HOP!A:B,2,0)</f>
        <v>1927121</v>
      </c>
      <c r="E174" s="4">
        <f t="shared" si="4"/>
        <v>0</v>
      </c>
      <c r="K174" s="4" t="str">
        <f t="shared" si="5"/>
        <v>,1927121</v>
      </c>
    </row>
    <row r="175" s="4" customFormat="1" spans="1:11">
      <c r="A175" s="4">
        <v>14138032219</v>
      </c>
      <c r="B175" s="4">
        <v>222</v>
      </c>
      <c r="C175" s="4" t="str">
        <f>VLOOKUP(A175,HOP!A:H,8,0)</f>
        <v>222.00</v>
      </c>
      <c r="D175" s="4">
        <f>VLOOKUP(A175,HOP!A:B,2,0)</f>
        <v>1927201</v>
      </c>
      <c r="E175" s="4">
        <f t="shared" si="4"/>
        <v>0</v>
      </c>
      <c r="K175" s="4" t="str">
        <f t="shared" si="5"/>
        <v>,1927201</v>
      </c>
    </row>
    <row r="176" s="4" customFormat="1" spans="1:11">
      <c r="A176" s="4">
        <v>14138233898</v>
      </c>
      <c r="B176" s="4">
        <v>134</v>
      </c>
      <c r="C176" s="4" t="str">
        <f>VLOOKUP(A176,HOP!A:H,8,0)</f>
        <v>134.00</v>
      </c>
      <c r="D176" s="4">
        <f>VLOOKUP(A176,HOP!A:B,2,0)</f>
        <v>1927237</v>
      </c>
      <c r="E176" s="4">
        <f>B176-C176</f>
        <v>0</v>
      </c>
      <c r="K176" s="4" t="str">
        <f>$K$1&amp;D176</f>
        <v>,1927237</v>
      </c>
    </row>
    <row r="177" s="4" customFormat="1" spans="1:11">
      <c r="A177" s="4">
        <v>14139500995</v>
      </c>
      <c r="B177" s="4">
        <v>145</v>
      </c>
      <c r="C177" s="4" t="str">
        <f>VLOOKUP(A177,HOP!A:H,8,0)</f>
        <v>145.00</v>
      </c>
      <c r="D177" s="4">
        <f>VLOOKUP(A177,HOP!A:B,2,0)</f>
        <v>1927434</v>
      </c>
      <c r="E177" s="4">
        <f>B177-C177</f>
        <v>0</v>
      </c>
      <c r="K177" s="4" t="str">
        <f>$K$1&amp;D177</f>
        <v>,1927434</v>
      </c>
    </row>
    <row r="178" s="4" customFormat="1" spans="1:11">
      <c r="A178" s="4">
        <v>14140619019</v>
      </c>
      <c r="B178" s="4">
        <v>112</v>
      </c>
      <c r="C178" s="4" t="str">
        <f>VLOOKUP(A178,HOP!A:H,8,0)</f>
        <v>112.00</v>
      </c>
      <c r="D178" s="4">
        <f>VLOOKUP(A178,HOP!A:B,2,0)</f>
        <v>1927583</v>
      </c>
      <c r="E178" s="4">
        <f>B178-C178</f>
        <v>0</v>
      </c>
      <c r="K178" s="4" t="str">
        <f>$K$1&amp;D178</f>
        <v>,1927583</v>
      </c>
    </row>
    <row r="179" s="4" customFormat="1" spans="1:11">
      <c r="A179" s="4">
        <v>14141210940</v>
      </c>
      <c r="B179" s="4">
        <v>192</v>
      </c>
      <c r="C179" s="4" t="str">
        <f>VLOOKUP(A179,HOP!A:H,8,0)</f>
        <v>192.00</v>
      </c>
      <c r="D179" s="4">
        <f>VLOOKUP(A179,HOP!A:B,2,0)</f>
        <v>1927743</v>
      </c>
      <c r="E179" s="4">
        <f>B179-C179</f>
        <v>0</v>
      </c>
      <c r="K179" s="4" t="str">
        <f>$K$1&amp;D179</f>
        <v>,1927743</v>
      </c>
    </row>
    <row r="180" s="4" customFormat="1" spans="1:11">
      <c r="A180" s="4">
        <v>14141439377</v>
      </c>
      <c r="B180" s="4">
        <v>109</v>
      </c>
      <c r="C180" s="4" t="str">
        <f>VLOOKUP(A180,HOP!A:H,8,0)</f>
        <v>109.00</v>
      </c>
      <c r="D180" s="4">
        <f>VLOOKUP(A180,HOP!A:B,2,0)</f>
        <v>1927792</v>
      </c>
      <c r="E180" s="4">
        <f>B180-C180</f>
        <v>0</v>
      </c>
      <c r="K180" s="4" t="str">
        <f>$K$1&amp;D180</f>
        <v>,1927792</v>
      </c>
    </row>
    <row r="181" s="4" customFormat="1" spans="1:11">
      <c r="A181" s="4">
        <v>14144261486</v>
      </c>
      <c r="B181" s="4">
        <v>120</v>
      </c>
      <c r="C181" s="4" t="str">
        <f>VLOOKUP(A181,HOP!A:H,8,0)</f>
        <v>120.00</v>
      </c>
      <c r="D181" s="4">
        <f>VLOOKUP(A181,HOP!A:B,2,0)</f>
        <v>1927919</v>
      </c>
      <c r="E181" s="4">
        <f>B181-C181</f>
        <v>0</v>
      </c>
      <c r="K181" s="4" t="str">
        <f>$K$1&amp;D181</f>
        <v>,1927919</v>
      </c>
    </row>
    <row r="182" s="4" customFormat="1" spans="1:11">
      <c r="A182" s="4">
        <v>14144442908</v>
      </c>
      <c r="B182" s="4">
        <v>145</v>
      </c>
      <c r="C182" s="4" t="str">
        <f>VLOOKUP(A182,HOP!A:H,8,0)</f>
        <v>145.00</v>
      </c>
      <c r="D182" s="4">
        <f>VLOOKUP(A182,HOP!A:B,2,0)</f>
        <v>1927929</v>
      </c>
      <c r="E182" s="4">
        <f>B182-C182</f>
        <v>0</v>
      </c>
      <c r="K182" s="4" t="str">
        <f>$K$1&amp;D182</f>
        <v>,1927929</v>
      </c>
    </row>
    <row r="183" s="4" customFormat="1" spans="1:11">
      <c r="A183" s="4">
        <v>14144491435</v>
      </c>
      <c r="B183" s="4">
        <v>322</v>
      </c>
      <c r="C183" s="4" t="str">
        <f>VLOOKUP(A183,HOP!A:H,8,0)</f>
        <v>322.00</v>
      </c>
      <c r="D183" s="4">
        <f>VLOOKUP(A183,HOP!A:B,2,0)</f>
        <v>1927934</v>
      </c>
      <c r="E183" s="4">
        <f>B183-C183</f>
        <v>0</v>
      </c>
      <c r="K183" s="4" t="str">
        <f>$K$1&amp;D183</f>
        <v>,1927934</v>
      </c>
    </row>
    <row r="184" s="4" customFormat="1" spans="1:11">
      <c r="A184" s="4">
        <v>14144541920</v>
      </c>
      <c r="B184" s="4">
        <v>193</v>
      </c>
      <c r="C184" s="4" t="str">
        <f>VLOOKUP(A184,HOP!A:H,8,0)</f>
        <v>193.00</v>
      </c>
      <c r="D184" s="4">
        <f>VLOOKUP(A184,HOP!A:B,2,0)</f>
        <v>1927939</v>
      </c>
      <c r="E184" s="4">
        <f>B184-C184</f>
        <v>0</v>
      </c>
      <c r="K184" s="4" t="str">
        <f>$K$1&amp;D184</f>
        <v>,1927939</v>
      </c>
    </row>
    <row r="185" s="4" customFormat="1" spans="1:11">
      <c r="A185" s="4">
        <v>14144734193</v>
      </c>
      <c r="B185" s="4">
        <v>103</v>
      </c>
      <c r="C185" s="4" t="str">
        <f>VLOOKUP(A185,HOP!A:H,8,0)</f>
        <v>103.00</v>
      </c>
      <c r="D185" s="4">
        <f>VLOOKUP(A185,HOP!A:B,2,0)</f>
        <v>1927957</v>
      </c>
      <c r="E185" s="4">
        <f>B185-C185</f>
        <v>0</v>
      </c>
      <c r="K185" s="4" t="str">
        <f>$K$1&amp;D185</f>
        <v>,1927957</v>
      </c>
    </row>
    <row r="186" s="4" customFormat="1" spans="1:11">
      <c r="A186" s="4">
        <v>14144839106</v>
      </c>
      <c r="B186" s="4">
        <v>196</v>
      </c>
      <c r="C186" s="4" t="str">
        <f>VLOOKUP(A186,HOP!A:H,8,0)</f>
        <v>196.00</v>
      </c>
      <c r="D186" s="4">
        <f>VLOOKUP(A186,HOP!A:B,2,0)</f>
        <v>1927974</v>
      </c>
      <c r="E186" s="4">
        <f>B186-C186</f>
        <v>0</v>
      </c>
      <c r="K186" s="4" t="str">
        <f>$K$1&amp;D186</f>
        <v>,1927974</v>
      </c>
    </row>
    <row r="187" s="4" customFormat="1" spans="1:11">
      <c r="A187" s="4">
        <v>14144872246</v>
      </c>
      <c r="B187" s="4">
        <v>145</v>
      </c>
      <c r="C187" s="4" t="str">
        <f>VLOOKUP(A187,HOP!A:H,8,0)</f>
        <v>145.00</v>
      </c>
      <c r="D187" s="4">
        <f>VLOOKUP(A187,HOP!A:B,2,0)</f>
        <v>1927978</v>
      </c>
      <c r="E187" s="4">
        <f>B187-C187</f>
        <v>0</v>
      </c>
      <c r="K187" s="4" t="str">
        <f>$K$1&amp;D187</f>
        <v>,1927978</v>
      </c>
    </row>
    <row r="188" s="4" customFormat="1" spans="1:11">
      <c r="A188" s="4">
        <v>14145401818</v>
      </c>
      <c r="B188" s="4">
        <v>112</v>
      </c>
      <c r="C188" s="4" t="str">
        <f>VLOOKUP(A188,HOP!A:H,8,0)</f>
        <v>112.00</v>
      </c>
      <c r="D188" s="4">
        <f>VLOOKUP(A188,HOP!A:B,2,0)</f>
        <v>1928031</v>
      </c>
      <c r="E188" s="4">
        <f>B188-C188</f>
        <v>0</v>
      </c>
      <c r="K188" s="4" t="str">
        <f>$K$1&amp;D188</f>
        <v>,1928031</v>
      </c>
    </row>
    <row r="189" s="4" customFormat="1" spans="1:11">
      <c r="A189" s="4">
        <v>14145422363</v>
      </c>
      <c r="B189" s="4">
        <v>196</v>
      </c>
      <c r="C189" s="4" t="str">
        <f>VLOOKUP(A189,HOP!A:H,8,0)</f>
        <v>196.00</v>
      </c>
      <c r="D189" s="4">
        <f>VLOOKUP(A189,HOP!A:B,2,0)</f>
        <v>1928034</v>
      </c>
      <c r="E189" s="4">
        <f>B189-C189</f>
        <v>0</v>
      </c>
      <c r="K189" s="4" t="str">
        <f>$K$1&amp;D189</f>
        <v>,1928034</v>
      </c>
    </row>
    <row r="190" s="4" customFormat="1" spans="1:11">
      <c r="A190" s="4">
        <v>14145526354</v>
      </c>
      <c r="B190" s="4">
        <v>102</v>
      </c>
      <c r="C190" s="4" t="str">
        <f>VLOOKUP(A190,HOP!A:H,8,0)</f>
        <v>102.00</v>
      </c>
      <c r="D190" s="4">
        <f>VLOOKUP(A190,HOP!A:B,2,0)</f>
        <v>1928050</v>
      </c>
      <c r="E190" s="4">
        <f>B190-C190</f>
        <v>0</v>
      </c>
      <c r="K190" s="4" t="str">
        <f>$K$1&amp;D190</f>
        <v>,1928050</v>
      </c>
    </row>
    <row r="191" s="4" customFormat="1" spans="1:11">
      <c r="A191" s="4">
        <v>14145674036</v>
      </c>
      <c r="B191" s="4">
        <v>103</v>
      </c>
      <c r="C191" s="4" t="str">
        <f>VLOOKUP(A191,HOP!A:H,8,0)</f>
        <v>103.00</v>
      </c>
      <c r="D191" s="4">
        <f>VLOOKUP(A191,HOP!A:B,2,0)</f>
        <v>1928091</v>
      </c>
      <c r="E191" s="4">
        <f>B191-C191</f>
        <v>0</v>
      </c>
      <c r="K191" s="4" t="str">
        <f>$K$1&amp;D191</f>
        <v>,1928091</v>
      </c>
    </row>
    <row r="192" s="4" customFormat="1" spans="1:11">
      <c r="A192" s="4">
        <v>14145754758</v>
      </c>
      <c r="B192" s="4">
        <v>120</v>
      </c>
      <c r="C192" s="4" t="str">
        <f>VLOOKUP(A192,HOP!A:H,8,0)</f>
        <v>120.00</v>
      </c>
      <c r="D192" s="4">
        <f>VLOOKUP(A192,HOP!A:B,2,0)</f>
        <v>1928104</v>
      </c>
      <c r="E192" s="4">
        <f>B192-C192</f>
        <v>0</v>
      </c>
      <c r="K192" s="4" t="str">
        <f>$K$1&amp;D192</f>
        <v>,1928104</v>
      </c>
    </row>
    <row r="193" s="4" customFormat="1" spans="1:11">
      <c r="A193" s="4">
        <v>14145767429</v>
      </c>
      <c r="B193" s="4">
        <v>120</v>
      </c>
      <c r="C193" s="4" t="str">
        <f>VLOOKUP(A193,HOP!A:H,8,0)</f>
        <v>120.00</v>
      </c>
      <c r="D193" s="4">
        <f>VLOOKUP(A193,HOP!A:B,2,0)</f>
        <v>1928109</v>
      </c>
      <c r="E193" s="4">
        <f>B193-C193</f>
        <v>0</v>
      </c>
      <c r="K193" s="4" t="str">
        <f>$K$1&amp;D193</f>
        <v>,1928109</v>
      </c>
    </row>
    <row r="194" s="4" customFormat="1" spans="1:11">
      <c r="A194" s="4">
        <v>14146138092</v>
      </c>
      <c r="B194" s="4">
        <v>125</v>
      </c>
      <c r="C194" s="4" t="str">
        <f>VLOOKUP(A194,HOP!A:H,8,0)</f>
        <v>125.00</v>
      </c>
      <c r="D194" s="4">
        <f>VLOOKUP(A194,HOP!A:B,2,0)</f>
        <v>1928178</v>
      </c>
      <c r="E194" s="4">
        <f>B194-C194</f>
        <v>0</v>
      </c>
      <c r="K194" s="4" t="str">
        <f>$K$1&amp;D194</f>
        <v>,1928178</v>
      </c>
    </row>
    <row r="195" s="4" customFormat="1" spans="1:11">
      <c r="A195" s="4">
        <v>14146370859</v>
      </c>
      <c r="B195" s="4">
        <v>170</v>
      </c>
      <c r="C195" s="4" t="str">
        <f>VLOOKUP(A195,HOP!A:H,8,0)</f>
        <v>170.00</v>
      </c>
      <c r="D195" s="4">
        <f>VLOOKUP(A195,HOP!A:B,2,0)</f>
        <v>1928216</v>
      </c>
      <c r="E195" s="4">
        <f>B195-C195</f>
        <v>0</v>
      </c>
      <c r="K195" s="4" t="str">
        <f>$K$1&amp;D195</f>
        <v>,1928216</v>
      </c>
    </row>
    <row r="196" s="4" customFormat="1" spans="1:11">
      <c r="A196" s="4">
        <v>14146404771</v>
      </c>
      <c r="B196" s="4">
        <v>221</v>
      </c>
      <c r="C196" s="4" t="str">
        <f>VLOOKUP(A196,HOP!A:H,8,0)</f>
        <v>221.00</v>
      </c>
      <c r="D196" s="4">
        <f>VLOOKUP(A196,HOP!A:B,2,0)</f>
        <v>1928223</v>
      </c>
      <c r="E196" s="4">
        <f>B196-C196</f>
        <v>0</v>
      </c>
      <c r="K196" s="4" t="str">
        <f>$K$1&amp;D196</f>
        <v>,1928223</v>
      </c>
    </row>
    <row r="197" s="4" customFormat="1" spans="1:11">
      <c r="A197" s="5">
        <v>14115539959</v>
      </c>
      <c r="B197" s="5">
        <v>0</v>
      </c>
      <c r="C197" s="4" t="str">
        <f>VLOOKUP(A197,HOP!A:H,8,0)</f>
        <v>0.00</v>
      </c>
      <c r="D197" s="4">
        <f>VLOOKUP(A197,HOP!A:B,2,0)</f>
        <v>1924715</v>
      </c>
      <c r="E197" s="4">
        <f>B197-C197</f>
        <v>0</v>
      </c>
      <c r="K197" s="4" t="str">
        <f>$K$1&amp;D197</f>
        <v>,1924715</v>
      </c>
    </row>
    <row r="198" s="4" customFormat="1" spans="1:11">
      <c r="A198" s="4">
        <v>14146584863</v>
      </c>
      <c r="B198" s="4">
        <v>151</v>
      </c>
      <c r="C198" s="4" t="str">
        <f>VLOOKUP(A198,HOP!A:H,8,0)</f>
        <v>151.00</v>
      </c>
      <c r="D198" s="4">
        <f>VLOOKUP(A198,HOP!A:B,2,0)</f>
        <v>1928259</v>
      </c>
      <c r="E198" s="4">
        <f>B198-C198</f>
        <v>0</v>
      </c>
      <c r="K198" s="4" t="str">
        <f>$K$1&amp;D198</f>
        <v>,1928259</v>
      </c>
    </row>
    <row r="199" s="4" customFormat="1" spans="1:11">
      <c r="A199" s="4">
        <v>14146807677</v>
      </c>
      <c r="B199" s="4">
        <v>765</v>
      </c>
      <c r="C199" s="4" t="str">
        <f>VLOOKUP(A199,HOP!A:H,8,0)</f>
        <v>765.00</v>
      </c>
      <c r="D199" s="4">
        <f>VLOOKUP(A199,HOP!A:B,2,0)</f>
        <v>1928297</v>
      </c>
      <c r="E199" s="4">
        <f>B199-C199</f>
        <v>0</v>
      </c>
      <c r="K199" s="4" t="str">
        <f>$K$1&amp;D199</f>
        <v>,1928297</v>
      </c>
    </row>
    <row r="200" s="4" customFormat="1" spans="1:11">
      <c r="A200" s="4">
        <v>13960350335</v>
      </c>
      <c r="B200" s="4">
        <v>544</v>
      </c>
      <c r="C200" s="4" t="str">
        <f>VLOOKUP(A200,HOP!A:H,8,0)</f>
        <v>544.00</v>
      </c>
      <c r="D200" s="4">
        <f>VLOOKUP(A200,HOP!A:B,2,0)</f>
        <v>1913002</v>
      </c>
      <c r="E200" s="4">
        <f>B200-C200</f>
        <v>0</v>
      </c>
      <c r="K200" s="4" t="str">
        <f>$K$1&amp;D200</f>
        <v>,1913002</v>
      </c>
    </row>
    <row r="201" s="4" customFormat="1" spans="1:11">
      <c r="A201" s="4">
        <v>14125637132</v>
      </c>
      <c r="B201" s="4">
        <v>197</v>
      </c>
      <c r="C201" s="4" t="str">
        <f>VLOOKUP(A201,HOP!A:H,8,0)</f>
        <v>197.00</v>
      </c>
      <c r="D201" s="4">
        <f>VLOOKUP(A201,HOP!A:B,2,0)</f>
        <v>1925748</v>
      </c>
      <c r="E201" s="4">
        <f>B201-C201</f>
        <v>0</v>
      </c>
      <c r="K201" s="4" t="str">
        <f>$K$1&amp;D201</f>
        <v>,1925748</v>
      </c>
    </row>
    <row r="202" s="4" customFormat="1" spans="1:11">
      <c r="A202" s="5">
        <v>14106958700</v>
      </c>
      <c r="B202" s="5">
        <v>0</v>
      </c>
      <c r="C202" s="4" t="str">
        <f>VLOOKUP(A202,HOP!A:H,8,0)</f>
        <v>0.00</v>
      </c>
      <c r="D202" s="4">
        <f>VLOOKUP(A202,HOP!A:B,2,0)</f>
        <v>1923719</v>
      </c>
      <c r="E202" s="4">
        <f>B202-C202</f>
        <v>0</v>
      </c>
      <c r="K202" s="4" t="str">
        <f>$K$1&amp;D202</f>
        <v>,1923719</v>
      </c>
    </row>
    <row r="203" s="4" customFormat="1" spans="1:11">
      <c r="A203" s="4">
        <v>14131636588</v>
      </c>
      <c r="B203" s="4">
        <v>174</v>
      </c>
      <c r="C203" s="4" t="str">
        <f>VLOOKUP(A203,HOP!A:H,8,0)</f>
        <v>174.00</v>
      </c>
      <c r="D203" s="4">
        <f>VLOOKUP(A203,HOP!A:B,2,0)</f>
        <v>1926367</v>
      </c>
      <c r="E203" s="4">
        <f t="shared" ref="E203:E237" si="6">B203-C203</f>
        <v>0</v>
      </c>
      <c r="K203" s="4" t="str">
        <f t="shared" ref="K203:K237" si="7">$K$1&amp;D203</f>
        <v>,1926367</v>
      </c>
    </row>
    <row r="204" s="4" customFormat="1" spans="1:11">
      <c r="A204" s="4">
        <v>14131874453</v>
      </c>
      <c r="B204" s="4">
        <v>127</v>
      </c>
      <c r="C204" s="4" t="str">
        <f>VLOOKUP(A204,HOP!A:H,8,0)</f>
        <v>127.00</v>
      </c>
      <c r="D204" s="4">
        <f>VLOOKUP(A204,HOP!A:B,2,0)</f>
        <v>1926392</v>
      </c>
      <c r="E204" s="4">
        <f t="shared" si="6"/>
        <v>0</v>
      </c>
      <c r="K204" s="4" t="str">
        <f t="shared" si="7"/>
        <v>,1926392</v>
      </c>
    </row>
    <row r="205" s="4" customFormat="1" spans="1:11">
      <c r="A205" s="5">
        <v>14103373153</v>
      </c>
      <c r="B205" s="5">
        <v>0</v>
      </c>
      <c r="C205" s="4" t="str">
        <f>VLOOKUP(A205,HOP!A:H,8,0)</f>
        <v>0.00</v>
      </c>
      <c r="D205" s="4">
        <f>VLOOKUP(A205,HOP!A:B,2,0)</f>
        <v>1923325</v>
      </c>
      <c r="E205" s="4">
        <f t="shared" si="6"/>
        <v>0</v>
      </c>
      <c r="K205" s="4" t="str">
        <f t="shared" si="7"/>
        <v>,1923325</v>
      </c>
    </row>
    <row r="206" s="4" customFormat="1" spans="1:11">
      <c r="A206" s="4">
        <v>14144655553</v>
      </c>
      <c r="B206" s="4">
        <v>258</v>
      </c>
      <c r="C206" s="4" t="str">
        <f>VLOOKUP(A206,HOP!A:H,8,0)</f>
        <v>258.00</v>
      </c>
      <c r="D206" s="4">
        <f>VLOOKUP(A206,HOP!A:B,2,0)</f>
        <v>1927950</v>
      </c>
      <c r="E206" s="4">
        <f t="shared" si="6"/>
        <v>0</v>
      </c>
      <c r="K206" s="4" t="str">
        <f t="shared" si="7"/>
        <v>,1927950</v>
      </c>
    </row>
    <row r="207" s="4" customFormat="1" spans="1:11">
      <c r="A207" s="4">
        <v>14145398977</v>
      </c>
      <c r="B207" s="4">
        <v>109</v>
      </c>
      <c r="C207" s="4" t="str">
        <f>VLOOKUP(A207,HOP!A:H,8,0)</f>
        <v>109.00</v>
      </c>
      <c r="D207" s="4">
        <f>VLOOKUP(A207,HOP!A:B,2,0)</f>
        <v>1928030</v>
      </c>
      <c r="E207" s="4">
        <f t="shared" si="6"/>
        <v>0</v>
      </c>
      <c r="K207" s="4" t="str">
        <f t="shared" si="7"/>
        <v>,1928030</v>
      </c>
    </row>
    <row r="208" s="4" customFormat="1" spans="1:11">
      <c r="A208" s="4">
        <v>14147016442</v>
      </c>
      <c r="B208" s="4">
        <v>196</v>
      </c>
      <c r="C208" s="4" t="str">
        <f>VLOOKUP(A208,HOP!A:H,8,0)</f>
        <v>196.00</v>
      </c>
      <c r="D208" s="4">
        <f>VLOOKUP(A208,HOP!A:B,2,0)</f>
        <v>1928348</v>
      </c>
      <c r="E208" s="4">
        <f t="shared" si="6"/>
        <v>0</v>
      </c>
      <c r="K208" s="4" t="str">
        <f t="shared" si="7"/>
        <v>,1928348</v>
      </c>
    </row>
    <row r="209" s="4" customFormat="1" spans="1:11">
      <c r="A209" s="4">
        <v>14147134478</v>
      </c>
      <c r="B209" s="4">
        <v>238</v>
      </c>
      <c r="C209" s="4" t="str">
        <f>VLOOKUP(A209,HOP!A:H,8,0)</f>
        <v>238.00</v>
      </c>
      <c r="D209" s="4">
        <f>VLOOKUP(A209,HOP!A:B,2,0)</f>
        <v>1928390</v>
      </c>
      <c r="E209" s="4">
        <f t="shared" si="6"/>
        <v>0</v>
      </c>
      <c r="K209" s="4" t="str">
        <f t="shared" si="7"/>
        <v>,1928390</v>
      </c>
    </row>
    <row r="210" s="4" customFormat="1" spans="1:11">
      <c r="A210" s="4">
        <v>14147313201</v>
      </c>
      <c r="B210" s="4">
        <v>141</v>
      </c>
      <c r="C210" s="4" t="str">
        <f>VLOOKUP(A210,HOP!A:H,8,0)</f>
        <v>141.00</v>
      </c>
      <c r="D210" s="4">
        <f>VLOOKUP(A210,HOP!A:B,2,0)</f>
        <v>1928457</v>
      </c>
      <c r="E210" s="4">
        <f t="shared" si="6"/>
        <v>0</v>
      </c>
      <c r="K210" s="4" t="str">
        <f t="shared" si="7"/>
        <v>,1928457</v>
      </c>
    </row>
    <row r="211" s="4" customFormat="1" spans="1:11">
      <c r="A211" s="4">
        <v>14147684902</v>
      </c>
      <c r="B211" s="4">
        <v>161</v>
      </c>
      <c r="C211" s="4" t="str">
        <f>VLOOKUP(A211,HOP!A:H,8,0)</f>
        <v>161.00</v>
      </c>
      <c r="D211" s="4">
        <f>VLOOKUP(A211,HOP!A:B,2,0)</f>
        <v>1928548</v>
      </c>
      <c r="E211" s="4">
        <f t="shared" si="6"/>
        <v>0</v>
      </c>
      <c r="K211" s="4" t="str">
        <f t="shared" si="7"/>
        <v>,1928548</v>
      </c>
    </row>
    <row r="212" s="4" customFormat="1" spans="1:11">
      <c r="A212" s="4">
        <v>14147817392</v>
      </c>
      <c r="B212" s="4">
        <v>153</v>
      </c>
      <c r="C212" s="4" t="str">
        <f>VLOOKUP(A212,HOP!A:H,8,0)</f>
        <v>153.00</v>
      </c>
      <c r="D212" s="4">
        <f>VLOOKUP(A212,HOP!A:B,2,0)</f>
        <v>1928581</v>
      </c>
      <c r="E212" s="4">
        <f t="shared" si="6"/>
        <v>0</v>
      </c>
      <c r="K212" s="4" t="str">
        <f t="shared" si="7"/>
        <v>,1928581</v>
      </c>
    </row>
    <row r="213" s="4" customFormat="1" spans="1:11">
      <c r="A213" s="4">
        <v>14149312068</v>
      </c>
      <c r="B213" s="4">
        <v>118</v>
      </c>
      <c r="C213" s="4" t="str">
        <f>VLOOKUP(A213,HOP!A:H,8,0)</f>
        <v>118.00</v>
      </c>
      <c r="D213" s="4">
        <f>VLOOKUP(A213,HOP!A:B,2,0)</f>
        <v>1928675</v>
      </c>
      <c r="E213" s="4">
        <f t="shared" si="6"/>
        <v>0</v>
      </c>
      <c r="K213" s="4" t="str">
        <f t="shared" si="7"/>
        <v>,1928675</v>
      </c>
    </row>
    <row r="214" s="4" customFormat="1" spans="1:11">
      <c r="A214" s="4">
        <v>14149332425</v>
      </c>
      <c r="B214" s="4">
        <v>270</v>
      </c>
      <c r="C214" s="4" t="str">
        <f>VLOOKUP(A214,HOP!A:H,8,0)</f>
        <v>270.00</v>
      </c>
      <c r="D214" s="4">
        <f>VLOOKUP(A214,HOP!A:B,2,0)</f>
        <v>1928676</v>
      </c>
      <c r="E214" s="4">
        <f t="shared" si="6"/>
        <v>0</v>
      </c>
      <c r="K214" s="4" t="str">
        <f t="shared" si="7"/>
        <v>,1928676</v>
      </c>
    </row>
    <row r="215" s="4" customFormat="1" spans="1:11">
      <c r="A215" s="4">
        <v>14149486151</v>
      </c>
      <c r="B215" s="4">
        <v>110</v>
      </c>
      <c r="C215" s="4" t="str">
        <f>VLOOKUP(A215,HOP!A:H,8,0)</f>
        <v>110.00</v>
      </c>
      <c r="D215" s="4">
        <f>VLOOKUP(A215,HOP!A:B,2,0)</f>
        <v>1928694</v>
      </c>
      <c r="E215" s="4">
        <f t="shared" si="6"/>
        <v>0</v>
      </c>
      <c r="K215" s="4" t="str">
        <f t="shared" si="7"/>
        <v>,1928694</v>
      </c>
    </row>
    <row r="216" s="4" customFormat="1" spans="1:11">
      <c r="A216" s="4">
        <v>14149856988</v>
      </c>
      <c r="B216" s="4">
        <v>204</v>
      </c>
      <c r="C216" s="4" t="str">
        <f>VLOOKUP(A216,HOP!A:H,8,0)</f>
        <v>204.00</v>
      </c>
      <c r="D216" s="4">
        <f>VLOOKUP(A216,HOP!A:B,2,0)</f>
        <v>1928737</v>
      </c>
      <c r="E216" s="4">
        <f t="shared" si="6"/>
        <v>0</v>
      </c>
      <c r="K216" s="4" t="str">
        <f t="shared" si="7"/>
        <v>,1928737</v>
      </c>
    </row>
    <row r="217" s="4" customFormat="1" spans="1:11">
      <c r="A217" s="4">
        <v>14149960714</v>
      </c>
      <c r="B217" s="4">
        <v>178</v>
      </c>
      <c r="C217" s="4" t="str">
        <f>VLOOKUP(A217,HOP!A:H,8,0)</f>
        <v>178.00</v>
      </c>
      <c r="D217" s="4">
        <f>VLOOKUP(A217,HOP!A:B,2,0)</f>
        <v>1928749</v>
      </c>
      <c r="E217" s="4">
        <f t="shared" si="6"/>
        <v>0</v>
      </c>
      <c r="K217" s="4" t="str">
        <f t="shared" si="7"/>
        <v>,1928749</v>
      </c>
    </row>
    <row r="218" s="4" customFormat="1" spans="1:11">
      <c r="A218" s="4">
        <v>14150158109</v>
      </c>
      <c r="B218" s="4">
        <v>168</v>
      </c>
      <c r="C218" s="4" t="str">
        <f>VLOOKUP(A218,HOP!A:H,8,0)</f>
        <v>168.00</v>
      </c>
      <c r="D218" s="4">
        <f>VLOOKUP(A218,HOP!A:B,2,0)</f>
        <v>1928779</v>
      </c>
      <c r="E218" s="4">
        <f t="shared" si="6"/>
        <v>0</v>
      </c>
      <c r="K218" s="4" t="str">
        <f t="shared" si="7"/>
        <v>,1928779</v>
      </c>
    </row>
    <row r="219" s="4" customFormat="1" spans="1:11">
      <c r="A219" s="4">
        <v>14150255597</v>
      </c>
      <c r="B219" s="4">
        <v>134</v>
      </c>
      <c r="C219" s="4" t="str">
        <f>VLOOKUP(A219,HOP!A:H,8,0)</f>
        <v>134.00</v>
      </c>
      <c r="D219" s="4">
        <f>VLOOKUP(A219,HOP!A:B,2,0)</f>
        <v>1928791</v>
      </c>
      <c r="E219" s="4">
        <f t="shared" si="6"/>
        <v>0</v>
      </c>
      <c r="K219" s="4" t="str">
        <f t="shared" si="7"/>
        <v>,1928791</v>
      </c>
    </row>
    <row r="220" s="4" customFormat="1" spans="1:11">
      <c r="A220" s="4">
        <v>14150346789</v>
      </c>
      <c r="B220" s="4">
        <v>110</v>
      </c>
      <c r="C220" s="4" t="str">
        <f>VLOOKUP(A220,HOP!A:H,8,0)</f>
        <v>110.00</v>
      </c>
      <c r="D220" s="4">
        <f>VLOOKUP(A220,HOP!A:B,2,0)</f>
        <v>1928809</v>
      </c>
      <c r="E220" s="4">
        <f t="shared" si="6"/>
        <v>0</v>
      </c>
      <c r="K220" s="4" t="str">
        <f t="shared" si="7"/>
        <v>,1928809</v>
      </c>
    </row>
    <row r="221" s="4" customFormat="1" spans="1:11">
      <c r="A221" s="4">
        <v>14150435312</v>
      </c>
      <c r="B221" s="4">
        <v>210</v>
      </c>
      <c r="C221" s="4" t="str">
        <f>VLOOKUP(A221,HOP!A:H,8,0)</f>
        <v>210.00</v>
      </c>
      <c r="D221" s="4">
        <f>VLOOKUP(A221,HOP!A:B,2,0)</f>
        <v>1928825</v>
      </c>
      <c r="E221" s="4">
        <f t="shared" si="6"/>
        <v>0</v>
      </c>
      <c r="K221" s="4" t="str">
        <f t="shared" si="7"/>
        <v>,1928825</v>
      </c>
    </row>
    <row r="222" s="4" customFormat="1" spans="1:11">
      <c r="A222" s="4">
        <v>14151070778</v>
      </c>
      <c r="B222" s="4">
        <v>368</v>
      </c>
      <c r="C222" s="4" t="str">
        <f>VLOOKUP(A222,HOP!A:H,8,0)</f>
        <v>368.00</v>
      </c>
      <c r="D222" s="4">
        <f>VLOOKUP(A222,HOP!A:B,2,0)</f>
        <v>1928913</v>
      </c>
      <c r="E222" s="4">
        <f t="shared" si="6"/>
        <v>0</v>
      </c>
      <c r="K222" s="4" t="str">
        <f t="shared" si="7"/>
        <v>,1928913</v>
      </c>
    </row>
    <row r="223" s="4" customFormat="1" spans="1:11">
      <c r="A223" s="4">
        <v>14151121657</v>
      </c>
      <c r="B223" s="4">
        <v>150</v>
      </c>
      <c r="C223" s="4" t="str">
        <f>VLOOKUP(A223,HOP!A:H,8,0)</f>
        <v>150.00</v>
      </c>
      <c r="D223" s="4">
        <f>VLOOKUP(A223,HOP!A:B,2,0)</f>
        <v>1928921</v>
      </c>
      <c r="E223" s="4">
        <f t="shared" si="6"/>
        <v>0</v>
      </c>
      <c r="K223" s="4" t="str">
        <f t="shared" si="7"/>
        <v>,1928921</v>
      </c>
    </row>
    <row r="224" s="4" customFormat="1" spans="1:11">
      <c r="A224" s="4">
        <v>14151296315</v>
      </c>
      <c r="B224" s="4">
        <v>368</v>
      </c>
      <c r="C224" s="4" t="str">
        <f>VLOOKUP(A224,HOP!A:H,8,0)</f>
        <v>368.00</v>
      </c>
      <c r="D224" s="4">
        <f>VLOOKUP(A224,HOP!A:B,2,0)</f>
        <v>1928945</v>
      </c>
      <c r="E224" s="4">
        <f t="shared" si="6"/>
        <v>0</v>
      </c>
      <c r="K224" s="4" t="str">
        <f t="shared" si="7"/>
        <v>,1928945</v>
      </c>
    </row>
    <row r="225" s="4" customFormat="1" spans="1:11">
      <c r="A225" s="4">
        <v>14151460050</v>
      </c>
      <c r="B225" s="4">
        <v>135</v>
      </c>
      <c r="C225" s="4" t="str">
        <f>VLOOKUP(A225,HOP!A:H,8,0)</f>
        <v>135.00</v>
      </c>
      <c r="D225" s="4">
        <f>VLOOKUP(A225,HOP!A:B,2,0)</f>
        <v>1928961</v>
      </c>
      <c r="E225" s="4">
        <f t="shared" si="6"/>
        <v>0</v>
      </c>
      <c r="K225" s="4" t="str">
        <f t="shared" si="7"/>
        <v>,1928961</v>
      </c>
    </row>
    <row r="226" s="4" customFormat="1" spans="1:11">
      <c r="A226" s="4">
        <v>14151519121</v>
      </c>
      <c r="B226" s="4">
        <v>386</v>
      </c>
      <c r="C226" s="4" t="str">
        <f>VLOOKUP(A226,HOP!A:H,8,0)</f>
        <v>386.00</v>
      </c>
      <c r="D226" s="4">
        <f>VLOOKUP(A226,HOP!A:B,2,0)</f>
        <v>1928967</v>
      </c>
      <c r="E226" s="4">
        <f t="shared" si="6"/>
        <v>0</v>
      </c>
      <c r="K226" s="4" t="str">
        <f t="shared" si="7"/>
        <v>,1928967</v>
      </c>
    </row>
    <row r="227" s="4" customFormat="1" spans="1:11">
      <c r="A227" s="4">
        <v>14151657437</v>
      </c>
      <c r="B227" s="4">
        <v>109</v>
      </c>
      <c r="C227" s="4" t="str">
        <f>VLOOKUP(A227,HOP!A:H,8,0)</f>
        <v>109.00</v>
      </c>
      <c r="D227" s="4">
        <f>VLOOKUP(A227,HOP!A:B,2,0)</f>
        <v>1928985</v>
      </c>
      <c r="E227" s="4">
        <f t="shared" si="6"/>
        <v>0</v>
      </c>
      <c r="K227" s="4" t="str">
        <f t="shared" si="7"/>
        <v>,1928985</v>
      </c>
    </row>
    <row r="228" s="4" customFormat="1" spans="1:11">
      <c r="A228" s="4">
        <v>14151782040</v>
      </c>
      <c r="B228" s="4">
        <v>410</v>
      </c>
      <c r="C228" s="4" t="str">
        <f>VLOOKUP(A228,HOP!A:H,8,0)</f>
        <v>410.00</v>
      </c>
      <c r="D228" s="4">
        <f>VLOOKUP(A228,HOP!A:B,2,0)</f>
        <v>1929008</v>
      </c>
      <c r="E228" s="4">
        <f t="shared" si="6"/>
        <v>0</v>
      </c>
      <c r="K228" s="4" t="str">
        <f t="shared" si="7"/>
        <v>,1929008</v>
      </c>
    </row>
    <row r="229" s="4" customFormat="1" spans="1:11">
      <c r="A229" s="4">
        <v>14151905904</v>
      </c>
      <c r="B229" s="4">
        <v>161</v>
      </c>
      <c r="C229" s="4" t="str">
        <f>VLOOKUP(A229,HOP!A:H,8,0)</f>
        <v>161.00</v>
      </c>
      <c r="D229" s="4">
        <f>VLOOKUP(A229,HOP!A:B,2,0)</f>
        <v>1929048</v>
      </c>
      <c r="E229" s="4">
        <f t="shared" si="6"/>
        <v>0</v>
      </c>
      <c r="K229" s="4" t="str">
        <f t="shared" si="7"/>
        <v>,1929048</v>
      </c>
    </row>
    <row r="230" s="4" customFormat="1" spans="1:11">
      <c r="A230" s="4">
        <v>14152010885</v>
      </c>
      <c r="B230" s="4">
        <v>319</v>
      </c>
      <c r="C230" s="4" t="str">
        <f>VLOOKUP(A230,HOP!A:H,8,0)</f>
        <v>319.00</v>
      </c>
      <c r="D230" s="4">
        <f>VLOOKUP(A230,HOP!A:B,2,0)</f>
        <v>1929068</v>
      </c>
      <c r="E230" s="4">
        <f t="shared" si="6"/>
        <v>0</v>
      </c>
      <c r="K230" s="4" t="str">
        <f t="shared" si="7"/>
        <v>,1929068</v>
      </c>
    </row>
    <row r="231" s="4" customFormat="1" spans="1:11">
      <c r="A231" s="4">
        <v>14152070790</v>
      </c>
      <c r="B231" s="4">
        <v>176</v>
      </c>
      <c r="C231" s="4" t="str">
        <f>VLOOKUP(A231,HOP!A:H,8,0)</f>
        <v>176.00</v>
      </c>
      <c r="D231" s="4">
        <f>VLOOKUP(A231,HOP!A:B,2,0)</f>
        <v>1929080</v>
      </c>
      <c r="E231" s="4">
        <f t="shared" si="6"/>
        <v>0</v>
      </c>
      <c r="K231" s="4" t="str">
        <f t="shared" si="7"/>
        <v>,1929080</v>
      </c>
    </row>
    <row r="232" s="4" customFormat="1" spans="1:11">
      <c r="A232" s="4">
        <v>14152079373</v>
      </c>
      <c r="B232" s="4">
        <v>153</v>
      </c>
      <c r="C232" s="4" t="str">
        <f>VLOOKUP(A232,HOP!A:H,8,0)</f>
        <v>153.00</v>
      </c>
      <c r="D232" s="4">
        <f>VLOOKUP(A232,HOP!A:B,2,0)</f>
        <v>1929081</v>
      </c>
      <c r="E232" s="4">
        <f t="shared" si="6"/>
        <v>0</v>
      </c>
      <c r="K232" s="4" t="str">
        <f t="shared" si="7"/>
        <v>,1929081</v>
      </c>
    </row>
    <row r="233" s="4" customFormat="1" spans="1:11">
      <c r="A233" s="4">
        <v>14152086580</v>
      </c>
      <c r="B233" s="4">
        <v>135</v>
      </c>
      <c r="C233" s="4" t="str">
        <f>VLOOKUP(A233,HOP!A:H,8,0)</f>
        <v>135.00</v>
      </c>
      <c r="D233" s="4">
        <f>VLOOKUP(A233,HOP!A:B,2,0)</f>
        <v>1929082</v>
      </c>
      <c r="E233" s="4">
        <f t="shared" si="6"/>
        <v>0</v>
      </c>
      <c r="K233" s="4" t="str">
        <f t="shared" si="7"/>
        <v>,1929082</v>
      </c>
    </row>
    <row r="234" s="4" customFormat="1" spans="1:11">
      <c r="A234" s="4">
        <v>14152142563</v>
      </c>
      <c r="B234" s="4">
        <v>151</v>
      </c>
      <c r="C234" s="4" t="str">
        <f>VLOOKUP(A234,HOP!A:H,8,0)</f>
        <v>151.00</v>
      </c>
      <c r="D234" s="4">
        <f>VLOOKUP(A234,HOP!A:B,2,0)</f>
        <v>1929101</v>
      </c>
      <c r="E234" s="4">
        <f t="shared" si="6"/>
        <v>0</v>
      </c>
      <c r="K234" s="4" t="str">
        <f t="shared" si="7"/>
        <v>,1929101</v>
      </c>
    </row>
    <row r="235" s="4" customFormat="1" spans="1:11">
      <c r="A235" s="4">
        <v>14152158783</v>
      </c>
      <c r="B235" s="4">
        <v>119</v>
      </c>
      <c r="C235" s="4" t="str">
        <f>VLOOKUP(A235,HOP!A:H,8,0)</f>
        <v>119.00</v>
      </c>
      <c r="D235" s="4">
        <f>VLOOKUP(A235,HOP!A:B,2,0)</f>
        <v>1929104</v>
      </c>
      <c r="E235" s="4">
        <f t="shared" si="6"/>
        <v>0</v>
      </c>
      <c r="K235" s="4" t="str">
        <f t="shared" si="7"/>
        <v>,1929104</v>
      </c>
    </row>
    <row r="236" s="4" customFormat="1" spans="1:11">
      <c r="A236" s="4">
        <v>14152388719</v>
      </c>
      <c r="B236" s="4">
        <v>161</v>
      </c>
      <c r="C236" s="4" t="str">
        <f>VLOOKUP(A236,HOP!A:H,8,0)</f>
        <v>161.00</v>
      </c>
      <c r="D236" s="4">
        <f>VLOOKUP(A236,HOP!A:B,2,0)</f>
        <v>1929163</v>
      </c>
      <c r="E236" s="4">
        <f t="shared" si="6"/>
        <v>0</v>
      </c>
      <c r="K236" s="4" t="str">
        <f t="shared" si="7"/>
        <v>,1929163</v>
      </c>
    </row>
    <row r="238" spans="2:2">
      <c r="B238" s="4">
        <f>SUM(B2:B237)</f>
        <v>47652</v>
      </c>
    </row>
    <row r="240" spans="1:1">
      <c r="A240" s="4" t="s">
        <v>462</v>
      </c>
    </row>
    <row r="241" spans="1:1">
      <c r="A241" s="4" t="s">
        <v>463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7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464</v>
      </c>
      <c r="B1" s="2" t="s">
        <v>465</v>
      </c>
      <c r="C1" s="2" t="s">
        <v>466</v>
      </c>
      <c r="D1" s="2" t="s">
        <v>467</v>
      </c>
      <c r="E1" s="2" t="s">
        <v>5</v>
      </c>
      <c r="F1" s="2" t="s">
        <v>468</v>
      </c>
      <c r="G1" s="2" t="s">
        <v>469</v>
      </c>
      <c r="H1" s="2" t="s">
        <v>470</v>
      </c>
      <c r="I1" s="2" t="s">
        <v>471</v>
      </c>
      <c r="J1" s="2" t="s">
        <v>472</v>
      </c>
      <c r="K1" s="2" t="s">
        <v>17</v>
      </c>
    </row>
    <row r="2" s="1" customFormat="1" ht="20" customHeight="1" spans="1:11">
      <c r="A2" s="3">
        <v>14152388719</v>
      </c>
      <c r="B2" s="3">
        <v>1929163</v>
      </c>
      <c r="C2" s="2" t="s">
        <v>473</v>
      </c>
      <c r="D2" s="2" t="s">
        <v>454</v>
      </c>
      <c r="E2" s="2" t="s">
        <v>474</v>
      </c>
      <c r="F2" s="2" t="s">
        <v>475</v>
      </c>
      <c r="G2" s="2" t="s">
        <v>476</v>
      </c>
      <c r="H2" s="2" t="s">
        <v>477</v>
      </c>
      <c r="I2" s="2" t="s">
        <v>454</v>
      </c>
      <c r="J2" s="2" t="s">
        <v>478</v>
      </c>
      <c r="K2" s="2" t="s">
        <v>479</v>
      </c>
    </row>
    <row r="3" s="1" customFormat="1" ht="20" customHeight="1" spans="1:11">
      <c r="A3" s="3">
        <v>14152158783</v>
      </c>
      <c r="B3" s="3">
        <v>1929104</v>
      </c>
      <c r="C3" s="2" t="s">
        <v>480</v>
      </c>
      <c r="D3" s="2" t="s">
        <v>452</v>
      </c>
      <c r="E3" s="2" t="s">
        <v>474</v>
      </c>
      <c r="F3" s="2" t="s">
        <v>475</v>
      </c>
      <c r="G3" s="2" t="s">
        <v>476</v>
      </c>
      <c r="H3" s="2" t="s">
        <v>481</v>
      </c>
      <c r="I3" s="2" t="s">
        <v>452</v>
      </c>
      <c r="J3" s="2" t="s">
        <v>478</v>
      </c>
      <c r="K3" s="2" t="s">
        <v>482</v>
      </c>
    </row>
    <row r="4" s="1" customFormat="1" ht="20" customHeight="1" spans="1:11">
      <c r="A4" s="3">
        <v>14152142563</v>
      </c>
      <c r="B4" s="3">
        <v>1929101</v>
      </c>
      <c r="C4" s="2" t="s">
        <v>483</v>
      </c>
      <c r="D4" s="2" t="s">
        <v>450</v>
      </c>
      <c r="E4" s="2" t="s">
        <v>474</v>
      </c>
      <c r="F4" s="2" t="s">
        <v>475</v>
      </c>
      <c r="G4" s="2" t="s">
        <v>476</v>
      </c>
      <c r="H4" s="2" t="s">
        <v>484</v>
      </c>
      <c r="I4" s="2" t="s">
        <v>450</v>
      </c>
      <c r="J4" s="2" t="s">
        <v>478</v>
      </c>
      <c r="K4" s="2" t="s">
        <v>485</v>
      </c>
    </row>
    <row r="5" s="1" customFormat="1" ht="20" customHeight="1" spans="1:11">
      <c r="A5" s="3">
        <v>14152086580</v>
      </c>
      <c r="B5" s="3">
        <v>1929082</v>
      </c>
      <c r="C5" s="2" t="s">
        <v>486</v>
      </c>
      <c r="D5" s="2" t="s">
        <v>448</v>
      </c>
      <c r="E5" s="2" t="s">
        <v>474</v>
      </c>
      <c r="F5" s="2" t="s">
        <v>475</v>
      </c>
      <c r="G5" s="2" t="s">
        <v>476</v>
      </c>
      <c r="H5" s="2" t="s">
        <v>487</v>
      </c>
      <c r="I5" s="2" t="s">
        <v>448</v>
      </c>
      <c r="J5" s="2" t="s">
        <v>478</v>
      </c>
      <c r="K5" s="2" t="s">
        <v>488</v>
      </c>
    </row>
    <row r="6" s="1" customFormat="1" ht="20" customHeight="1" spans="1:11">
      <c r="A6" s="3">
        <v>14152079373</v>
      </c>
      <c r="B6" s="3">
        <v>1929081</v>
      </c>
      <c r="C6" s="2" t="s">
        <v>489</v>
      </c>
      <c r="D6" s="2" t="s">
        <v>447</v>
      </c>
      <c r="E6" s="2" t="s">
        <v>474</v>
      </c>
      <c r="F6" s="2" t="s">
        <v>475</v>
      </c>
      <c r="G6" s="2" t="s">
        <v>476</v>
      </c>
      <c r="H6" s="2" t="s">
        <v>490</v>
      </c>
      <c r="I6" s="2" t="s">
        <v>447</v>
      </c>
      <c r="J6" s="2" t="s">
        <v>478</v>
      </c>
      <c r="K6" s="2" t="s">
        <v>491</v>
      </c>
    </row>
    <row r="7" s="1" customFormat="1" ht="20" customHeight="1" spans="1:11">
      <c r="A7" s="3">
        <v>14152070790</v>
      </c>
      <c r="B7" s="3">
        <v>1929080</v>
      </c>
      <c r="C7" s="2" t="s">
        <v>492</v>
      </c>
      <c r="D7" s="2" t="s">
        <v>445</v>
      </c>
      <c r="E7" s="2" t="s">
        <v>474</v>
      </c>
      <c r="F7" s="2" t="s">
        <v>475</v>
      </c>
      <c r="G7" s="2" t="s">
        <v>476</v>
      </c>
      <c r="H7" s="2" t="s">
        <v>493</v>
      </c>
      <c r="I7" s="2" t="s">
        <v>445</v>
      </c>
      <c r="J7" s="2" t="s">
        <v>478</v>
      </c>
      <c r="K7" s="2" t="s">
        <v>494</v>
      </c>
    </row>
    <row r="8" s="1" customFormat="1" ht="20" customHeight="1" spans="1:11">
      <c r="A8" s="3">
        <v>14152010885</v>
      </c>
      <c r="B8" s="3">
        <v>1929068</v>
      </c>
      <c r="C8" s="2" t="s">
        <v>495</v>
      </c>
      <c r="D8" s="2" t="s">
        <v>443</v>
      </c>
      <c r="E8" s="2" t="s">
        <v>474</v>
      </c>
      <c r="F8" s="2" t="s">
        <v>475</v>
      </c>
      <c r="G8" s="2" t="s">
        <v>476</v>
      </c>
      <c r="H8" s="2" t="s">
        <v>496</v>
      </c>
      <c r="I8" s="2" t="s">
        <v>443</v>
      </c>
      <c r="J8" s="2" t="s">
        <v>478</v>
      </c>
      <c r="K8" s="2" t="s">
        <v>497</v>
      </c>
    </row>
    <row r="9" s="1" customFormat="1" ht="20" customHeight="1" spans="1:11">
      <c r="A9" s="3">
        <v>14151905904</v>
      </c>
      <c r="B9" s="3">
        <v>1929048</v>
      </c>
      <c r="C9" s="2" t="s">
        <v>498</v>
      </c>
      <c r="D9" s="2" t="s">
        <v>441</v>
      </c>
      <c r="E9" s="2" t="s">
        <v>474</v>
      </c>
      <c r="F9" s="2" t="s">
        <v>475</v>
      </c>
      <c r="G9" s="2" t="s">
        <v>476</v>
      </c>
      <c r="H9" s="2" t="s">
        <v>477</v>
      </c>
      <c r="I9" s="2" t="s">
        <v>441</v>
      </c>
      <c r="J9" s="2" t="s">
        <v>478</v>
      </c>
      <c r="K9" s="2" t="s">
        <v>499</v>
      </c>
    </row>
    <row r="10" s="1" customFormat="1" ht="20" customHeight="1" spans="1:11">
      <c r="A10" s="3">
        <v>14151782040</v>
      </c>
      <c r="B10" s="3">
        <v>1929008</v>
      </c>
      <c r="C10" s="2" t="s">
        <v>500</v>
      </c>
      <c r="D10" s="2" t="s">
        <v>440</v>
      </c>
      <c r="E10" s="2" t="s">
        <v>474</v>
      </c>
      <c r="F10" s="2" t="s">
        <v>475</v>
      </c>
      <c r="G10" s="2" t="s">
        <v>476</v>
      </c>
      <c r="H10" s="2" t="s">
        <v>501</v>
      </c>
      <c r="I10" s="2" t="s">
        <v>440</v>
      </c>
      <c r="J10" s="2" t="s">
        <v>478</v>
      </c>
      <c r="K10" s="2" t="s">
        <v>502</v>
      </c>
    </row>
    <row r="11" s="1" customFormat="1" ht="20" customHeight="1" spans="1:11">
      <c r="A11" s="3">
        <v>14151657437</v>
      </c>
      <c r="B11" s="3">
        <v>1928985</v>
      </c>
      <c r="C11" s="2" t="s">
        <v>503</v>
      </c>
      <c r="D11" s="2" t="s">
        <v>438</v>
      </c>
      <c r="E11" s="2" t="s">
        <v>474</v>
      </c>
      <c r="F11" s="2" t="s">
        <v>475</v>
      </c>
      <c r="G11" s="2" t="s">
        <v>476</v>
      </c>
      <c r="H11" s="2" t="s">
        <v>504</v>
      </c>
      <c r="I11" s="2" t="s">
        <v>438</v>
      </c>
      <c r="J11" s="2" t="s">
        <v>478</v>
      </c>
      <c r="K11" s="2" t="s">
        <v>505</v>
      </c>
    </row>
    <row r="12" s="1" customFormat="1" ht="20" customHeight="1" spans="1:11">
      <c r="A12" s="3">
        <v>14151519121</v>
      </c>
      <c r="B12" s="3">
        <v>1928967</v>
      </c>
      <c r="C12" s="2" t="s">
        <v>506</v>
      </c>
      <c r="D12" s="2" t="s">
        <v>437</v>
      </c>
      <c r="E12" s="2" t="s">
        <v>474</v>
      </c>
      <c r="F12" s="2" t="s">
        <v>475</v>
      </c>
      <c r="G12" s="2" t="s">
        <v>476</v>
      </c>
      <c r="H12" s="2" t="s">
        <v>507</v>
      </c>
      <c r="I12" s="2" t="s">
        <v>508</v>
      </c>
      <c r="J12" s="2" t="s">
        <v>478</v>
      </c>
      <c r="K12" s="2" t="s">
        <v>509</v>
      </c>
    </row>
    <row r="13" s="1" customFormat="1" ht="20" customHeight="1" spans="1:11">
      <c r="A13" s="3">
        <v>14151460050</v>
      </c>
      <c r="B13" s="3">
        <v>1928961</v>
      </c>
      <c r="C13" s="2" t="s">
        <v>510</v>
      </c>
      <c r="D13" s="2" t="s">
        <v>436</v>
      </c>
      <c r="E13" s="2" t="s">
        <v>474</v>
      </c>
      <c r="F13" s="2" t="s">
        <v>475</v>
      </c>
      <c r="G13" s="2" t="s">
        <v>476</v>
      </c>
      <c r="H13" s="2" t="s">
        <v>487</v>
      </c>
      <c r="I13" s="2" t="s">
        <v>436</v>
      </c>
      <c r="J13" s="2" t="s">
        <v>478</v>
      </c>
      <c r="K13" s="2" t="s">
        <v>511</v>
      </c>
    </row>
    <row r="14" s="1" customFormat="1" ht="20" customHeight="1" spans="1:11">
      <c r="A14" s="3">
        <v>14151296315</v>
      </c>
      <c r="B14" s="3">
        <v>1928945</v>
      </c>
      <c r="C14" s="2" t="s">
        <v>512</v>
      </c>
      <c r="D14" s="2" t="s">
        <v>434</v>
      </c>
      <c r="E14" s="2" t="s">
        <v>474</v>
      </c>
      <c r="F14" s="2" t="s">
        <v>475</v>
      </c>
      <c r="G14" s="2" t="s">
        <v>476</v>
      </c>
      <c r="H14" s="2" t="s">
        <v>513</v>
      </c>
      <c r="I14" s="2" t="s">
        <v>434</v>
      </c>
      <c r="J14" s="2" t="s">
        <v>478</v>
      </c>
      <c r="K14" s="2" t="s">
        <v>514</v>
      </c>
    </row>
    <row r="15" s="1" customFormat="1" ht="20" customHeight="1" spans="1:11">
      <c r="A15" s="3">
        <v>14151121657</v>
      </c>
      <c r="B15" s="3">
        <v>1928921</v>
      </c>
      <c r="C15" s="2" t="s">
        <v>515</v>
      </c>
      <c r="D15" s="2" t="s">
        <v>433</v>
      </c>
      <c r="E15" s="2" t="s">
        <v>474</v>
      </c>
      <c r="F15" s="2" t="s">
        <v>475</v>
      </c>
      <c r="G15" s="2" t="s">
        <v>476</v>
      </c>
      <c r="H15" s="2" t="s">
        <v>516</v>
      </c>
      <c r="I15" s="2" t="s">
        <v>433</v>
      </c>
      <c r="J15" s="2" t="s">
        <v>478</v>
      </c>
      <c r="K15" s="2" t="s">
        <v>517</v>
      </c>
    </row>
    <row r="16" s="1" customFormat="1" ht="20" customHeight="1" spans="1:11">
      <c r="A16" s="3">
        <v>14151070778</v>
      </c>
      <c r="B16" s="3">
        <v>1928913</v>
      </c>
      <c r="C16" s="2" t="s">
        <v>512</v>
      </c>
      <c r="D16" s="2" t="s">
        <v>432</v>
      </c>
      <c r="E16" s="2" t="s">
        <v>474</v>
      </c>
      <c r="F16" s="2" t="s">
        <v>475</v>
      </c>
      <c r="G16" s="2" t="s">
        <v>476</v>
      </c>
      <c r="H16" s="2" t="s">
        <v>513</v>
      </c>
      <c r="I16" s="2" t="s">
        <v>432</v>
      </c>
      <c r="J16" s="2" t="s">
        <v>478</v>
      </c>
      <c r="K16" s="2" t="s">
        <v>518</v>
      </c>
    </row>
    <row r="17" s="1" customFormat="1" ht="20" customHeight="1" spans="1:11">
      <c r="A17" s="3">
        <v>14150435312</v>
      </c>
      <c r="B17" s="3">
        <v>1928825</v>
      </c>
      <c r="C17" s="2" t="s">
        <v>519</v>
      </c>
      <c r="D17" s="2" t="s">
        <v>431</v>
      </c>
      <c r="E17" s="2" t="s">
        <v>474</v>
      </c>
      <c r="F17" s="2" t="s">
        <v>475</v>
      </c>
      <c r="G17" s="2" t="s">
        <v>476</v>
      </c>
      <c r="H17" s="2" t="s">
        <v>520</v>
      </c>
      <c r="I17" s="2" t="s">
        <v>431</v>
      </c>
      <c r="J17" s="2" t="s">
        <v>478</v>
      </c>
      <c r="K17" s="2" t="s">
        <v>521</v>
      </c>
    </row>
    <row r="18" s="1" customFormat="1" ht="20" customHeight="1" spans="1:11">
      <c r="A18" s="3">
        <v>14150346789</v>
      </c>
      <c r="B18" s="3">
        <v>1928809</v>
      </c>
      <c r="C18" s="2" t="s">
        <v>522</v>
      </c>
      <c r="D18" s="2" t="s">
        <v>429</v>
      </c>
      <c r="E18" s="2" t="s">
        <v>474</v>
      </c>
      <c r="F18" s="2" t="s">
        <v>475</v>
      </c>
      <c r="G18" s="2" t="s">
        <v>476</v>
      </c>
      <c r="H18" s="2" t="s">
        <v>523</v>
      </c>
      <c r="I18" s="2" t="s">
        <v>429</v>
      </c>
      <c r="J18" s="2" t="s">
        <v>478</v>
      </c>
      <c r="K18" s="2" t="s">
        <v>524</v>
      </c>
    </row>
    <row r="19" s="1" customFormat="1" ht="20" customHeight="1" spans="1:11">
      <c r="A19" s="3">
        <v>14150255597</v>
      </c>
      <c r="B19" s="3">
        <v>1928791</v>
      </c>
      <c r="C19" s="2" t="s">
        <v>525</v>
      </c>
      <c r="D19" s="2" t="s">
        <v>427</v>
      </c>
      <c r="E19" s="2" t="s">
        <v>474</v>
      </c>
      <c r="F19" s="2" t="s">
        <v>475</v>
      </c>
      <c r="G19" s="2" t="s">
        <v>476</v>
      </c>
      <c r="H19" s="2" t="s">
        <v>526</v>
      </c>
      <c r="I19" s="2" t="s">
        <v>427</v>
      </c>
      <c r="J19" s="2" t="s">
        <v>478</v>
      </c>
      <c r="K19" s="2" t="s">
        <v>527</v>
      </c>
    </row>
    <row r="20" s="1" customFormat="1" ht="20" customHeight="1" spans="1:11">
      <c r="A20" s="3">
        <v>14150158109</v>
      </c>
      <c r="B20" s="3">
        <v>1928779</v>
      </c>
      <c r="C20" s="2" t="s">
        <v>528</v>
      </c>
      <c r="D20" s="2" t="s">
        <v>426</v>
      </c>
      <c r="E20" s="2" t="s">
        <v>474</v>
      </c>
      <c r="F20" s="2" t="s">
        <v>475</v>
      </c>
      <c r="G20" s="2" t="s">
        <v>476</v>
      </c>
      <c r="H20" s="2" t="s">
        <v>529</v>
      </c>
      <c r="I20" s="2" t="s">
        <v>426</v>
      </c>
      <c r="J20" s="2" t="s">
        <v>478</v>
      </c>
      <c r="K20" s="2" t="s">
        <v>530</v>
      </c>
    </row>
    <row r="21" s="1" customFormat="1" ht="20" customHeight="1" spans="1:11">
      <c r="A21" s="3">
        <v>14149960714</v>
      </c>
      <c r="B21" s="3">
        <v>1928749</v>
      </c>
      <c r="C21" s="2" t="s">
        <v>531</v>
      </c>
      <c r="D21" s="2" t="s">
        <v>423</v>
      </c>
      <c r="E21" s="2" t="s">
        <v>474</v>
      </c>
      <c r="F21" s="2" t="s">
        <v>475</v>
      </c>
      <c r="G21" s="2" t="s">
        <v>476</v>
      </c>
      <c r="H21" s="2" t="s">
        <v>532</v>
      </c>
      <c r="I21" s="2" t="s">
        <v>423</v>
      </c>
      <c r="J21" s="2" t="s">
        <v>478</v>
      </c>
      <c r="K21" s="2" t="s">
        <v>533</v>
      </c>
    </row>
    <row r="22" s="1" customFormat="1" ht="20" customHeight="1" spans="1:11">
      <c r="A22" s="3">
        <v>14149856988</v>
      </c>
      <c r="B22" s="3">
        <v>1928737</v>
      </c>
      <c r="C22" s="2" t="s">
        <v>534</v>
      </c>
      <c r="D22" s="2" t="s">
        <v>422</v>
      </c>
      <c r="E22" s="2" t="s">
        <v>474</v>
      </c>
      <c r="F22" s="2" t="s">
        <v>475</v>
      </c>
      <c r="G22" s="2" t="s">
        <v>476</v>
      </c>
      <c r="H22" s="2" t="s">
        <v>535</v>
      </c>
      <c r="I22" s="2" t="s">
        <v>422</v>
      </c>
      <c r="J22" s="2" t="s">
        <v>478</v>
      </c>
      <c r="K22" s="2" t="s">
        <v>536</v>
      </c>
    </row>
    <row r="23" s="1" customFormat="1" ht="20" customHeight="1" spans="1:11">
      <c r="A23" s="3">
        <v>14149486151</v>
      </c>
      <c r="B23" s="3">
        <v>1928694</v>
      </c>
      <c r="C23" s="2" t="s">
        <v>537</v>
      </c>
      <c r="D23" s="2" t="s">
        <v>421</v>
      </c>
      <c r="E23" s="2" t="s">
        <v>474</v>
      </c>
      <c r="F23" s="2" t="s">
        <v>475</v>
      </c>
      <c r="G23" s="2" t="s">
        <v>476</v>
      </c>
      <c r="H23" s="2" t="s">
        <v>523</v>
      </c>
      <c r="I23" s="2" t="s">
        <v>421</v>
      </c>
      <c r="J23" s="2" t="s">
        <v>478</v>
      </c>
      <c r="K23" s="2" t="s">
        <v>538</v>
      </c>
    </row>
    <row r="24" s="1" customFormat="1" ht="20" customHeight="1" spans="1:11">
      <c r="A24" s="3">
        <v>14149332425</v>
      </c>
      <c r="B24" s="3">
        <v>1928676</v>
      </c>
      <c r="C24" s="2" t="s">
        <v>539</v>
      </c>
      <c r="D24" s="2" t="s">
        <v>419</v>
      </c>
      <c r="E24" s="2" t="s">
        <v>474</v>
      </c>
      <c r="F24" s="2" t="s">
        <v>475</v>
      </c>
      <c r="G24" s="2" t="s">
        <v>476</v>
      </c>
      <c r="H24" s="2" t="s">
        <v>540</v>
      </c>
      <c r="I24" s="2" t="s">
        <v>419</v>
      </c>
      <c r="J24" s="2" t="s">
        <v>478</v>
      </c>
      <c r="K24" s="2" t="s">
        <v>541</v>
      </c>
    </row>
    <row r="25" s="1" customFormat="1" ht="20" customHeight="1" spans="1:11">
      <c r="A25" s="3">
        <v>14149312068</v>
      </c>
      <c r="B25" s="3">
        <v>1928675</v>
      </c>
      <c r="C25" s="2" t="s">
        <v>542</v>
      </c>
      <c r="D25" s="2" t="s">
        <v>416</v>
      </c>
      <c r="E25" s="2" t="s">
        <v>474</v>
      </c>
      <c r="F25" s="2" t="s">
        <v>475</v>
      </c>
      <c r="G25" s="2" t="s">
        <v>476</v>
      </c>
      <c r="H25" s="2" t="s">
        <v>543</v>
      </c>
      <c r="I25" s="2" t="s">
        <v>416</v>
      </c>
      <c r="J25" s="2" t="s">
        <v>478</v>
      </c>
      <c r="K25" s="2" t="s">
        <v>544</v>
      </c>
    </row>
    <row r="26" s="1" customFormat="1" ht="20" customHeight="1" spans="1:11">
      <c r="A26" s="3">
        <v>14147817392</v>
      </c>
      <c r="B26" s="3">
        <v>1928581</v>
      </c>
      <c r="C26" s="2" t="s">
        <v>545</v>
      </c>
      <c r="D26" s="2" t="s">
        <v>414</v>
      </c>
      <c r="E26" s="2" t="s">
        <v>474</v>
      </c>
      <c r="F26" s="2" t="s">
        <v>475</v>
      </c>
      <c r="G26" s="2" t="s">
        <v>476</v>
      </c>
      <c r="H26" s="2" t="s">
        <v>490</v>
      </c>
      <c r="I26" s="2" t="s">
        <v>414</v>
      </c>
      <c r="J26" s="2" t="s">
        <v>478</v>
      </c>
      <c r="K26" s="2" t="s">
        <v>546</v>
      </c>
    </row>
    <row r="27" s="1" customFormat="1" ht="20" customHeight="1" spans="1:11">
      <c r="A27" s="3">
        <v>14147684902</v>
      </c>
      <c r="B27" s="3">
        <v>1928548</v>
      </c>
      <c r="C27" s="2" t="s">
        <v>547</v>
      </c>
      <c r="D27" s="2" t="s">
        <v>413</v>
      </c>
      <c r="E27" s="2" t="s">
        <v>474</v>
      </c>
      <c r="F27" s="2" t="s">
        <v>475</v>
      </c>
      <c r="G27" s="2" t="s">
        <v>476</v>
      </c>
      <c r="H27" s="2" t="s">
        <v>477</v>
      </c>
      <c r="I27" s="2" t="s">
        <v>413</v>
      </c>
      <c r="J27" s="2" t="s">
        <v>478</v>
      </c>
      <c r="K27" s="2" t="s">
        <v>548</v>
      </c>
    </row>
    <row r="28" s="1" customFormat="1" ht="20" customHeight="1" spans="1:11">
      <c r="A28" s="3">
        <v>14147313201</v>
      </c>
      <c r="B28" s="3">
        <v>1928457</v>
      </c>
      <c r="C28" s="2" t="s">
        <v>549</v>
      </c>
      <c r="D28" s="2" t="s">
        <v>411</v>
      </c>
      <c r="E28" s="2" t="s">
        <v>474</v>
      </c>
      <c r="F28" s="2" t="s">
        <v>475</v>
      </c>
      <c r="G28" s="2" t="s">
        <v>476</v>
      </c>
      <c r="H28" s="2" t="s">
        <v>550</v>
      </c>
      <c r="I28" s="2" t="s">
        <v>411</v>
      </c>
      <c r="J28" s="2" t="s">
        <v>478</v>
      </c>
      <c r="K28" s="2" t="s">
        <v>551</v>
      </c>
    </row>
    <row r="29" s="1" customFormat="1" ht="20" customHeight="1" spans="1:11">
      <c r="A29" s="3">
        <v>14147134478</v>
      </c>
      <c r="B29" s="3">
        <v>1928390</v>
      </c>
      <c r="C29" s="2" t="s">
        <v>486</v>
      </c>
      <c r="D29" s="2" t="s">
        <v>409</v>
      </c>
      <c r="E29" s="2" t="s">
        <v>552</v>
      </c>
      <c r="F29" s="2" t="s">
        <v>475</v>
      </c>
      <c r="G29" s="2" t="s">
        <v>476</v>
      </c>
      <c r="H29" s="2" t="s">
        <v>553</v>
      </c>
      <c r="I29" s="2" t="s">
        <v>409</v>
      </c>
      <c r="J29" s="2" t="s">
        <v>478</v>
      </c>
      <c r="K29" s="2" t="s">
        <v>554</v>
      </c>
    </row>
    <row r="30" s="1" customFormat="1" ht="20" customHeight="1" spans="1:11">
      <c r="A30" s="3">
        <v>14147016442</v>
      </c>
      <c r="B30" s="3">
        <v>1928348</v>
      </c>
      <c r="C30" s="2" t="s">
        <v>555</v>
      </c>
      <c r="D30" s="2" t="s">
        <v>407</v>
      </c>
      <c r="E30" s="2" t="s">
        <v>474</v>
      </c>
      <c r="F30" s="2" t="s">
        <v>475</v>
      </c>
      <c r="G30" s="2" t="s">
        <v>476</v>
      </c>
      <c r="H30" s="2" t="s">
        <v>556</v>
      </c>
      <c r="I30" s="2" t="s">
        <v>407</v>
      </c>
      <c r="J30" s="2" t="s">
        <v>478</v>
      </c>
      <c r="K30" s="2" t="s">
        <v>557</v>
      </c>
    </row>
    <row r="31" s="1" customFormat="1" ht="20" customHeight="1" spans="1:11">
      <c r="A31" s="3">
        <v>14146807677</v>
      </c>
      <c r="B31" s="3">
        <v>1928297</v>
      </c>
      <c r="C31" s="2" t="s">
        <v>558</v>
      </c>
      <c r="D31" s="2" t="s">
        <v>388</v>
      </c>
      <c r="E31" s="2" t="s">
        <v>552</v>
      </c>
      <c r="F31" s="2" t="s">
        <v>474</v>
      </c>
      <c r="G31" s="2" t="s">
        <v>476</v>
      </c>
      <c r="H31" s="2" t="s">
        <v>559</v>
      </c>
      <c r="I31" s="2" t="s">
        <v>388</v>
      </c>
      <c r="J31" s="2" t="s">
        <v>478</v>
      </c>
      <c r="K31" s="2" t="s">
        <v>560</v>
      </c>
    </row>
    <row r="32" s="1" customFormat="1" ht="20" customHeight="1" spans="1:11">
      <c r="A32" s="3">
        <v>14146584863</v>
      </c>
      <c r="B32" s="3">
        <v>1928259</v>
      </c>
      <c r="C32" s="2" t="s">
        <v>561</v>
      </c>
      <c r="D32" s="2" t="s">
        <v>385</v>
      </c>
      <c r="E32" s="2" t="s">
        <v>552</v>
      </c>
      <c r="F32" s="2" t="s">
        <v>474</v>
      </c>
      <c r="G32" s="2" t="s">
        <v>476</v>
      </c>
      <c r="H32" s="2" t="s">
        <v>484</v>
      </c>
      <c r="I32" s="2" t="s">
        <v>385</v>
      </c>
      <c r="J32" s="2" t="s">
        <v>478</v>
      </c>
      <c r="K32" s="2" t="s">
        <v>562</v>
      </c>
    </row>
    <row r="33" s="1" customFormat="1" ht="20" customHeight="1" spans="1:11">
      <c r="A33" s="3">
        <v>14146404771</v>
      </c>
      <c r="B33" s="3">
        <v>1928223</v>
      </c>
      <c r="C33" s="2" t="s">
        <v>563</v>
      </c>
      <c r="D33" s="2" t="s">
        <v>379</v>
      </c>
      <c r="E33" s="2" t="s">
        <v>552</v>
      </c>
      <c r="F33" s="2" t="s">
        <v>474</v>
      </c>
      <c r="G33" s="2" t="s">
        <v>476</v>
      </c>
      <c r="H33" s="2" t="s">
        <v>564</v>
      </c>
      <c r="I33" s="2" t="s">
        <v>379</v>
      </c>
      <c r="J33" s="2" t="s">
        <v>478</v>
      </c>
      <c r="K33" s="2" t="s">
        <v>565</v>
      </c>
    </row>
    <row r="34" s="1" customFormat="1" ht="20" customHeight="1" spans="1:11">
      <c r="A34" s="3">
        <v>14146370859</v>
      </c>
      <c r="B34" s="3">
        <v>1928216</v>
      </c>
      <c r="C34" s="2" t="s">
        <v>498</v>
      </c>
      <c r="D34" s="2" t="s">
        <v>376</v>
      </c>
      <c r="E34" s="2" t="s">
        <v>552</v>
      </c>
      <c r="F34" s="2" t="s">
        <v>474</v>
      </c>
      <c r="G34" s="2" t="s">
        <v>476</v>
      </c>
      <c r="H34" s="2" t="s">
        <v>566</v>
      </c>
      <c r="I34" s="2" t="s">
        <v>376</v>
      </c>
      <c r="J34" s="2" t="s">
        <v>478</v>
      </c>
      <c r="K34" s="2" t="s">
        <v>567</v>
      </c>
    </row>
    <row r="35" s="1" customFormat="1" ht="20" customHeight="1" spans="1:11">
      <c r="A35" s="3">
        <v>14146138092</v>
      </c>
      <c r="B35" s="3">
        <v>1928178</v>
      </c>
      <c r="C35" s="2" t="s">
        <v>568</v>
      </c>
      <c r="D35" s="2" t="s">
        <v>374</v>
      </c>
      <c r="E35" s="2" t="s">
        <v>552</v>
      </c>
      <c r="F35" s="2" t="s">
        <v>474</v>
      </c>
      <c r="G35" s="2" t="s">
        <v>476</v>
      </c>
      <c r="H35" s="2" t="s">
        <v>569</v>
      </c>
      <c r="I35" s="2" t="s">
        <v>374</v>
      </c>
      <c r="J35" s="2" t="s">
        <v>478</v>
      </c>
      <c r="K35" s="2" t="s">
        <v>570</v>
      </c>
    </row>
    <row r="36" s="1" customFormat="1" ht="20" customHeight="1" spans="1:11">
      <c r="A36" s="3">
        <v>14145767429</v>
      </c>
      <c r="B36" s="3">
        <v>1928109</v>
      </c>
      <c r="C36" s="2" t="s">
        <v>571</v>
      </c>
      <c r="D36" s="2" t="s">
        <v>372</v>
      </c>
      <c r="E36" s="2" t="s">
        <v>552</v>
      </c>
      <c r="F36" s="2" t="s">
        <v>474</v>
      </c>
      <c r="G36" s="2" t="s">
        <v>476</v>
      </c>
      <c r="H36" s="2" t="s">
        <v>572</v>
      </c>
      <c r="I36" s="2" t="s">
        <v>372</v>
      </c>
      <c r="J36" s="2" t="s">
        <v>478</v>
      </c>
      <c r="K36" s="2" t="s">
        <v>573</v>
      </c>
    </row>
    <row r="37" s="1" customFormat="1" ht="20" customHeight="1" spans="1:11">
      <c r="A37" s="3">
        <v>14145754758</v>
      </c>
      <c r="B37" s="3">
        <v>1928104</v>
      </c>
      <c r="C37" s="2" t="s">
        <v>574</v>
      </c>
      <c r="D37" s="2" t="s">
        <v>370</v>
      </c>
      <c r="E37" s="2" t="s">
        <v>552</v>
      </c>
      <c r="F37" s="2" t="s">
        <v>474</v>
      </c>
      <c r="G37" s="2" t="s">
        <v>476</v>
      </c>
      <c r="H37" s="2" t="s">
        <v>572</v>
      </c>
      <c r="I37" s="2" t="s">
        <v>370</v>
      </c>
      <c r="J37" s="2" t="s">
        <v>478</v>
      </c>
      <c r="K37" s="2" t="s">
        <v>575</v>
      </c>
    </row>
    <row r="38" s="1" customFormat="1" ht="20" customHeight="1" spans="1:11">
      <c r="A38" s="3">
        <v>14145674036</v>
      </c>
      <c r="B38" s="3">
        <v>1928091</v>
      </c>
      <c r="C38" s="2" t="s">
        <v>576</v>
      </c>
      <c r="D38" s="2" t="s">
        <v>368</v>
      </c>
      <c r="E38" s="2" t="s">
        <v>552</v>
      </c>
      <c r="F38" s="2" t="s">
        <v>474</v>
      </c>
      <c r="G38" s="2" t="s">
        <v>476</v>
      </c>
      <c r="H38" s="2" t="s">
        <v>577</v>
      </c>
      <c r="I38" s="2" t="s">
        <v>368</v>
      </c>
      <c r="J38" s="2" t="s">
        <v>478</v>
      </c>
      <c r="K38" s="2" t="s">
        <v>578</v>
      </c>
    </row>
    <row r="39" s="1" customFormat="1" ht="20" customHeight="1" spans="1:11">
      <c r="A39" s="3">
        <v>14145526354</v>
      </c>
      <c r="B39" s="3">
        <v>1928050</v>
      </c>
      <c r="C39" s="2" t="s">
        <v>579</v>
      </c>
      <c r="D39" s="2" t="s">
        <v>366</v>
      </c>
      <c r="E39" s="2" t="s">
        <v>552</v>
      </c>
      <c r="F39" s="2" t="s">
        <v>474</v>
      </c>
      <c r="G39" s="2" t="s">
        <v>476</v>
      </c>
      <c r="H39" s="2" t="s">
        <v>580</v>
      </c>
      <c r="I39" s="2" t="s">
        <v>366</v>
      </c>
      <c r="J39" s="2" t="s">
        <v>478</v>
      </c>
      <c r="K39" s="2" t="s">
        <v>581</v>
      </c>
    </row>
    <row r="40" s="1" customFormat="1" ht="20" customHeight="1" spans="1:11">
      <c r="A40" s="3">
        <v>14145422363</v>
      </c>
      <c r="B40" s="3">
        <v>1928034</v>
      </c>
      <c r="C40" s="2" t="s">
        <v>555</v>
      </c>
      <c r="D40" s="2" t="s">
        <v>365</v>
      </c>
      <c r="E40" s="2" t="s">
        <v>552</v>
      </c>
      <c r="F40" s="2" t="s">
        <v>474</v>
      </c>
      <c r="G40" s="2" t="s">
        <v>476</v>
      </c>
      <c r="H40" s="2" t="s">
        <v>556</v>
      </c>
      <c r="I40" s="2" t="s">
        <v>365</v>
      </c>
      <c r="J40" s="2" t="s">
        <v>478</v>
      </c>
      <c r="K40" s="2" t="s">
        <v>582</v>
      </c>
    </row>
    <row r="41" s="1" customFormat="1" ht="20" customHeight="1" spans="1:11">
      <c r="A41" s="3">
        <v>14145401818</v>
      </c>
      <c r="B41" s="3">
        <v>1928031</v>
      </c>
      <c r="C41" s="2" t="s">
        <v>583</v>
      </c>
      <c r="D41" s="2" t="s">
        <v>364</v>
      </c>
      <c r="E41" s="2" t="s">
        <v>552</v>
      </c>
      <c r="F41" s="2" t="s">
        <v>474</v>
      </c>
      <c r="G41" s="2" t="s">
        <v>476</v>
      </c>
      <c r="H41" s="2" t="s">
        <v>584</v>
      </c>
      <c r="I41" s="2" t="s">
        <v>364</v>
      </c>
      <c r="J41" s="2" t="s">
        <v>478</v>
      </c>
      <c r="K41" s="2" t="s">
        <v>585</v>
      </c>
    </row>
    <row r="42" s="1" customFormat="1" ht="20" customHeight="1" spans="1:11">
      <c r="A42" s="3">
        <v>14145398977</v>
      </c>
      <c r="B42" s="3">
        <v>1928030</v>
      </c>
      <c r="C42" s="2" t="s">
        <v>586</v>
      </c>
      <c r="D42" s="2" t="s">
        <v>406</v>
      </c>
      <c r="E42" s="2" t="s">
        <v>474</v>
      </c>
      <c r="F42" s="2" t="s">
        <v>475</v>
      </c>
      <c r="G42" s="2" t="s">
        <v>476</v>
      </c>
      <c r="H42" s="2" t="s">
        <v>504</v>
      </c>
      <c r="I42" s="2" t="s">
        <v>406</v>
      </c>
      <c r="J42" s="2" t="s">
        <v>478</v>
      </c>
      <c r="K42" s="2" t="s">
        <v>587</v>
      </c>
    </row>
    <row r="43" s="1" customFormat="1" ht="20" customHeight="1" spans="1:11">
      <c r="A43" s="3">
        <v>14144872246</v>
      </c>
      <c r="B43" s="3">
        <v>1927978</v>
      </c>
      <c r="C43" s="2" t="s">
        <v>588</v>
      </c>
      <c r="D43" s="2" t="s">
        <v>363</v>
      </c>
      <c r="E43" s="2" t="s">
        <v>552</v>
      </c>
      <c r="F43" s="2" t="s">
        <v>474</v>
      </c>
      <c r="G43" s="2" t="s">
        <v>476</v>
      </c>
      <c r="H43" s="2" t="s">
        <v>589</v>
      </c>
      <c r="I43" s="2" t="s">
        <v>363</v>
      </c>
      <c r="J43" s="2" t="s">
        <v>478</v>
      </c>
      <c r="K43" s="2" t="s">
        <v>590</v>
      </c>
    </row>
    <row r="44" s="1" customFormat="1" ht="20" customHeight="1" spans="1:11">
      <c r="A44" s="3">
        <v>14144839106</v>
      </c>
      <c r="B44" s="3">
        <v>1927974</v>
      </c>
      <c r="C44" s="2" t="s">
        <v>555</v>
      </c>
      <c r="D44" s="2" t="s">
        <v>362</v>
      </c>
      <c r="E44" s="2" t="s">
        <v>552</v>
      </c>
      <c r="F44" s="2" t="s">
        <v>474</v>
      </c>
      <c r="G44" s="2" t="s">
        <v>476</v>
      </c>
      <c r="H44" s="2" t="s">
        <v>556</v>
      </c>
      <c r="I44" s="2" t="s">
        <v>362</v>
      </c>
      <c r="J44" s="2" t="s">
        <v>478</v>
      </c>
      <c r="K44" s="2" t="s">
        <v>591</v>
      </c>
    </row>
    <row r="45" s="1" customFormat="1" ht="20" customHeight="1" spans="1:11">
      <c r="A45" s="3">
        <v>14144734193</v>
      </c>
      <c r="B45" s="3">
        <v>1927957</v>
      </c>
      <c r="C45" s="2" t="s">
        <v>579</v>
      </c>
      <c r="D45" s="2" t="s">
        <v>361</v>
      </c>
      <c r="E45" s="2" t="s">
        <v>552</v>
      </c>
      <c r="F45" s="2" t="s">
        <v>474</v>
      </c>
      <c r="G45" s="2" t="s">
        <v>476</v>
      </c>
      <c r="H45" s="2" t="s">
        <v>577</v>
      </c>
      <c r="I45" s="2" t="s">
        <v>361</v>
      </c>
      <c r="J45" s="2" t="s">
        <v>478</v>
      </c>
      <c r="K45" s="2" t="s">
        <v>592</v>
      </c>
    </row>
    <row r="46" s="1" customFormat="1" ht="20" customHeight="1" spans="1:11">
      <c r="A46" s="3">
        <v>14144655553</v>
      </c>
      <c r="B46" s="3">
        <v>1927950</v>
      </c>
      <c r="C46" s="2" t="s">
        <v>593</v>
      </c>
      <c r="D46" s="2" t="s">
        <v>405</v>
      </c>
      <c r="E46" s="2" t="s">
        <v>474</v>
      </c>
      <c r="F46" s="2" t="s">
        <v>475</v>
      </c>
      <c r="G46" s="2" t="s">
        <v>476</v>
      </c>
      <c r="H46" s="2" t="s">
        <v>594</v>
      </c>
      <c r="I46" s="2" t="s">
        <v>405</v>
      </c>
      <c r="J46" s="2" t="s">
        <v>478</v>
      </c>
      <c r="K46" s="2" t="s">
        <v>595</v>
      </c>
    </row>
    <row r="47" s="1" customFormat="1" ht="20" customHeight="1" spans="1:11">
      <c r="A47" s="3">
        <v>14144541920</v>
      </c>
      <c r="B47" s="3">
        <v>1927939</v>
      </c>
      <c r="C47" s="2" t="s">
        <v>506</v>
      </c>
      <c r="D47" s="2" t="s">
        <v>334</v>
      </c>
      <c r="E47" s="2" t="s">
        <v>552</v>
      </c>
      <c r="F47" s="2" t="s">
        <v>474</v>
      </c>
      <c r="G47" s="2" t="s">
        <v>476</v>
      </c>
      <c r="H47" s="2" t="s">
        <v>596</v>
      </c>
      <c r="I47" s="2" t="s">
        <v>334</v>
      </c>
      <c r="J47" s="2" t="s">
        <v>478</v>
      </c>
      <c r="K47" s="2" t="s">
        <v>597</v>
      </c>
    </row>
    <row r="48" s="1" customFormat="1" ht="20" customHeight="1" spans="1:11">
      <c r="A48" s="3">
        <v>14144491435</v>
      </c>
      <c r="B48" s="3">
        <v>1927934</v>
      </c>
      <c r="C48" s="2" t="s">
        <v>598</v>
      </c>
      <c r="D48" s="2" t="s">
        <v>359</v>
      </c>
      <c r="E48" s="2" t="s">
        <v>552</v>
      </c>
      <c r="F48" s="2" t="s">
        <v>474</v>
      </c>
      <c r="G48" s="2" t="s">
        <v>476</v>
      </c>
      <c r="H48" s="2" t="s">
        <v>599</v>
      </c>
      <c r="I48" s="2" t="s">
        <v>359</v>
      </c>
      <c r="J48" s="2" t="s">
        <v>478</v>
      </c>
      <c r="K48" s="2" t="s">
        <v>600</v>
      </c>
    </row>
    <row r="49" s="1" customFormat="1" ht="20" customHeight="1" spans="1:11">
      <c r="A49" s="3">
        <v>14144442908</v>
      </c>
      <c r="B49" s="3">
        <v>1927929</v>
      </c>
      <c r="C49" s="2" t="s">
        <v>531</v>
      </c>
      <c r="D49" s="2" t="s">
        <v>356</v>
      </c>
      <c r="E49" s="2" t="s">
        <v>552</v>
      </c>
      <c r="F49" s="2" t="s">
        <v>474</v>
      </c>
      <c r="G49" s="2" t="s">
        <v>476</v>
      </c>
      <c r="H49" s="2" t="s">
        <v>589</v>
      </c>
      <c r="I49" s="2" t="s">
        <v>356</v>
      </c>
      <c r="J49" s="2" t="s">
        <v>478</v>
      </c>
      <c r="K49" s="2" t="s">
        <v>601</v>
      </c>
    </row>
    <row r="50" s="1" customFormat="1" ht="20" customHeight="1" spans="1:11">
      <c r="A50" s="3">
        <v>14144261486</v>
      </c>
      <c r="B50" s="3">
        <v>1927919</v>
      </c>
      <c r="C50" s="2" t="s">
        <v>602</v>
      </c>
      <c r="D50" s="2" t="s">
        <v>355</v>
      </c>
      <c r="E50" s="2" t="s">
        <v>552</v>
      </c>
      <c r="F50" s="2" t="s">
        <v>474</v>
      </c>
      <c r="G50" s="2" t="s">
        <v>476</v>
      </c>
      <c r="H50" s="2" t="s">
        <v>572</v>
      </c>
      <c r="I50" s="2" t="s">
        <v>355</v>
      </c>
      <c r="J50" s="2" t="s">
        <v>478</v>
      </c>
      <c r="K50" s="2" t="s">
        <v>603</v>
      </c>
    </row>
    <row r="51" s="1" customFormat="1" ht="20" customHeight="1" spans="1:11">
      <c r="A51" s="3">
        <v>14143693141</v>
      </c>
      <c r="B51" s="3">
        <v>1927847</v>
      </c>
      <c r="C51" s="2" t="s">
        <v>604</v>
      </c>
      <c r="D51" s="2" t="s">
        <v>402</v>
      </c>
      <c r="E51" s="2" t="s">
        <v>474</v>
      </c>
      <c r="F51" s="2" t="s">
        <v>475</v>
      </c>
      <c r="G51" s="2" t="s">
        <v>476</v>
      </c>
      <c r="H51" s="2" t="s">
        <v>605</v>
      </c>
      <c r="I51" s="2" t="s">
        <v>402</v>
      </c>
      <c r="J51" s="2" t="s">
        <v>478</v>
      </c>
      <c r="K51" s="2" t="s">
        <v>606</v>
      </c>
    </row>
    <row r="52" s="1" customFormat="1" ht="20" customHeight="1" spans="1:11">
      <c r="A52" s="3">
        <v>14141439377</v>
      </c>
      <c r="B52" s="3">
        <v>1927792</v>
      </c>
      <c r="C52" s="2" t="s">
        <v>586</v>
      </c>
      <c r="D52" s="2" t="s">
        <v>354</v>
      </c>
      <c r="E52" s="2" t="s">
        <v>552</v>
      </c>
      <c r="F52" s="2" t="s">
        <v>474</v>
      </c>
      <c r="G52" s="2" t="s">
        <v>476</v>
      </c>
      <c r="H52" s="2" t="s">
        <v>504</v>
      </c>
      <c r="I52" s="2" t="s">
        <v>354</v>
      </c>
      <c r="J52" s="2" t="s">
        <v>478</v>
      </c>
      <c r="K52" s="2" t="s">
        <v>607</v>
      </c>
    </row>
    <row r="53" s="1" customFormat="1" ht="20" customHeight="1" spans="1:11">
      <c r="A53" s="3">
        <v>14141210940</v>
      </c>
      <c r="B53" s="3">
        <v>1927743</v>
      </c>
      <c r="C53" s="2" t="s">
        <v>608</v>
      </c>
      <c r="D53" s="2" t="s">
        <v>88</v>
      </c>
      <c r="E53" s="2" t="s">
        <v>552</v>
      </c>
      <c r="F53" s="2" t="s">
        <v>474</v>
      </c>
      <c r="G53" s="2" t="s">
        <v>476</v>
      </c>
      <c r="H53" s="2" t="s">
        <v>609</v>
      </c>
      <c r="I53" s="2" t="s">
        <v>88</v>
      </c>
      <c r="J53" s="2" t="s">
        <v>478</v>
      </c>
      <c r="K53" s="2" t="s">
        <v>610</v>
      </c>
    </row>
    <row r="54" s="1" customFormat="1" ht="20" customHeight="1" spans="1:11">
      <c r="A54" s="3">
        <v>14141017041</v>
      </c>
      <c r="B54" s="3">
        <v>1927692</v>
      </c>
      <c r="C54" s="2" t="s">
        <v>506</v>
      </c>
      <c r="D54" s="2" t="s">
        <v>334</v>
      </c>
      <c r="E54" s="2" t="s">
        <v>611</v>
      </c>
      <c r="F54" s="2" t="s">
        <v>552</v>
      </c>
      <c r="G54" s="2" t="s">
        <v>476</v>
      </c>
      <c r="H54" s="2" t="s">
        <v>507</v>
      </c>
      <c r="I54" s="2" t="s">
        <v>334</v>
      </c>
      <c r="J54" s="2" t="s">
        <v>478</v>
      </c>
      <c r="K54" s="2" t="s">
        <v>612</v>
      </c>
    </row>
    <row r="55" s="1" customFormat="1" ht="20" customHeight="1" spans="1:11">
      <c r="A55" s="3">
        <v>14140981863</v>
      </c>
      <c r="B55" s="3">
        <v>1927675</v>
      </c>
      <c r="C55" s="2" t="s">
        <v>583</v>
      </c>
      <c r="D55" s="2" t="s">
        <v>333</v>
      </c>
      <c r="E55" s="2" t="s">
        <v>611</v>
      </c>
      <c r="F55" s="2" t="s">
        <v>552</v>
      </c>
      <c r="G55" s="2" t="s">
        <v>476</v>
      </c>
      <c r="H55" s="2" t="s">
        <v>577</v>
      </c>
      <c r="I55" s="2" t="s">
        <v>333</v>
      </c>
      <c r="J55" s="2" t="s">
        <v>478</v>
      </c>
      <c r="K55" s="2" t="s">
        <v>613</v>
      </c>
    </row>
    <row r="56" s="1" customFormat="1" ht="20" customHeight="1" spans="1:11">
      <c r="A56" s="3">
        <v>14140853401</v>
      </c>
      <c r="B56" s="3">
        <v>1927638</v>
      </c>
      <c r="C56" s="2" t="s">
        <v>608</v>
      </c>
      <c r="D56" s="2" t="s">
        <v>331</v>
      </c>
      <c r="E56" s="2" t="s">
        <v>611</v>
      </c>
      <c r="F56" s="2" t="s">
        <v>552</v>
      </c>
      <c r="G56" s="2" t="s">
        <v>476</v>
      </c>
      <c r="H56" s="2" t="s">
        <v>614</v>
      </c>
      <c r="I56" s="2" t="s">
        <v>331</v>
      </c>
      <c r="J56" s="2" t="s">
        <v>478</v>
      </c>
      <c r="K56" s="2" t="s">
        <v>615</v>
      </c>
    </row>
    <row r="57" s="1" customFormat="1" ht="20" customHeight="1" spans="1:11">
      <c r="A57" s="3">
        <v>14140619019</v>
      </c>
      <c r="B57" s="3">
        <v>1927583</v>
      </c>
      <c r="C57" s="2" t="s">
        <v>583</v>
      </c>
      <c r="D57" s="2" t="s">
        <v>353</v>
      </c>
      <c r="E57" s="2" t="s">
        <v>552</v>
      </c>
      <c r="F57" s="2" t="s">
        <v>474</v>
      </c>
      <c r="G57" s="2" t="s">
        <v>476</v>
      </c>
      <c r="H57" s="2" t="s">
        <v>584</v>
      </c>
      <c r="I57" s="2" t="s">
        <v>353</v>
      </c>
      <c r="J57" s="2" t="s">
        <v>478</v>
      </c>
      <c r="K57" s="2" t="s">
        <v>616</v>
      </c>
    </row>
    <row r="58" s="1" customFormat="1" ht="20" customHeight="1" spans="1:11">
      <c r="A58" s="3">
        <v>14140508341</v>
      </c>
      <c r="B58" s="3">
        <v>1927548</v>
      </c>
      <c r="C58" s="2" t="s">
        <v>617</v>
      </c>
      <c r="D58" s="2" t="s">
        <v>330</v>
      </c>
      <c r="E58" s="2" t="s">
        <v>611</v>
      </c>
      <c r="F58" s="2" t="s">
        <v>552</v>
      </c>
      <c r="G58" s="2" t="s">
        <v>476</v>
      </c>
      <c r="H58" s="2" t="s">
        <v>572</v>
      </c>
      <c r="I58" s="2" t="s">
        <v>330</v>
      </c>
      <c r="J58" s="2" t="s">
        <v>478</v>
      </c>
      <c r="K58" s="2" t="s">
        <v>618</v>
      </c>
    </row>
    <row r="59" s="1" customFormat="1" ht="20" customHeight="1" spans="1:11">
      <c r="A59" s="3">
        <v>14140301907</v>
      </c>
      <c r="B59" s="3">
        <v>1927511</v>
      </c>
      <c r="C59" s="2" t="s">
        <v>619</v>
      </c>
      <c r="D59" s="2" t="s">
        <v>329</v>
      </c>
      <c r="E59" s="2" t="s">
        <v>611</v>
      </c>
      <c r="F59" s="2" t="s">
        <v>552</v>
      </c>
      <c r="G59" s="2" t="s">
        <v>476</v>
      </c>
      <c r="H59" s="2" t="s">
        <v>620</v>
      </c>
      <c r="I59" s="2" t="s">
        <v>329</v>
      </c>
      <c r="J59" s="2" t="s">
        <v>478</v>
      </c>
      <c r="K59" s="2" t="s">
        <v>621</v>
      </c>
    </row>
    <row r="60" s="1" customFormat="1" ht="20" customHeight="1" spans="1:11">
      <c r="A60" s="3">
        <v>14140179087</v>
      </c>
      <c r="B60" s="3">
        <v>1927497</v>
      </c>
      <c r="C60" s="2" t="s">
        <v>622</v>
      </c>
      <c r="D60" s="2" t="s">
        <v>328</v>
      </c>
      <c r="E60" s="2" t="s">
        <v>611</v>
      </c>
      <c r="F60" s="2" t="s">
        <v>552</v>
      </c>
      <c r="G60" s="2" t="s">
        <v>476</v>
      </c>
      <c r="H60" s="2" t="s">
        <v>620</v>
      </c>
      <c r="I60" s="2" t="s">
        <v>328</v>
      </c>
      <c r="J60" s="2" t="s">
        <v>478</v>
      </c>
      <c r="K60" s="2" t="s">
        <v>623</v>
      </c>
    </row>
    <row r="61" s="1" customFormat="1" ht="20" customHeight="1" spans="1:11">
      <c r="A61" s="3">
        <v>14139500995</v>
      </c>
      <c r="B61" s="3">
        <v>1927434</v>
      </c>
      <c r="C61" s="2" t="s">
        <v>624</v>
      </c>
      <c r="D61" s="2" t="s">
        <v>352</v>
      </c>
      <c r="E61" s="2" t="s">
        <v>552</v>
      </c>
      <c r="F61" s="2" t="s">
        <v>474</v>
      </c>
      <c r="G61" s="2" t="s">
        <v>476</v>
      </c>
      <c r="H61" s="2" t="s">
        <v>589</v>
      </c>
      <c r="I61" s="2" t="s">
        <v>352</v>
      </c>
      <c r="J61" s="2" t="s">
        <v>478</v>
      </c>
      <c r="K61" s="2" t="s">
        <v>625</v>
      </c>
    </row>
    <row r="62" s="1" customFormat="1" ht="20" customHeight="1" spans="1:11">
      <c r="A62" s="3">
        <v>14139485931</v>
      </c>
      <c r="B62" s="3">
        <v>1927431</v>
      </c>
      <c r="C62" s="2" t="s">
        <v>626</v>
      </c>
      <c r="D62" s="2" t="s">
        <v>326</v>
      </c>
      <c r="E62" s="2" t="s">
        <v>611</v>
      </c>
      <c r="F62" s="2" t="s">
        <v>552</v>
      </c>
      <c r="G62" s="2" t="s">
        <v>476</v>
      </c>
      <c r="H62" s="2" t="s">
        <v>584</v>
      </c>
      <c r="I62" s="2" t="s">
        <v>326</v>
      </c>
      <c r="J62" s="2" t="s">
        <v>478</v>
      </c>
      <c r="K62" s="2" t="s">
        <v>627</v>
      </c>
    </row>
    <row r="63" s="1" customFormat="1" ht="20" customHeight="1" spans="1:11">
      <c r="A63" s="3">
        <v>14139386774</v>
      </c>
      <c r="B63" s="3">
        <v>1927412</v>
      </c>
      <c r="C63" s="2" t="s">
        <v>534</v>
      </c>
      <c r="D63" s="2" t="s">
        <v>323</v>
      </c>
      <c r="E63" s="2" t="s">
        <v>611</v>
      </c>
      <c r="F63" s="2" t="s">
        <v>552</v>
      </c>
      <c r="G63" s="2" t="s">
        <v>476</v>
      </c>
      <c r="H63" s="2" t="s">
        <v>620</v>
      </c>
      <c r="I63" s="2" t="s">
        <v>323</v>
      </c>
      <c r="J63" s="2" t="s">
        <v>478</v>
      </c>
      <c r="K63" s="2" t="s">
        <v>628</v>
      </c>
    </row>
    <row r="64" s="1" customFormat="1" ht="20" customHeight="1" spans="1:11">
      <c r="A64" s="3">
        <v>14139387642</v>
      </c>
      <c r="B64" s="3">
        <v>1927411</v>
      </c>
      <c r="C64" s="2" t="s">
        <v>629</v>
      </c>
      <c r="D64" s="2" t="s">
        <v>325</v>
      </c>
      <c r="E64" s="2" t="s">
        <v>611</v>
      </c>
      <c r="F64" s="2" t="s">
        <v>552</v>
      </c>
      <c r="G64" s="2" t="s">
        <v>476</v>
      </c>
      <c r="H64" s="2" t="s">
        <v>605</v>
      </c>
      <c r="I64" s="2" t="s">
        <v>325</v>
      </c>
      <c r="J64" s="2" t="s">
        <v>478</v>
      </c>
      <c r="K64" s="2" t="s">
        <v>630</v>
      </c>
    </row>
    <row r="65" s="1" customFormat="1" ht="20" customHeight="1" spans="1:11">
      <c r="A65" s="3">
        <v>14139287080</v>
      </c>
      <c r="B65" s="3">
        <v>1927401</v>
      </c>
      <c r="C65" s="2" t="s">
        <v>631</v>
      </c>
      <c r="D65" s="2" t="s">
        <v>321</v>
      </c>
      <c r="E65" s="2" t="s">
        <v>611</v>
      </c>
      <c r="F65" s="2" t="s">
        <v>552</v>
      </c>
      <c r="G65" s="2" t="s">
        <v>476</v>
      </c>
      <c r="H65" s="2" t="s">
        <v>632</v>
      </c>
      <c r="I65" s="2" t="s">
        <v>321</v>
      </c>
      <c r="J65" s="2" t="s">
        <v>478</v>
      </c>
      <c r="K65" s="2" t="s">
        <v>633</v>
      </c>
    </row>
    <row r="66" s="1" customFormat="1" ht="20" customHeight="1" spans="1:11">
      <c r="A66" s="3">
        <v>14139276212</v>
      </c>
      <c r="B66" s="3">
        <v>1927399</v>
      </c>
      <c r="C66" s="2" t="s">
        <v>634</v>
      </c>
      <c r="D66" s="2" t="s">
        <v>318</v>
      </c>
      <c r="E66" s="2" t="s">
        <v>611</v>
      </c>
      <c r="F66" s="2" t="s">
        <v>552</v>
      </c>
      <c r="G66" s="2" t="s">
        <v>476</v>
      </c>
      <c r="H66" s="2" t="s">
        <v>635</v>
      </c>
      <c r="I66" s="2" t="s">
        <v>318</v>
      </c>
      <c r="J66" s="2" t="s">
        <v>478</v>
      </c>
      <c r="K66" s="2" t="s">
        <v>636</v>
      </c>
    </row>
    <row r="67" s="1" customFormat="1" ht="20" customHeight="1" spans="1:11">
      <c r="A67" s="3">
        <v>14139243641</v>
      </c>
      <c r="B67" s="3">
        <v>1927394</v>
      </c>
      <c r="C67" s="2" t="s">
        <v>637</v>
      </c>
      <c r="D67" s="2" t="s">
        <v>317</v>
      </c>
      <c r="E67" s="2" t="s">
        <v>611</v>
      </c>
      <c r="F67" s="2" t="s">
        <v>552</v>
      </c>
      <c r="G67" s="2" t="s">
        <v>476</v>
      </c>
      <c r="H67" s="2" t="s">
        <v>638</v>
      </c>
      <c r="I67" s="2" t="s">
        <v>317</v>
      </c>
      <c r="J67" s="2" t="s">
        <v>478</v>
      </c>
      <c r="K67" s="2" t="s">
        <v>639</v>
      </c>
    </row>
    <row r="68" s="1" customFormat="1" ht="20" customHeight="1" spans="1:11">
      <c r="A68" s="3">
        <v>14139230397</v>
      </c>
      <c r="B68" s="3">
        <v>1927391</v>
      </c>
      <c r="C68" s="2" t="s">
        <v>640</v>
      </c>
      <c r="D68" s="2" t="s">
        <v>314</v>
      </c>
      <c r="E68" s="2" t="s">
        <v>611</v>
      </c>
      <c r="F68" s="2" t="s">
        <v>552</v>
      </c>
      <c r="G68" s="2" t="s">
        <v>476</v>
      </c>
      <c r="H68" s="2" t="s">
        <v>641</v>
      </c>
      <c r="I68" s="2" t="s">
        <v>314</v>
      </c>
      <c r="J68" s="2" t="s">
        <v>478</v>
      </c>
      <c r="K68" s="2" t="s">
        <v>642</v>
      </c>
    </row>
    <row r="69" s="1" customFormat="1" ht="20" customHeight="1" spans="1:11">
      <c r="A69" s="3">
        <v>14139138520</v>
      </c>
      <c r="B69" s="3">
        <v>1927377</v>
      </c>
      <c r="C69" s="2" t="s">
        <v>643</v>
      </c>
      <c r="D69" s="2" t="s">
        <v>311</v>
      </c>
      <c r="E69" s="2" t="s">
        <v>611</v>
      </c>
      <c r="F69" s="2" t="s">
        <v>552</v>
      </c>
      <c r="G69" s="2" t="s">
        <v>476</v>
      </c>
      <c r="H69" s="2" t="s">
        <v>644</v>
      </c>
      <c r="I69" s="2" t="s">
        <v>311</v>
      </c>
      <c r="J69" s="2" t="s">
        <v>478</v>
      </c>
      <c r="K69" s="2" t="s">
        <v>645</v>
      </c>
    </row>
    <row r="70" s="1" customFormat="1" ht="20" customHeight="1" spans="1:11">
      <c r="A70" s="3">
        <v>14139063181</v>
      </c>
      <c r="B70" s="3">
        <v>1927363</v>
      </c>
      <c r="C70" s="2" t="s">
        <v>646</v>
      </c>
      <c r="D70" s="2" t="s">
        <v>310</v>
      </c>
      <c r="E70" s="2" t="s">
        <v>611</v>
      </c>
      <c r="F70" s="2" t="s">
        <v>552</v>
      </c>
      <c r="G70" s="2" t="s">
        <v>476</v>
      </c>
      <c r="H70" s="2" t="s">
        <v>647</v>
      </c>
      <c r="I70" s="2" t="s">
        <v>310</v>
      </c>
      <c r="J70" s="2" t="s">
        <v>478</v>
      </c>
      <c r="K70" s="2" t="s">
        <v>648</v>
      </c>
    </row>
    <row r="71" s="1" customFormat="1" ht="20" customHeight="1" spans="1:11">
      <c r="A71" s="3">
        <v>14138571544</v>
      </c>
      <c r="B71" s="3">
        <v>1927287</v>
      </c>
      <c r="C71" s="2" t="s">
        <v>555</v>
      </c>
      <c r="D71" s="2" t="s">
        <v>308</v>
      </c>
      <c r="E71" s="2" t="s">
        <v>611</v>
      </c>
      <c r="F71" s="2" t="s">
        <v>552</v>
      </c>
      <c r="G71" s="2" t="s">
        <v>476</v>
      </c>
      <c r="H71" s="2" t="s">
        <v>556</v>
      </c>
      <c r="I71" s="2" t="s">
        <v>308</v>
      </c>
      <c r="J71" s="2" t="s">
        <v>478</v>
      </c>
      <c r="K71" s="2" t="s">
        <v>649</v>
      </c>
    </row>
    <row r="72" s="1" customFormat="1" ht="20" customHeight="1" spans="1:11">
      <c r="A72" s="3">
        <v>14138404491</v>
      </c>
      <c r="B72" s="3">
        <v>1927272</v>
      </c>
      <c r="C72" s="2" t="s">
        <v>650</v>
      </c>
      <c r="D72" s="2" t="s">
        <v>307</v>
      </c>
      <c r="E72" s="2" t="s">
        <v>611</v>
      </c>
      <c r="F72" s="2" t="s">
        <v>552</v>
      </c>
      <c r="G72" s="2" t="s">
        <v>476</v>
      </c>
      <c r="H72" s="2" t="s">
        <v>651</v>
      </c>
      <c r="I72" s="2" t="s">
        <v>307</v>
      </c>
      <c r="J72" s="2" t="s">
        <v>478</v>
      </c>
      <c r="K72" s="2" t="s">
        <v>652</v>
      </c>
    </row>
    <row r="73" s="1" customFormat="1" ht="20" customHeight="1" spans="1:11">
      <c r="A73" s="3">
        <v>14138376207</v>
      </c>
      <c r="B73" s="3">
        <v>1927263</v>
      </c>
      <c r="C73" s="2" t="s">
        <v>643</v>
      </c>
      <c r="D73" s="2" t="s">
        <v>305</v>
      </c>
      <c r="E73" s="2" t="s">
        <v>611</v>
      </c>
      <c r="F73" s="2" t="s">
        <v>552</v>
      </c>
      <c r="G73" s="2" t="s">
        <v>476</v>
      </c>
      <c r="H73" s="2" t="s">
        <v>653</v>
      </c>
      <c r="I73" s="2" t="s">
        <v>305</v>
      </c>
      <c r="J73" s="2" t="s">
        <v>478</v>
      </c>
      <c r="K73" s="2" t="s">
        <v>654</v>
      </c>
    </row>
    <row r="74" s="1" customFormat="1" ht="20" customHeight="1" spans="1:11">
      <c r="A74" s="3">
        <v>14138280687</v>
      </c>
      <c r="B74" s="3">
        <v>1927247</v>
      </c>
      <c r="C74" s="2" t="s">
        <v>512</v>
      </c>
      <c r="D74" s="2" t="s">
        <v>303</v>
      </c>
      <c r="E74" s="2" t="s">
        <v>611</v>
      </c>
      <c r="F74" s="2" t="s">
        <v>552</v>
      </c>
      <c r="G74" s="2" t="s">
        <v>476</v>
      </c>
      <c r="H74" s="2" t="s">
        <v>655</v>
      </c>
      <c r="I74" s="2" t="s">
        <v>303</v>
      </c>
      <c r="J74" s="2" t="s">
        <v>478</v>
      </c>
      <c r="K74" s="2" t="s">
        <v>656</v>
      </c>
    </row>
    <row r="75" s="1" customFormat="1" ht="20" customHeight="1" spans="1:11">
      <c r="A75" s="3">
        <v>14138233898</v>
      </c>
      <c r="B75" s="3">
        <v>1927237</v>
      </c>
      <c r="C75" s="2" t="s">
        <v>657</v>
      </c>
      <c r="D75" s="2" t="s">
        <v>350</v>
      </c>
      <c r="E75" s="2" t="s">
        <v>552</v>
      </c>
      <c r="F75" s="2" t="s">
        <v>474</v>
      </c>
      <c r="G75" s="2" t="s">
        <v>476</v>
      </c>
      <c r="H75" s="2" t="s">
        <v>526</v>
      </c>
      <c r="I75" s="2" t="s">
        <v>350</v>
      </c>
      <c r="J75" s="2" t="s">
        <v>478</v>
      </c>
      <c r="K75" s="2" t="s">
        <v>658</v>
      </c>
    </row>
    <row r="76" s="1" customFormat="1" ht="20" customHeight="1" spans="1:11">
      <c r="A76" s="3">
        <v>14138211194</v>
      </c>
      <c r="B76" s="3">
        <v>1927230</v>
      </c>
      <c r="C76" s="2" t="s">
        <v>659</v>
      </c>
      <c r="D76" s="2" t="s">
        <v>302</v>
      </c>
      <c r="E76" s="2" t="s">
        <v>611</v>
      </c>
      <c r="F76" s="2" t="s">
        <v>552</v>
      </c>
      <c r="G76" s="2" t="s">
        <v>476</v>
      </c>
      <c r="H76" s="2" t="s">
        <v>584</v>
      </c>
      <c r="I76" s="2" t="s">
        <v>302</v>
      </c>
      <c r="J76" s="2" t="s">
        <v>478</v>
      </c>
      <c r="K76" s="2" t="s">
        <v>660</v>
      </c>
    </row>
    <row r="77" s="1" customFormat="1" ht="20" customHeight="1" spans="1:11">
      <c r="A77" s="3">
        <v>14138195187</v>
      </c>
      <c r="B77" s="3">
        <v>1927226</v>
      </c>
      <c r="C77" s="2" t="s">
        <v>661</v>
      </c>
      <c r="D77" s="2" t="s">
        <v>301</v>
      </c>
      <c r="E77" s="2" t="s">
        <v>611</v>
      </c>
      <c r="F77" s="2" t="s">
        <v>552</v>
      </c>
      <c r="G77" s="2" t="s">
        <v>476</v>
      </c>
      <c r="H77" s="2" t="s">
        <v>620</v>
      </c>
      <c r="I77" s="2" t="s">
        <v>301</v>
      </c>
      <c r="J77" s="2" t="s">
        <v>478</v>
      </c>
      <c r="K77" s="2" t="s">
        <v>662</v>
      </c>
    </row>
    <row r="78" s="1" customFormat="1" ht="20" customHeight="1" spans="1:11">
      <c r="A78" s="3">
        <v>14138179916</v>
      </c>
      <c r="B78" s="3">
        <v>1927223</v>
      </c>
      <c r="C78" s="2" t="s">
        <v>512</v>
      </c>
      <c r="D78" s="2" t="s">
        <v>299</v>
      </c>
      <c r="E78" s="2" t="s">
        <v>611</v>
      </c>
      <c r="F78" s="2" t="s">
        <v>552</v>
      </c>
      <c r="G78" s="2" t="s">
        <v>476</v>
      </c>
      <c r="H78" s="2" t="s">
        <v>655</v>
      </c>
      <c r="I78" s="2" t="s">
        <v>299</v>
      </c>
      <c r="J78" s="2" t="s">
        <v>478</v>
      </c>
      <c r="K78" s="2" t="s">
        <v>663</v>
      </c>
    </row>
    <row r="79" s="1" customFormat="1" ht="20" customHeight="1" spans="1:11">
      <c r="A79" s="3">
        <v>14138086557</v>
      </c>
      <c r="B79" s="3">
        <v>1927214</v>
      </c>
      <c r="C79" s="2" t="s">
        <v>512</v>
      </c>
      <c r="D79" s="2" t="s">
        <v>298</v>
      </c>
      <c r="E79" s="2" t="s">
        <v>611</v>
      </c>
      <c r="F79" s="2" t="s">
        <v>552</v>
      </c>
      <c r="G79" s="2" t="s">
        <v>476</v>
      </c>
      <c r="H79" s="2" t="s">
        <v>655</v>
      </c>
      <c r="I79" s="2" t="s">
        <v>298</v>
      </c>
      <c r="J79" s="2" t="s">
        <v>478</v>
      </c>
      <c r="K79" s="2" t="s">
        <v>664</v>
      </c>
    </row>
    <row r="80" s="1" customFormat="1" ht="20" customHeight="1" spans="1:11">
      <c r="A80" s="3">
        <v>14138032219</v>
      </c>
      <c r="B80" s="3">
        <v>1927201</v>
      </c>
      <c r="C80" s="2" t="s">
        <v>665</v>
      </c>
      <c r="D80" s="2" t="s">
        <v>349</v>
      </c>
      <c r="E80" s="2" t="s">
        <v>611</v>
      </c>
      <c r="F80" s="2" t="s">
        <v>474</v>
      </c>
      <c r="G80" s="2" t="s">
        <v>476</v>
      </c>
      <c r="H80" s="2" t="s">
        <v>666</v>
      </c>
      <c r="I80" s="2" t="s">
        <v>349</v>
      </c>
      <c r="J80" s="2" t="s">
        <v>478</v>
      </c>
      <c r="K80" s="2" t="s">
        <v>667</v>
      </c>
    </row>
    <row r="81" s="1" customFormat="1" ht="20" customHeight="1" spans="1:11">
      <c r="A81" s="3">
        <v>14137704033</v>
      </c>
      <c r="B81" s="3">
        <v>1927162</v>
      </c>
      <c r="C81" s="2" t="s">
        <v>545</v>
      </c>
      <c r="D81" s="2" t="s">
        <v>297</v>
      </c>
      <c r="E81" s="2" t="s">
        <v>611</v>
      </c>
      <c r="F81" s="2" t="s">
        <v>552</v>
      </c>
      <c r="G81" s="2" t="s">
        <v>476</v>
      </c>
      <c r="H81" s="2" t="s">
        <v>635</v>
      </c>
      <c r="I81" s="2" t="s">
        <v>297</v>
      </c>
      <c r="J81" s="2" t="s">
        <v>478</v>
      </c>
      <c r="K81" s="2" t="s">
        <v>668</v>
      </c>
    </row>
    <row r="82" s="1" customFormat="1" ht="20" customHeight="1" spans="1:11">
      <c r="A82" s="3">
        <v>14137667899</v>
      </c>
      <c r="B82" s="3">
        <v>1927155</v>
      </c>
      <c r="C82" s="2" t="s">
        <v>669</v>
      </c>
      <c r="D82" s="2" t="s">
        <v>295</v>
      </c>
      <c r="E82" s="2" t="s">
        <v>611</v>
      </c>
      <c r="F82" s="2" t="s">
        <v>552</v>
      </c>
      <c r="G82" s="2" t="s">
        <v>476</v>
      </c>
      <c r="H82" s="2" t="s">
        <v>670</v>
      </c>
      <c r="I82" s="2" t="s">
        <v>295</v>
      </c>
      <c r="J82" s="2" t="s">
        <v>478</v>
      </c>
      <c r="K82" s="2" t="s">
        <v>671</v>
      </c>
    </row>
    <row r="83" s="1" customFormat="1" ht="20" customHeight="1" spans="1:11">
      <c r="A83" s="3">
        <v>14137504556</v>
      </c>
      <c r="B83" s="3">
        <v>1927140</v>
      </c>
      <c r="C83" s="2" t="s">
        <v>512</v>
      </c>
      <c r="D83" s="2" t="s">
        <v>293</v>
      </c>
      <c r="E83" s="2" t="s">
        <v>611</v>
      </c>
      <c r="F83" s="2" t="s">
        <v>552</v>
      </c>
      <c r="G83" s="2" t="s">
        <v>476</v>
      </c>
      <c r="H83" s="2" t="s">
        <v>605</v>
      </c>
      <c r="I83" s="2" t="s">
        <v>293</v>
      </c>
      <c r="J83" s="2" t="s">
        <v>478</v>
      </c>
      <c r="K83" s="2" t="s">
        <v>672</v>
      </c>
    </row>
    <row r="84" s="1" customFormat="1" ht="20" customHeight="1" spans="1:11">
      <c r="A84" s="3">
        <v>14137497584</v>
      </c>
      <c r="B84" s="3">
        <v>1927138</v>
      </c>
      <c r="C84" s="2" t="s">
        <v>673</v>
      </c>
      <c r="D84" s="2" t="s">
        <v>292</v>
      </c>
      <c r="E84" s="2" t="s">
        <v>611</v>
      </c>
      <c r="F84" s="2" t="s">
        <v>552</v>
      </c>
      <c r="G84" s="2" t="s">
        <v>476</v>
      </c>
      <c r="H84" s="2" t="s">
        <v>596</v>
      </c>
      <c r="I84" s="2" t="s">
        <v>292</v>
      </c>
      <c r="J84" s="2" t="s">
        <v>478</v>
      </c>
      <c r="K84" s="2" t="s">
        <v>674</v>
      </c>
    </row>
    <row r="85" s="1" customFormat="1" ht="20" customHeight="1" spans="1:11">
      <c r="A85" s="3">
        <v>14137395643</v>
      </c>
      <c r="B85" s="3">
        <v>1927126</v>
      </c>
      <c r="C85" s="2" t="s">
        <v>675</v>
      </c>
      <c r="D85" s="2" t="s">
        <v>291</v>
      </c>
      <c r="E85" s="2" t="s">
        <v>611</v>
      </c>
      <c r="F85" s="2" t="s">
        <v>552</v>
      </c>
      <c r="G85" s="2" t="s">
        <v>476</v>
      </c>
      <c r="H85" s="2" t="s">
        <v>676</v>
      </c>
      <c r="I85" s="2" t="s">
        <v>291</v>
      </c>
      <c r="J85" s="2" t="s">
        <v>478</v>
      </c>
      <c r="K85" s="2" t="s">
        <v>677</v>
      </c>
    </row>
    <row r="86" s="1" customFormat="1" ht="20" customHeight="1" spans="1:11">
      <c r="A86" s="3">
        <v>14137356676</v>
      </c>
      <c r="B86" s="3">
        <v>1927121</v>
      </c>
      <c r="C86" s="2" t="s">
        <v>678</v>
      </c>
      <c r="D86" s="2" t="s">
        <v>348</v>
      </c>
      <c r="E86" s="2" t="s">
        <v>611</v>
      </c>
      <c r="F86" s="2" t="s">
        <v>474</v>
      </c>
      <c r="G86" s="2" t="s">
        <v>476</v>
      </c>
      <c r="H86" s="2" t="s">
        <v>679</v>
      </c>
      <c r="I86" s="2" t="s">
        <v>348</v>
      </c>
      <c r="J86" s="2" t="s">
        <v>478</v>
      </c>
      <c r="K86" s="2" t="s">
        <v>680</v>
      </c>
    </row>
    <row r="87" s="1" customFormat="1" ht="20" customHeight="1" spans="1:11">
      <c r="A87" s="3">
        <v>14137102591</v>
      </c>
      <c r="B87" s="3">
        <v>1927093</v>
      </c>
      <c r="C87" s="2" t="s">
        <v>681</v>
      </c>
      <c r="D87" s="2" t="s">
        <v>157</v>
      </c>
      <c r="E87" s="2" t="s">
        <v>611</v>
      </c>
      <c r="F87" s="2" t="s">
        <v>552</v>
      </c>
      <c r="G87" s="2" t="s">
        <v>476</v>
      </c>
      <c r="H87" s="2" t="s">
        <v>490</v>
      </c>
      <c r="I87" s="2" t="s">
        <v>157</v>
      </c>
      <c r="J87" s="2" t="s">
        <v>478</v>
      </c>
      <c r="K87" s="2" t="s">
        <v>682</v>
      </c>
    </row>
    <row r="88" s="1" customFormat="1" ht="20" customHeight="1" spans="1:11">
      <c r="A88" s="3">
        <v>14136509425</v>
      </c>
      <c r="B88" s="3">
        <v>1927044</v>
      </c>
      <c r="C88" s="2" t="s">
        <v>683</v>
      </c>
      <c r="D88" s="2" t="s">
        <v>289</v>
      </c>
      <c r="E88" s="2" t="s">
        <v>611</v>
      </c>
      <c r="F88" s="2" t="s">
        <v>552</v>
      </c>
      <c r="G88" s="2" t="s">
        <v>476</v>
      </c>
      <c r="H88" s="2" t="s">
        <v>684</v>
      </c>
      <c r="I88" s="2" t="s">
        <v>289</v>
      </c>
      <c r="J88" s="2" t="s">
        <v>478</v>
      </c>
      <c r="K88" s="2" t="s">
        <v>685</v>
      </c>
    </row>
    <row r="89" s="1" customFormat="1" ht="20" customHeight="1" spans="1:11">
      <c r="A89" s="3">
        <v>14134765728</v>
      </c>
      <c r="B89" s="3">
        <v>1926915</v>
      </c>
      <c r="C89" s="2" t="s">
        <v>686</v>
      </c>
      <c r="D89" s="2" t="s">
        <v>279</v>
      </c>
      <c r="E89" s="2" t="s">
        <v>687</v>
      </c>
      <c r="F89" s="2" t="s">
        <v>611</v>
      </c>
      <c r="G89" s="2" t="s">
        <v>476</v>
      </c>
      <c r="H89" s="2" t="s">
        <v>620</v>
      </c>
      <c r="I89" s="2" t="s">
        <v>279</v>
      </c>
      <c r="J89" s="2" t="s">
        <v>478</v>
      </c>
      <c r="K89" s="2" t="s">
        <v>688</v>
      </c>
    </row>
    <row r="90" s="1" customFormat="1" ht="20" customHeight="1" spans="1:11">
      <c r="A90" s="3">
        <v>14134742606</v>
      </c>
      <c r="B90" s="3">
        <v>1926902</v>
      </c>
      <c r="C90" s="2" t="s">
        <v>602</v>
      </c>
      <c r="D90" s="2" t="s">
        <v>277</v>
      </c>
      <c r="E90" s="2" t="s">
        <v>687</v>
      </c>
      <c r="F90" s="2" t="s">
        <v>611</v>
      </c>
      <c r="G90" s="2" t="s">
        <v>476</v>
      </c>
      <c r="H90" s="2" t="s">
        <v>572</v>
      </c>
      <c r="I90" s="2" t="s">
        <v>277</v>
      </c>
      <c r="J90" s="2" t="s">
        <v>478</v>
      </c>
      <c r="K90" s="2" t="s">
        <v>689</v>
      </c>
    </row>
    <row r="91" s="1" customFormat="1" ht="20" customHeight="1" spans="1:11">
      <c r="A91" s="3">
        <v>14134633191</v>
      </c>
      <c r="B91" s="3">
        <v>1926829</v>
      </c>
      <c r="C91" s="2" t="s">
        <v>690</v>
      </c>
      <c r="D91" s="2" t="s">
        <v>288</v>
      </c>
      <c r="E91" s="2" t="s">
        <v>611</v>
      </c>
      <c r="F91" s="2" t="s">
        <v>552</v>
      </c>
      <c r="G91" s="2" t="s">
        <v>476</v>
      </c>
      <c r="H91" s="2" t="s">
        <v>691</v>
      </c>
      <c r="I91" s="2" t="s">
        <v>288</v>
      </c>
      <c r="J91" s="2" t="s">
        <v>478</v>
      </c>
      <c r="K91" s="2" t="s">
        <v>692</v>
      </c>
    </row>
    <row r="92" s="1" customFormat="1" ht="20" customHeight="1" spans="1:11">
      <c r="A92" s="3">
        <v>14134616679</v>
      </c>
      <c r="B92" s="3">
        <v>1926818</v>
      </c>
      <c r="C92" s="2" t="s">
        <v>693</v>
      </c>
      <c r="D92" s="2" t="s">
        <v>275</v>
      </c>
      <c r="E92" s="2" t="s">
        <v>687</v>
      </c>
      <c r="F92" s="2" t="s">
        <v>611</v>
      </c>
      <c r="G92" s="2" t="s">
        <v>476</v>
      </c>
      <c r="H92" s="2" t="s">
        <v>572</v>
      </c>
      <c r="I92" s="2" t="s">
        <v>275</v>
      </c>
      <c r="J92" s="2" t="s">
        <v>478</v>
      </c>
      <c r="K92" s="2" t="s">
        <v>694</v>
      </c>
    </row>
    <row r="93" s="1" customFormat="1" ht="20" customHeight="1" spans="1:11">
      <c r="A93" s="3">
        <v>14134584115</v>
      </c>
      <c r="B93" s="3">
        <v>1926785</v>
      </c>
      <c r="C93" s="2" t="s">
        <v>695</v>
      </c>
      <c r="D93" s="2" t="s">
        <v>273</v>
      </c>
      <c r="E93" s="2" t="s">
        <v>687</v>
      </c>
      <c r="F93" s="2" t="s">
        <v>611</v>
      </c>
      <c r="G93" s="2" t="s">
        <v>476</v>
      </c>
      <c r="H93" s="2" t="s">
        <v>651</v>
      </c>
      <c r="I93" s="2" t="s">
        <v>273</v>
      </c>
      <c r="J93" s="2" t="s">
        <v>478</v>
      </c>
      <c r="K93" s="2" t="s">
        <v>696</v>
      </c>
    </row>
    <row r="94" s="1" customFormat="1" ht="20" customHeight="1" spans="1:11">
      <c r="A94" s="3">
        <v>14134468247</v>
      </c>
      <c r="B94" s="3">
        <v>1926734</v>
      </c>
      <c r="C94" s="2" t="s">
        <v>697</v>
      </c>
      <c r="D94" s="2" t="s">
        <v>269</v>
      </c>
      <c r="E94" s="2" t="s">
        <v>687</v>
      </c>
      <c r="F94" s="2" t="s">
        <v>611</v>
      </c>
      <c r="G94" s="2" t="s">
        <v>476</v>
      </c>
      <c r="H94" s="2" t="s">
        <v>540</v>
      </c>
      <c r="I94" s="2" t="s">
        <v>269</v>
      </c>
      <c r="J94" s="2" t="s">
        <v>478</v>
      </c>
      <c r="K94" s="2" t="s">
        <v>698</v>
      </c>
    </row>
    <row r="95" s="1" customFormat="1" ht="20" customHeight="1" spans="1:11">
      <c r="A95" s="3">
        <v>14134177806</v>
      </c>
      <c r="B95" s="3">
        <v>1926675</v>
      </c>
      <c r="C95" s="2" t="s">
        <v>622</v>
      </c>
      <c r="D95" s="2" t="s">
        <v>265</v>
      </c>
      <c r="E95" s="2" t="s">
        <v>687</v>
      </c>
      <c r="F95" s="2" t="s">
        <v>611</v>
      </c>
      <c r="G95" s="2" t="s">
        <v>476</v>
      </c>
      <c r="H95" s="2" t="s">
        <v>699</v>
      </c>
      <c r="I95" s="2" t="s">
        <v>265</v>
      </c>
      <c r="J95" s="2" t="s">
        <v>478</v>
      </c>
      <c r="K95" s="2" t="s">
        <v>700</v>
      </c>
    </row>
    <row r="96" s="1" customFormat="1" ht="20" customHeight="1" spans="1:11">
      <c r="A96" s="3">
        <v>14134155227</v>
      </c>
      <c r="B96" s="3">
        <v>1926671</v>
      </c>
      <c r="C96" s="2" t="s">
        <v>622</v>
      </c>
      <c r="D96" s="2" t="s">
        <v>264</v>
      </c>
      <c r="E96" s="2" t="s">
        <v>687</v>
      </c>
      <c r="F96" s="2" t="s">
        <v>611</v>
      </c>
      <c r="G96" s="2" t="s">
        <v>476</v>
      </c>
      <c r="H96" s="2" t="s">
        <v>699</v>
      </c>
      <c r="I96" s="2" t="s">
        <v>264</v>
      </c>
      <c r="J96" s="2" t="s">
        <v>478</v>
      </c>
      <c r="K96" s="2" t="s">
        <v>701</v>
      </c>
    </row>
    <row r="97" s="1" customFormat="1" ht="20" customHeight="1" spans="1:11">
      <c r="A97" s="3">
        <v>14134084043</v>
      </c>
      <c r="B97" s="3">
        <v>1926663</v>
      </c>
      <c r="C97" s="2" t="s">
        <v>622</v>
      </c>
      <c r="D97" s="2" t="s">
        <v>259</v>
      </c>
      <c r="E97" s="2" t="s">
        <v>687</v>
      </c>
      <c r="F97" s="2" t="s">
        <v>611</v>
      </c>
      <c r="G97" s="2" t="s">
        <v>476</v>
      </c>
      <c r="H97" s="2" t="s">
        <v>620</v>
      </c>
      <c r="I97" s="2" t="s">
        <v>259</v>
      </c>
      <c r="J97" s="2" t="s">
        <v>478</v>
      </c>
      <c r="K97" s="2" t="s">
        <v>702</v>
      </c>
    </row>
    <row r="98" s="1" customFormat="1" ht="20" customHeight="1" spans="1:11">
      <c r="A98" s="3">
        <v>14133922050</v>
      </c>
      <c r="B98" s="3">
        <v>1926647</v>
      </c>
      <c r="C98" s="2" t="s">
        <v>703</v>
      </c>
      <c r="D98" s="2" t="s">
        <v>257</v>
      </c>
      <c r="E98" s="2" t="s">
        <v>687</v>
      </c>
      <c r="F98" s="2" t="s">
        <v>611</v>
      </c>
      <c r="G98" s="2" t="s">
        <v>476</v>
      </c>
      <c r="H98" s="2" t="s">
        <v>572</v>
      </c>
      <c r="I98" s="2" t="s">
        <v>257</v>
      </c>
      <c r="J98" s="2" t="s">
        <v>478</v>
      </c>
      <c r="K98" s="2" t="s">
        <v>704</v>
      </c>
    </row>
    <row r="99" s="1" customFormat="1" ht="20" customHeight="1" spans="1:11">
      <c r="A99" s="3">
        <v>14133783329</v>
      </c>
      <c r="B99" s="3">
        <v>1926632</v>
      </c>
      <c r="C99" s="2" t="s">
        <v>705</v>
      </c>
      <c r="D99" s="2" t="s">
        <v>256</v>
      </c>
      <c r="E99" s="2" t="s">
        <v>687</v>
      </c>
      <c r="F99" s="2" t="s">
        <v>611</v>
      </c>
      <c r="G99" s="2" t="s">
        <v>476</v>
      </c>
      <c r="H99" s="2" t="s">
        <v>706</v>
      </c>
      <c r="I99" s="2" t="s">
        <v>256</v>
      </c>
      <c r="J99" s="2" t="s">
        <v>478</v>
      </c>
      <c r="K99" s="2" t="s">
        <v>707</v>
      </c>
    </row>
    <row r="100" s="1" customFormat="1" ht="20" customHeight="1" spans="1:11">
      <c r="A100" s="3">
        <v>14133762702</v>
      </c>
      <c r="B100" s="3">
        <v>1926629</v>
      </c>
      <c r="C100" s="2" t="s">
        <v>673</v>
      </c>
      <c r="D100" s="2" t="s">
        <v>253</v>
      </c>
      <c r="E100" s="2" t="s">
        <v>687</v>
      </c>
      <c r="F100" s="2" t="s">
        <v>611</v>
      </c>
      <c r="G100" s="2" t="s">
        <v>476</v>
      </c>
      <c r="H100" s="2" t="s">
        <v>520</v>
      </c>
      <c r="I100" s="2" t="s">
        <v>253</v>
      </c>
      <c r="J100" s="2" t="s">
        <v>478</v>
      </c>
      <c r="K100" s="2" t="s">
        <v>708</v>
      </c>
    </row>
    <row r="101" s="1" customFormat="1" ht="20" customHeight="1" spans="1:11">
      <c r="A101" s="3">
        <v>14133722818</v>
      </c>
      <c r="B101" s="3">
        <v>1926625</v>
      </c>
      <c r="C101" s="2" t="s">
        <v>555</v>
      </c>
      <c r="D101" s="2" t="s">
        <v>252</v>
      </c>
      <c r="E101" s="2" t="s">
        <v>687</v>
      </c>
      <c r="F101" s="2" t="s">
        <v>611</v>
      </c>
      <c r="G101" s="2" t="s">
        <v>476</v>
      </c>
      <c r="H101" s="2" t="s">
        <v>556</v>
      </c>
      <c r="I101" s="2" t="s">
        <v>252</v>
      </c>
      <c r="J101" s="2" t="s">
        <v>478</v>
      </c>
      <c r="K101" s="2" t="s">
        <v>709</v>
      </c>
    </row>
    <row r="102" s="1" customFormat="1" ht="20" customHeight="1" spans="1:11">
      <c r="A102" s="3">
        <v>14133686597</v>
      </c>
      <c r="B102" s="3">
        <v>1926617</v>
      </c>
      <c r="C102" s="2" t="s">
        <v>503</v>
      </c>
      <c r="D102" s="2" t="s">
        <v>251</v>
      </c>
      <c r="E102" s="2" t="s">
        <v>687</v>
      </c>
      <c r="F102" s="2" t="s">
        <v>611</v>
      </c>
      <c r="G102" s="2" t="s">
        <v>476</v>
      </c>
      <c r="H102" s="2" t="s">
        <v>504</v>
      </c>
      <c r="I102" s="2" t="s">
        <v>251</v>
      </c>
      <c r="J102" s="2" t="s">
        <v>478</v>
      </c>
      <c r="K102" s="2" t="s">
        <v>710</v>
      </c>
    </row>
    <row r="103" s="1" customFormat="1" ht="20" customHeight="1" spans="1:11">
      <c r="A103" s="3">
        <v>14133537972</v>
      </c>
      <c r="B103" s="3">
        <v>1926599</v>
      </c>
      <c r="C103" s="2" t="s">
        <v>711</v>
      </c>
      <c r="D103" s="2" t="s">
        <v>250</v>
      </c>
      <c r="E103" s="2" t="s">
        <v>687</v>
      </c>
      <c r="F103" s="2" t="s">
        <v>611</v>
      </c>
      <c r="G103" s="2" t="s">
        <v>476</v>
      </c>
      <c r="H103" s="2" t="s">
        <v>712</v>
      </c>
      <c r="I103" s="2" t="s">
        <v>250</v>
      </c>
      <c r="J103" s="2" t="s">
        <v>478</v>
      </c>
      <c r="K103" s="2" t="s">
        <v>713</v>
      </c>
    </row>
    <row r="104" s="1" customFormat="1" ht="20" customHeight="1" spans="1:11">
      <c r="A104" s="3">
        <v>14133219448</v>
      </c>
      <c r="B104" s="3">
        <v>1926567</v>
      </c>
      <c r="C104" s="2" t="s">
        <v>586</v>
      </c>
      <c r="D104" s="2" t="s">
        <v>247</v>
      </c>
      <c r="E104" s="2" t="s">
        <v>687</v>
      </c>
      <c r="F104" s="2" t="s">
        <v>611</v>
      </c>
      <c r="G104" s="2" t="s">
        <v>476</v>
      </c>
      <c r="H104" s="2" t="s">
        <v>714</v>
      </c>
      <c r="I104" s="2" t="s">
        <v>247</v>
      </c>
      <c r="J104" s="2" t="s">
        <v>478</v>
      </c>
      <c r="K104" s="2" t="s">
        <v>715</v>
      </c>
    </row>
    <row r="105" s="1" customFormat="1" ht="20" customHeight="1" spans="1:11">
      <c r="A105" s="3">
        <v>14133035952</v>
      </c>
      <c r="B105" s="3">
        <v>1926550</v>
      </c>
      <c r="C105" s="2" t="s">
        <v>683</v>
      </c>
      <c r="D105" s="2" t="s">
        <v>246</v>
      </c>
      <c r="E105" s="2" t="s">
        <v>687</v>
      </c>
      <c r="F105" s="2" t="s">
        <v>611</v>
      </c>
      <c r="G105" s="2" t="s">
        <v>476</v>
      </c>
      <c r="H105" s="2" t="s">
        <v>699</v>
      </c>
      <c r="I105" s="2" t="s">
        <v>246</v>
      </c>
      <c r="J105" s="2" t="s">
        <v>478</v>
      </c>
      <c r="K105" s="2" t="s">
        <v>716</v>
      </c>
    </row>
    <row r="106" s="1" customFormat="1" ht="20" customHeight="1" spans="1:11">
      <c r="A106" s="3">
        <v>14132890623</v>
      </c>
      <c r="B106" s="3">
        <v>1926531</v>
      </c>
      <c r="C106" s="2" t="s">
        <v>717</v>
      </c>
      <c r="D106" s="2" t="s">
        <v>245</v>
      </c>
      <c r="E106" s="2" t="s">
        <v>687</v>
      </c>
      <c r="F106" s="2" t="s">
        <v>611</v>
      </c>
      <c r="G106" s="2" t="s">
        <v>476</v>
      </c>
      <c r="H106" s="2" t="s">
        <v>529</v>
      </c>
      <c r="I106" s="2" t="s">
        <v>245</v>
      </c>
      <c r="J106" s="2" t="s">
        <v>478</v>
      </c>
      <c r="K106" s="2" t="s">
        <v>718</v>
      </c>
    </row>
    <row r="107" s="1" customFormat="1" ht="20" customHeight="1" spans="1:11">
      <c r="A107" s="3">
        <v>14132858872</v>
      </c>
      <c r="B107" s="3">
        <v>1926528</v>
      </c>
      <c r="C107" s="2" t="s">
        <v>659</v>
      </c>
      <c r="D107" s="2" t="s">
        <v>127</v>
      </c>
      <c r="E107" s="2" t="s">
        <v>687</v>
      </c>
      <c r="F107" s="2" t="s">
        <v>611</v>
      </c>
      <c r="G107" s="2" t="s">
        <v>476</v>
      </c>
      <c r="H107" s="2" t="s">
        <v>577</v>
      </c>
      <c r="I107" s="2" t="s">
        <v>127</v>
      </c>
      <c r="J107" s="2" t="s">
        <v>478</v>
      </c>
      <c r="K107" s="2" t="s">
        <v>719</v>
      </c>
    </row>
    <row r="108" s="1" customFormat="1" ht="20" customHeight="1" spans="1:11">
      <c r="A108" s="3">
        <v>14132857199</v>
      </c>
      <c r="B108" s="3">
        <v>1926527</v>
      </c>
      <c r="C108" s="2" t="s">
        <v>720</v>
      </c>
      <c r="D108" s="2" t="s">
        <v>721</v>
      </c>
      <c r="E108" s="2" t="s">
        <v>687</v>
      </c>
      <c r="F108" s="2" t="s">
        <v>611</v>
      </c>
      <c r="G108" s="2" t="s">
        <v>476</v>
      </c>
      <c r="H108" s="2" t="s">
        <v>722</v>
      </c>
      <c r="I108" s="2" t="s">
        <v>721</v>
      </c>
      <c r="J108" s="2" t="s">
        <v>478</v>
      </c>
      <c r="K108" s="2" t="s">
        <v>723</v>
      </c>
    </row>
    <row r="109" s="1" customFormat="1" ht="20" customHeight="1" spans="1:11">
      <c r="A109" s="3">
        <v>14132589703</v>
      </c>
      <c r="B109" s="3">
        <v>1926495</v>
      </c>
      <c r="C109" s="2" t="s">
        <v>724</v>
      </c>
      <c r="D109" s="2" t="s">
        <v>244</v>
      </c>
      <c r="E109" s="2" t="s">
        <v>687</v>
      </c>
      <c r="F109" s="2" t="s">
        <v>611</v>
      </c>
      <c r="G109" s="2" t="s">
        <v>476</v>
      </c>
      <c r="H109" s="2" t="s">
        <v>725</v>
      </c>
      <c r="I109" s="2" t="s">
        <v>244</v>
      </c>
      <c r="J109" s="2" t="s">
        <v>478</v>
      </c>
      <c r="K109" s="2" t="s">
        <v>726</v>
      </c>
    </row>
    <row r="110" s="1" customFormat="1" ht="20" customHeight="1" spans="1:11">
      <c r="A110" s="3">
        <v>14132558034</v>
      </c>
      <c r="B110" s="3">
        <v>1926490</v>
      </c>
      <c r="C110" s="2" t="s">
        <v>555</v>
      </c>
      <c r="D110" s="2" t="s">
        <v>242</v>
      </c>
      <c r="E110" s="2" t="s">
        <v>687</v>
      </c>
      <c r="F110" s="2" t="s">
        <v>611</v>
      </c>
      <c r="G110" s="2" t="s">
        <v>476</v>
      </c>
      <c r="H110" s="2" t="s">
        <v>556</v>
      </c>
      <c r="I110" s="2" t="s">
        <v>242</v>
      </c>
      <c r="J110" s="2" t="s">
        <v>478</v>
      </c>
      <c r="K110" s="2" t="s">
        <v>727</v>
      </c>
    </row>
    <row r="111" s="1" customFormat="1" ht="20" customHeight="1" spans="1:11">
      <c r="A111" s="3">
        <v>14132518119</v>
      </c>
      <c r="B111" s="3">
        <v>1926485</v>
      </c>
      <c r="C111" s="2" t="s">
        <v>728</v>
      </c>
      <c r="D111" s="2" t="s">
        <v>241</v>
      </c>
      <c r="E111" s="2" t="s">
        <v>687</v>
      </c>
      <c r="F111" s="2" t="s">
        <v>611</v>
      </c>
      <c r="G111" s="2" t="s">
        <v>476</v>
      </c>
      <c r="H111" s="2" t="s">
        <v>684</v>
      </c>
      <c r="I111" s="2" t="s">
        <v>241</v>
      </c>
      <c r="J111" s="2" t="s">
        <v>478</v>
      </c>
      <c r="K111" s="2" t="s">
        <v>729</v>
      </c>
    </row>
    <row r="112" s="1" customFormat="1" ht="20" customHeight="1" spans="1:11">
      <c r="A112" s="3">
        <v>14132482253</v>
      </c>
      <c r="B112" s="3">
        <v>1926482</v>
      </c>
      <c r="C112" s="2" t="s">
        <v>730</v>
      </c>
      <c r="D112" s="2" t="s">
        <v>239</v>
      </c>
      <c r="E112" s="2" t="s">
        <v>687</v>
      </c>
      <c r="F112" s="2" t="s">
        <v>611</v>
      </c>
      <c r="G112" s="2" t="s">
        <v>476</v>
      </c>
      <c r="H112" s="2" t="s">
        <v>572</v>
      </c>
      <c r="I112" s="2" t="s">
        <v>239</v>
      </c>
      <c r="J112" s="2" t="s">
        <v>478</v>
      </c>
      <c r="K112" s="2" t="s">
        <v>731</v>
      </c>
    </row>
    <row r="113" s="1" customFormat="1" ht="20" customHeight="1" spans="1:11">
      <c r="A113" s="3">
        <v>14132442126</v>
      </c>
      <c r="B113" s="3">
        <v>1926474</v>
      </c>
      <c r="C113" s="2" t="s">
        <v>720</v>
      </c>
      <c r="D113" s="2" t="s">
        <v>238</v>
      </c>
      <c r="E113" s="2" t="s">
        <v>687</v>
      </c>
      <c r="F113" s="2" t="s">
        <v>611</v>
      </c>
      <c r="G113" s="2" t="s">
        <v>476</v>
      </c>
      <c r="H113" s="2" t="s">
        <v>722</v>
      </c>
      <c r="I113" s="2" t="s">
        <v>238</v>
      </c>
      <c r="J113" s="2" t="s">
        <v>478</v>
      </c>
      <c r="K113" s="2" t="s">
        <v>732</v>
      </c>
    </row>
    <row r="114" s="1" customFormat="1" ht="20" customHeight="1" spans="1:11">
      <c r="A114" s="3">
        <v>14131874453</v>
      </c>
      <c r="B114" s="3">
        <v>1926392</v>
      </c>
      <c r="C114" s="2" t="s">
        <v>733</v>
      </c>
      <c r="D114" s="2" t="s">
        <v>400</v>
      </c>
      <c r="E114" s="2" t="s">
        <v>474</v>
      </c>
      <c r="F114" s="2" t="s">
        <v>475</v>
      </c>
      <c r="G114" s="2" t="s">
        <v>476</v>
      </c>
      <c r="H114" s="2" t="s">
        <v>699</v>
      </c>
      <c r="I114" s="2" t="s">
        <v>400</v>
      </c>
      <c r="J114" s="2" t="s">
        <v>478</v>
      </c>
      <c r="K114" s="2" t="s">
        <v>734</v>
      </c>
    </row>
    <row r="115" s="1" customFormat="1" ht="20" customHeight="1" spans="1:11">
      <c r="A115" s="3">
        <v>14131636588</v>
      </c>
      <c r="B115" s="3">
        <v>1926367</v>
      </c>
      <c r="C115" s="2" t="s">
        <v>735</v>
      </c>
      <c r="D115" s="2" t="s">
        <v>398</v>
      </c>
      <c r="E115" s="2" t="s">
        <v>474</v>
      </c>
      <c r="F115" s="2" t="s">
        <v>475</v>
      </c>
      <c r="G115" s="2" t="s">
        <v>476</v>
      </c>
      <c r="H115" s="2" t="s">
        <v>736</v>
      </c>
      <c r="I115" s="2" t="s">
        <v>398</v>
      </c>
      <c r="J115" s="2" t="s">
        <v>478</v>
      </c>
      <c r="K115" s="2" t="s">
        <v>737</v>
      </c>
    </row>
    <row r="116" s="1" customFormat="1" ht="20" customHeight="1" spans="1:11">
      <c r="A116" s="3">
        <v>14131616578</v>
      </c>
      <c r="B116" s="3">
        <v>1926361</v>
      </c>
      <c r="C116" s="2" t="s">
        <v>738</v>
      </c>
      <c r="D116" s="2" t="s">
        <v>235</v>
      </c>
      <c r="E116" s="2" t="s">
        <v>687</v>
      </c>
      <c r="F116" s="2" t="s">
        <v>611</v>
      </c>
      <c r="G116" s="2" t="s">
        <v>476</v>
      </c>
      <c r="H116" s="2" t="s">
        <v>605</v>
      </c>
      <c r="I116" s="2" t="s">
        <v>235</v>
      </c>
      <c r="J116" s="2" t="s">
        <v>478</v>
      </c>
      <c r="K116" s="2" t="s">
        <v>739</v>
      </c>
    </row>
    <row r="117" s="1" customFormat="1" ht="20" customHeight="1" spans="1:11">
      <c r="A117" s="3">
        <v>14131559108</v>
      </c>
      <c r="B117" s="3">
        <v>1926356</v>
      </c>
      <c r="C117" s="2" t="s">
        <v>740</v>
      </c>
      <c r="D117" s="2" t="s">
        <v>396</v>
      </c>
      <c r="E117" s="2" t="s">
        <v>474</v>
      </c>
      <c r="F117" s="2" t="s">
        <v>475</v>
      </c>
      <c r="G117" s="2" t="s">
        <v>476</v>
      </c>
      <c r="H117" s="2" t="s">
        <v>605</v>
      </c>
      <c r="I117" s="2" t="s">
        <v>396</v>
      </c>
      <c r="J117" s="2" t="s">
        <v>478</v>
      </c>
      <c r="K117" s="2" t="s">
        <v>741</v>
      </c>
    </row>
    <row r="118" s="1" customFormat="1" ht="20" customHeight="1" spans="1:11">
      <c r="A118" s="3">
        <v>14131556022</v>
      </c>
      <c r="B118" s="3">
        <v>1926353</v>
      </c>
      <c r="C118" s="2" t="s">
        <v>531</v>
      </c>
      <c r="D118" s="2" t="s">
        <v>287</v>
      </c>
      <c r="E118" s="2" t="s">
        <v>611</v>
      </c>
      <c r="F118" s="2" t="s">
        <v>552</v>
      </c>
      <c r="G118" s="2" t="s">
        <v>476</v>
      </c>
      <c r="H118" s="2" t="s">
        <v>742</v>
      </c>
      <c r="I118" s="2" t="s">
        <v>287</v>
      </c>
      <c r="J118" s="2" t="s">
        <v>478</v>
      </c>
      <c r="K118" s="2" t="s">
        <v>743</v>
      </c>
    </row>
    <row r="119" s="1" customFormat="1" ht="20" customHeight="1" spans="1:11">
      <c r="A119" s="3">
        <v>14131129162</v>
      </c>
      <c r="B119" s="3">
        <v>1926310</v>
      </c>
      <c r="C119" s="2" t="s">
        <v>512</v>
      </c>
      <c r="D119" s="2" t="s">
        <v>176</v>
      </c>
      <c r="E119" s="2" t="s">
        <v>687</v>
      </c>
      <c r="F119" s="2" t="s">
        <v>611</v>
      </c>
      <c r="G119" s="2" t="s">
        <v>476</v>
      </c>
      <c r="H119" s="2" t="s">
        <v>744</v>
      </c>
      <c r="I119" s="2" t="s">
        <v>745</v>
      </c>
      <c r="J119" s="2" t="s">
        <v>478</v>
      </c>
      <c r="K119" s="2" t="s">
        <v>746</v>
      </c>
    </row>
    <row r="120" s="1" customFormat="1" ht="20" customHeight="1" spans="1:11">
      <c r="A120" s="3">
        <v>14131107423</v>
      </c>
      <c r="B120" s="3">
        <v>1926305</v>
      </c>
      <c r="C120" s="2" t="s">
        <v>747</v>
      </c>
      <c r="D120" s="2" t="s">
        <v>232</v>
      </c>
      <c r="E120" s="2" t="s">
        <v>687</v>
      </c>
      <c r="F120" s="2" t="s">
        <v>611</v>
      </c>
      <c r="G120" s="2" t="s">
        <v>476</v>
      </c>
      <c r="H120" s="2" t="s">
        <v>748</v>
      </c>
      <c r="I120" s="2" t="s">
        <v>232</v>
      </c>
      <c r="J120" s="2" t="s">
        <v>478</v>
      </c>
      <c r="K120" s="2" t="s">
        <v>749</v>
      </c>
    </row>
    <row r="121" s="1" customFormat="1" ht="20" customHeight="1" spans="1:11">
      <c r="A121" s="3">
        <v>14131067707</v>
      </c>
      <c r="B121" s="3">
        <v>1926302</v>
      </c>
      <c r="C121" s="2" t="s">
        <v>750</v>
      </c>
      <c r="D121" s="2" t="s">
        <v>230</v>
      </c>
      <c r="E121" s="2" t="s">
        <v>687</v>
      </c>
      <c r="F121" s="2" t="s">
        <v>611</v>
      </c>
      <c r="G121" s="2" t="s">
        <v>476</v>
      </c>
      <c r="H121" s="2" t="s">
        <v>725</v>
      </c>
      <c r="I121" s="2" t="s">
        <v>230</v>
      </c>
      <c r="J121" s="2" t="s">
        <v>478</v>
      </c>
      <c r="K121" s="2" t="s">
        <v>751</v>
      </c>
    </row>
    <row r="122" s="1" customFormat="1" ht="20" customHeight="1" spans="1:11">
      <c r="A122" s="3">
        <v>14131014099</v>
      </c>
      <c r="B122" s="3">
        <v>1926294</v>
      </c>
      <c r="C122" s="2" t="s">
        <v>752</v>
      </c>
      <c r="D122" s="2" t="s">
        <v>346</v>
      </c>
      <c r="E122" s="2" t="s">
        <v>687</v>
      </c>
      <c r="F122" s="2" t="s">
        <v>474</v>
      </c>
      <c r="G122" s="2" t="s">
        <v>476</v>
      </c>
      <c r="H122" s="2" t="s">
        <v>753</v>
      </c>
      <c r="I122" s="2" t="s">
        <v>346</v>
      </c>
      <c r="J122" s="2" t="s">
        <v>478</v>
      </c>
      <c r="K122" s="2" t="s">
        <v>754</v>
      </c>
    </row>
    <row r="123" s="1" customFormat="1" ht="20" customHeight="1" spans="1:11">
      <c r="A123" s="3">
        <v>14130933415</v>
      </c>
      <c r="B123" s="3">
        <v>1926286</v>
      </c>
      <c r="C123" s="2" t="s">
        <v>755</v>
      </c>
      <c r="D123" s="2" t="s">
        <v>57</v>
      </c>
      <c r="E123" s="2" t="s">
        <v>687</v>
      </c>
      <c r="F123" s="2" t="s">
        <v>611</v>
      </c>
      <c r="G123" s="2" t="s">
        <v>476</v>
      </c>
      <c r="H123" s="2" t="s">
        <v>699</v>
      </c>
      <c r="I123" s="2" t="s">
        <v>57</v>
      </c>
      <c r="J123" s="2" t="s">
        <v>478</v>
      </c>
      <c r="K123" s="2" t="s">
        <v>756</v>
      </c>
    </row>
    <row r="124" s="1" customFormat="1" ht="20" customHeight="1" spans="1:11">
      <c r="A124" s="3">
        <v>14130899221</v>
      </c>
      <c r="B124" s="3">
        <v>1926281</v>
      </c>
      <c r="C124" s="2" t="s">
        <v>757</v>
      </c>
      <c r="D124" s="2" t="s">
        <v>228</v>
      </c>
      <c r="E124" s="2" t="s">
        <v>687</v>
      </c>
      <c r="F124" s="2" t="s">
        <v>611</v>
      </c>
      <c r="G124" s="2" t="s">
        <v>476</v>
      </c>
      <c r="H124" s="2" t="s">
        <v>748</v>
      </c>
      <c r="I124" s="2" t="s">
        <v>228</v>
      </c>
      <c r="J124" s="2" t="s">
        <v>478</v>
      </c>
      <c r="K124" s="2" t="s">
        <v>758</v>
      </c>
    </row>
    <row r="125" s="1" customFormat="1" ht="20" customHeight="1" spans="1:11">
      <c r="A125" s="3">
        <v>14128772172</v>
      </c>
      <c r="B125" s="3">
        <v>1926201</v>
      </c>
      <c r="C125" s="2" t="s">
        <v>759</v>
      </c>
      <c r="D125" s="2" t="s">
        <v>214</v>
      </c>
      <c r="E125" s="2" t="s">
        <v>760</v>
      </c>
      <c r="F125" s="2" t="s">
        <v>687</v>
      </c>
      <c r="G125" s="2" t="s">
        <v>476</v>
      </c>
      <c r="H125" s="2" t="s">
        <v>504</v>
      </c>
      <c r="I125" s="2" t="s">
        <v>214</v>
      </c>
      <c r="J125" s="2" t="s">
        <v>478</v>
      </c>
      <c r="K125" s="2" t="s">
        <v>761</v>
      </c>
    </row>
    <row r="126" s="1" customFormat="1" ht="20" customHeight="1" spans="1:11">
      <c r="A126" s="3">
        <v>14128651200</v>
      </c>
      <c r="B126" s="3">
        <v>1926158</v>
      </c>
      <c r="C126" s="2" t="s">
        <v>503</v>
      </c>
      <c r="D126" s="2" t="s">
        <v>212</v>
      </c>
      <c r="E126" s="2" t="s">
        <v>760</v>
      </c>
      <c r="F126" s="2" t="s">
        <v>687</v>
      </c>
      <c r="G126" s="2" t="s">
        <v>476</v>
      </c>
      <c r="H126" s="2" t="s">
        <v>504</v>
      </c>
      <c r="I126" s="2" t="s">
        <v>212</v>
      </c>
      <c r="J126" s="2" t="s">
        <v>478</v>
      </c>
      <c r="K126" s="2" t="s">
        <v>762</v>
      </c>
    </row>
    <row r="127" s="1" customFormat="1" ht="20" customHeight="1" spans="1:11">
      <c r="A127" s="3">
        <v>14128501013</v>
      </c>
      <c r="B127" s="3">
        <v>1926104</v>
      </c>
      <c r="C127" s="2" t="s">
        <v>763</v>
      </c>
      <c r="D127" s="2" t="s">
        <v>210</v>
      </c>
      <c r="E127" s="2" t="s">
        <v>760</v>
      </c>
      <c r="F127" s="2" t="s">
        <v>687</v>
      </c>
      <c r="G127" s="2" t="s">
        <v>476</v>
      </c>
      <c r="H127" s="2" t="s">
        <v>493</v>
      </c>
      <c r="I127" s="2" t="s">
        <v>210</v>
      </c>
      <c r="J127" s="2" t="s">
        <v>478</v>
      </c>
      <c r="K127" s="2" t="s">
        <v>764</v>
      </c>
    </row>
    <row r="128" s="1" customFormat="1" ht="20" customHeight="1" spans="1:11">
      <c r="A128" s="3">
        <v>14128475655</v>
      </c>
      <c r="B128" s="3">
        <v>1926097</v>
      </c>
      <c r="C128" s="2" t="s">
        <v>765</v>
      </c>
      <c r="D128" s="2" t="s">
        <v>226</v>
      </c>
      <c r="E128" s="2" t="s">
        <v>687</v>
      </c>
      <c r="F128" s="2" t="s">
        <v>611</v>
      </c>
      <c r="G128" s="2" t="s">
        <v>476</v>
      </c>
      <c r="H128" s="2" t="s">
        <v>635</v>
      </c>
      <c r="I128" s="2" t="s">
        <v>226</v>
      </c>
      <c r="J128" s="2" t="s">
        <v>478</v>
      </c>
      <c r="K128" s="2" t="s">
        <v>766</v>
      </c>
    </row>
    <row r="129" s="1" customFormat="1" ht="20" customHeight="1" spans="1:11">
      <c r="A129" s="3">
        <v>14128195063</v>
      </c>
      <c r="B129" s="3">
        <v>1926045</v>
      </c>
      <c r="C129" s="2" t="s">
        <v>767</v>
      </c>
      <c r="D129" s="2" t="s">
        <v>208</v>
      </c>
      <c r="E129" s="2" t="s">
        <v>760</v>
      </c>
      <c r="F129" s="2" t="s">
        <v>687</v>
      </c>
      <c r="G129" s="2" t="s">
        <v>476</v>
      </c>
      <c r="H129" s="2" t="s">
        <v>651</v>
      </c>
      <c r="I129" s="2" t="s">
        <v>208</v>
      </c>
      <c r="J129" s="2" t="s">
        <v>478</v>
      </c>
      <c r="K129" s="2" t="s">
        <v>768</v>
      </c>
    </row>
    <row r="130" s="1" customFormat="1" ht="20" customHeight="1" spans="1:11">
      <c r="A130" s="3">
        <v>14128172435</v>
      </c>
      <c r="B130" s="3">
        <v>1926036</v>
      </c>
      <c r="C130" s="2" t="s">
        <v>617</v>
      </c>
      <c r="D130" s="2" t="s">
        <v>206</v>
      </c>
      <c r="E130" s="2" t="s">
        <v>760</v>
      </c>
      <c r="F130" s="2" t="s">
        <v>687</v>
      </c>
      <c r="G130" s="2" t="s">
        <v>476</v>
      </c>
      <c r="H130" s="2" t="s">
        <v>620</v>
      </c>
      <c r="I130" s="2" t="s">
        <v>206</v>
      </c>
      <c r="J130" s="2" t="s">
        <v>478</v>
      </c>
      <c r="K130" s="2" t="s">
        <v>769</v>
      </c>
    </row>
    <row r="131" s="1" customFormat="1" ht="20" customHeight="1" spans="1:11">
      <c r="A131" s="3">
        <v>14128139403</v>
      </c>
      <c r="B131" s="3">
        <v>1926031</v>
      </c>
      <c r="C131" s="2" t="s">
        <v>703</v>
      </c>
      <c r="D131" s="2" t="s">
        <v>205</v>
      </c>
      <c r="E131" s="2" t="s">
        <v>760</v>
      </c>
      <c r="F131" s="2" t="s">
        <v>687</v>
      </c>
      <c r="G131" s="2" t="s">
        <v>476</v>
      </c>
      <c r="H131" s="2" t="s">
        <v>572</v>
      </c>
      <c r="I131" s="2" t="s">
        <v>205</v>
      </c>
      <c r="J131" s="2" t="s">
        <v>478</v>
      </c>
      <c r="K131" s="2" t="s">
        <v>770</v>
      </c>
    </row>
    <row r="132" s="1" customFormat="1" ht="20" customHeight="1" spans="1:11">
      <c r="A132" s="3">
        <v>14128071494</v>
      </c>
      <c r="B132" s="3">
        <v>1926028</v>
      </c>
      <c r="C132" s="2" t="s">
        <v>619</v>
      </c>
      <c r="D132" s="2" t="s">
        <v>204</v>
      </c>
      <c r="E132" s="2" t="s">
        <v>760</v>
      </c>
      <c r="F132" s="2" t="s">
        <v>687</v>
      </c>
      <c r="G132" s="2" t="s">
        <v>476</v>
      </c>
      <c r="H132" s="2" t="s">
        <v>620</v>
      </c>
      <c r="I132" s="2" t="s">
        <v>204</v>
      </c>
      <c r="J132" s="2" t="s">
        <v>478</v>
      </c>
      <c r="K132" s="2" t="s">
        <v>771</v>
      </c>
    </row>
    <row r="133" s="1" customFormat="1" ht="20" customHeight="1" spans="1:11">
      <c r="A133" s="3">
        <v>14128048512</v>
      </c>
      <c r="B133" s="3">
        <v>1926023</v>
      </c>
      <c r="C133" s="2" t="s">
        <v>669</v>
      </c>
      <c r="D133" s="2" t="s">
        <v>200</v>
      </c>
      <c r="E133" s="2" t="s">
        <v>760</v>
      </c>
      <c r="F133" s="2" t="s">
        <v>687</v>
      </c>
      <c r="G133" s="2" t="s">
        <v>476</v>
      </c>
      <c r="H133" s="2" t="s">
        <v>772</v>
      </c>
      <c r="I133" s="2" t="s">
        <v>773</v>
      </c>
      <c r="J133" s="2" t="s">
        <v>478</v>
      </c>
      <c r="K133" s="2" t="s">
        <v>774</v>
      </c>
    </row>
    <row r="134" s="1" customFormat="1" ht="20" customHeight="1" spans="1:11">
      <c r="A134" s="3">
        <v>14128047856</v>
      </c>
      <c r="B134" s="3">
        <v>1926022</v>
      </c>
      <c r="C134" s="2" t="s">
        <v>703</v>
      </c>
      <c r="D134" s="2" t="s">
        <v>202</v>
      </c>
      <c r="E134" s="2" t="s">
        <v>760</v>
      </c>
      <c r="F134" s="2" t="s">
        <v>687</v>
      </c>
      <c r="G134" s="2" t="s">
        <v>476</v>
      </c>
      <c r="H134" s="2" t="s">
        <v>572</v>
      </c>
      <c r="I134" s="2" t="s">
        <v>202</v>
      </c>
      <c r="J134" s="2" t="s">
        <v>478</v>
      </c>
      <c r="K134" s="2" t="s">
        <v>775</v>
      </c>
    </row>
    <row r="135" s="1" customFormat="1" ht="20" customHeight="1" spans="1:11">
      <c r="A135" s="3">
        <v>14127919012</v>
      </c>
      <c r="B135" s="3">
        <v>1926004</v>
      </c>
      <c r="C135" s="2" t="s">
        <v>665</v>
      </c>
      <c r="D135" s="2" t="s">
        <v>197</v>
      </c>
      <c r="E135" s="2" t="s">
        <v>760</v>
      </c>
      <c r="F135" s="2" t="s">
        <v>687</v>
      </c>
      <c r="G135" s="2" t="s">
        <v>476</v>
      </c>
      <c r="H135" s="2" t="s">
        <v>620</v>
      </c>
      <c r="I135" s="2" t="s">
        <v>197</v>
      </c>
      <c r="J135" s="2" t="s">
        <v>478</v>
      </c>
      <c r="K135" s="2" t="s">
        <v>776</v>
      </c>
    </row>
    <row r="136" s="1" customFormat="1" ht="20" customHeight="1" spans="1:11">
      <c r="A136" s="3">
        <v>14127886393</v>
      </c>
      <c r="B136" s="3">
        <v>1926000</v>
      </c>
      <c r="C136" s="2" t="s">
        <v>717</v>
      </c>
      <c r="D136" s="2" t="s">
        <v>196</v>
      </c>
      <c r="E136" s="2" t="s">
        <v>760</v>
      </c>
      <c r="F136" s="2" t="s">
        <v>687</v>
      </c>
      <c r="G136" s="2" t="s">
        <v>476</v>
      </c>
      <c r="H136" s="2" t="s">
        <v>529</v>
      </c>
      <c r="I136" s="2" t="s">
        <v>196</v>
      </c>
      <c r="J136" s="2" t="s">
        <v>478</v>
      </c>
      <c r="K136" s="2" t="s">
        <v>777</v>
      </c>
    </row>
    <row r="137" s="1" customFormat="1" ht="20" customHeight="1" spans="1:11">
      <c r="A137" s="3">
        <v>14127878496</v>
      </c>
      <c r="B137" s="3">
        <v>1925999</v>
      </c>
      <c r="C137" s="2" t="s">
        <v>586</v>
      </c>
      <c r="D137" s="2" t="s">
        <v>193</v>
      </c>
      <c r="E137" s="2" t="s">
        <v>760</v>
      </c>
      <c r="F137" s="2" t="s">
        <v>687</v>
      </c>
      <c r="G137" s="2" t="s">
        <v>476</v>
      </c>
      <c r="H137" s="2" t="s">
        <v>714</v>
      </c>
      <c r="I137" s="2" t="s">
        <v>193</v>
      </c>
      <c r="J137" s="2" t="s">
        <v>478</v>
      </c>
      <c r="K137" s="2" t="s">
        <v>778</v>
      </c>
    </row>
    <row r="138" s="1" customFormat="1" ht="20" customHeight="1" spans="1:11">
      <c r="A138" s="3">
        <v>14127827400</v>
      </c>
      <c r="B138" s="3">
        <v>1925994</v>
      </c>
      <c r="C138" s="2" t="s">
        <v>779</v>
      </c>
      <c r="D138" s="2" t="s">
        <v>192</v>
      </c>
      <c r="E138" s="2" t="s">
        <v>760</v>
      </c>
      <c r="F138" s="2" t="s">
        <v>687</v>
      </c>
      <c r="G138" s="2" t="s">
        <v>476</v>
      </c>
      <c r="H138" s="2" t="s">
        <v>504</v>
      </c>
      <c r="I138" s="2" t="s">
        <v>192</v>
      </c>
      <c r="J138" s="2" t="s">
        <v>478</v>
      </c>
      <c r="K138" s="2" t="s">
        <v>780</v>
      </c>
    </row>
    <row r="139" s="1" customFormat="1" ht="20" customHeight="1" spans="1:11">
      <c r="A139" s="3">
        <v>14127819902</v>
      </c>
      <c r="B139" s="3">
        <v>1925993</v>
      </c>
      <c r="C139" s="2" t="s">
        <v>586</v>
      </c>
      <c r="D139" s="2" t="s">
        <v>190</v>
      </c>
      <c r="E139" s="2" t="s">
        <v>760</v>
      </c>
      <c r="F139" s="2" t="s">
        <v>687</v>
      </c>
      <c r="G139" s="2" t="s">
        <v>476</v>
      </c>
      <c r="H139" s="2" t="s">
        <v>714</v>
      </c>
      <c r="I139" s="2" t="s">
        <v>190</v>
      </c>
      <c r="J139" s="2" t="s">
        <v>478</v>
      </c>
      <c r="K139" s="2" t="s">
        <v>781</v>
      </c>
    </row>
    <row r="140" s="1" customFormat="1" ht="20" customHeight="1" spans="1:11">
      <c r="A140" s="3">
        <v>14127788049</v>
      </c>
      <c r="B140" s="3">
        <v>1925987</v>
      </c>
      <c r="C140" s="2" t="s">
        <v>617</v>
      </c>
      <c r="D140" s="2" t="s">
        <v>189</v>
      </c>
      <c r="E140" s="2" t="s">
        <v>760</v>
      </c>
      <c r="F140" s="2" t="s">
        <v>687</v>
      </c>
      <c r="G140" s="2" t="s">
        <v>476</v>
      </c>
      <c r="H140" s="2" t="s">
        <v>572</v>
      </c>
      <c r="I140" s="2" t="s">
        <v>189</v>
      </c>
      <c r="J140" s="2" t="s">
        <v>478</v>
      </c>
      <c r="K140" s="2" t="s">
        <v>782</v>
      </c>
    </row>
    <row r="141" s="1" customFormat="1" ht="20" customHeight="1" spans="1:11">
      <c r="A141" s="3">
        <v>14127770881</v>
      </c>
      <c r="B141" s="3">
        <v>1925982</v>
      </c>
      <c r="C141" s="2" t="s">
        <v>783</v>
      </c>
      <c r="D141" s="2" t="s">
        <v>187</v>
      </c>
      <c r="E141" s="2" t="s">
        <v>760</v>
      </c>
      <c r="F141" s="2" t="s">
        <v>687</v>
      </c>
      <c r="G141" s="2" t="s">
        <v>476</v>
      </c>
      <c r="H141" s="2" t="s">
        <v>784</v>
      </c>
      <c r="I141" s="2" t="s">
        <v>187</v>
      </c>
      <c r="J141" s="2" t="s">
        <v>478</v>
      </c>
      <c r="K141" s="2" t="s">
        <v>785</v>
      </c>
    </row>
    <row r="142" s="1" customFormat="1" ht="20" customHeight="1" spans="1:11">
      <c r="A142" s="3">
        <v>14127727648</v>
      </c>
      <c r="B142" s="3">
        <v>1925973</v>
      </c>
      <c r="C142" s="2" t="s">
        <v>512</v>
      </c>
      <c r="D142" s="2" t="s">
        <v>184</v>
      </c>
      <c r="E142" s="2" t="s">
        <v>760</v>
      </c>
      <c r="F142" s="2" t="s">
        <v>687</v>
      </c>
      <c r="G142" s="2" t="s">
        <v>476</v>
      </c>
      <c r="H142" s="2" t="s">
        <v>786</v>
      </c>
      <c r="I142" s="2" t="s">
        <v>184</v>
      </c>
      <c r="J142" s="2" t="s">
        <v>478</v>
      </c>
      <c r="K142" s="2" t="s">
        <v>787</v>
      </c>
    </row>
    <row r="143" s="1" customFormat="1" ht="20" customHeight="1" spans="1:11">
      <c r="A143" s="3">
        <v>14127700909</v>
      </c>
      <c r="B143" s="3">
        <v>1925969</v>
      </c>
      <c r="C143" s="2" t="s">
        <v>788</v>
      </c>
      <c r="D143" s="2" t="s">
        <v>182</v>
      </c>
      <c r="E143" s="2" t="s">
        <v>760</v>
      </c>
      <c r="F143" s="2" t="s">
        <v>687</v>
      </c>
      <c r="G143" s="2" t="s">
        <v>476</v>
      </c>
      <c r="H143" s="2" t="s">
        <v>572</v>
      </c>
      <c r="I143" s="2" t="s">
        <v>182</v>
      </c>
      <c r="J143" s="2" t="s">
        <v>478</v>
      </c>
      <c r="K143" s="2" t="s">
        <v>789</v>
      </c>
    </row>
    <row r="144" s="1" customFormat="1" ht="20" customHeight="1" spans="1:11">
      <c r="A144" s="3">
        <v>14127653001</v>
      </c>
      <c r="B144" s="3">
        <v>1925961</v>
      </c>
      <c r="C144" s="2" t="s">
        <v>506</v>
      </c>
      <c r="D144" s="2" t="s">
        <v>180</v>
      </c>
      <c r="E144" s="2" t="s">
        <v>760</v>
      </c>
      <c r="F144" s="2" t="s">
        <v>687</v>
      </c>
      <c r="G144" s="2" t="s">
        <v>476</v>
      </c>
      <c r="H144" s="2" t="s">
        <v>596</v>
      </c>
      <c r="I144" s="2" t="s">
        <v>180</v>
      </c>
      <c r="J144" s="2" t="s">
        <v>478</v>
      </c>
      <c r="K144" s="2" t="s">
        <v>790</v>
      </c>
    </row>
    <row r="145" s="1" customFormat="1" ht="20" customHeight="1" spans="1:11">
      <c r="A145" s="3">
        <v>14127558826</v>
      </c>
      <c r="B145" s="3">
        <v>1925947</v>
      </c>
      <c r="C145" s="2" t="s">
        <v>791</v>
      </c>
      <c r="D145" s="2" t="s">
        <v>179</v>
      </c>
      <c r="E145" s="2" t="s">
        <v>760</v>
      </c>
      <c r="F145" s="2" t="s">
        <v>687</v>
      </c>
      <c r="G145" s="2" t="s">
        <v>476</v>
      </c>
      <c r="H145" s="2" t="s">
        <v>792</v>
      </c>
      <c r="I145" s="2" t="s">
        <v>179</v>
      </c>
      <c r="J145" s="2" t="s">
        <v>478</v>
      </c>
      <c r="K145" s="2" t="s">
        <v>793</v>
      </c>
    </row>
    <row r="146" s="1" customFormat="1" ht="20" customHeight="1" spans="1:11">
      <c r="A146" s="3">
        <v>14127530102</v>
      </c>
      <c r="B146" s="3">
        <v>1925941</v>
      </c>
      <c r="C146" s="2" t="s">
        <v>512</v>
      </c>
      <c r="D146" s="2" t="s">
        <v>176</v>
      </c>
      <c r="E146" s="2" t="s">
        <v>760</v>
      </c>
      <c r="F146" s="2" t="s">
        <v>687</v>
      </c>
      <c r="G146" s="2" t="s">
        <v>476</v>
      </c>
      <c r="H146" s="2" t="s">
        <v>744</v>
      </c>
      <c r="I146" s="2" t="s">
        <v>745</v>
      </c>
      <c r="J146" s="2" t="s">
        <v>478</v>
      </c>
      <c r="K146" s="2" t="s">
        <v>794</v>
      </c>
    </row>
    <row r="147" s="1" customFormat="1" ht="20" customHeight="1" spans="1:11">
      <c r="A147" s="3">
        <v>14127480389</v>
      </c>
      <c r="B147" s="3">
        <v>1925935</v>
      </c>
      <c r="C147" s="2" t="s">
        <v>512</v>
      </c>
      <c r="D147" s="2" t="s">
        <v>175</v>
      </c>
      <c r="E147" s="2" t="s">
        <v>760</v>
      </c>
      <c r="F147" s="2" t="s">
        <v>687</v>
      </c>
      <c r="G147" s="2" t="s">
        <v>476</v>
      </c>
      <c r="H147" s="2" t="s">
        <v>795</v>
      </c>
      <c r="I147" s="2" t="s">
        <v>175</v>
      </c>
      <c r="J147" s="2" t="s">
        <v>478</v>
      </c>
      <c r="K147" s="2" t="s">
        <v>796</v>
      </c>
    </row>
    <row r="148" s="1" customFormat="1" ht="20" customHeight="1" spans="1:11">
      <c r="A148" s="3">
        <v>14127051506</v>
      </c>
      <c r="B148" s="3">
        <v>1925889</v>
      </c>
      <c r="C148" s="2" t="s">
        <v>797</v>
      </c>
      <c r="D148" s="2" t="s">
        <v>171</v>
      </c>
      <c r="E148" s="2" t="s">
        <v>687</v>
      </c>
      <c r="F148" s="2" t="s">
        <v>611</v>
      </c>
      <c r="G148" s="2" t="s">
        <v>476</v>
      </c>
      <c r="H148" s="2" t="s">
        <v>798</v>
      </c>
      <c r="I148" s="2" t="s">
        <v>171</v>
      </c>
      <c r="J148" s="2" t="s">
        <v>478</v>
      </c>
      <c r="K148" s="2" t="s">
        <v>799</v>
      </c>
    </row>
    <row r="149" s="1" customFormat="1" ht="20" customHeight="1" spans="1:11">
      <c r="A149" s="3">
        <v>14126939676</v>
      </c>
      <c r="B149" s="3">
        <v>1925876</v>
      </c>
      <c r="C149" s="2" t="s">
        <v>515</v>
      </c>
      <c r="D149" s="2" t="s">
        <v>173</v>
      </c>
      <c r="E149" s="2" t="s">
        <v>760</v>
      </c>
      <c r="F149" s="2" t="s">
        <v>687</v>
      </c>
      <c r="G149" s="2" t="s">
        <v>476</v>
      </c>
      <c r="H149" s="2" t="s">
        <v>504</v>
      </c>
      <c r="I149" s="2" t="s">
        <v>173</v>
      </c>
      <c r="J149" s="2" t="s">
        <v>478</v>
      </c>
      <c r="K149" s="2" t="s">
        <v>800</v>
      </c>
    </row>
    <row r="150" s="1" customFormat="1" ht="20" customHeight="1" spans="1:11">
      <c r="A150" s="3">
        <v>14126919977</v>
      </c>
      <c r="B150" s="3">
        <v>1925873</v>
      </c>
      <c r="C150" s="2" t="s">
        <v>797</v>
      </c>
      <c r="D150" s="2" t="s">
        <v>171</v>
      </c>
      <c r="E150" s="2" t="s">
        <v>760</v>
      </c>
      <c r="F150" s="2" t="s">
        <v>687</v>
      </c>
      <c r="G150" s="2" t="s">
        <v>476</v>
      </c>
      <c r="H150" s="2" t="s">
        <v>798</v>
      </c>
      <c r="I150" s="2" t="s">
        <v>171</v>
      </c>
      <c r="J150" s="2" t="s">
        <v>478</v>
      </c>
      <c r="K150" s="2" t="s">
        <v>801</v>
      </c>
    </row>
    <row r="151" s="1" customFormat="1" ht="20" customHeight="1" spans="1:11">
      <c r="A151" s="3">
        <v>14126822674</v>
      </c>
      <c r="B151" s="3">
        <v>1925863</v>
      </c>
      <c r="C151" s="2" t="s">
        <v>588</v>
      </c>
      <c r="D151" s="2" t="s">
        <v>170</v>
      </c>
      <c r="E151" s="2" t="s">
        <v>760</v>
      </c>
      <c r="F151" s="2" t="s">
        <v>687</v>
      </c>
      <c r="G151" s="2" t="s">
        <v>476</v>
      </c>
      <c r="H151" s="2" t="s">
        <v>699</v>
      </c>
      <c r="I151" s="2" t="s">
        <v>170</v>
      </c>
      <c r="J151" s="2" t="s">
        <v>478</v>
      </c>
      <c r="K151" s="2" t="s">
        <v>802</v>
      </c>
    </row>
    <row r="152" s="1" customFormat="1" ht="20" customHeight="1" spans="1:11">
      <c r="A152" s="3">
        <v>14126652708</v>
      </c>
      <c r="B152" s="3">
        <v>1925855</v>
      </c>
      <c r="C152" s="2" t="s">
        <v>803</v>
      </c>
      <c r="D152" s="2" t="s">
        <v>168</v>
      </c>
      <c r="E152" s="2" t="s">
        <v>760</v>
      </c>
      <c r="F152" s="2" t="s">
        <v>687</v>
      </c>
      <c r="G152" s="2" t="s">
        <v>476</v>
      </c>
      <c r="H152" s="2" t="s">
        <v>691</v>
      </c>
      <c r="I152" s="2" t="s">
        <v>168</v>
      </c>
      <c r="J152" s="2" t="s">
        <v>478</v>
      </c>
      <c r="K152" s="2" t="s">
        <v>804</v>
      </c>
    </row>
    <row r="153" s="1" customFormat="1" ht="20" customHeight="1" spans="1:11">
      <c r="A153" s="3">
        <v>14126498649</v>
      </c>
      <c r="B153" s="3">
        <v>1925840</v>
      </c>
      <c r="C153" s="2" t="s">
        <v>555</v>
      </c>
      <c r="D153" s="2" t="s">
        <v>166</v>
      </c>
      <c r="E153" s="2" t="s">
        <v>760</v>
      </c>
      <c r="F153" s="2" t="s">
        <v>687</v>
      </c>
      <c r="G153" s="2" t="s">
        <v>476</v>
      </c>
      <c r="H153" s="2" t="s">
        <v>556</v>
      </c>
      <c r="I153" s="2" t="s">
        <v>166</v>
      </c>
      <c r="J153" s="2" t="s">
        <v>478</v>
      </c>
      <c r="K153" s="2" t="s">
        <v>805</v>
      </c>
    </row>
    <row r="154" s="1" customFormat="1" ht="20" customHeight="1" spans="1:11">
      <c r="A154" s="3">
        <v>14125981906</v>
      </c>
      <c r="B154" s="3">
        <v>1925789</v>
      </c>
      <c r="C154" s="2" t="s">
        <v>806</v>
      </c>
      <c r="D154" s="2" t="s">
        <v>165</v>
      </c>
      <c r="E154" s="2" t="s">
        <v>760</v>
      </c>
      <c r="F154" s="2" t="s">
        <v>687</v>
      </c>
      <c r="G154" s="2" t="s">
        <v>476</v>
      </c>
      <c r="H154" s="2" t="s">
        <v>605</v>
      </c>
      <c r="I154" s="2" t="s">
        <v>165</v>
      </c>
      <c r="J154" s="2" t="s">
        <v>478</v>
      </c>
      <c r="K154" s="2" t="s">
        <v>807</v>
      </c>
    </row>
    <row r="155" s="1" customFormat="1" ht="20" customHeight="1" spans="1:11">
      <c r="A155" s="3">
        <v>14125684244</v>
      </c>
      <c r="B155" s="3">
        <v>1925753</v>
      </c>
      <c r="C155" s="2" t="s">
        <v>646</v>
      </c>
      <c r="D155" s="2" t="s">
        <v>343</v>
      </c>
      <c r="E155" s="2" t="s">
        <v>552</v>
      </c>
      <c r="F155" s="2" t="s">
        <v>474</v>
      </c>
      <c r="G155" s="2" t="s">
        <v>476</v>
      </c>
      <c r="H155" s="2" t="s">
        <v>647</v>
      </c>
      <c r="I155" s="2" t="s">
        <v>343</v>
      </c>
      <c r="J155" s="2" t="s">
        <v>478</v>
      </c>
      <c r="K155" s="2" t="s">
        <v>808</v>
      </c>
    </row>
    <row r="156" s="1" customFormat="1" ht="20" customHeight="1" spans="1:11">
      <c r="A156" s="3">
        <v>14125637132</v>
      </c>
      <c r="B156" s="3">
        <v>1925748</v>
      </c>
      <c r="C156" s="2" t="s">
        <v>809</v>
      </c>
      <c r="D156" s="2" t="s">
        <v>393</v>
      </c>
      <c r="E156" s="2" t="s">
        <v>474</v>
      </c>
      <c r="F156" s="2" t="s">
        <v>475</v>
      </c>
      <c r="G156" s="2" t="s">
        <v>476</v>
      </c>
      <c r="H156" s="2" t="s">
        <v>810</v>
      </c>
      <c r="I156" s="2" t="s">
        <v>393</v>
      </c>
      <c r="J156" s="2" t="s">
        <v>478</v>
      </c>
      <c r="K156" s="2" t="s">
        <v>811</v>
      </c>
    </row>
    <row r="157" s="1" customFormat="1" ht="20" customHeight="1" spans="1:11">
      <c r="A157" s="3">
        <v>14125588597</v>
      </c>
      <c r="B157" s="3">
        <v>1925743</v>
      </c>
      <c r="C157" s="2" t="s">
        <v>730</v>
      </c>
      <c r="D157" s="2" t="s">
        <v>162</v>
      </c>
      <c r="E157" s="2" t="s">
        <v>760</v>
      </c>
      <c r="F157" s="2" t="s">
        <v>687</v>
      </c>
      <c r="G157" s="2" t="s">
        <v>476</v>
      </c>
      <c r="H157" s="2" t="s">
        <v>620</v>
      </c>
      <c r="I157" s="2" t="s">
        <v>162</v>
      </c>
      <c r="J157" s="2" t="s">
        <v>478</v>
      </c>
      <c r="K157" s="2" t="s">
        <v>812</v>
      </c>
    </row>
    <row r="158" s="1" customFormat="1" ht="20" customHeight="1" spans="1:11">
      <c r="A158" s="3">
        <v>14125455644</v>
      </c>
      <c r="B158" s="3">
        <v>1925725</v>
      </c>
      <c r="C158" s="2" t="s">
        <v>608</v>
      </c>
      <c r="D158" s="2" t="s">
        <v>88</v>
      </c>
      <c r="E158" s="2" t="s">
        <v>760</v>
      </c>
      <c r="F158" s="2" t="s">
        <v>552</v>
      </c>
      <c r="G158" s="2" t="s">
        <v>476</v>
      </c>
      <c r="H158" s="2" t="s">
        <v>813</v>
      </c>
      <c r="I158" s="2" t="s">
        <v>88</v>
      </c>
      <c r="J158" s="2" t="s">
        <v>478</v>
      </c>
      <c r="K158" s="2" t="s">
        <v>814</v>
      </c>
    </row>
    <row r="159" s="1" customFormat="1" ht="20" customHeight="1" spans="1:11">
      <c r="A159" s="3">
        <v>14125221609</v>
      </c>
      <c r="B159" s="3">
        <v>1925687</v>
      </c>
      <c r="C159" s="2" t="s">
        <v>683</v>
      </c>
      <c r="D159" s="2" t="s">
        <v>160</v>
      </c>
      <c r="E159" s="2" t="s">
        <v>760</v>
      </c>
      <c r="F159" s="2" t="s">
        <v>687</v>
      </c>
      <c r="G159" s="2" t="s">
        <v>476</v>
      </c>
      <c r="H159" s="2" t="s">
        <v>572</v>
      </c>
      <c r="I159" s="2" t="s">
        <v>160</v>
      </c>
      <c r="J159" s="2" t="s">
        <v>478</v>
      </c>
      <c r="K159" s="2" t="s">
        <v>815</v>
      </c>
    </row>
    <row r="160" s="1" customFormat="1" ht="20" customHeight="1" spans="1:11">
      <c r="A160" s="3">
        <v>14125153962</v>
      </c>
      <c r="B160" s="3">
        <v>1925677</v>
      </c>
      <c r="C160" s="2" t="s">
        <v>681</v>
      </c>
      <c r="D160" s="2" t="s">
        <v>157</v>
      </c>
      <c r="E160" s="2" t="s">
        <v>760</v>
      </c>
      <c r="F160" s="2" t="s">
        <v>687</v>
      </c>
      <c r="G160" s="2" t="s">
        <v>476</v>
      </c>
      <c r="H160" s="2" t="s">
        <v>699</v>
      </c>
      <c r="I160" s="2" t="s">
        <v>157</v>
      </c>
      <c r="J160" s="2" t="s">
        <v>478</v>
      </c>
      <c r="K160" s="2" t="s">
        <v>816</v>
      </c>
    </row>
    <row r="161" s="1" customFormat="1" ht="20" customHeight="1" spans="1:11">
      <c r="A161" s="3">
        <v>14124588745</v>
      </c>
      <c r="B161" s="3">
        <v>1925642</v>
      </c>
      <c r="C161" s="2" t="s">
        <v>817</v>
      </c>
      <c r="D161" s="2" t="s">
        <v>129</v>
      </c>
      <c r="E161" s="2" t="s">
        <v>818</v>
      </c>
      <c r="F161" s="2" t="s">
        <v>760</v>
      </c>
      <c r="G161" s="2" t="s">
        <v>476</v>
      </c>
      <c r="H161" s="2" t="s">
        <v>584</v>
      </c>
      <c r="I161" s="2" t="s">
        <v>129</v>
      </c>
      <c r="J161" s="2" t="s">
        <v>478</v>
      </c>
      <c r="K161" s="2" t="s">
        <v>819</v>
      </c>
    </row>
    <row r="162" s="1" customFormat="1" ht="20" customHeight="1" spans="1:11">
      <c r="A162" s="3">
        <v>14122665787</v>
      </c>
      <c r="B162" s="3">
        <v>1925521</v>
      </c>
      <c r="C162" s="2" t="s">
        <v>659</v>
      </c>
      <c r="D162" s="2" t="s">
        <v>127</v>
      </c>
      <c r="E162" s="2" t="s">
        <v>818</v>
      </c>
      <c r="F162" s="2" t="s">
        <v>760</v>
      </c>
      <c r="G162" s="2" t="s">
        <v>476</v>
      </c>
      <c r="H162" s="2" t="s">
        <v>584</v>
      </c>
      <c r="I162" s="2" t="s">
        <v>127</v>
      </c>
      <c r="J162" s="2" t="s">
        <v>478</v>
      </c>
      <c r="K162" s="2" t="s">
        <v>820</v>
      </c>
    </row>
    <row r="163" s="1" customFormat="1" ht="20" customHeight="1" spans="1:11">
      <c r="A163" s="3">
        <v>14122316671</v>
      </c>
      <c r="B163" s="3">
        <v>1925466</v>
      </c>
      <c r="C163" s="2" t="s">
        <v>659</v>
      </c>
      <c r="D163" s="2" t="s">
        <v>96</v>
      </c>
      <c r="E163" s="2" t="s">
        <v>818</v>
      </c>
      <c r="F163" s="2" t="s">
        <v>760</v>
      </c>
      <c r="G163" s="2" t="s">
        <v>476</v>
      </c>
      <c r="H163" s="2" t="s">
        <v>584</v>
      </c>
      <c r="I163" s="2" t="s">
        <v>96</v>
      </c>
      <c r="J163" s="2" t="s">
        <v>478</v>
      </c>
      <c r="K163" s="2" t="s">
        <v>821</v>
      </c>
    </row>
    <row r="164" s="1" customFormat="1" ht="20" customHeight="1" spans="1:11">
      <c r="A164" s="3">
        <v>14122203222</v>
      </c>
      <c r="B164" s="3">
        <v>1925457</v>
      </c>
      <c r="C164" s="2" t="s">
        <v>822</v>
      </c>
      <c r="D164" s="2" t="s">
        <v>224</v>
      </c>
      <c r="E164" s="2" t="s">
        <v>687</v>
      </c>
      <c r="F164" s="2" t="s">
        <v>611</v>
      </c>
      <c r="G164" s="2" t="s">
        <v>476</v>
      </c>
      <c r="H164" s="2" t="s">
        <v>577</v>
      </c>
      <c r="I164" s="2" t="s">
        <v>224</v>
      </c>
      <c r="J164" s="2" t="s">
        <v>478</v>
      </c>
      <c r="K164" s="2" t="s">
        <v>823</v>
      </c>
    </row>
    <row r="165" s="1" customFormat="1" ht="20" customHeight="1" spans="1:11">
      <c r="A165" s="3">
        <v>14121897998</v>
      </c>
      <c r="B165" s="3">
        <v>1925412</v>
      </c>
      <c r="C165" s="2" t="s">
        <v>673</v>
      </c>
      <c r="D165" s="2" t="s">
        <v>126</v>
      </c>
      <c r="E165" s="2" t="s">
        <v>818</v>
      </c>
      <c r="F165" s="2" t="s">
        <v>760</v>
      </c>
      <c r="G165" s="2" t="s">
        <v>476</v>
      </c>
      <c r="H165" s="2" t="s">
        <v>596</v>
      </c>
      <c r="I165" s="2" t="s">
        <v>126</v>
      </c>
      <c r="J165" s="2" t="s">
        <v>478</v>
      </c>
      <c r="K165" s="2" t="s">
        <v>824</v>
      </c>
    </row>
    <row r="166" s="1" customFormat="1" ht="20" customHeight="1" spans="1:11">
      <c r="A166" s="3">
        <v>14121536495</v>
      </c>
      <c r="B166" s="3">
        <v>1925375</v>
      </c>
      <c r="C166" s="2" t="s">
        <v>608</v>
      </c>
      <c r="D166" s="2" t="s">
        <v>124</v>
      </c>
      <c r="E166" s="2" t="s">
        <v>818</v>
      </c>
      <c r="F166" s="2" t="s">
        <v>760</v>
      </c>
      <c r="G166" s="2" t="s">
        <v>476</v>
      </c>
      <c r="H166" s="2" t="s">
        <v>596</v>
      </c>
      <c r="I166" s="2" t="s">
        <v>124</v>
      </c>
      <c r="J166" s="2" t="s">
        <v>478</v>
      </c>
      <c r="K166" s="2" t="s">
        <v>825</v>
      </c>
    </row>
    <row r="167" s="1" customFormat="1" ht="20" customHeight="1" spans="1:11">
      <c r="A167" s="3">
        <v>14121084467</v>
      </c>
      <c r="B167" s="3">
        <v>1925312</v>
      </c>
      <c r="C167" s="2" t="s">
        <v>826</v>
      </c>
      <c r="D167" s="2" t="s">
        <v>123</v>
      </c>
      <c r="E167" s="2" t="s">
        <v>818</v>
      </c>
      <c r="F167" s="2" t="s">
        <v>760</v>
      </c>
      <c r="G167" s="2" t="s">
        <v>476</v>
      </c>
      <c r="H167" s="2" t="s">
        <v>827</v>
      </c>
      <c r="I167" s="2" t="s">
        <v>123</v>
      </c>
      <c r="J167" s="2" t="s">
        <v>478</v>
      </c>
      <c r="K167" s="2" t="s">
        <v>828</v>
      </c>
    </row>
    <row r="168" s="1" customFormat="1" ht="20" customHeight="1" spans="1:11">
      <c r="A168" s="3">
        <v>14120959882</v>
      </c>
      <c r="B168" s="3">
        <v>1925302</v>
      </c>
      <c r="C168" s="2" t="s">
        <v>829</v>
      </c>
      <c r="D168" s="2" t="s">
        <v>121</v>
      </c>
      <c r="E168" s="2" t="s">
        <v>818</v>
      </c>
      <c r="F168" s="2" t="s">
        <v>760</v>
      </c>
      <c r="G168" s="2" t="s">
        <v>476</v>
      </c>
      <c r="H168" s="2" t="s">
        <v>830</v>
      </c>
      <c r="I168" s="2" t="s">
        <v>121</v>
      </c>
      <c r="J168" s="2" t="s">
        <v>478</v>
      </c>
      <c r="K168" s="2" t="s">
        <v>831</v>
      </c>
    </row>
    <row r="169" s="1" customFormat="1" ht="20" customHeight="1" spans="1:11">
      <c r="A169" s="3">
        <v>14120896921</v>
      </c>
      <c r="B169" s="3">
        <v>1925293</v>
      </c>
      <c r="C169" s="2" t="s">
        <v>832</v>
      </c>
      <c r="D169" s="2" t="s">
        <v>120</v>
      </c>
      <c r="E169" s="2" t="s">
        <v>818</v>
      </c>
      <c r="F169" s="2" t="s">
        <v>760</v>
      </c>
      <c r="G169" s="2" t="s">
        <v>476</v>
      </c>
      <c r="H169" s="2" t="s">
        <v>827</v>
      </c>
      <c r="I169" s="2" t="s">
        <v>120</v>
      </c>
      <c r="J169" s="2" t="s">
        <v>478</v>
      </c>
      <c r="K169" s="2" t="s">
        <v>833</v>
      </c>
    </row>
    <row r="170" s="1" customFormat="1" ht="20" customHeight="1" spans="1:11">
      <c r="A170" s="3">
        <v>14120800741</v>
      </c>
      <c r="B170" s="3">
        <v>1925278</v>
      </c>
      <c r="C170" s="2" t="s">
        <v>608</v>
      </c>
      <c r="D170" s="2" t="s">
        <v>88</v>
      </c>
      <c r="E170" s="2" t="s">
        <v>818</v>
      </c>
      <c r="F170" s="2" t="s">
        <v>760</v>
      </c>
      <c r="G170" s="2" t="s">
        <v>476</v>
      </c>
      <c r="H170" s="2" t="s">
        <v>477</v>
      </c>
      <c r="I170" s="2" t="s">
        <v>88</v>
      </c>
      <c r="J170" s="2" t="s">
        <v>478</v>
      </c>
      <c r="K170" s="2" t="s">
        <v>834</v>
      </c>
    </row>
    <row r="171" s="1" customFormat="1" ht="20" customHeight="1" spans="1:11">
      <c r="A171" s="3">
        <v>14120775832</v>
      </c>
      <c r="B171" s="3">
        <v>1925276</v>
      </c>
      <c r="C171" s="2" t="s">
        <v>835</v>
      </c>
      <c r="D171" s="2" t="s">
        <v>118</v>
      </c>
      <c r="E171" s="2" t="s">
        <v>818</v>
      </c>
      <c r="F171" s="2" t="s">
        <v>760</v>
      </c>
      <c r="G171" s="2" t="s">
        <v>476</v>
      </c>
      <c r="H171" s="2" t="s">
        <v>684</v>
      </c>
      <c r="I171" s="2" t="s">
        <v>118</v>
      </c>
      <c r="J171" s="2" t="s">
        <v>478</v>
      </c>
      <c r="K171" s="2" t="s">
        <v>836</v>
      </c>
    </row>
    <row r="172" s="1" customFormat="1" ht="20" customHeight="1" spans="1:11">
      <c r="A172" s="3">
        <v>14120768870</v>
      </c>
      <c r="B172" s="3">
        <v>1925275</v>
      </c>
      <c r="C172" s="2" t="s">
        <v>837</v>
      </c>
      <c r="D172" s="2" t="s">
        <v>155</v>
      </c>
      <c r="E172" s="2" t="s">
        <v>760</v>
      </c>
      <c r="F172" s="2" t="s">
        <v>687</v>
      </c>
      <c r="G172" s="2" t="s">
        <v>476</v>
      </c>
      <c r="H172" s="2" t="s">
        <v>605</v>
      </c>
      <c r="I172" s="2" t="s">
        <v>155</v>
      </c>
      <c r="J172" s="2" t="s">
        <v>478</v>
      </c>
      <c r="K172" s="2" t="s">
        <v>838</v>
      </c>
    </row>
    <row r="173" s="1" customFormat="1" ht="20" customHeight="1" spans="1:11">
      <c r="A173" s="3">
        <v>14120592143</v>
      </c>
      <c r="B173" s="3">
        <v>1925265</v>
      </c>
      <c r="C173" s="2" t="s">
        <v>839</v>
      </c>
      <c r="D173" s="2" t="s">
        <v>222</v>
      </c>
      <c r="E173" s="2" t="s">
        <v>687</v>
      </c>
      <c r="F173" s="2" t="s">
        <v>611</v>
      </c>
      <c r="G173" s="2" t="s">
        <v>476</v>
      </c>
      <c r="H173" s="2" t="s">
        <v>840</v>
      </c>
      <c r="I173" s="2" t="s">
        <v>222</v>
      </c>
      <c r="J173" s="2" t="s">
        <v>478</v>
      </c>
      <c r="K173" s="2" t="s">
        <v>841</v>
      </c>
    </row>
    <row r="174" s="1" customFormat="1" ht="20" customHeight="1" spans="1:11">
      <c r="A174" s="3">
        <v>14120394732</v>
      </c>
      <c r="B174" s="3">
        <v>1925246</v>
      </c>
      <c r="C174" s="2" t="s">
        <v>842</v>
      </c>
      <c r="D174" s="2" t="s">
        <v>342</v>
      </c>
      <c r="E174" s="2" t="s">
        <v>760</v>
      </c>
      <c r="F174" s="2" t="s">
        <v>474</v>
      </c>
      <c r="G174" s="2" t="s">
        <v>476</v>
      </c>
      <c r="H174" s="2" t="s">
        <v>843</v>
      </c>
      <c r="I174" s="2" t="s">
        <v>342</v>
      </c>
      <c r="J174" s="2" t="s">
        <v>478</v>
      </c>
      <c r="K174" s="2" t="s">
        <v>844</v>
      </c>
    </row>
    <row r="175" s="1" customFormat="1" ht="20" customHeight="1" spans="1:11">
      <c r="A175" s="3">
        <v>14120288690</v>
      </c>
      <c r="B175" s="3">
        <v>1925233</v>
      </c>
      <c r="C175" s="2" t="s">
        <v>845</v>
      </c>
      <c r="D175" s="2" t="s">
        <v>116</v>
      </c>
      <c r="E175" s="2" t="s">
        <v>818</v>
      </c>
      <c r="F175" s="2" t="s">
        <v>760</v>
      </c>
      <c r="G175" s="2" t="s">
        <v>476</v>
      </c>
      <c r="H175" s="2" t="s">
        <v>846</v>
      </c>
      <c r="I175" s="2" t="s">
        <v>116</v>
      </c>
      <c r="J175" s="2" t="s">
        <v>478</v>
      </c>
      <c r="K175" s="2" t="s">
        <v>847</v>
      </c>
    </row>
    <row r="176" s="1" customFormat="1" ht="20" customHeight="1" spans="1:11">
      <c r="A176" s="3">
        <v>14120259539</v>
      </c>
      <c r="B176" s="3">
        <v>1925223</v>
      </c>
      <c r="C176" s="2" t="s">
        <v>506</v>
      </c>
      <c r="D176" s="2" t="s">
        <v>73</v>
      </c>
      <c r="E176" s="2" t="s">
        <v>818</v>
      </c>
      <c r="F176" s="2" t="s">
        <v>760</v>
      </c>
      <c r="G176" s="2" t="s">
        <v>476</v>
      </c>
      <c r="H176" s="2" t="s">
        <v>596</v>
      </c>
      <c r="I176" s="2" t="s">
        <v>73</v>
      </c>
      <c r="J176" s="2" t="s">
        <v>478</v>
      </c>
      <c r="K176" s="2" t="s">
        <v>848</v>
      </c>
    </row>
    <row r="177" s="1" customFormat="1" ht="20" customHeight="1" spans="1:11">
      <c r="A177" s="3">
        <v>14119925603</v>
      </c>
      <c r="B177" s="3">
        <v>1925147</v>
      </c>
      <c r="C177" s="2" t="s">
        <v>849</v>
      </c>
      <c r="D177" s="2" t="s">
        <v>113</v>
      </c>
      <c r="E177" s="2" t="s">
        <v>818</v>
      </c>
      <c r="F177" s="2" t="s">
        <v>760</v>
      </c>
      <c r="G177" s="2" t="s">
        <v>476</v>
      </c>
      <c r="H177" s="2" t="s">
        <v>605</v>
      </c>
      <c r="I177" s="2" t="s">
        <v>113</v>
      </c>
      <c r="J177" s="2" t="s">
        <v>478</v>
      </c>
      <c r="K177" s="2" t="s">
        <v>850</v>
      </c>
    </row>
    <row r="178" s="1" customFormat="1" ht="20" customHeight="1" spans="1:11">
      <c r="A178" s="3">
        <v>14119738222</v>
      </c>
      <c r="B178" s="3">
        <v>1925119</v>
      </c>
      <c r="C178" s="2" t="s">
        <v>851</v>
      </c>
      <c r="D178" s="2" t="s">
        <v>105</v>
      </c>
      <c r="E178" s="2" t="s">
        <v>760</v>
      </c>
      <c r="F178" s="2" t="s">
        <v>687</v>
      </c>
      <c r="G178" s="2" t="s">
        <v>476</v>
      </c>
      <c r="H178" s="2" t="s">
        <v>589</v>
      </c>
      <c r="I178" s="2" t="s">
        <v>105</v>
      </c>
      <c r="J178" s="2" t="s">
        <v>478</v>
      </c>
      <c r="K178" s="2" t="s">
        <v>852</v>
      </c>
    </row>
    <row r="179" s="1" customFormat="1" ht="20" customHeight="1" spans="1:11">
      <c r="A179" s="3">
        <v>14119404888</v>
      </c>
      <c r="B179" s="3">
        <v>1925074</v>
      </c>
      <c r="C179" s="2" t="s">
        <v>586</v>
      </c>
      <c r="D179" s="2" t="s">
        <v>99</v>
      </c>
      <c r="E179" s="2" t="s">
        <v>853</v>
      </c>
      <c r="F179" s="2" t="s">
        <v>818</v>
      </c>
      <c r="G179" s="2" t="s">
        <v>476</v>
      </c>
      <c r="H179" s="2" t="s">
        <v>714</v>
      </c>
      <c r="I179" s="2" t="s">
        <v>99</v>
      </c>
      <c r="J179" s="2" t="s">
        <v>478</v>
      </c>
      <c r="K179" s="2" t="s">
        <v>854</v>
      </c>
    </row>
    <row r="180" s="1" customFormat="1" ht="20" customHeight="1" spans="1:11">
      <c r="A180" s="3">
        <v>14119300329</v>
      </c>
      <c r="B180" s="3">
        <v>1925058</v>
      </c>
      <c r="C180" s="2" t="s">
        <v>855</v>
      </c>
      <c r="D180" s="2" t="s">
        <v>152</v>
      </c>
      <c r="E180" s="2" t="s">
        <v>818</v>
      </c>
      <c r="F180" s="2" t="s">
        <v>687</v>
      </c>
      <c r="G180" s="2" t="s">
        <v>476</v>
      </c>
      <c r="H180" s="2" t="s">
        <v>691</v>
      </c>
      <c r="I180" s="2" t="s">
        <v>152</v>
      </c>
      <c r="J180" s="2" t="s">
        <v>478</v>
      </c>
      <c r="K180" s="2" t="s">
        <v>856</v>
      </c>
    </row>
    <row r="181" s="1" customFormat="1" ht="20" customHeight="1" spans="1:11">
      <c r="A181" s="3">
        <v>14119143808</v>
      </c>
      <c r="B181" s="3">
        <v>1925029</v>
      </c>
      <c r="C181" s="2" t="s">
        <v>506</v>
      </c>
      <c r="D181" s="2" t="s">
        <v>98</v>
      </c>
      <c r="E181" s="2" t="s">
        <v>853</v>
      </c>
      <c r="F181" s="2" t="s">
        <v>818</v>
      </c>
      <c r="G181" s="2" t="s">
        <v>476</v>
      </c>
      <c r="H181" s="2" t="s">
        <v>596</v>
      </c>
      <c r="I181" s="2" t="s">
        <v>98</v>
      </c>
      <c r="J181" s="2" t="s">
        <v>478</v>
      </c>
      <c r="K181" s="2" t="s">
        <v>857</v>
      </c>
    </row>
    <row r="182" s="1" customFormat="1" ht="20" customHeight="1" spans="1:11">
      <c r="A182" s="3">
        <v>14119055477</v>
      </c>
      <c r="B182" s="3">
        <v>1925017</v>
      </c>
      <c r="C182" s="2" t="s">
        <v>858</v>
      </c>
      <c r="D182" s="2" t="s">
        <v>111</v>
      </c>
      <c r="E182" s="2" t="s">
        <v>818</v>
      </c>
      <c r="F182" s="2" t="s">
        <v>760</v>
      </c>
      <c r="G182" s="2" t="s">
        <v>476</v>
      </c>
      <c r="H182" s="2" t="s">
        <v>620</v>
      </c>
      <c r="I182" s="2" t="s">
        <v>111</v>
      </c>
      <c r="J182" s="2" t="s">
        <v>478</v>
      </c>
      <c r="K182" s="2" t="s">
        <v>859</v>
      </c>
    </row>
    <row r="183" s="1" customFormat="1" ht="20" customHeight="1" spans="1:11">
      <c r="A183" s="3">
        <v>14118424554</v>
      </c>
      <c r="B183" s="3">
        <v>1924957</v>
      </c>
      <c r="C183" s="2" t="s">
        <v>659</v>
      </c>
      <c r="D183" s="2" t="s">
        <v>96</v>
      </c>
      <c r="E183" s="2" t="s">
        <v>853</v>
      </c>
      <c r="F183" s="2" t="s">
        <v>818</v>
      </c>
      <c r="G183" s="2" t="s">
        <v>476</v>
      </c>
      <c r="H183" s="2" t="s">
        <v>684</v>
      </c>
      <c r="I183" s="2" t="s">
        <v>96</v>
      </c>
      <c r="J183" s="2" t="s">
        <v>478</v>
      </c>
      <c r="K183" s="2" t="s">
        <v>860</v>
      </c>
    </row>
    <row r="184" s="1" customFormat="1" ht="20" customHeight="1" spans="1:11">
      <c r="A184" s="3">
        <v>14116960665</v>
      </c>
      <c r="B184" s="3">
        <v>1924948</v>
      </c>
      <c r="C184" s="2" t="s">
        <v>861</v>
      </c>
      <c r="D184" s="2" t="s">
        <v>93</v>
      </c>
      <c r="E184" s="2" t="s">
        <v>853</v>
      </c>
      <c r="F184" s="2" t="s">
        <v>818</v>
      </c>
      <c r="G184" s="2" t="s">
        <v>476</v>
      </c>
      <c r="H184" s="2" t="s">
        <v>862</v>
      </c>
      <c r="I184" s="2" t="s">
        <v>93</v>
      </c>
      <c r="J184" s="2" t="s">
        <v>478</v>
      </c>
      <c r="K184" s="2" t="s">
        <v>863</v>
      </c>
    </row>
    <row r="185" s="1" customFormat="1" ht="20" customHeight="1" spans="1:11">
      <c r="A185" s="3">
        <v>14116840611</v>
      </c>
      <c r="B185" s="3">
        <v>1924932</v>
      </c>
      <c r="C185" s="2" t="s">
        <v>525</v>
      </c>
      <c r="D185" s="2" t="s">
        <v>90</v>
      </c>
      <c r="E185" s="2" t="s">
        <v>853</v>
      </c>
      <c r="F185" s="2" t="s">
        <v>818</v>
      </c>
      <c r="G185" s="2" t="s">
        <v>476</v>
      </c>
      <c r="H185" s="2" t="s">
        <v>504</v>
      </c>
      <c r="I185" s="2" t="s">
        <v>90</v>
      </c>
      <c r="J185" s="2" t="s">
        <v>478</v>
      </c>
      <c r="K185" s="2" t="s">
        <v>864</v>
      </c>
    </row>
    <row r="186" s="1" customFormat="1" ht="20" customHeight="1" spans="1:11">
      <c r="A186" s="3">
        <v>14116816713</v>
      </c>
      <c r="B186" s="3">
        <v>1924923</v>
      </c>
      <c r="C186" s="2" t="s">
        <v>608</v>
      </c>
      <c r="D186" s="2" t="s">
        <v>88</v>
      </c>
      <c r="E186" s="2" t="s">
        <v>853</v>
      </c>
      <c r="F186" s="2" t="s">
        <v>818</v>
      </c>
      <c r="G186" s="2" t="s">
        <v>476</v>
      </c>
      <c r="H186" s="2" t="s">
        <v>736</v>
      </c>
      <c r="I186" s="2" t="s">
        <v>88</v>
      </c>
      <c r="J186" s="2" t="s">
        <v>478</v>
      </c>
      <c r="K186" s="2" t="s">
        <v>865</v>
      </c>
    </row>
    <row r="187" s="1" customFormat="1" ht="20" customHeight="1" spans="1:11">
      <c r="A187" s="3">
        <v>14116738784</v>
      </c>
      <c r="B187" s="3">
        <v>1924903</v>
      </c>
      <c r="C187" s="2" t="s">
        <v>586</v>
      </c>
      <c r="D187" s="2" t="s">
        <v>87</v>
      </c>
      <c r="E187" s="2" t="s">
        <v>853</v>
      </c>
      <c r="F187" s="2" t="s">
        <v>818</v>
      </c>
      <c r="G187" s="2" t="s">
        <v>476</v>
      </c>
      <c r="H187" s="2" t="s">
        <v>714</v>
      </c>
      <c r="I187" s="2" t="s">
        <v>87</v>
      </c>
      <c r="J187" s="2" t="s">
        <v>478</v>
      </c>
      <c r="K187" s="2" t="s">
        <v>866</v>
      </c>
    </row>
    <row r="188" s="1" customFormat="1" ht="20" customHeight="1" spans="1:11">
      <c r="A188" s="3">
        <v>14116548806</v>
      </c>
      <c r="B188" s="3">
        <v>1924874</v>
      </c>
      <c r="C188" s="2" t="s">
        <v>867</v>
      </c>
      <c r="D188" s="2" t="s">
        <v>86</v>
      </c>
      <c r="E188" s="2" t="s">
        <v>853</v>
      </c>
      <c r="F188" s="2" t="s">
        <v>818</v>
      </c>
      <c r="G188" s="2" t="s">
        <v>476</v>
      </c>
      <c r="H188" s="2" t="s">
        <v>635</v>
      </c>
      <c r="I188" s="2" t="s">
        <v>86</v>
      </c>
      <c r="J188" s="2" t="s">
        <v>478</v>
      </c>
      <c r="K188" s="2" t="s">
        <v>868</v>
      </c>
    </row>
    <row r="189" s="1" customFormat="1" ht="20" customHeight="1" spans="1:11">
      <c r="A189" s="3">
        <v>14116515125</v>
      </c>
      <c r="B189" s="3">
        <v>1924870</v>
      </c>
      <c r="C189" s="2" t="s">
        <v>869</v>
      </c>
      <c r="D189" s="2" t="s">
        <v>68</v>
      </c>
      <c r="E189" s="2" t="s">
        <v>853</v>
      </c>
      <c r="F189" s="2" t="s">
        <v>818</v>
      </c>
      <c r="G189" s="2" t="s">
        <v>476</v>
      </c>
      <c r="H189" s="2" t="s">
        <v>605</v>
      </c>
      <c r="I189" s="2" t="s">
        <v>68</v>
      </c>
      <c r="J189" s="2" t="s">
        <v>478</v>
      </c>
      <c r="K189" s="2" t="s">
        <v>870</v>
      </c>
    </row>
    <row r="190" s="1" customFormat="1" ht="20" customHeight="1" spans="1:11">
      <c r="A190" s="3">
        <v>14116485004</v>
      </c>
      <c r="B190" s="3">
        <v>1924866</v>
      </c>
      <c r="C190" s="2" t="s">
        <v>871</v>
      </c>
      <c r="D190" s="2" t="s">
        <v>84</v>
      </c>
      <c r="E190" s="2" t="s">
        <v>853</v>
      </c>
      <c r="F190" s="2" t="s">
        <v>818</v>
      </c>
      <c r="G190" s="2" t="s">
        <v>476</v>
      </c>
      <c r="H190" s="2" t="s">
        <v>569</v>
      </c>
      <c r="I190" s="2" t="s">
        <v>84</v>
      </c>
      <c r="J190" s="2" t="s">
        <v>478</v>
      </c>
      <c r="K190" s="2" t="s">
        <v>872</v>
      </c>
    </row>
    <row r="191" s="1" customFormat="1" ht="20" customHeight="1" spans="1:11">
      <c r="A191" s="3">
        <v>14116478228</v>
      </c>
      <c r="B191" s="3">
        <v>1924864</v>
      </c>
      <c r="C191" s="2" t="s">
        <v>873</v>
      </c>
      <c r="D191" s="2" t="s">
        <v>82</v>
      </c>
      <c r="E191" s="2" t="s">
        <v>853</v>
      </c>
      <c r="F191" s="2" t="s">
        <v>818</v>
      </c>
      <c r="G191" s="2" t="s">
        <v>476</v>
      </c>
      <c r="H191" s="2" t="s">
        <v>874</v>
      </c>
      <c r="I191" s="2" t="s">
        <v>82</v>
      </c>
      <c r="J191" s="2" t="s">
        <v>478</v>
      </c>
      <c r="K191" s="2" t="s">
        <v>875</v>
      </c>
    </row>
    <row r="192" s="1" customFormat="1" ht="20" customHeight="1" spans="1:11">
      <c r="A192" s="3">
        <v>14116251238</v>
      </c>
      <c r="B192" s="3">
        <v>1924828</v>
      </c>
      <c r="C192" s="2" t="s">
        <v>555</v>
      </c>
      <c r="D192" s="2" t="s">
        <v>79</v>
      </c>
      <c r="E192" s="2" t="s">
        <v>853</v>
      </c>
      <c r="F192" s="2" t="s">
        <v>818</v>
      </c>
      <c r="G192" s="2" t="s">
        <v>476</v>
      </c>
      <c r="H192" s="2" t="s">
        <v>556</v>
      </c>
      <c r="I192" s="2" t="s">
        <v>79</v>
      </c>
      <c r="J192" s="2" t="s">
        <v>478</v>
      </c>
      <c r="K192" s="2" t="s">
        <v>876</v>
      </c>
    </row>
    <row r="193" s="1" customFormat="1" ht="20" customHeight="1" spans="1:11">
      <c r="A193" s="3">
        <v>14116219601</v>
      </c>
      <c r="B193" s="3">
        <v>1924824</v>
      </c>
      <c r="C193" s="2" t="s">
        <v>797</v>
      </c>
      <c r="D193" s="2" t="s">
        <v>76</v>
      </c>
      <c r="E193" s="2" t="s">
        <v>853</v>
      </c>
      <c r="F193" s="2" t="s">
        <v>818</v>
      </c>
      <c r="G193" s="2" t="s">
        <v>476</v>
      </c>
      <c r="H193" s="2" t="s">
        <v>877</v>
      </c>
      <c r="I193" s="2" t="s">
        <v>76</v>
      </c>
      <c r="J193" s="2" t="s">
        <v>478</v>
      </c>
      <c r="K193" s="2" t="s">
        <v>878</v>
      </c>
    </row>
    <row r="194" s="1" customFormat="1" ht="20" customHeight="1" spans="1:11">
      <c r="A194" s="3">
        <v>14115937773</v>
      </c>
      <c r="B194" s="3">
        <v>1924771</v>
      </c>
      <c r="C194" s="2" t="s">
        <v>506</v>
      </c>
      <c r="D194" s="2" t="s">
        <v>73</v>
      </c>
      <c r="E194" s="2" t="s">
        <v>853</v>
      </c>
      <c r="F194" s="2" t="s">
        <v>818</v>
      </c>
      <c r="G194" s="2" t="s">
        <v>476</v>
      </c>
      <c r="H194" s="2" t="s">
        <v>596</v>
      </c>
      <c r="I194" s="2" t="s">
        <v>73</v>
      </c>
      <c r="J194" s="2" t="s">
        <v>478</v>
      </c>
      <c r="K194" s="2" t="s">
        <v>879</v>
      </c>
    </row>
    <row r="195" s="1" customFormat="1" ht="20" customHeight="1" spans="1:11">
      <c r="A195" s="3">
        <v>14115789542</v>
      </c>
      <c r="B195" s="3">
        <v>1924750</v>
      </c>
      <c r="C195" s="2" t="s">
        <v>657</v>
      </c>
      <c r="D195" s="2" t="s">
        <v>339</v>
      </c>
      <c r="E195" s="2" t="s">
        <v>552</v>
      </c>
      <c r="F195" s="2" t="s">
        <v>474</v>
      </c>
      <c r="G195" s="2" t="s">
        <v>476</v>
      </c>
      <c r="H195" s="2" t="s">
        <v>526</v>
      </c>
      <c r="I195" s="2" t="s">
        <v>339</v>
      </c>
      <c r="J195" s="2" t="s">
        <v>478</v>
      </c>
      <c r="K195" s="2" t="s">
        <v>880</v>
      </c>
    </row>
    <row r="196" s="1" customFormat="1" ht="20" customHeight="1" spans="1:11">
      <c r="A196" s="3">
        <v>14115672855</v>
      </c>
      <c r="B196" s="3">
        <v>1924734</v>
      </c>
      <c r="C196" s="2" t="s">
        <v>881</v>
      </c>
      <c r="D196" s="2" t="s">
        <v>70</v>
      </c>
      <c r="E196" s="2" t="s">
        <v>853</v>
      </c>
      <c r="F196" s="2" t="s">
        <v>818</v>
      </c>
      <c r="G196" s="2" t="s">
        <v>476</v>
      </c>
      <c r="H196" s="2" t="s">
        <v>725</v>
      </c>
      <c r="I196" s="2" t="s">
        <v>70</v>
      </c>
      <c r="J196" s="2" t="s">
        <v>478</v>
      </c>
      <c r="K196" s="2" t="s">
        <v>882</v>
      </c>
    </row>
    <row r="197" s="1" customFormat="1" ht="20" customHeight="1" spans="1:11">
      <c r="A197" s="3">
        <v>14115636000</v>
      </c>
      <c r="B197" s="3">
        <v>1924726</v>
      </c>
      <c r="C197" s="2" t="s">
        <v>881</v>
      </c>
      <c r="D197" s="2" t="s">
        <v>150</v>
      </c>
      <c r="E197" s="2" t="s">
        <v>853</v>
      </c>
      <c r="F197" s="2" t="s">
        <v>687</v>
      </c>
      <c r="G197" s="2" t="s">
        <v>476</v>
      </c>
      <c r="H197" s="2" t="s">
        <v>883</v>
      </c>
      <c r="I197" s="2" t="s">
        <v>150</v>
      </c>
      <c r="J197" s="2" t="s">
        <v>478</v>
      </c>
      <c r="K197" s="2" t="s">
        <v>884</v>
      </c>
    </row>
    <row r="198" s="1" customFormat="1" ht="20" customHeight="1" spans="1:11">
      <c r="A198" s="3">
        <v>14115539959</v>
      </c>
      <c r="B198" s="3">
        <v>1924715</v>
      </c>
      <c r="C198" s="2" t="s">
        <v>869</v>
      </c>
      <c r="D198" s="2" t="s">
        <v>68</v>
      </c>
      <c r="E198" s="2" t="s">
        <v>853</v>
      </c>
      <c r="F198" s="2" t="s">
        <v>818</v>
      </c>
      <c r="G198" s="2" t="s">
        <v>476</v>
      </c>
      <c r="H198" s="2" t="s">
        <v>605</v>
      </c>
      <c r="I198" s="2" t="s">
        <v>68</v>
      </c>
      <c r="J198" s="2" t="s">
        <v>478</v>
      </c>
      <c r="K198" s="2" t="s">
        <v>885</v>
      </c>
    </row>
    <row r="199" s="1" customFormat="1" ht="20" customHeight="1" spans="1:11">
      <c r="A199" s="3">
        <v>14115170452</v>
      </c>
      <c r="B199" s="3">
        <v>1924641</v>
      </c>
      <c r="C199" s="2" t="s">
        <v>626</v>
      </c>
      <c r="D199" s="2" t="s">
        <v>66</v>
      </c>
      <c r="E199" s="2" t="s">
        <v>853</v>
      </c>
      <c r="F199" s="2" t="s">
        <v>818</v>
      </c>
      <c r="G199" s="2" t="s">
        <v>476</v>
      </c>
      <c r="H199" s="2" t="s">
        <v>572</v>
      </c>
      <c r="I199" s="2" t="s">
        <v>66</v>
      </c>
      <c r="J199" s="2" t="s">
        <v>478</v>
      </c>
      <c r="K199" s="2" t="s">
        <v>886</v>
      </c>
    </row>
    <row r="200" s="1" customFormat="1" ht="20" customHeight="1" spans="1:11">
      <c r="A200" s="3">
        <v>14115061871</v>
      </c>
      <c r="B200" s="3">
        <v>1924615</v>
      </c>
      <c r="C200" s="2" t="s">
        <v>829</v>
      </c>
      <c r="D200" s="2" t="s">
        <v>65</v>
      </c>
      <c r="E200" s="2" t="s">
        <v>853</v>
      </c>
      <c r="F200" s="2" t="s">
        <v>818</v>
      </c>
      <c r="G200" s="2" t="s">
        <v>476</v>
      </c>
      <c r="H200" s="2" t="s">
        <v>887</v>
      </c>
      <c r="I200" s="2" t="s">
        <v>65</v>
      </c>
      <c r="J200" s="2" t="s">
        <v>478</v>
      </c>
      <c r="K200" s="2" t="s">
        <v>888</v>
      </c>
    </row>
    <row r="201" s="1" customFormat="1" ht="20" customHeight="1" spans="1:11">
      <c r="A201" s="3">
        <v>14115036112</v>
      </c>
      <c r="B201" s="3">
        <v>1924614</v>
      </c>
      <c r="C201" s="2" t="s">
        <v>889</v>
      </c>
      <c r="D201" s="2" t="s">
        <v>62</v>
      </c>
      <c r="E201" s="2" t="s">
        <v>853</v>
      </c>
      <c r="F201" s="2" t="s">
        <v>818</v>
      </c>
      <c r="G201" s="2" t="s">
        <v>476</v>
      </c>
      <c r="H201" s="2" t="s">
        <v>589</v>
      </c>
      <c r="I201" s="2" t="s">
        <v>62</v>
      </c>
      <c r="J201" s="2" t="s">
        <v>478</v>
      </c>
      <c r="K201" s="2" t="s">
        <v>890</v>
      </c>
    </row>
    <row r="202" s="1" customFormat="1" ht="20" customHeight="1" spans="1:11">
      <c r="A202" s="3">
        <v>14115006333</v>
      </c>
      <c r="B202" s="3">
        <v>1924610</v>
      </c>
      <c r="C202" s="2" t="s">
        <v>512</v>
      </c>
      <c r="D202" s="2" t="s">
        <v>60</v>
      </c>
      <c r="E202" s="2" t="s">
        <v>853</v>
      </c>
      <c r="F202" s="2" t="s">
        <v>818</v>
      </c>
      <c r="G202" s="2" t="s">
        <v>476</v>
      </c>
      <c r="H202" s="2" t="s">
        <v>862</v>
      </c>
      <c r="I202" s="2" t="s">
        <v>60</v>
      </c>
      <c r="J202" s="2" t="s">
        <v>478</v>
      </c>
      <c r="K202" s="2" t="s">
        <v>891</v>
      </c>
    </row>
    <row r="203" s="1" customFormat="1" ht="20" customHeight="1" spans="1:11">
      <c r="A203" s="3">
        <v>14114801081</v>
      </c>
      <c r="B203" s="3">
        <v>1924563</v>
      </c>
      <c r="C203" s="2" t="s">
        <v>755</v>
      </c>
      <c r="D203" s="2" t="s">
        <v>57</v>
      </c>
      <c r="E203" s="2" t="s">
        <v>853</v>
      </c>
      <c r="F203" s="2" t="s">
        <v>818</v>
      </c>
      <c r="G203" s="2" t="s">
        <v>476</v>
      </c>
      <c r="H203" s="2" t="s">
        <v>699</v>
      </c>
      <c r="I203" s="2" t="s">
        <v>57</v>
      </c>
      <c r="J203" s="2" t="s">
        <v>478</v>
      </c>
      <c r="K203" s="2" t="s">
        <v>892</v>
      </c>
    </row>
    <row r="204" s="1" customFormat="1" ht="20" customHeight="1" spans="1:11">
      <c r="A204" s="3">
        <v>14114083511</v>
      </c>
      <c r="B204" s="3">
        <v>1924437</v>
      </c>
      <c r="C204" s="2" t="s">
        <v>893</v>
      </c>
      <c r="D204" s="2" t="s">
        <v>109</v>
      </c>
      <c r="E204" s="2" t="s">
        <v>853</v>
      </c>
      <c r="F204" s="2" t="s">
        <v>760</v>
      </c>
      <c r="G204" s="2" t="s">
        <v>476</v>
      </c>
      <c r="H204" s="2" t="s">
        <v>894</v>
      </c>
      <c r="I204" s="2" t="s">
        <v>109</v>
      </c>
      <c r="J204" s="2" t="s">
        <v>478</v>
      </c>
      <c r="K204" s="2" t="s">
        <v>895</v>
      </c>
    </row>
    <row r="205" s="1" customFormat="1" ht="20" customHeight="1" spans="1:11">
      <c r="A205" s="3">
        <v>14113962743</v>
      </c>
      <c r="B205" s="3">
        <v>1924412</v>
      </c>
      <c r="C205" s="2" t="s">
        <v>634</v>
      </c>
      <c r="D205" s="2" t="s">
        <v>55</v>
      </c>
      <c r="E205" s="2" t="s">
        <v>853</v>
      </c>
      <c r="F205" s="2" t="s">
        <v>818</v>
      </c>
      <c r="G205" s="2" t="s">
        <v>476</v>
      </c>
      <c r="H205" s="2" t="s">
        <v>635</v>
      </c>
      <c r="I205" s="2" t="s">
        <v>55</v>
      </c>
      <c r="J205" s="2" t="s">
        <v>478</v>
      </c>
      <c r="K205" s="2" t="s">
        <v>896</v>
      </c>
    </row>
    <row r="206" s="1" customFormat="1" ht="20" customHeight="1" spans="1:11">
      <c r="A206" s="3">
        <v>14113883424</v>
      </c>
      <c r="B206" s="3">
        <v>1924406</v>
      </c>
      <c r="C206" s="2" t="s">
        <v>665</v>
      </c>
      <c r="D206" s="2" t="s">
        <v>53</v>
      </c>
      <c r="E206" s="2" t="s">
        <v>853</v>
      </c>
      <c r="F206" s="2" t="s">
        <v>818</v>
      </c>
      <c r="G206" s="2" t="s">
        <v>476</v>
      </c>
      <c r="H206" s="2" t="s">
        <v>620</v>
      </c>
      <c r="I206" s="2" t="s">
        <v>53</v>
      </c>
      <c r="J206" s="2" t="s">
        <v>478</v>
      </c>
      <c r="K206" s="2" t="s">
        <v>897</v>
      </c>
    </row>
    <row r="207" s="1" customFormat="1" ht="20" customHeight="1" spans="1:11">
      <c r="A207" s="3">
        <v>14112998429</v>
      </c>
      <c r="B207" s="3">
        <v>1924285</v>
      </c>
      <c r="C207" s="2" t="s">
        <v>867</v>
      </c>
      <c r="D207" s="2" t="s">
        <v>106</v>
      </c>
      <c r="E207" s="2" t="s">
        <v>853</v>
      </c>
      <c r="F207" s="2" t="s">
        <v>760</v>
      </c>
      <c r="G207" s="2" t="s">
        <v>476</v>
      </c>
      <c r="H207" s="2" t="s">
        <v>898</v>
      </c>
      <c r="I207" s="2" t="s">
        <v>106</v>
      </c>
      <c r="J207" s="2" t="s">
        <v>478</v>
      </c>
      <c r="K207" s="2" t="s">
        <v>899</v>
      </c>
    </row>
    <row r="208" s="1" customFormat="1" ht="20" customHeight="1" spans="1:11">
      <c r="A208" s="3">
        <v>14110326213</v>
      </c>
      <c r="B208" s="3">
        <v>1924132</v>
      </c>
      <c r="C208" s="2" t="s">
        <v>851</v>
      </c>
      <c r="D208" s="2" t="s">
        <v>105</v>
      </c>
      <c r="E208" s="2" t="s">
        <v>818</v>
      </c>
      <c r="F208" s="2" t="s">
        <v>760</v>
      </c>
      <c r="G208" s="2" t="s">
        <v>476</v>
      </c>
      <c r="H208" s="2" t="s">
        <v>589</v>
      </c>
      <c r="I208" s="2" t="s">
        <v>105</v>
      </c>
      <c r="J208" s="2" t="s">
        <v>478</v>
      </c>
      <c r="K208" s="2" t="s">
        <v>900</v>
      </c>
    </row>
    <row r="209" s="1" customFormat="1" ht="20" customHeight="1" spans="1:11">
      <c r="A209" s="3">
        <v>14109104603</v>
      </c>
      <c r="B209" s="3">
        <v>1923956</v>
      </c>
      <c r="C209" s="2" t="s">
        <v>661</v>
      </c>
      <c r="D209" s="2" t="s">
        <v>901</v>
      </c>
      <c r="E209" s="2" t="s">
        <v>902</v>
      </c>
      <c r="F209" s="2" t="s">
        <v>853</v>
      </c>
      <c r="G209" s="2" t="s">
        <v>476</v>
      </c>
      <c r="H209" s="2" t="s">
        <v>605</v>
      </c>
      <c r="I209" s="2" t="s">
        <v>901</v>
      </c>
      <c r="J209" s="2" t="s">
        <v>478</v>
      </c>
      <c r="K209" s="2" t="s">
        <v>903</v>
      </c>
    </row>
    <row r="210" s="1" customFormat="1" ht="20" customHeight="1" spans="1:11">
      <c r="A210" s="3">
        <v>14108232113</v>
      </c>
      <c r="B210" s="3">
        <v>1923839</v>
      </c>
      <c r="C210" s="2" t="s">
        <v>904</v>
      </c>
      <c r="D210" s="2" t="s">
        <v>51</v>
      </c>
      <c r="E210" s="2" t="s">
        <v>902</v>
      </c>
      <c r="F210" s="2" t="s">
        <v>818</v>
      </c>
      <c r="G210" s="2" t="s">
        <v>476</v>
      </c>
      <c r="H210" s="2" t="s">
        <v>905</v>
      </c>
      <c r="I210" s="2" t="s">
        <v>51</v>
      </c>
      <c r="J210" s="2" t="s">
        <v>478</v>
      </c>
      <c r="K210" s="2" t="s">
        <v>906</v>
      </c>
    </row>
    <row r="211" s="1" customFormat="1" ht="20" customHeight="1" spans="1:11">
      <c r="A211" s="3">
        <v>14106958700</v>
      </c>
      <c r="B211" s="3">
        <v>1923719</v>
      </c>
      <c r="C211" s="2" t="s">
        <v>506</v>
      </c>
      <c r="D211" s="2" t="s">
        <v>148</v>
      </c>
      <c r="E211" s="2" t="s">
        <v>760</v>
      </c>
      <c r="F211" s="2" t="s">
        <v>687</v>
      </c>
      <c r="G211" s="2" t="s">
        <v>476</v>
      </c>
      <c r="H211" s="2" t="s">
        <v>605</v>
      </c>
      <c r="I211" s="2" t="s">
        <v>148</v>
      </c>
      <c r="J211" s="2" t="s">
        <v>478</v>
      </c>
      <c r="K211" s="2" t="s">
        <v>907</v>
      </c>
    </row>
    <row r="212" s="1" customFormat="1" ht="20" customHeight="1" spans="1:11">
      <c r="A212" s="3">
        <v>14105687013</v>
      </c>
      <c r="B212" s="3">
        <v>1923637</v>
      </c>
      <c r="C212" s="2" t="s">
        <v>908</v>
      </c>
      <c r="D212" s="2" t="s">
        <v>218</v>
      </c>
      <c r="E212" s="2" t="s">
        <v>760</v>
      </c>
      <c r="F212" s="2" t="s">
        <v>611</v>
      </c>
      <c r="G212" s="2" t="s">
        <v>476</v>
      </c>
      <c r="H212" s="2" t="s">
        <v>909</v>
      </c>
      <c r="I212" s="2" t="s">
        <v>910</v>
      </c>
      <c r="J212" s="2" t="s">
        <v>478</v>
      </c>
      <c r="K212" s="2" t="s">
        <v>911</v>
      </c>
    </row>
    <row r="213" s="1" customFormat="1" ht="20" customHeight="1" spans="1:11">
      <c r="A213" s="3">
        <v>14103373153</v>
      </c>
      <c r="B213" s="3">
        <v>1923325</v>
      </c>
      <c r="C213" s="2" t="s">
        <v>626</v>
      </c>
      <c r="D213" s="2" t="s">
        <v>47</v>
      </c>
      <c r="E213" s="2" t="s">
        <v>902</v>
      </c>
      <c r="F213" s="2" t="s">
        <v>818</v>
      </c>
      <c r="G213" s="2" t="s">
        <v>476</v>
      </c>
      <c r="H213" s="2" t="s">
        <v>605</v>
      </c>
      <c r="I213" s="2" t="s">
        <v>47</v>
      </c>
      <c r="J213" s="2" t="s">
        <v>478</v>
      </c>
      <c r="K213" s="2" t="s">
        <v>912</v>
      </c>
    </row>
    <row r="214" s="1" customFormat="1" ht="20" customHeight="1" spans="1:11">
      <c r="A214" s="3">
        <v>14103125279</v>
      </c>
      <c r="B214" s="3">
        <v>1923273</v>
      </c>
      <c r="C214" s="2" t="s">
        <v>608</v>
      </c>
      <c r="D214" s="2" t="s">
        <v>913</v>
      </c>
      <c r="E214" s="2" t="s">
        <v>914</v>
      </c>
      <c r="F214" s="2" t="s">
        <v>915</v>
      </c>
      <c r="G214" s="2" t="s">
        <v>476</v>
      </c>
      <c r="H214" s="2" t="s">
        <v>605</v>
      </c>
      <c r="I214" s="2" t="s">
        <v>913</v>
      </c>
      <c r="J214" s="2" t="s">
        <v>478</v>
      </c>
      <c r="K214" s="2" t="s">
        <v>916</v>
      </c>
    </row>
    <row r="215" s="1" customFormat="1" ht="20" customHeight="1" spans="1:11">
      <c r="A215" s="3">
        <v>14101909234</v>
      </c>
      <c r="B215" s="3">
        <v>1923140</v>
      </c>
      <c r="C215" s="2" t="s">
        <v>917</v>
      </c>
      <c r="D215" s="2" t="s">
        <v>102</v>
      </c>
      <c r="E215" s="2" t="s">
        <v>818</v>
      </c>
      <c r="F215" s="2" t="s">
        <v>760</v>
      </c>
      <c r="G215" s="2" t="s">
        <v>476</v>
      </c>
      <c r="H215" s="2" t="s">
        <v>918</v>
      </c>
      <c r="I215" s="2" t="s">
        <v>102</v>
      </c>
      <c r="J215" s="2" t="s">
        <v>478</v>
      </c>
      <c r="K215" s="2" t="s">
        <v>919</v>
      </c>
    </row>
    <row r="216" s="1" customFormat="1" ht="20" customHeight="1" spans="1:11">
      <c r="A216" s="3">
        <v>14092466949</v>
      </c>
      <c r="B216" s="3">
        <v>1922209</v>
      </c>
      <c r="C216" s="2" t="s">
        <v>643</v>
      </c>
      <c r="D216" s="2" t="s">
        <v>920</v>
      </c>
      <c r="E216" s="2" t="s">
        <v>921</v>
      </c>
      <c r="F216" s="2" t="s">
        <v>914</v>
      </c>
      <c r="G216" s="2" t="s">
        <v>476</v>
      </c>
      <c r="H216" s="2" t="s">
        <v>605</v>
      </c>
      <c r="I216" s="2" t="s">
        <v>920</v>
      </c>
      <c r="J216" s="2" t="s">
        <v>478</v>
      </c>
      <c r="K216" s="2" t="s">
        <v>922</v>
      </c>
    </row>
    <row r="217" s="1" customFormat="1" ht="20" customHeight="1" spans="1:11">
      <c r="A217" s="3">
        <v>14092033270</v>
      </c>
      <c r="B217" s="3">
        <v>1922171</v>
      </c>
      <c r="C217" s="2" t="s">
        <v>690</v>
      </c>
      <c r="D217" s="2" t="s">
        <v>45</v>
      </c>
      <c r="E217" s="2" t="s">
        <v>853</v>
      </c>
      <c r="F217" s="2" t="s">
        <v>818</v>
      </c>
      <c r="G217" s="2" t="s">
        <v>476</v>
      </c>
      <c r="H217" s="2" t="s">
        <v>923</v>
      </c>
      <c r="I217" s="2" t="s">
        <v>45</v>
      </c>
      <c r="J217" s="2" t="s">
        <v>478</v>
      </c>
      <c r="K217" s="2" t="s">
        <v>924</v>
      </c>
    </row>
    <row r="218" s="1" customFormat="1" ht="20" customHeight="1" spans="1:11">
      <c r="A218" s="3">
        <v>14091064717</v>
      </c>
      <c r="B218" s="3">
        <v>1922034</v>
      </c>
      <c r="C218" s="2" t="s">
        <v>925</v>
      </c>
      <c r="D218" s="2" t="s">
        <v>926</v>
      </c>
      <c r="E218" s="2" t="s">
        <v>921</v>
      </c>
      <c r="F218" s="2" t="s">
        <v>914</v>
      </c>
      <c r="G218" s="2" t="s">
        <v>476</v>
      </c>
      <c r="H218" s="2" t="s">
        <v>605</v>
      </c>
      <c r="I218" s="2" t="s">
        <v>926</v>
      </c>
      <c r="J218" s="2" t="s">
        <v>478</v>
      </c>
      <c r="K218" s="2" t="s">
        <v>927</v>
      </c>
    </row>
    <row r="219" s="1" customFormat="1" ht="20" customHeight="1" spans="1:11">
      <c r="A219" s="3">
        <v>14090810237</v>
      </c>
      <c r="B219" s="3">
        <v>1921992</v>
      </c>
      <c r="C219" s="2" t="s">
        <v>928</v>
      </c>
      <c r="D219" s="2" t="s">
        <v>929</v>
      </c>
      <c r="E219" s="2" t="s">
        <v>921</v>
      </c>
      <c r="F219" s="2" t="s">
        <v>914</v>
      </c>
      <c r="G219" s="2" t="s">
        <v>476</v>
      </c>
      <c r="H219" s="2" t="s">
        <v>605</v>
      </c>
      <c r="I219" s="2" t="s">
        <v>929</v>
      </c>
      <c r="J219" s="2" t="s">
        <v>478</v>
      </c>
      <c r="K219" s="2" t="s">
        <v>930</v>
      </c>
    </row>
    <row r="220" s="1" customFormat="1" ht="20" customHeight="1" spans="1:11">
      <c r="A220" s="3">
        <v>14089986291</v>
      </c>
      <c r="B220" s="3">
        <v>1921922</v>
      </c>
      <c r="C220" s="2" t="s">
        <v>931</v>
      </c>
      <c r="D220" s="2" t="s">
        <v>43</v>
      </c>
      <c r="E220" s="2" t="s">
        <v>853</v>
      </c>
      <c r="F220" s="2" t="s">
        <v>818</v>
      </c>
      <c r="G220" s="2" t="s">
        <v>476</v>
      </c>
      <c r="H220" s="2" t="s">
        <v>932</v>
      </c>
      <c r="I220" s="2" t="s">
        <v>43</v>
      </c>
      <c r="J220" s="2" t="s">
        <v>478</v>
      </c>
      <c r="K220" s="2" t="s">
        <v>933</v>
      </c>
    </row>
    <row r="221" s="1" customFormat="1" ht="20" customHeight="1" spans="1:11">
      <c r="A221" s="3">
        <v>14089987116</v>
      </c>
      <c r="B221" s="3">
        <v>1921921</v>
      </c>
      <c r="C221" s="2" t="s">
        <v>931</v>
      </c>
      <c r="D221" s="2" t="s">
        <v>42</v>
      </c>
      <c r="E221" s="2" t="s">
        <v>853</v>
      </c>
      <c r="F221" s="2" t="s">
        <v>818</v>
      </c>
      <c r="G221" s="2" t="s">
        <v>476</v>
      </c>
      <c r="H221" s="2" t="s">
        <v>932</v>
      </c>
      <c r="I221" s="2" t="s">
        <v>42</v>
      </c>
      <c r="J221" s="2" t="s">
        <v>478</v>
      </c>
      <c r="K221" s="2" t="s">
        <v>933</v>
      </c>
    </row>
    <row r="222" s="1" customFormat="1" ht="20" customHeight="1" spans="1:11">
      <c r="A222" s="3">
        <v>14086117424</v>
      </c>
      <c r="B222" s="3">
        <v>1921600</v>
      </c>
      <c r="C222" s="2" t="s">
        <v>934</v>
      </c>
      <c r="D222" s="2" t="s">
        <v>935</v>
      </c>
      <c r="E222" s="2" t="s">
        <v>914</v>
      </c>
      <c r="F222" s="2" t="s">
        <v>915</v>
      </c>
      <c r="G222" s="2" t="s">
        <v>476</v>
      </c>
      <c r="H222" s="2" t="s">
        <v>605</v>
      </c>
      <c r="I222" s="2" t="s">
        <v>935</v>
      </c>
      <c r="J222" s="2" t="s">
        <v>478</v>
      </c>
      <c r="K222" s="2" t="s">
        <v>936</v>
      </c>
    </row>
    <row r="223" s="1" customFormat="1" ht="20" customHeight="1" spans="1:11">
      <c r="A223" s="3">
        <v>14086033400</v>
      </c>
      <c r="B223" s="3">
        <v>1921580</v>
      </c>
      <c r="C223" s="2" t="s">
        <v>937</v>
      </c>
      <c r="D223" s="2" t="s">
        <v>938</v>
      </c>
      <c r="E223" s="2" t="s">
        <v>915</v>
      </c>
      <c r="F223" s="2" t="s">
        <v>902</v>
      </c>
      <c r="G223" s="2" t="s">
        <v>476</v>
      </c>
      <c r="H223" s="2" t="s">
        <v>605</v>
      </c>
      <c r="I223" s="2" t="s">
        <v>938</v>
      </c>
      <c r="J223" s="2" t="s">
        <v>478</v>
      </c>
      <c r="K223" s="2" t="s">
        <v>939</v>
      </c>
    </row>
    <row r="224" s="1" customFormat="1" ht="20" customHeight="1" spans="1:11">
      <c r="A224" s="3">
        <v>14085793618</v>
      </c>
      <c r="B224" s="3">
        <v>1921522</v>
      </c>
      <c r="C224" s="2" t="s">
        <v>759</v>
      </c>
      <c r="D224" s="2" t="s">
        <v>940</v>
      </c>
      <c r="E224" s="2" t="s">
        <v>941</v>
      </c>
      <c r="F224" s="2" t="s">
        <v>921</v>
      </c>
      <c r="G224" s="2" t="s">
        <v>476</v>
      </c>
      <c r="H224" s="2" t="s">
        <v>605</v>
      </c>
      <c r="I224" s="2" t="s">
        <v>940</v>
      </c>
      <c r="J224" s="2" t="s">
        <v>478</v>
      </c>
      <c r="K224" s="2" t="s">
        <v>942</v>
      </c>
    </row>
    <row r="225" s="1" customFormat="1" ht="20" customHeight="1" spans="1:11">
      <c r="A225" s="3">
        <v>14083650415</v>
      </c>
      <c r="B225" s="3">
        <v>1921214</v>
      </c>
      <c r="C225" s="2" t="s">
        <v>586</v>
      </c>
      <c r="D225" s="2" t="s">
        <v>943</v>
      </c>
      <c r="E225" s="2" t="s">
        <v>944</v>
      </c>
      <c r="F225" s="2" t="s">
        <v>921</v>
      </c>
      <c r="G225" s="2" t="s">
        <v>476</v>
      </c>
      <c r="H225" s="2" t="s">
        <v>605</v>
      </c>
      <c r="I225" s="2" t="s">
        <v>943</v>
      </c>
      <c r="J225" s="2" t="s">
        <v>478</v>
      </c>
      <c r="K225" s="2" t="s">
        <v>945</v>
      </c>
    </row>
    <row r="226" s="1" customFormat="1" ht="20" customHeight="1" spans="1:11">
      <c r="A226" s="3">
        <v>14081757252</v>
      </c>
      <c r="B226" s="3">
        <v>1921058</v>
      </c>
      <c r="C226" s="2" t="s">
        <v>946</v>
      </c>
      <c r="D226" s="2" t="s">
        <v>947</v>
      </c>
      <c r="E226" s="2" t="s">
        <v>944</v>
      </c>
      <c r="F226" s="2" t="s">
        <v>941</v>
      </c>
      <c r="G226" s="2" t="s">
        <v>476</v>
      </c>
      <c r="H226" s="2" t="s">
        <v>605</v>
      </c>
      <c r="I226" s="2" t="s">
        <v>947</v>
      </c>
      <c r="J226" s="2" t="s">
        <v>478</v>
      </c>
      <c r="K226" s="2" t="s">
        <v>948</v>
      </c>
    </row>
    <row r="227" s="1" customFormat="1" ht="20" customHeight="1" spans="1:11">
      <c r="A227" s="3">
        <v>14059637485</v>
      </c>
      <c r="B227" s="3">
        <v>1921043</v>
      </c>
      <c r="C227" s="2" t="s">
        <v>608</v>
      </c>
      <c r="D227" s="2" t="s">
        <v>39</v>
      </c>
      <c r="E227" s="2" t="s">
        <v>902</v>
      </c>
      <c r="F227" s="2" t="s">
        <v>818</v>
      </c>
      <c r="G227" s="2" t="s">
        <v>476</v>
      </c>
      <c r="H227" s="2" t="s">
        <v>949</v>
      </c>
      <c r="I227" s="2" t="s">
        <v>39</v>
      </c>
      <c r="J227" s="2" t="s">
        <v>478</v>
      </c>
      <c r="K227" s="2" t="s">
        <v>950</v>
      </c>
    </row>
    <row r="228" s="1" customFormat="1" ht="20" customHeight="1" spans="1:11">
      <c r="A228" s="3">
        <v>14059575888</v>
      </c>
      <c r="B228" s="3">
        <v>1921023</v>
      </c>
      <c r="C228" s="2" t="s">
        <v>951</v>
      </c>
      <c r="D228" s="2" t="s">
        <v>952</v>
      </c>
      <c r="E228" s="2" t="s">
        <v>941</v>
      </c>
      <c r="F228" s="2" t="s">
        <v>921</v>
      </c>
      <c r="G228" s="2" t="s">
        <v>476</v>
      </c>
      <c r="H228" s="2" t="s">
        <v>605</v>
      </c>
      <c r="I228" s="2" t="s">
        <v>952</v>
      </c>
      <c r="J228" s="2" t="s">
        <v>478</v>
      </c>
      <c r="K228" s="2" t="s">
        <v>953</v>
      </c>
    </row>
    <row r="229" s="1" customFormat="1" ht="20" customHeight="1" spans="1:11">
      <c r="A229" s="3">
        <v>14059279584</v>
      </c>
      <c r="B229" s="3">
        <v>1920957</v>
      </c>
      <c r="C229" s="2" t="s">
        <v>608</v>
      </c>
      <c r="D229" s="2" t="s">
        <v>954</v>
      </c>
      <c r="E229" s="2" t="s">
        <v>944</v>
      </c>
      <c r="F229" s="2" t="s">
        <v>941</v>
      </c>
      <c r="G229" s="2" t="s">
        <v>476</v>
      </c>
      <c r="H229" s="2" t="s">
        <v>605</v>
      </c>
      <c r="I229" s="2" t="s">
        <v>954</v>
      </c>
      <c r="J229" s="2" t="s">
        <v>478</v>
      </c>
      <c r="K229" s="2" t="s">
        <v>955</v>
      </c>
    </row>
    <row r="230" s="1" customFormat="1" ht="20" customHeight="1" spans="1:11">
      <c r="A230" s="3">
        <v>14058964586</v>
      </c>
      <c r="B230" s="3">
        <v>1920916</v>
      </c>
      <c r="C230" s="2" t="s">
        <v>634</v>
      </c>
      <c r="D230" s="2" t="s">
        <v>337</v>
      </c>
      <c r="E230" s="2" t="s">
        <v>552</v>
      </c>
      <c r="F230" s="2" t="s">
        <v>474</v>
      </c>
      <c r="G230" s="2" t="s">
        <v>476</v>
      </c>
      <c r="H230" s="2" t="s">
        <v>572</v>
      </c>
      <c r="I230" s="2" t="s">
        <v>337</v>
      </c>
      <c r="J230" s="2" t="s">
        <v>478</v>
      </c>
      <c r="K230" s="2" t="s">
        <v>956</v>
      </c>
    </row>
    <row r="231" s="1" customFormat="1" ht="20" customHeight="1" spans="1:11">
      <c r="A231" s="3">
        <v>14058763240</v>
      </c>
      <c r="B231" s="3">
        <v>1920891</v>
      </c>
      <c r="C231" s="2" t="s">
        <v>724</v>
      </c>
      <c r="D231" s="2" t="s">
        <v>957</v>
      </c>
      <c r="E231" s="2" t="s">
        <v>958</v>
      </c>
      <c r="F231" s="2" t="s">
        <v>944</v>
      </c>
      <c r="G231" s="2" t="s">
        <v>476</v>
      </c>
      <c r="H231" s="2" t="s">
        <v>605</v>
      </c>
      <c r="I231" s="2" t="s">
        <v>957</v>
      </c>
      <c r="J231" s="2" t="s">
        <v>478</v>
      </c>
      <c r="K231" s="2" t="s">
        <v>959</v>
      </c>
    </row>
    <row r="232" s="1" customFormat="1" ht="20" customHeight="1" spans="1:11">
      <c r="A232" s="3">
        <v>14058630244</v>
      </c>
      <c r="B232" s="3">
        <v>1920867</v>
      </c>
      <c r="C232" s="2" t="s">
        <v>634</v>
      </c>
      <c r="D232" s="2" t="s">
        <v>960</v>
      </c>
      <c r="E232" s="2" t="s">
        <v>958</v>
      </c>
      <c r="F232" s="2" t="s">
        <v>944</v>
      </c>
      <c r="G232" s="2" t="s">
        <v>476</v>
      </c>
      <c r="H232" s="2" t="s">
        <v>605</v>
      </c>
      <c r="I232" s="2" t="s">
        <v>960</v>
      </c>
      <c r="J232" s="2" t="s">
        <v>478</v>
      </c>
      <c r="K232" s="2" t="s">
        <v>961</v>
      </c>
    </row>
    <row r="233" s="1" customFormat="1" ht="20" customHeight="1" spans="1:11">
      <c r="A233" s="3">
        <v>14058449950</v>
      </c>
      <c r="B233" s="3">
        <v>1920839</v>
      </c>
      <c r="C233" s="2" t="s">
        <v>586</v>
      </c>
      <c r="D233" s="2" t="s">
        <v>36</v>
      </c>
      <c r="E233" s="2" t="s">
        <v>902</v>
      </c>
      <c r="F233" s="2" t="s">
        <v>818</v>
      </c>
      <c r="G233" s="2" t="s">
        <v>476</v>
      </c>
      <c r="H233" s="2" t="s">
        <v>520</v>
      </c>
      <c r="I233" s="2" t="s">
        <v>36</v>
      </c>
      <c r="J233" s="2" t="s">
        <v>478</v>
      </c>
      <c r="K233" s="2" t="s">
        <v>962</v>
      </c>
    </row>
    <row r="234" s="1" customFormat="1" ht="20" customHeight="1" spans="1:11">
      <c r="A234" s="3">
        <v>14056475542</v>
      </c>
      <c r="B234" s="3">
        <v>1920652</v>
      </c>
      <c r="C234" s="2" t="s">
        <v>963</v>
      </c>
      <c r="D234" s="2" t="s">
        <v>964</v>
      </c>
      <c r="E234" s="2" t="s">
        <v>958</v>
      </c>
      <c r="F234" s="2" t="s">
        <v>944</v>
      </c>
      <c r="G234" s="2" t="s">
        <v>476</v>
      </c>
      <c r="H234" s="2" t="s">
        <v>605</v>
      </c>
      <c r="I234" s="2" t="s">
        <v>964</v>
      </c>
      <c r="J234" s="2" t="s">
        <v>478</v>
      </c>
      <c r="K234" s="2" t="s">
        <v>965</v>
      </c>
    </row>
    <row r="235" s="1" customFormat="1" ht="20" customHeight="1" spans="1:11">
      <c r="A235" s="3">
        <v>14055424171</v>
      </c>
      <c r="B235" s="3">
        <v>1920539</v>
      </c>
      <c r="C235" s="2" t="s">
        <v>966</v>
      </c>
      <c r="D235" s="2" t="s">
        <v>967</v>
      </c>
      <c r="E235" s="2" t="s">
        <v>958</v>
      </c>
      <c r="F235" s="2" t="s">
        <v>944</v>
      </c>
      <c r="G235" s="2" t="s">
        <v>476</v>
      </c>
      <c r="H235" s="2" t="s">
        <v>605</v>
      </c>
      <c r="I235" s="2" t="s">
        <v>967</v>
      </c>
      <c r="J235" s="2" t="s">
        <v>478</v>
      </c>
      <c r="K235" s="2" t="s">
        <v>968</v>
      </c>
    </row>
    <row r="236" s="1" customFormat="1" ht="20" customHeight="1" spans="1:11">
      <c r="A236" s="3">
        <v>14049209865</v>
      </c>
      <c r="B236" s="3">
        <v>1920053</v>
      </c>
      <c r="C236" s="2" t="s">
        <v>686</v>
      </c>
      <c r="D236" s="2" t="s">
        <v>969</v>
      </c>
      <c r="E236" s="2" t="s">
        <v>970</v>
      </c>
      <c r="F236" s="2" t="s">
        <v>958</v>
      </c>
      <c r="G236" s="2" t="s">
        <v>476</v>
      </c>
      <c r="H236" s="2" t="s">
        <v>605</v>
      </c>
      <c r="I236" s="2" t="s">
        <v>969</v>
      </c>
      <c r="J236" s="2" t="s">
        <v>478</v>
      </c>
      <c r="K236" s="2" t="s">
        <v>971</v>
      </c>
    </row>
    <row r="237" s="1" customFormat="1" ht="20" customHeight="1" spans="1:11">
      <c r="A237" s="3">
        <v>14049021665</v>
      </c>
      <c r="B237" s="3">
        <v>1920028</v>
      </c>
      <c r="C237" s="2" t="s">
        <v>972</v>
      </c>
      <c r="D237" s="2" t="s">
        <v>973</v>
      </c>
      <c r="E237" s="2" t="s">
        <v>970</v>
      </c>
      <c r="F237" s="2" t="s">
        <v>958</v>
      </c>
      <c r="G237" s="2" t="s">
        <v>476</v>
      </c>
      <c r="H237" s="2" t="s">
        <v>605</v>
      </c>
      <c r="I237" s="2" t="s">
        <v>973</v>
      </c>
      <c r="J237" s="2" t="s">
        <v>478</v>
      </c>
      <c r="K237" s="2" t="s">
        <v>974</v>
      </c>
    </row>
    <row r="238" s="1" customFormat="1" ht="20" customHeight="1" spans="1:11">
      <c r="A238" s="3">
        <v>14048874872</v>
      </c>
      <c r="B238" s="3">
        <v>1920016</v>
      </c>
      <c r="C238" s="2" t="s">
        <v>622</v>
      </c>
      <c r="D238" s="2" t="s">
        <v>975</v>
      </c>
      <c r="E238" s="2" t="s">
        <v>970</v>
      </c>
      <c r="F238" s="2" t="s">
        <v>958</v>
      </c>
      <c r="G238" s="2" t="s">
        <v>476</v>
      </c>
      <c r="H238" s="2" t="s">
        <v>605</v>
      </c>
      <c r="I238" s="2" t="s">
        <v>975</v>
      </c>
      <c r="J238" s="2" t="s">
        <v>478</v>
      </c>
      <c r="K238" s="2" t="s">
        <v>976</v>
      </c>
    </row>
    <row r="239" s="1" customFormat="1" ht="20" customHeight="1" spans="1:11">
      <c r="A239" s="3">
        <v>14045514202</v>
      </c>
      <c r="B239" s="3">
        <v>1919821</v>
      </c>
      <c r="C239" s="2" t="s">
        <v>977</v>
      </c>
      <c r="D239" s="2" t="s">
        <v>978</v>
      </c>
      <c r="E239" s="2" t="s">
        <v>979</v>
      </c>
      <c r="F239" s="2" t="s">
        <v>970</v>
      </c>
      <c r="G239" s="2" t="s">
        <v>476</v>
      </c>
      <c r="H239" s="2" t="s">
        <v>605</v>
      </c>
      <c r="I239" s="2" t="s">
        <v>978</v>
      </c>
      <c r="J239" s="2" t="s">
        <v>478</v>
      </c>
      <c r="K239" s="2" t="s">
        <v>980</v>
      </c>
    </row>
    <row r="240" s="1" customFormat="1" ht="20" customHeight="1" spans="1:11">
      <c r="A240" s="3">
        <v>14040268866</v>
      </c>
      <c r="B240" s="3">
        <v>1919363</v>
      </c>
      <c r="C240" s="2" t="s">
        <v>981</v>
      </c>
      <c r="D240" s="2" t="s">
        <v>982</v>
      </c>
      <c r="E240" s="2" t="s">
        <v>979</v>
      </c>
      <c r="F240" s="2" t="s">
        <v>970</v>
      </c>
      <c r="G240" s="2" t="s">
        <v>476</v>
      </c>
      <c r="H240" s="2" t="s">
        <v>605</v>
      </c>
      <c r="I240" s="2" t="s">
        <v>982</v>
      </c>
      <c r="J240" s="2" t="s">
        <v>478</v>
      </c>
      <c r="K240" s="2" t="s">
        <v>983</v>
      </c>
    </row>
    <row r="241" s="1" customFormat="1" ht="20" customHeight="1" spans="1:11">
      <c r="A241" s="3">
        <v>14040096881</v>
      </c>
      <c r="B241" s="3">
        <v>1919327</v>
      </c>
      <c r="C241" s="2" t="s">
        <v>951</v>
      </c>
      <c r="D241" s="2" t="s">
        <v>984</v>
      </c>
      <c r="E241" s="2" t="s">
        <v>915</v>
      </c>
      <c r="F241" s="2" t="s">
        <v>853</v>
      </c>
      <c r="G241" s="2" t="s">
        <v>476</v>
      </c>
      <c r="H241" s="2" t="s">
        <v>605</v>
      </c>
      <c r="I241" s="2" t="s">
        <v>984</v>
      </c>
      <c r="J241" s="2" t="s">
        <v>478</v>
      </c>
      <c r="K241" s="2" t="s">
        <v>985</v>
      </c>
    </row>
    <row r="242" s="1" customFormat="1" ht="20" customHeight="1" spans="1:11">
      <c r="A242" s="3">
        <v>14038255639</v>
      </c>
      <c r="B242" s="3">
        <v>1919111</v>
      </c>
      <c r="C242" s="2" t="s">
        <v>986</v>
      </c>
      <c r="D242" s="2" t="s">
        <v>987</v>
      </c>
      <c r="E242" s="2" t="s">
        <v>988</v>
      </c>
      <c r="F242" s="2" t="s">
        <v>979</v>
      </c>
      <c r="G242" s="2" t="s">
        <v>476</v>
      </c>
      <c r="H242" s="2" t="s">
        <v>605</v>
      </c>
      <c r="I242" s="2" t="s">
        <v>987</v>
      </c>
      <c r="J242" s="2" t="s">
        <v>478</v>
      </c>
      <c r="K242" s="2" t="s">
        <v>989</v>
      </c>
    </row>
    <row r="243" s="1" customFormat="1" ht="20" customHeight="1" spans="1:11">
      <c r="A243" s="3">
        <v>14037489801</v>
      </c>
      <c r="B243" s="3">
        <v>1919055</v>
      </c>
      <c r="C243" s="2" t="s">
        <v>990</v>
      </c>
      <c r="D243" s="2" t="s">
        <v>991</v>
      </c>
      <c r="E243" s="2" t="s">
        <v>992</v>
      </c>
      <c r="F243" s="2" t="s">
        <v>988</v>
      </c>
      <c r="G243" s="2" t="s">
        <v>476</v>
      </c>
      <c r="H243" s="2" t="s">
        <v>993</v>
      </c>
      <c r="I243" s="2" t="s">
        <v>991</v>
      </c>
      <c r="J243" s="2" t="s">
        <v>478</v>
      </c>
      <c r="K243" s="2" t="s">
        <v>994</v>
      </c>
    </row>
    <row r="244" s="1" customFormat="1" ht="20" customHeight="1" spans="1:11">
      <c r="A244" s="3">
        <v>14034350075</v>
      </c>
      <c r="B244" s="3">
        <v>1918888</v>
      </c>
      <c r="C244" s="2" t="s">
        <v>951</v>
      </c>
      <c r="D244" s="2" t="s">
        <v>995</v>
      </c>
      <c r="E244" s="2" t="s">
        <v>992</v>
      </c>
      <c r="F244" s="2" t="s">
        <v>988</v>
      </c>
      <c r="G244" s="2" t="s">
        <v>476</v>
      </c>
      <c r="H244" s="2" t="s">
        <v>605</v>
      </c>
      <c r="I244" s="2" t="s">
        <v>995</v>
      </c>
      <c r="J244" s="2" t="s">
        <v>478</v>
      </c>
      <c r="K244" s="2" t="s">
        <v>996</v>
      </c>
    </row>
    <row r="245" s="1" customFormat="1" ht="20" customHeight="1" spans="1:11">
      <c r="A245" s="3">
        <v>14033785086</v>
      </c>
      <c r="B245" s="3">
        <v>1918810</v>
      </c>
      <c r="C245" s="2" t="s">
        <v>997</v>
      </c>
      <c r="D245" s="2" t="s">
        <v>998</v>
      </c>
      <c r="E245" s="2" t="s">
        <v>992</v>
      </c>
      <c r="F245" s="2" t="s">
        <v>988</v>
      </c>
      <c r="G245" s="2" t="s">
        <v>476</v>
      </c>
      <c r="H245" s="2" t="s">
        <v>605</v>
      </c>
      <c r="I245" s="2" t="s">
        <v>998</v>
      </c>
      <c r="J245" s="2" t="s">
        <v>478</v>
      </c>
      <c r="K245" s="2" t="s">
        <v>999</v>
      </c>
    </row>
    <row r="246" s="1" customFormat="1" ht="20" customHeight="1" spans="1:11">
      <c r="A246" s="3">
        <v>14032745869</v>
      </c>
      <c r="B246" s="3">
        <v>1918695</v>
      </c>
      <c r="C246" s="2" t="s">
        <v>1000</v>
      </c>
      <c r="D246" s="2" t="s">
        <v>1001</v>
      </c>
      <c r="E246" s="2" t="s">
        <v>992</v>
      </c>
      <c r="F246" s="2" t="s">
        <v>988</v>
      </c>
      <c r="G246" s="2" t="s">
        <v>476</v>
      </c>
      <c r="H246" s="2" t="s">
        <v>605</v>
      </c>
      <c r="I246" s="2" t="s">
        <v>1001</v>
      </c>
      <c r="J246" s="2" t="s">
        <v>478</v>
      </c>
      <c r="K246" s="2" t="s">
        <v>1002</v>
      </c>
    </row>
    <row r="247" s="1" customFormat="1" ht="20" customHeight="1" spans="1:11">
      <c r="A247" s="3">
        <v>14032671118</v>
      </c>
      <c r="B247" s="3">
        <v>1918693</v>
      </c>
      <c r="C247" s="2" t="s">
        <v>576</v>
      </c>
      <c r="D247" s="2" t="s">
        <v>1003</v>
      </c>
      <c r="E247" s="2" t="s">
        <v>992</v>
      </c>
      <c r="F247" s="2" t="s">
        <v>988</v>
      </c>
      <c r="G247" s="2" t="s">
        <v>476</v>
      </c>
      <c r="H247" s="2" t="s">
        <v>605</v>
      </c>
      <c r="I247" s="2" t="s">
        <v>1003</v>
      </c>
      <c r="J247" s="2" t="s">
        <v>478</v>
      </c>
      <c r="K247" s="2" t="s">
        <v>1004</v>
      </c>
    </row>
    <row r="248" s="1" customFormat="1" ht="20" customHeight="1" spans="1:11">
      <c r="A248" s="3">
        <v>14030539026</v>
      </c>
      <c r="B248" s="3">
        <v>1918510</v>
      </c>
      <c r="C248" s="2" t="s">
        <v>669</v>
      </c>
      <c r="D248" s="2" t="s">
        <v>335</v>
      </c>
      <c r="E248" s="2" t="s">
        <v>552</v>
      </c>
      <c r="F248" s="2" t="s">
        <v>474</v>
      </c>
      <c r="G248" s="2" t="s">
        <v>476</v>
      </c>
      <c r="H248" s="2" t="s">
        <v>1005</v>
      </c>
      <c r="I248" s="2" t="s">
        <v>335</v>
      </c>
      <c r="J248" s="2" t="s">
        <v>478</v>
      </c>
      <c r="K248" s="2" t="s">
        <v>1006</v>
      </c>
    </row>
    <row r="249" s="1" customFormat="1" ht="20" customHeight="1" spans="1:11">
      <c r="A249" s="3">
        <v>14030176256</v>
      </c>
      <c r="B249" s="3">
        <v>1918479</v>
      </c>
      <c r="C249" s="2" t="s">
        <v>1007</v>
      </c>
      <c r="D249" s="2" t="s">
        <v>1008</v>
      </c>
      <c r="E249" s="2" t="s">
        <v>992</v>
      </c>
      <c r="F249" s="2" t="s">
        <v>988</v>
      </c>
      <c r="G249" s="2" t="s">
        <v>476</v>
      </c>
      <c r="H249" s="2" t="s">
        <v>605</v>
      </c>
      <c r="I249" s="2" t="s">
        <v>1008</v>
      </c>
      <c r="J249" s="2" t="s">
        <v>478</v>
      </c>
      <c r="K249" s="2" t="s">
        <v>1009</v>
      </c>
    </row>
    <row r="250" s="1" customFormat="1" ht="20" customHeight="1" spans="1:11">
      <c r="A250" s="3">
        <v>14027569575</v>
      </c>
      <c r="B250" s="3">
        <v>1918431</v>
      </c>
      <c r="C250" s="2" t="s">
        <v>534</v>
      </c>
      <c r="D250" s="2" t="s">
        <v>1010</v>
      </c>
      <c r="E250" s="2" t="s">
        <v>970</v>
      </c>
      <c r="F250" s="2" t="s">
        <v>958</v>
      </c>
      <c r="G250" s="2" t="s">
        <v>476</v>
      </c>
      <c r="H250" s="2" t="s">
        <v>605</v>
      </c>
      <c r="I250" s="2" t="s">
        <v>1010</v>
      </c>
      <c r="J250" s="2" t="s">
        <v>478</v>
      </c>
      <c r="K250" s="2" t="s">
        <v>1011</v>
      </c>
    </row>
    <row r="251" s="1" customFormat="1" ht="20" customHeight="1" spans="1:11">
      <c r="A251" s="3">
        <v>14027033982</v>
      </c>
      <c r="B251" s="3">
        <v>1918332</v>
      </c>
      <c r="C251" s="2" t="s">
        <v>1012</v>
      </c>
      <c r="D251" s="2" t="s">
        <v>1013</v>
      </c>
      <c r="E251" s="2" t="s">
        <v>1014</v>
      </c>
      <c r="F251" s="2" t="s">
        <v>992</v>
      </c>
      <c r="G251" s="2" t="s">
        <v>476</v>
      </c>
      <c r="H251" s="2" t="s">
        <v>605</v>
      </c>
      <c r="I251" s="2" t="s">
        <v>1013</v>
      </c>
      <c r="J251" s="2" t="s">
        <v>478</v>
      </c>
      <c r="K251" s="2" t="s">
        <v>1015</v>
      </c>
    </row>
    <row r="252" s="1" customFormat="1" ht="20" customHeight="1" spans="1:11">
      <c r="A252" s="3">
        <v>14023189164</v>
      </c>
      <c r="B252" s="3">
        <v>1917832</v>
      </c>
      <c r="C252" s="2" t="s">
        <v>669</v>
      </c>
      <c r="D252" s="2" t="s">
        <v>1016</v>
      </c>
      <c r="E252" s="2" t="s">
        <v>1017</v>
      </c>
      <c r="F252" s="2" t="s">
        <v>1014</v>
      </c>
      <c r="G252" s="2" t="s">
        <v>476</v>
      </c>
      <c r="H252" s="2" t="s">
        <v>605</v>
      </c>
      <c r="I252" s="2" t="s">
        <v>1016</v>
      </c>
      <c r="J252" s="2" t="s">
        <v>478</v>
      </c>
      <c r="K252" s="2" t="s">
        <v>1018</v>
      </c>
    </row>
    <row r="253" s="1" customFormat="1" ht="20" customHeight="1" spans="1:11">
      <c r="A253" s="3">
        <v>14020195031</v>
      </c>
      <c r="B253" s="3">
        <v>1917711</v>
      </c>
      <c r="C253" s="2" t="s">
        <v>1019</v>
      </c>
      <c r="D253" s="2" t="s">
        <v>33</v>
      </c>
      <c r="E253" s="2" t="s">
        <v>902</v>
      </c>
      <c r="F253" s="2" t="s">
        <v>818</v>
      </c>
      <c r="G253" s="2" t="s">
        <v>476</v>
      </c>
      <c r="H253" s="2" t="s">
        <v>1020</v>
      </c>
      <c r="I253" s="2" t="s">
        <v>33</v>
      </c>
      <c r="J253" s="2" t="s">
        <v>478</v>
      </c>
      <c r="K253" s="2" t="s">
        <v>1021</v>
      </c>
    </row>
    <row r="254" s="1" customFormat="1" ht="20" customHeight="1" spans="1:11">
      <c r="A254" s="3">
        <v>14020192318</v>
      </c>
      <c r="B254" s="3">
        <v>1917710</v>
      </c>
      <c r="C254" s="2" t="s">
        <v>1019</v>
      </c>
      <c r="D254" s="2" t="s">
        <v>32</v>
      </c>
      <c r="E254" s="2" t="s">
        <v>902</v>
      </c>
      <c r="F254" s="2" t="s">
        <v>818</v>
      </c>
      <c r="G254" s="2" t="s">
        <v>476</v>
      </c>
      <c r="H254" s="2" t="s">
        <v>1020</v>
      </c>
      <c r="I254" s="2" t="s">
        <v>32</v>
      </c>
      <c r="J254" s="2" t="s">
        <v>478</v>
      </c>
      <c r="K254" s="2" t="s">
        <v>1022</v>
      </c>
    </row>
    <row r="255" s="1" customFormat="1" ht="20" customHeight="1" spans="1:11">
      <c r="A255" s="3">
        <v>14019321400</v>
      </c>
      <c r="B255" s="3">
        <v>1917586</v>
      </c>
      <c r="C255" s="2" t="s">
        <v>588</v>
      </c>
      <c r="D255" s="2" t="s">
        <v>1023</v>
      </c>
      <c r="E255" s="2" t="s">
        <v>958</v>
      </c>
      <c r="F255" s="2" t="s">
        <v>944</v>
      </c>
      <c r="G255" s="2" t="s">
        <v>476</v>
      </c>
      <c r="H255" s="2" t="s">
        <v>605</v>
      </c>
      <c r="I255" s="2" t="s">
        <v>1023</v>
      </c>
      <c r="J255" s="2" t="s">
        <v>478</v>
      </c>
      <c r="K255" s="2" t="s">
        <v>1024</v>
      </c>
    </row>
    <row r="256" s="1" customFormat="1" ht="20" customHeight="1" spans="1:11">
      <c r="A256" s="3">
        <v>14018898259</v>
      </c>
      <c r="B256" s="3">
        <v>1917547</v>
      </c>
      <c r="C256" s="2" t="s">
        <v>1025</v>
      </c>
      <c r="D256" s="2" t="s">
        <v>1026</v>
      </c>
      <c r="E256" s="2" t="s">
        <v>979</v>
      </c>
      <c r="F256" s="2" t="s">
        <v>958</v>
      </c>
      <c r="G256" s="2" t="s">
        <v>476</v>
      </c>
      <c r="H256" s="2" t="s">
        <v>605</v>
      </c>
      <c r="I256" s="2" t="s">
        <v>1026</v>
      </c>
      <c r="J256" s="2" t="s">
        <v>478</v>
      </c>
      <c r="K256" s="2" t="s">
        <v>1027</v>
      </c>
    </row>
    <row r="257" s="1" customFormat="1" ht="20" customHeight="1" spans="1:11">
      <c r="A257" s="3">
        <v>14017836334</v>
      </c>
      <c r="B257" s="3">
        <v>1917402</v>
      </c>
      <c r="C257" s="2" t="s">
        <v>1028</v>
      </c>
      <c r="D257" s="2" t="s">
        <v>1029</v>
      </c>
      <c r="E257" s="2" t="s">
        <v>1030</v>
      </c>
      <c r="F257" s="2" t="s">
        <v>1017</v>
      </c>
      <c r="G257" s="2" t="s">
        <v>476</v>
      </c>
      <c r="H257" s="2" t="s">
        <v>605</v>
      </c>
      <c r="I257" s="2" t="s">
        <v>1029</v>
      </c>
      <c r="J257" s="2" t="s">
        <v>478</v>
      </c>
      <c r="K257" s="2" t="s">
        <v>1031</v>
      </c>
    </row>
    <row r="258" s="1" customFormat="1" ht="20" customHeight="1" spans="1:11">
      <c r="A258" s="3">
        <v>14016992371</v>
      </c>
      <c r="B258" s="3">
        <v>1917306</v>
      </c>
      <c r="C258" s="2" t="s">
        <v>1032</v>
      </c>
      <c r="D258" s="2" t="s">
        <v>1033</v>
      </c>
      <c r="E258" s="2" t="s">
        <v>1034</v>
      </c>
      <c r="F258" s="2" t="s">
        <v>1030</v>
      </c>
      <c r="G258" s="2" t="s">
        <v>476</v>
      </c>
      <c r="H258" s="2" t="s">
        <v>605</v>
      </c>
      <c r="I258" s="2" t="s">
        <v>1033</v>
      </c>
      <c r="J258" s="2" t="s">
        <v>478</v>
      </c>
      <c r="K258" s="2" t="s">
        <v>1035</v>
      </c>
    </row>
    <row r="259" s="1" customFormat="1" ht="20" customHeight="1" spans="1:11">
      <c r="A259" s="3">
        <v>13978590666</v>
      </c>
      <c r="B259" s="3">
        <v>1916848</v>
      </c>
      <c r="C259" s="2" t="s">
        <v>1036</v>
      </c>
      <c r="D259" s="2" t="s">
        <v>1037</v>
      </c>
      <c r="E259" s="2" t="s">
        <v>1034</v>
      </c>
      <c r="F259" s="2" t="s">
        <v>1030</v>
      </c>
      <c r="G259" s="2" t="s">
        <v>476</v>
      </c>
      <c r="H259" s="2" t="s">
        <v>605</v>
      </c>
      <c r="I259" s="2" t="s">
        <v>1038</v>
      </c>
      <c r="J259" s="2" t="s">
        <v>1038</v>
      </c>
      <c r="K259" s="2" t="s">
        <v>1039</v>
      </c>
    </row>
    <row r="260" s="1" customFormat="1" ht="20" customHeight="1" spans="1:11">
      <c r="A260" s="3">
        <v>14010201283</v>
      </c>
      <c r="B260" s="3">
        <v>1916578</v>
      </c>
      <c r="C260" s="2" t="s">
        <v>1040</v>
      </c>
      <c r="D260" s="2" t="s">
        <v>1041</v>
      </c>
      <c r="E260" s="2" t="s">
        <v>1017</v>
      </c>
      <c r="F260" s="2" t="s">
        <v>988</v>
      </c>
      <c r="G260" s="2" t="s">
        <v>476</v>
      </c>
      <c r="H260" s="2" t="s">
        <v>605</v>
      </c>
      <c r="I260" s="2" t="s">
        <v>1041</v>
      </c>
      <c r="J260" s="2" t="s">
        <v>478</v>
      </c>
      <c r="K260" s="2" t="s">
        <v>1042</v>
      </c>
    </row>
    <row r="261" s="1" customFormat="1" ht="20" customHeight="1" spans="1:11">
      <c r="A261" s="3">
        <v>14006144968</v>
      </c>
      <c r="B261" s="3">
        <v>1916139</v>
      </c>
      <c r="C261" s="2" t="s">
        <v>1043</v>
      </c>
      <c r="D261" s="2" t="s">
        <v>1044</v>
      </c>
      <c r="E261" s="2" t="s">
        <v>992</v>
      </c>
      <c r="F261" s="2" t="s">
        <v>958</v>
      </c>
      <c r="G261" s="2" t="s">
        <v>476</v>
      </c>
      <c r="H261" s="2" t="s">
        <v>605</v>
      </c>
      <c r="I261" s="2" t="s">
        <v>1044</v>
      </c>
      <c r="J261" s="2" t="s">
        <v>478</v>
      </c>
      <c r="K261" s="2" t="s">
        <v>1045</v>
      </c>
    </row>
    <row r="262" s="1" customFormat="1" ht="20" customHeight="1" spans="1:11">
      <c r="A262" s="3">
        <v>14002268816</v>
      </c>
      <c r="B262" s="3">
        <v>1915845</v>
      </c>
      <c r="C262" s="2" t="s">
        <v>1046</v>
      </c>
      <c r="D262" s="2" t="s">
        <v>147</v>
      </c>
      <c r="E262" s="2" t="s">
        <v>1047</v>
      </c>
      <c r="F262" s="2" t="s">
        <v>1048</v>
      </c>
      <c r="G262" s="2" t="s">
        <v>476</v>
      </c>
      <c r="H262" s="2" t="s">
        <v>605</v>
      </c>
      <c r="I262" s="2" t="s">
        <v>147</v>
      </c>
      <c r="J262" s="2" t="s">
        <v>478</v>
      </c>
      <c r="K262" s="2" t="s">
        <v>1049</v>
      </c>
    </row>
    <row r="263" s="1" customFormat="1" ht="20" customHeight="1" spans="1:11">
      <c r="A263" s="3">
        <v>13996110500</v>
      </c>
      <c r="B263" s="3">
        <v>1915253</v>
      </c>
      <c r="C263" s="2" t="s">
        <v>1050</v>
      </c>
      <c r="D263" s="2" t="s">
        <v>1051</v>
      </c>
      <c r="E263" s="2" t="s">
        <v>988</v>
      </c>
      <c r="F263" s="2" t="s">
        <v>979</v>
      </c>
      <c r="G263" s="2" t="s">
        <v>476</v>
      </c>
      <c r="H263" s="2" t="s">
        <v>605</v>
      </c>
      <c r="I263" s="2" t="s">
        <v>1051</v>
      </c>
      <c r="J263" s="2" t="s">
        <v>478</v>
      </c>
      <c r="K263" s="2" t="s">
        <v>1052</v>
      </c>
    </row>
    <row r="264" s="1" customFormat="1" ht="20" customHeight="1" spans="1:11">
      <c r="A264" s="3">
        <v>13996103392</v>
      </c>
      <c r="B264" s="3">
        <v>1915252</v>
      </c>
      <c r="C264" s="2" t="s">
        <v>1050</v>
      </c>
      <c r="D264" s="2" t="s">
        <v>1051</v>
      </c>
      <c r="E264" s="2" t="s">
        <v>988</v>
      </c>
      <c r="F264" s="2" t="s">
        <v>979</v>
      </c>
      <c r="G264" s="2" t="s">
        <v>476</v>
      </c>
      <c r="H264" s="2" t="s">
        <v>605</v>
      </c>
      <c r="I264" s="2" t="s">
        <v>1051</v>
      </c>
      <c r="J264" s="2" t="s">
        <v>478</v>
      </c>
      <c r="K264" s="2" t="s">
        <v>1053</v>
      </c>
    </row>
    <row r="265" s="1" customFormat="1" ht="20" customHeight="1" spans="1:11">
      <c r="A265" s="3">
        <v>13994261845</v>
      </c>
      <c r="B265" s="3">
        <v>1915001</v>
      </c>
      <c r="C265" s="2" t="s">
        <v>555</v>
      </c>
      <c r="D265" s="2" t="s">
        <v>144</v>
      </c>
      <c r="E265" s="2" t="s">
        <v>1034</v>
      </c>
      <c r="F265" s="2" t="s">
        <v>1030</v>
      </c>
      <c r="G265" s="2" t="s">
        <v>476</v>
      </c>
      <c r="H265" s="2" t="s">
        <v>605</v>
      </c>
      <c r="I265" s="2" t="s">
        <v>144</v>
      </c>
      <c r="J265" s="2" t="s">
        <v>478</v>
      </c>
      <c r="K265" s="2" t="s">
        <v>1054</v>
      </c>
    </row>
    <row r="266" s="1" customFormat="1" ht="20" customHeight="1" spans="1:11">
      <c r="A266" s="3">
        <v>13985626062</v>
      </c>
      <c r="B266" s="3">
        <v>1914671</v>
      </c>
      <c r="C266" s="2" t="s">
        <v>1055</v>
      </c>
      <c r="D266" s="2" t="s">
        <v>1056</v>
      </c>
      <c r="E266" s="2" t="s">
        <v>1057</v>
      </c>
      <c r="F266" s="2" t="s">
        <v>1058</v>
      </c>
      <c r="G266" s="2" t="s">
        <v>476</v>
      </c>
      <c r="H266" s="2" t="s">
        <v>605</v>
      </c>
      <c r="I266" s="2" t="s">
        <v>1056</v>
      </c>
      <c r="J266" s="2" t="s">
        <v>478</v>
      </c>
      <c r="K266" s="2" t="s">
        <v>1059</v>
      </c>
    </row>
    <row r="267" s="1" customFormat="1" ht="20" customHeight="1" spans="1:11">
      <c r="A267" s="3">
        <v>13984100936</v>
      </c>
      <c r="B267" s="3">
        <v>1914554</v>
      </c>
      <c r="C267" s="2" t="s">
        <v>1060</v>
      </c>
      <c r="D267" s="2" t="s">
        <v>1061</v>
      </c>
      <c r="E267" s="2" t="s">
        <v>1062</v>
      </c>
      <c r="F267" s="2" t="s">
        <v>1057</v>
      </c>
      <c r="G267" s="2" t="s">
        <v>476</v>
      </c>
      <c r="H267" s="2" t="s">
        <v>605</v>
      </c>
      <c r="I267" s="2" t="s">
        <v>1061</v>
      </c>
      <c r="J267" s="2" t="s">
        <v>478</v>
      </c>
      <c r="K267" s="2" t="s">
        <v>1063</v>
      </c>
    </row>
    <row r="268" s="1" customFormat="1" ht="20" customHeight="1" spans="1:11">
      <c r="A268" s="3">
        <v>13983917604</v>
      </c>
      <c r="B268" s="3">
        <v>1914532</v>
      </c>
      <c r="C268" s="2" t="s">
        <v>561</v>
      </c>
      <c r="D268" s="2" t="s">
        <v>1064</v>
      </c>
      <c r="E268" s="2" t="s">
        <v>1034</v>
      </c>
      <c r="F268" s="2" t="s">
        <v>1030</v>
      </c>
      <c r="G268" s="2" t="s">
        <v>476</v>
      </c>
      <c r="H268" s="2" t="s">
        <v>605</v>
      </c>
      <c r="I268" s="2" t="s">
        <v>1064</v>
      </c>
      <c r="J268" s="2" t="s">
        <v>478</v>
      </c>
      <c r="K268" s="2" t="s">
        <v>1065</v>
      </c>
    </row>
    <row r="269" s="1" customFormat="1" ht="20" customHeight="1" spans="1:11">
      <c r="A269" s="3">
        <v>13982930909</v>
      </c>
      <c r="B269" s="3">
        <v>1914447</v>
      </c>
      <c r="C269" s="2" t="s">
        <v>977</v>
      </c>
      <c r="D269" s="2" t="s">
        <v>1066</v>
      </c>
      <c r="E269" s="2" t="s">
        <v>1062</v>
      </c>
      <c r="F269" s="2" t="s">
        <v>1057</v>
      </c>
      <c r="G269" s="2" t="s">
        <v>476</v>
      </c>
      <c r="H269" s="2" t="s">
        <v>605</v>
      </c>
      <c r="I269" s="2" t="s">
        <v>1066</v>
      </c>
      <c r="J269" s="2" t="s">
        <v>478</v>
      </c>
      <c r="K269" s="2" t="s">
        <v>1067</v>
      </c>
    </row>
    <row r="270" s="1" customFormat="1" ht="20" customHeight="1" spans="1:11">
      <c r="A270" s="3">
        <v>13979510055</v>
      </c>
      <c r="B270" s="3">
        <v>1914319</v>
      </c>
      <c r="C270" s="2" t="s">
        <v>1068</v>
      </c>
      <c r="D270" s="2" t="s">
        <v>1069</v>
      </c>
      <c r="E270" s="2" t="s">
        <v>1062</v>
      </c>
      <c r="F270" s="2" t="s">
        <v>1057</v>
      </c>
      <c r="G270" s="2" t="s">
        <v>476</v>
      </c>
      <c r="H270" s="2" t="s">
        <v>605</v>
      </c>
      <c r="I270" s="2" t="s">
        <v>1069</v>
      </c>
      <c r="J270" s="2" t="s">
        <v>478</v>
      </c>
      <c r="K270" s="2" t="s">
        <v>1070</v>
      </c>
    </row>
    <row r="271" s="1" customFormat="1" ht="20" customHeight="1" spans="1:11">
      <c r="A271" s="3">
        <v>13978515323</v>
      </c>
      <c r="B271" s="3">
        <v>1914164</v>
      </c>
      <c r="C271" s="2" t="s">
        <v>1071</v>
      </c>
      <c r="D271" s="2" t="s">
        <v>1072</v>
      </c>
      <c r="E271" s="2" t="s">
        <v>1034</v>
      </c>
      <c r="F271" s="2" t="s">
        <v>1030</v>
      </c>
      <c r="G271" s="2" t="s">
        <v>476</v>
      </c>
      <c r="H271" s="2" t="s">
        <v>605</v>
      </c>
      <c r="I271" s="2" t="s">
        <v>1072</v>
      </c>
      <c r="J271" s="2" t="s">
        <v>478</v>
      </c>
      <c r="K271" s="2" t="s">
        <v>1073</v>
      </c>
    </row>
    <row r="272" s="1" customFormat="1" ht="20" customHeight="1" spans="1:11">
      <c r="A272" s="3">
        <v>13978360142</v>
      </c>
      <c r="B272" s="3">
        <v>1914147</v>
      </c>
      <c r="C272" s="2" t="s">
        <v>695</v>
      </c>
      <c r="D272" s="2" t="s">
        <v>1074</v>
      </c>
      <c r="E272" s="2" t="s">
        <v>1048</v>
      </c>
      <c r="F272" s="2" t="s">
        <v>1034</v>
      </c>
      <c r="G272" s="2" t="s">
        <v>476</v>
      </c>
      <c r="H272" s="2" t="s">
        <v>605</v>
      </c>
      <c r="I272" s="2" t="s">
        <v>1074</v>
      </c>
      <c r="J272" s="2" t="s">
        <v>478</v>
      </c>
      <c r="K272" s="2" t="s">
        <v>1075</v>
      </c>
    </row>
    <row r="273" s="1" customFormat="1" ht="20" customHeight="1" spans="1:11">
      <c r="A273" s="3">
        <v>13977365789</v>
      </c>
      <c r="B273" s="3">
        <v>1914017</v>
      </c>
      <c r="C273" s="2" t="s">
        <v>972</v>
      </c>
      <c r="D273" s="2" t="s">
        <v>1076</v>
      </c>
      <c r="E273" s="2" t="s">
        <v>1077</v>
      </c>
      <c r="F273" s="2" t="s">
        <v>1062</v>
      </c>
      <c r="G273" s="2" t="s">
        <v>476</v>
      </c>
      <c r="H273" s="2" t="s">
        <v>605</v>
      </c>
      <c r="I273" s="2" t="s">
        <v>1076</v>
      </c>
      <c r="J273" s="2" t="s">
        <v>478</v>
      </c>
      <c r="K273" s="2" t="s">
        <v>1078</v>
      </c>
    </row>
    <row r="274" s="1" customFormat="1" ht="20" customHeight="1" spans="1:11">
      <c r="A274" s="3">
        <v>13973467686</v>
      </c>
      <c r="B274" s="3">
        <v>1913773</v>
      </c>
      <c r="C274" s="2" t="s">
        <v>1079</v>
      </c>
      <c r="D274" s="2" t="s">
        <v>1080</v>
      </c>
      <c r="E274" s="2" t="s">
        <v>921</v>
      </c>
      <c r="F274" s="2" t="s">
        <v>914</v>
      </c>
      <c r="G274" s="2" t="s">
        <v>476</v>
      </c>
      <c r="H274" s="2" t="s">
        <v>605</v>
      </c>
      <c r="I274" s="2" t="s">
        <v>1080</v>
      </c>
      <c r="J274" s="2" t="s">
        <v>478</v>
      </c>
      <c r="K274" s="2" t="s">
        <v>1081</v>
      </c>
    </row>
    <row r="275" s="1" customFormat="1" ht="20" customHeight="1" spans="1:11">
      <c r="A275" s="3">
        <v>13973213557</v>
      </c>
      <c r="B275" s="3">
        <v>1913723</v>
      </c>
      <c r="C275" s="2" t="s">
        <v>1082</v>
      </c>
      <c r="D275" s="2" t="s">
        <v>1083</v>
      </c>
      <c r="E275" s="2" t="s">
        <v>1062</v>
      </c>
      <c r="F275" s="2" t="s">
        <v>1057</v>
      </c>
      <c r="G275" s="2" t="s">
        <v>476</v>
      </c>
      <c r="H275" s="2" t="s">
        <v>605</v>
      </c>
      <c r="I275" s="2" t="s">
        <v>1083</v>
      </c>
      <c r="J275" s="2" t="s">
        <v>478</v>
      </c>
      <c r="K275" s="2" t="s">
        <v>1084</v>
      </c>
    </row>
    <row r="276" s="1" customFormat="1" ht="20" customHeight="1" spans="1:11">
      <c r="A276" s="3">
        <v>13972293762</v>
      </c>
      <c r="B276" s="3">
        <v>1913624</v>
      </c>
      <c r="C276" s="2" t="s">
        <v>1085</v>
      </c>
      <c r="D276" s="2" t="s">
        <v>284</v>
      </c>
      <c r="E276" s="2" t="s">
        <v>611</v>
      </c>
      <c r="F276" s="2" t="s">
        <v>552</v>
      </c>
      <c r="G276" s="2" t="s">
        <v>476</v>
      </c>
      <c r="H276" s="2" t="s">
        <v>589</v>
      </c>
      <c r="I276" s="2" t="s">
        <v>284</v>
      </c>
      <c r="J276" s="2" t="s">
        <v>478</v>
      </c>
      <c r="K276" s="2" t="s">
        <v>1086</v>
      </c>
    </row>
    <row r="277" s="1" customFormat="1" ht="20" customHeight="1" spans="1:11">
      <c r="A277" s="3">
        <v>13971990205</v>
      </c>
      <c r="B277" s="3">
        <v>1913582</v>
      </c>
      <c r="C277" s="2" t="s">
        <v>1087</v>
      </c>
      <c r="D277" s="2" t="s">
        <v>1088</v>
      </c>
      <c r="E277" s="2" t="s">
        <v>1089</v>
      </c>
      <c r="F277" s="2" t="s">
        <v>1077</v>
      </c>
      <c r="G277" s="2" t="s">
        <v>476</v>
      </c>
      <c r="H277" s="2" t="s">
        <v>605</v>
      </c>
      <c r="I277" s="2" t="s">
        <v>1088</v>
      </c>
      <c r="J277" s="2" t="s">
        <v>478</v>
      </c>
      <c r="K277" s="2" t="s">
        <v>1090</v>
      </c>
    </row>
    <row r="278" s="1" customFormat="1" ht="20" customHeight="1" spans="1:11">
      <c r="A278" s="3">
        <v>13969596520</v>
      </c>
      <c r="B278" s="3">
        <v>1913351</v>
      </c>
      <c r="C278" s="2" t="s">
        <v>1091</v>
      </c>
      <c r="D278" s="2" t="s">
        <v>1092</v>
      </c>
      <c r="E278" s="2" t="s">
        <v>1089</v>
      </c>
      <c r="F278" s="2" t="s">
        <v>1077</v>
      </c>
      <c r="G278" s="2" t="s">
        <v>476</v>
      </c>
      <c r="H278" s="2" t="s">
        <v>605</v>
      </c>
      <c r="I278" s="2" t="s">
        <v>1092</v>
      </c>
      <c r="J278" s="2" t="s">
        <v>478</v>
      </c>
      <c r="K278" s="2" t="s">
        <v>1093</v>
      </c>
    </row>
    <row r="279" s="1" customFormat="1" ht="20" customHeight="1" spans="1:11">
      <c r="A279" s="3">
        <v>13963231935</v>
      </c>
      <c r="B279" s="3">
        <v>1913244</v>
      </c>
      <c r="C279" s="2" t="s">
        <v>1094</v>
      </c>
      <c r="D279" s="2" t="s">
        <v>1095</v>
      </c>
      <c r="E279" s="2" t="s">
        <v>1089</v>
      </c>
      <c r="F279" s="2" t="s">
        <v>1077</v>
      </c>
      <c r="G279" s="2" t="s">
        <v>476</v>
      </c>
      <c r="H279" s="2" t="s">
        <v>605</v>
      </c>
      <c r="I279" s="2" t="s">
        <v>1095</v>
      </c>
      <c r="J279" s="2" t="s">
        <v>478</v>
      </c>
      <c r="K279" s="2" t="s">
        <v>1096</v>
      </c>
    </row>
    <row r="280" s="1" customFormat="1" ht="20" customHeight="1" spans="1:11">
      <c r="A280" s="3">
        <v>13960350335</v>
      </c>
      <c r="B280" s="3">
        <v>1913002</v>
      </c>
      <c r="C280" s="2" t="s">
        <v>598</v>
      </c>
      <c r="D280" s="2" t="s">
        <v>390</v>
      </c>
      <c r="E280" s="2" t="s">
        <v>552</v>
      </c>
      <c r="F280" s="2" t="s">
        <v>475</v>
      </c>
      <c r="G280" s="2" t="s">
        <v>476</v>
      </c>
      <c r="H280" s="2" t="s">
        <v>1097</v>
      </c>
      <c r="I280" s="2" t="s">
        <v>390</v>
      </c>
      <c r="J280" s="2" t="s">
        <v>478</v>
      </c>
      <c r="K280" s="2" t="s">
        <v>1098</v>
      </c>
    </row>
    <row r="281" s="1" customFormat="1" ht="20" customHeight="1" spans="1:11">
      <c r="A281" s="3">
        <v>13959565822</v>
      </c>
      <c r="B281" s="3">
        <v>1912938</v>
      </c>
      <c r="C281" s="2" t="s">
        <v>1099</v>
      </c>
      <c r="D281" s="2" t="s">
        <v>26</v>
      </c>
      <c r="E281" s="2" t="s">
        <v>944</v>
      </c>
      <c r="F281" s="2" t="s">
        <v>818</v>
      </c>
      <c r="G281" s="2" t="s">
        <v>476</v>
      </c>
      <c r="H281" s="2" t="s">
        <v>1100</v>
      </c>
      <c r="I281" s="2" t="s">
        <v>26</v>
      </c>
      <c r="J281" s="2" t="s">
        <v>478</v>
      </c>
      <c r="K281" s="2" t="s">
        <v>1101</v>
      </c>
    </row>
    <row r="282" s="1" customFormat="1" ht="20" customHeight="1" spans="1:11">
      <c r="A282" s="3">
        <v>13958916661</v>
      </c>
      <c r="B282" s="3">
        <v>1912889</v>
      </c>
      <c r="C282" s="2" t="s">
        <v>1102</v>
      </c>
      <c r="D282" s="2" t="s">
        <v>1103</v>
      </c>
      <c r="E282" s="2" t="s">
        <v>1077</v>
      </c>
      <c r="F282" s="2" t="s">
        <v>1057</v>
      </c>
      <c r="G282" s="2" t="s">
        <v>476</v>
      </c>
      <c r="H282" s="2" t="s">
        <v>1104</v>
      </c>
      <c r="I282" s="2" t="s">
        <v>1103</v>
      </c>
      <c r="J282" s="2" t="s">
        <v>478</v>
      </c>
      <c r="K282" s="2" t="s">
        <v>1105</v>
      </c>
    </row>
    <row r="283" s="1" customFormat="1" ht="20" customHeight="1" spans="1:11">
      <c r="A283" s="3">
        <v>13957022507</v>
      </c>
      <c r="B283" s="3">
        <v>1912736</v>
      </c>
      <c r="C283" s="2" t="s">
        <v>1106</v>
      </c>
      <c r="D283" s="2" t="s">
        <v>1107</v>
      </c>
      <c r="E283" s="2" t="s">
        <v>1108</v>
      </c>
      <c r="F283" s="2" t="s">
        <v>1089</v>
      </c>
      <c r="G283" s="2" t="s">
        <v>476</v>
      </c>
      <c r="H283" s="2" t="s">
        <v>605</v>
      </c>
      <c r="I283" s="2" t="s">
        <v>1107</v>
      </c>
      <c r="J283" s="2" t="s">
        <v>478</v>
      </c>
      <c r="K283" s="2" t="s">
        <v>1109</v>
      </c>
    </row>
    <row r="284" s="1" customFormat="1" ht="20" customHeight="1" spans="1:11">
      <c r="A284" s="3">
        <v>13955943824</v>
      </c>
      <c r="B284" s="3">
        <v>1912676</v>
      </c>
      <c r="C284" s="2" t="s">
        <v>1110</v>
      </c>
      <c r="D284" s="2" t="s">
        <v>1111</v>
      </c>
      <c r="E284" s="2" t="s">
        <v>1112</v>
      </c>
      <c r="F284" s="2" t="s">
        <v>1108</v>
      </c>
      <c r="G284" s="2" t="s">
        <v>476</v>
      </c>
      <c r="H284" s="2" t="s">
        <v>905</v>
      </c>
      <c r="I284" s="2" t="s">
        <v>1111</v>
      </c>
      <c r="J284" s="2" t="s">
        <v>478</v>
      </c>
      <c r="K284" s="2" t="s">
        <v>1113</v>
      </c>
    </row>
    <row r="285" s="1" customFormat="1" ht="20" customHeight="1" spans="1:11">
      <c r="A285" s="3">
        <v>13952246903</v>
      </c>
      <c r="B285" s="3">
        <v>1912328</v>
      </c>
      <c r="C285" s="2" t="s">
        <v>512</v>
      </c>
      <c r="D285" s="2" t="s">
        <v>1114</v>
      </c>
      <c r="E285" s="2" t="s">
        <v>1048</v>
      </c>
      <c r="F285" s="2" t="s">
        <v>1030</v>
      </c>
      <c r="G285" s="2" t="s">
        <v>476</v>
      </c>
      <c r="H285" s="2" t="s">
        <v>605</v>
      </c>
      <c r="I285" s="2" t="s">
        <v>1114</v>
      </c>
      <c r="J285" s="2" t="s">
        <v>478</v>
      </c>
      <c r="K285" s="2" t="s">
        <v>1115</v>
      </c>
    </row>
    <row r="286" s="1" customFormat="1" ht="20" customHeight="1" spans="1:11">
      <c r="A286" s="3">
        <v>13951095185</v>
      </c>
      <c r="B286" s="3">
        <v>1912218</v>
      </c>
      <c r="C286" s="2" t="s">
        <v>1079</v>
      </c>
      <c r="D286" s="2" t="s">
        <v>1080</v>
      </c>
      <c r="E286" s="2" t="s">
        <v>992</v>
      </c>
      <c r="F286" s="2" t="s">
        <v>988</v>
      </c>
      <c r="G286" s="2" t="s">
        <v>476</v>
      </c>
      <c r="H286" s="2" t="s">
        <v>605</v>
      </c>
      <c r="I286" s="2" t="s">
        <v>1080</v>
      </c>
      <c r="J286" s="2" t="s">
        <v>478</v>
      </c>
      <c r="K286" s="2" t="s">
        <v>1116</v>
      </c>
    </row>
    <row r="287" s="1" customFormat="1" ht="20" customHeight="1" spans="1:11">
      <c r="A287" s="3">
        <v>13947331337</v>
      </c>
      <c r="B287" s="3">
        <v>1911926</v>
      </c>
      <c r="C287" s="2" t="s">
        <v>1117</v>
      </c>
      <c r="D287" s="2" t="s">
        <v>1118</v>
      </c>
      <c r="E287" s="2" t="s">
        <v>1108</v>
      </c>
      <c r="F287" s="2" t="s">
        <v>1077</v>
      </c>
      <c r="G287" s="2" t="s">
        <v>476</v>
      </c>
      <c r="H287" s="2" t="s">
        <v>605</v>
      </c>
      <c r="I287" s="2" t="s">
        <v>1118</v>
      </c>
      <c r="J287" s="2" t="s">
        <v>478</v>
      </c>
      <c r="K287" s="2" t="s">
        <v>1119</v>
      </c>
    </row>
    <row r="288" s="1" customFormat="1" ht="20" customHeight="1" spans="1:11">
      <c r="A288" s="3">
        <v>13944172665</v>
      </c>
      <c r="B288" s="3">
        <v>1911808</v>
      </c>
      <c r="C288" s="2" t="s">
        <v>1120</v>
      </c>
      <c r="D288" s="2" t="s">
        <v>1121</v>
      </c>
      <c r="E288" s="2" t="s">
        <v>1112</v>
      </c>
      <c r="F288" s="2" t="s">
        <v>1108</v>
      </c>
      <c r="G288" s="2" t="s">
        <v>476</v>
      </c>
      <c r="H288" s="2" t="s">
        <v>605</v>
      </c>
      <c r="I288" s="2" t="s">
        <v>1122</v>
      </c>
      <c r="J288" s="2" t="s">
        <v>1123</v>
      </c>
      <c r="K288" s="2" t="s">
        <v>1124</v>
      </c>
    </row>
    <row r="289" s="1" customFormat="1" ht="20" customHeight="1" spans="1:11">
      <c r="A289" s="3">
        <v>13946229904</v>
      </c>
      <c r="B289" s="3">
        <v>1911727</v>
      </c>
      <c r="C289" s="2" t="s">
        <v>1125</v>
      </c>
      <c r="D289" s="2" t="s">
        <v>1126</v>
      </c>
      <c r="E289" s="2" t="s">
        <v>1127</v>
      </c>
      <c r="F289" s="2" t="s">
        <v>1112</v>
      </c>
      <c r="G289" s="2" t="s">
        <v>476</v>
      </c>
      <c r="H289" s="2" t="s">
        <v>605</v>
      </c>
      <c r="I289" s="2" t="s">
        <v>1126</v>
      </c>
      <c r="J289" s="2" t="s">
        <v>478</v>
      </c>
      <c r="K289" s="2" t="s">
        <v>1128</v>
      </c>
    </row>
    <row r="290" s="1" customFormat="1" ht="20" customHeight="1" spans="1:11">
      <c r="A290" s="3">
        <v>13942452145</v>
      </c>
      <c r="B290" s="3">
        <v>1911181</v>
      </c>
      <c r="C290" s="2" t="s">
        <v>1129</v>
      </c>
      <c r="D290" s="2" t="s">
        <v>1130</v>
      </c>
      <c r="E290" s="2" t="s">
        <v>1131</v>
      </c>
      <c r="F290" s="2" t="s">
        <v>1127</v>
      </c>
      <c r="G290" s="2" t="s">
        <v>476</v>
      </c>
      <c r="H290" s="2" t="s">
        <v>605</v>
      </c>
      <c r="I290" s="2" t="s">
        <v>1130</v>
      </c>
      <c r="J290" s="2" t="s">
        <v>478</v>
      </c>
      <c r="K290" s="2" t="s">
        <v>1132</v>
      </c>
    </row>
    <row r="291" s="1" customFormat="1" ht="20" customHeight="1" spans="1:11">
      <c r="A291" s="3">
        <v>13942409360</v>
      </c>
      <c r="B291" s="3">
        <v>1911175</v>
      </c>
      <c r="C291" s="2" t="s">
        <v>1129</v>
      </c>
      <c r="D291" s="2" t="s">
        <v>1130</v>
      </c>
      <c r="E291" s="2" t="s">
        <v>1131</v>
      </c>
      <c r="F291" s="2" t="s">
        <v>1127</v>
      </c>
      <c r="G291" s="2" t="s">
        <v>476</v>
      </c>
      <c r="H291" s="2" t="s">
        <v>605</v>
      </c>
      <c r="I291" s="2" t="s">
        <v>1130</v>
      </c>
      <c r="J291" s="2" t="s">
        <v>478</v>
      </c>
      <c r="K291" s="2" t="s">
        <v>1133</v>
      </c>
    </row>
    <row r="292" s="1" customFormat="1" ht="20" customHeight="1" spans="1:11">
      <c r="A292" s="3">
        <v>13941850234</v>
      </c>
      <c r="B292" s="3">
        <v>1911106</v>
      </c>
      <c r="C292" s="2" t="s">
        <v>1134</v>
      </c>
      <c r="D292" s="2" t="s">
        <v>1135</v>
      </c>
      <c r="E292" s="2" t="s">
        <v>1131</v>
      </c>
      <c r="F292" s="2" t="s">
        <v>1127</v>
      </c>
      <c r="G292" s="2" t="s">
        <v>476</v>
      </c>
      <c r="H292" s="2" t="s">
        <v>605</v>
      </c>
      <c r="I292" s="2" t="s">
        <v>1135</v>
      </c>
      <c r="J292" s="2" t="s">
        <v>478</v>
      </c>
      <c r="K292" s="2" t="s">
        <v>1136</v>
      </c>
    </row>
    <row r="293" s="1" customFormat="1" ht="20" customHeight="1" spans="1:11">
      <c r="A293" s="3">
        <v>13934285631</v>
      </c>
      <c r="B293" s="3">
        <v>1909810</v>
      </c>
      <c r="C293" s="2" t="s">
        <v>534</v>
      </c>
      <c r="D293" s="2" t="s">
        <v>1137</v>
      </c>
      <c r="E293" s="2" t="s">
        <v>1138</v>
      </c>
      <c r="F293" s="2" t="s">
        <v>1139</v>
      </c>
      <c r="G293" s="2" t="s">
        <v>476</v>
      </c>
      <c r="H293" s="2" t="s">
        <v>605</v>
      </c>
      <c r="I293" s="2" t="s">
        <v>1137</v>
      </c>
      <c r="J293" s="2" t="s">
        <v>478</v>
      </c>
      <c r="K293" s="2" t="s">
        <v>1140</v>
      </c>
    </row>
    <row r="294" s="1" customFormat="1" ht="20" customHeight="1" spans="1:11">
      <c r="A294" s="3">
        <v>13931967821</v>
      </c>
      <c r="B294" s="3">
        <v>1909464</v>
      </c>
      <c r="C294" s="2" t="s">
        <v>1141</v>
      </c>
      <c r="D294" s="2" t="s">
        <v>1142</v>
      </c>
      <c r="E294" s="2" t="s">
        <v>1138</v>
      </c>
      <c r="F294" s="2" t="s">
        <v>1139</v>
      </c>
      <c r="G294" s="2" t="s">
        <v>476</v>
      </c>
      <c r="H294" s="2" t="s">
        <v>605</v>
      </c>
      <c r="I294" s="2" t="s">
        <v>1142</v>
      </c>
      <c r="J294" s="2" t="s">
        <v>478</v>
      </c>
      <c r="K294" s="2" t="s">
        <v>1143</v>
      </c>
    </row>
    <row r="295" s="1" customFormat="1" ht="20" customHeight="1" spans="1:11">
      <c r="A295" s="3">
        <v>13931708916</v>
      </c>
      <c r="B295" s="3">
        <v>1909446</v>
      </c>
      <c r="C295" s="2" t="s">
        <v>525</v>
      </c>
      <c r="D295" s="2" t="s">
        <v>1144</v>
      </c>
      <c r="E295" s="2" t="s">
        <v>1138</v>
      </c>
      <c r="F295" s="2" t="s">
        <v>1139</v>
      </c>
      <c r="G295" s="2" t="s">
        <v>476</v>
      </c>
      <c r="H295" s="2" t="s">
        <v>605</v>
      </c>
      <c r="I295" s="2" t="s">
        <v>1144</v>
      </c>
      <c r="J295" s="2" t="s">
        <v>478</v>
      </c>
      <c r="K295" s="2" t="s">
        <v>1145</v>
      </c>
    </row>
    <row r="296" s="1" customFormat="1" ht="20" customHeight="1" spans="1:11">
      <c r="A296" s="3">
        <v>13928842169</v>
      </c>
      <c r="B296" s="3">
        <v>1908727</v>
      </c>
      <c r="C296" s="2" t="s">
        <v>1146</v>
      </c>
      <c r="D296" s="2" t="s">
        <v>1147</v>
      </c>
      <c r="E296" s="2" t="s">
        <v>1148</v>
      </c>
      <c r="F296" s="2" t="s">
        <v>1138</v>
      </c>
      <c r="G296" s="2" t="s">
        <v>476</v>
      </c>
      <c r="H296" s="2" t="s">
        <v>605</v>
      </c>
      <c r="I296" s="2" t="s">
        <v>1149</v>
      </c>
      <c r="J296" s="2" t="s">
        <v>478</v>
      </c>
      <c r="K296" s="2" t="s">
        <v>1150</v>
      </c>
    </row>
    <row r="297" s="1" customFormat="1" ht="20" customHeight="1" spans="1:11">
      <c r="A297" s="3">
        <v>13927631332</v>
      </c>
      <c r="B297" s="3">
        <v>1908446</v>
      </c>
      <c r="C297" s="2" t="s">
        <v>579</v>
      </c>
      <c r="D297" s="2" t="s">
        <v>1151</v>
      </c>
      <c r="E297" s="2" t="s">
        <v>1148</v>
      </c>
      <c r="F297" s="2" t="s">
        <v>1127</v>
      </c>
      <c r="G297" s="2" t="s">
        <v>476</v>
      </c>
      <c r="H297" s="2" t="s">
        <v>605</v>
      </c>
      <c r="I297" s="2" t="s">
        <v>1151</v>
      </c>
      <c r="J297" s="2" t="s">
        <v>478</v>
      </c>
      <c r="K297" s="2" t="s">
        <v>1152</v>
      </c>
    </row>
    <row r="298" s="1" customFormat="1" ht="20" customHeight="1" spans="1:11">
      <c r="A298" s="3">
        <v>13926592923</v>
      </c>
      <c r="B298" s="3">
        <v>1908262</v>
      </c>
      <c r="C298" s="2" t="s">
        <v>1153</v>
      </c>
      <c r="D298" s="2" t="s">
        <v>1154</v>
      </c>
      <c r="E298" s="2" t="s">
        <v>1155</v>
      </c>
      <c r="F298" s="2" t="s">
        <v>1148</v>
      </c>
      <c r="G298" s="2" t="s">
        <v>476</v>
      </c>
      <c r="H298" s="2" t="s">
        <v>605</v>
      </c>
      <c r="I298" s="2" t="s">
        <v>1154</v>
      </c>
      <c r="J298" s="2" t="s">
        <v>478</v>
      </c>
      <c r="K298" s="2" t="s">
        <v>1156</v>
      </c>
    </row>
    <row r="299" s="1" customFormat="1" ht="20" customHeight="1" spans="1:11">
      <c r="A299" s="3">
        <v>13920965967</v>
      </c>
      <c r="B299" s="3">
        <v>1907553</v>
      </c>
      <c r="C299" s="2" t="s">
        <v>1157</v>
      </c>
      <c r="D299" s="2" t="s">
        <v>1158</v>
      </c>
      <c r="E299" s="2" t="s">
        <v>1112</v>
      </c>
      <c r="F299" s="2" t="s">
        <v>1108</v>
      </c>
      <c r="G299" s="2" t="s">
        <v>476</v>
      </c>
      <c r="H299" s="2" t="s">
        <v>605</v>
      </c>
      <c r="I299" s="2" t="s">
        <v>1158</v>
      </c>
      <c r="J299" s="2" t="s">
        <v>478</v>
      </c>
      <c r="K299" s="2" t="s">
        <v>1159</v>
      </c>
    </row>
    <row r="300" s="1" customFormat="1" ht="20" customHeight="1" spans="1:11">
      <c r="A300" s="3">
        <v>13920957848</v>
      </c>
      <c r="B300" s="3">
        <v>1907550</v>
      </c>
      <c r="C300" s="2" t="s">
        <v>1157</v>
      </c>
      <c r="D300" s="2" t="s">
        <v>1160</v>
      </c>
      <c r="E300" s="2" t="s">
        <v>1127</v>
      </c>
      <c r="F300" s="2" t="s">
        <v>1089</v>
      </c>
      <c r="G300" s="2" t="s">
        <v>476</v>
      </c>
      <c r="H300" s="2" t="s">
        <v>605</v>
      </c>
      <c r="I300" s="2" t="s">
        <v>1160</v>
      </c>
      <c r="J300" s="2" t="s">
        <v>478</v>
      </c>
      <c r="K300" s="2" t="s">
        <v>1161</v>
      </c>
    </row>
    <row r="301" s="1" customFormat="1" ht="20" customHeight="1" spans="1:11">
      <c r="A301" s="3">
        <v>13919723397</v>
      </c>
      <c r="B301" s="3">
        <v>1907179</v>
      </c>
      <c r="C301" s="2" t="s">
        <v>1094</v>
      </c>
      <c r="D301" s="2" t="s">
        <v>1162</v>
      </c>
      <c r="E301" s="2" t="s">
        <v>1155</v>
      </c>
      <c r="F301" s="2" t="s">
        <v>1148</v>
      </c>
      <c r="G301" s="2" t="s">
        <v>476</v>
      </c>
      <c r="H301" s="2" t="s">
        <v>605</v>
      </c>
      <c r="I301" s="2" t="s">
        <v>1162</v>
      </c>
      <c r="J301" s="2" t="s">
        <v>478</v>
      </c>
      <c r="K301" s="2" t="s">
        <v>1163</v>
      </c>
    </row>
    <row r="302" s="1" customFormat="1" ht="20" customHeight="1" spans="1:11">
      <c r="A302" s="3">
        <v>13913861559</v>
      </c>
      <c r="B302" s="3">
        <v>1906174</v>
      </c>
      <c r="C302" s="2" t="s">
        <v>1164</v>
      </c>
      <c r="D302" s="2" t="s">
        <v>1165</v>
      </c>
      <c r="E302" s="2" t="s">
        <v>1166</v>
      </c>
      <c r="F302" s="2" t="s">
        <v>1155</v>
      </c>
      <c r="G302" s="2" t="s">
        <v>476</v>
      </c>
      <c r="H302" s="2" t="s">
        <v>605</v>
      </c>
      <c r="I302" s="2" t="s">
        <v>1165</v>
      </c>
      <c r="J302" s="2" t="s">
        <v>478</v>
      </c>
      <c r="K302" s="2" t="s">
        <v>1167</v>
      </c>
    </row>
    <row r="303" s="1" customFormat="1" ht="20" customHeight="1" spans="1:11">
      <c r="A303" s="3">
        <v>13908519585</v>
      </c>
      <c r="B303" s="3">
        <v>1905992</v>
      </c>
      <c r="C303" s="2" t="s">
        <v>561</v>
      </c>
      <c r="D303" s="2" t="s">
        <v>1168</v>
      </c>
      <c r="E303" s="2" t="s">
        <v>1131</v>
      </c>
      <c r="F303" s="2" t="s">
        <v>1112</v>
      </c>
      <c r="G303" s="2" t="s">
        <v>476</v>
      </c>
      <c r="H303" s="2" t="s">
        <v>605</v>
      </c>
      <c r="I303" s="2" t="s">
        <v>1168</v>
      </c>
      <c r="J303" s="2" t="s">
        <v>478</v>
      </c>
      <c r="K303" s="2" t="s">
        <v>1169</v>
      </c>
    </row>
    <row r="304" s="1" customFormat="1" ht="20" customHeight="1" spans="1:11">
      <c r="A304" s="3">
        <v>13908343826</v>
      </c>
      <c r="B304" s="3">
        <v>1905948</v>
      </c>
      <c r="C304" s="2" t="s">
        <v>629</v>
      </c>
      <c r="D304" s="2" t="s">
        <v>1170</v>
      </c>
      <c r="E304" s="2" t="s">
        <v>1171</v>
      </c>
      <c r="F304" s="2" t="s">
        <v>1166</v>
      </c>
      <c r="G304" s="2" t="s">
        <v>476</v>
      </c>
      <c r="H304" s="2" t="s">
        <v>605</v>
      </c>
      <c r="I304" s="2" t="s">
        <v>1170</v>
      </c>
      <c r="J304" s="2" t="s">
        <v>478</v>
      </c>
      <c r="K304" s="2" t="s">
        <v>1172</v>
      </c>
    </row>
    <row r="305" s="1" customFormat="1" ht="20" customHeight="1" spans="1:11">
      <c r="A305" s="3">
        <v>13907791998</v>
      </c>
      <c r="B305" s="3">
        <v>1905838</v>
      </c>
      <c r="C305" s="2" t="s">
        <v>889</v>
      </c>
      <c r="D305" s="2" t="s">
        <v>1173</v>
      </c>
      <c r="E305" s="2" t="s">
        <v>1166</v>
      </c>
      <c r="F305" s="2" t="s">
        <v>1155</v>
      </c>
      <c r="G305" s="2" t="s">
        <v>476</v>
      </c>
      <c r="H305" s="2" t="s">
        <v>605</v>
      </c>
      <c r="I305" s="2" t="s">
        <v>1173</v>
      </c>
      <c r="J305" s="2" t="s">
        <v>478</v>
      </c>
      <c r="K305" s="2" t="s">
        <v>1174</v>
      </c>
    </row>
    <row r="306" s="1" customFormat="1" ht="20" customHeight="1" spans="1:11">
      <c r="A306" s="3">
        <v>13907751876</v>
      </c>
      <c r="B306" s="3">
        <v>1905823</v>
      </c>
      <c r="C306" s="2" t="s">
        <v>1175</v>
      </c>
      <c r="D306" s="2" t="s">
        <v>1176</v>
      </c>
      <c r="E306" s="2" t="s">
        <v>1171</v>
      </c>
      <c r="F306" s="2" t="s">
        <v>1166</v>
      </c>
      <c r="G306" s="2" t="s">
        <v>476</v>
      </c>
      <c r="H306" s="2" t="s">
        <v>605</v>
      </c>
      <c r="I306" s="2" t="s">
        <v>1176</v>
      </c>
      <c r="J306" s="2" t="s">
        <v>478</v>
      </c>
      <c r="K306" s="2" t="s">
        <v>1177</v>
      </c>
    </row>
    <row r="307" s="1" customFormat="1" ht="20" customHeight="1" spans="1:11">
      <c r="A307" s="3">
        <v>13906458388</v>
      </c>
      <c r="B307" s="3">
        <v>1905556</v>
      </c>
      <c r="C307" s="2" t="s">
        <v>765</v>
      </c>
      <c r="D307" s="2" t="s">
        <v>1178</v>
      </c>
      <c r="E307" s="2" t="s">
        <v>1171</v>
      </c>
      <c r="F307" s="2" t="s">
        <v>1166</v>
      </c>
      <c r="G307" s="2" t="s">
        <v>476</v>
      </c>
      <c r="H307" s="2" t="s">
        <v>605</v>
      </c>
      <c r="I307" s="2" t="s">
        <v>1178</v>
      </c>
      <c r="J307" s="2" t="s">
        <v>478</v>
      </c>
      <c r="K307" s="2" t="s">
        <v>1179</v>
      </c>
    </row>
    <row r="308" s="1" customFormat="1" ht="20" customHeight="1" spans="1:11">
      <c r="A308" s="3">
        <v>13905699428</v>
      </c>
      <c r="B308" s="3">
        <v>1905436</v>
      </c>
      <c r="C308" s="2" t="s">
        <v>646</v>
      </c>
      <c r="D308" s="2" t="s">
        <v>1180</v>
      </c>
      <c r="E308" s="2" t="s">
        <v>1166</v>
      </c>
      <c r="F308" s="2" t="s">
        <v>1155</v>
      </c>
      <c r="G308" s="2" t="s">
        <v>476</v>
      </c>
      <c r="H308" s="2" t="s">
        <v>605</v>
      </c>
      <c r="I308" s="2" t="s">
        <v>1180</v>
      </c>
      <c r="J308" s="2" t="s">
        <v>478</v>
      </c>
      <c r="K308" s="2" t="s">
        <v>1181</v>
      </c>
    </row>
    <row r="309" s="1" customFormat="1" ht="20" customHeight="1" spans="1:11">
      <c r="A309" s="3">
        <v>13904493326</v>
      </c>
      <c r="B309" s="3">
        <v>1905190</v>
      </c>
      <c r="C309" s="2" t="s">
        <v>1182</v>
      </c>
      <c r="D309" s="2" t="s">
        <v>1183</v>
      </c>
      <c r="E309" s="2" t="s">
        <v>1057</v>
      </c>
      <c r="F309" s="2" t="s">
        <v>1058</v>
      </c>
      <c r="G309" s="2" t="s">
        <v>476</v>
      </c>
      <c r="H309" s="2" t="s">
        <v>605</v>
      </c>
      <c r="I309" s="2" t="s">
        <v>1183</v>
      </c>
      <c r="J309" s="2" t="s">
        <v>478</v>
      </c>
      <c r="K309" s="2" t="s">
        <v>1184</v>
      </c>
    </row>
    <row r="310" s="1" customFormat="1" ht="20" customHeight="1" spans="1:11">
      <c r="A310" s="3">
        <v>13898028481</v>
      </c>
      <c r="B310" s="3">
        <v>1904782</v>
      </c>
      <c r="C310" s="2" t="s">
        <v>1185</v>
      </c>
      <c r="D310" s="2" t="s">
        <v>1186</v>
      </c>
      <c r="E310" s="2" t="s">
        <v>1187</v>
      </c>
      <c r="F310" s="2" t="s">
        <v>1171</v>
      </c>
      <c r="G310" s="2" t="s">
        <v>476</v>
      </c>
      <c r="H310" s="2" t="s">
        <v>605</v>
      </c>
      <c r="I310" s="2" t="s">
        <v>1186</v>
      </c>
      <c r="J310" s="2" t="s">
        <v>478</v>
      </c>
      <c r="K310" s="2" t="s">
        <v>1188</v>
      </c>
    </row>
    <row r="311" s="1" customFormat="1" ht="20" customHeight="1" spans="1:11">
      <c r="A311" s="3">
        <v>13897781224</v>
      </c>
      <c r="B311" s="3">
        <v>1904726</v>
      </c>
      <c r="C311" s="2" t="s">
        <v>555</v>
      </c>
      <c r="D311" s="2" t="s">
        <v>1189</v>
      </c>
      <c r="E311" s="2" t="s">
        <v>1138</v>
      </c>
      <c r="F311" s="2" t="s">
        <v>1131</v>
      </c>
      <c r="G311" s="2" t="s">
        <v>476</v>
      </c>
      <c r="H311" s="2" t="s">
        <v>605</v>
      </c>
      <c r="I311" s="2" t="s">
        <v>1189</v>
      </c>
      <c r="J311" s="2" t="s">
        <v>478</v>
      </c>
      <c r="K311" s="2" t="s">
        <v>1190</v>
      </c>
    </row>
    <row r="312" s="1" customFormat="1" ht="20" customHeight="1" spans="1:11">
      <c r="A312" s="3">
        <v>13897394565</v>
      </c>
      <c r="B312" s="3">
        <v>1904648</v>
      </c>
      <c r="C312" s="2" t="s">
        <v>1191</v>
      </c>
      <c r="D312" s="2" t="s">
        <v>1192</v>
      </c>
      <c r="E312" s="2" t="s">
        <v>1171</v>
      </c>
      <c r="F312" s="2" t="s">
        <v>1166</v>
      </c>
      <c r="G312" s="2" t="s">
        <v>476</v>
      </c>
      <c r="H312" s="2" t="s">
        <v>605</v>
      </c>
      <c r="I312" s="2" t="s">
        <v>1192</v>
      </c>
      <c r="J312" s="2" t="s">
        <v>478</v>
      </c>
      <c r="K312" s="2" t="s">
        <v>1193</v>
      </c>
    </row>
    <row r="313" s="1" customFormat="1" ht="20" customHeight="1" spans="1:11">
      <c r="A313" s="3">
        <v>13897010830</v>
      </c>
      <c r="B313" s="3">
        <v>1904583</v>
      </c>
      <c r="C313" s="2" t="s">
        <v>1194</v>
      </c>
      <c r="D313" s="2" t="s">
        <v>1195</v>
      </c>
      <c r="E313" s="2" t="s">
        <v>1187</v>
      </c>
      <c r="F313" s="2" t="s">
        <v>1171</v>
      </c>
      <c r="G313" s="2" t="s">
        <v>476</v>
      </c>
      <c r="H313" s="2" t="s">
        <v>605</v>
      </c>
      <c r="I313" s="2" t="s">
        <v>1195</v>
      </c>
      <c r="J313" s="2" t="s">
        <v>478</v>
      </c>
      <c r="K313" s="2" t="s">
        <v>1196</v>
      </c>
    </row>
    <row r="314" s="1" customFormat="1" ht="20" customHeight="1" spans="1:11">
      <c r="A314" s="3">
        <v>13890190112</v>
      </c>
      <c r="B314" s="3">
        <v>1903941</v>
      </c>
      <c r="C314" s="2" t="s">
        <v>512</v>
      </c>
      <c r="D314" s="2" t="s">
        <v>1197</v>
      </c>
      <c r="E314" s="2" t="s">
        <v>1166</v>
      </c>
      <c r="F314" s="2" t="s">
        <v>1155</v>
      </c>
      <c r="G314" s="2" t="s">
        <v>476</v>
      </c>
      <c r="H314" s="2" t="s">
        <v>605</v>
      </c>
      <c r="I314" s="2" t="s">
        <v>1197</v>
      </c>
      <c r="J314" s="2" t="s">
        <v>478</v>
      </c>
      <c r="K314" s="2" t="s">
        <v>1198</v>
      </c>
    </row>
    <row r="315" s="1" customFormat="1" ht="20" customHeight="1" spans="1:11">
      <c r="A315" s="3">
        <v>13890153098</v>
      </c>
      <c r="B315" s="3">
        <v>1903935</v>
      </c>
      <c r="C315" s="2" t="s">
        <v>512</v>
      </c>
      <c r="D315" s="2" t="s">
        <v>1199</v>
      </c>
      <c r="E315" s="2" t="s">
        <v>1166</v>
      </c>
      <c r="F315" s="2" t="s">
        <v>1155</v>
      </c>
      <c r="G315" s="2" t="s">
        <v>476</v>
      </c>
      <c r="H315" s="2" t="s">
        <v>605</v>
      </c>
      <c r="I315" s="2" t="s">
        <v>1200</v>
      </c>
      <c r="J315" s="2" t="s">
        <v>478</v>
      </c>
      <c r="K315" s="2" t="s">
        <v>1201</v>
      </c>
    </row>
    <row r="316" s="1" customFormat="1" ht="20" customHeight="1" spans="1:11">
      <c r="A316" s="3">
        <v>13889836352</v>
      </c>
      <c r="B316" s="3">
        <v>1903889</v>
      </c>
      <c r="C316" s="2" t="s">
        <v>512</v>
      </c>
      <c r="D316" s="2" t="s">
        <v>1202</v>
      </c>
      <c r="E316" s="2" t="s">
        <v>1171</v>
      </c>
      <c r="F316" s="2" t="s">
        <v>1166</v>
      </c>
      <c r="G316" s="2" t="s">
        <v>476</v>
      </c>
      <c r="H316" s="2" t="s">
        <v>605</v>
      </c>
      <c r="I316" s="2" t="s">
        <v>1202</v>
      </c>
      <c r="J316" s="2" t="s">
        <v>478</v>
      </c>
      <c r="K316" s="2" t="s">
        <v>1203</v>
      </c>
    </row>
    <row r="317" s="1" customFormat="1" ht="20" customHeight="1" spans="1:11">
      <c r="A317" s="3">
        <v>13887949201</v>
      </c>
      <c r="B317" s="3">
        <v>1903504</v>
      </c>
      <c r="C317" s="2" t="s">
        <v>1175</v>
      </c>
      <c r="D317" s="2" t="s">
        <v>1204</v>
      </c>
      <c r="E317" s="2" t="s">
        <v>1205</v>
      </c>
      <c r="F317" s="2" t="s">
        <v>1187</v>
      </c>
      <c r="G317" s="2" t="s">
        <v>476</v>
      </c>
      <c r="H317" s="2" t="s">
        <v>605</v>
      </c>
      <c r="I317" s="2" t="s">
        <v>1204</v>
      </c>
      <c r="J317" s="2" t="s">
        <v>478</v>
      </c>
      <c r="K317" s="2" t="s">
        <v>1206</v>
      </c>
    </row>
    <row r="318" s="1" customFormat="1" ht="20" customHeight="1" spans="1:11">
      <c r="A318" s="3">
        <v>13886503820</v>
      </c>
      <c r="B318" s="3">
        <v>1903298</v>
      </c>
      <c r="C318" s="2" t="s">
        <v>1207</v>
      </c>
      <c r="D318" s="2" t="s">
        <v>1208</v>
      </c>
      <c r="E318" s="2" t="s">
        <v>1209</v>
      </c>
      <c r="F318" s="2" t="s">
        <v>1205</v>
      </c>
      <c r="G318" s="2" t="s">
        <v>476</v>
      </c>
      <c r="H318" s="2" t="s">
        <v>605</v>
      </c>
      <c r="I318" s="2" t="s">
        <v>1208</v>
      </c>
      <c r="J318" s="2" t="s">
        <v>478</v>
      </c>
      <c r="K318" s="2" t="s">
        <v>1210</v>
      </c>
    </row>
    <row r="319" s="1" customFormat="1" ht="20" customHeight="1" spans="1:11">
      <c r="A319" s="3">
        <v>13881448687</v>
      </c>
      <c r="B319" s="3">
        <v>1902900</v>
      </c>
      <c r="C319" s="2" t="s">
        <v>1211</v>
      </c>
      <c r="D319" s="2" t="s">
        <v>1212</v>
      </c>
      <c r="E319" s="2" t="s">
        <v>1209</v>
      </c>
      <c r="F319" s="2" t="s">
        <v>1205</v>
      </c>
      <c r="G319" s="2" t="s">
        <v>476</v>
      </c>
      <c r="H319" s="2" t="s">
        <v>605</v>
      </c>
      <c r="I319" s="2" t="s">
        <v>1212</v>
      </c>
      <c r="J319" s="2" t="s">
        <v>478</v>
      </c>
      <c r="K319" s="2" t="s">
        <v>1213</v>
      </c>
    </row>
    <row r="320" s="1" customFormat="1" ht="20" customHeight="1" spans="1:11">
      <c r="A320" s="3">
        <v>13879580374</v>
      </c>
      <c r="B320" s="3">
        <v>1902647</v>
      </c>
      <c r="C320" s="2" t="s">
        <v>1214</v>
      </c>
      <c r="D320" s="2" t="s">
        <v>1215</v>
      </c>
      <c r="E320" s="2" t="s">
        <v>1216</v>
      </c>
      <c r="F320" s="2" t="s">
        <v>1209</v>
      </c>
      <c r="G320" s="2" t="s">
        <v>476</v>
      </c>
      <c r="H320" s="2" t="s">
        <v>605</v>
      </c>
      <c r="I320" s="2" t="s">
        <v>1215</v>
      </c>
      <c r="J320" s="2" t="s">
        <v>478</v>
      </c>
      <c r="K320" s="2" t="s">
        <v>1217</v>
      </c>
    </row>
    <row r="321" s="1" customFormat="1" ht="20" customHeight="1" spans="1:11">
      <c r="A321" s="3">
        <v>13879104414</v>
      </c>
      <c r="B321" s="3">
        <v>1902546</v>
      </c>
      <c r="C321" s="2" t="s">
        <v>1175</v>
      </c>
      <c r="D321" s="2" t="s">
        <v>1218</v>
      </c>
      <c r="E321" s="2" t="s">
        <v>1216</v>
      </c>
      <c r="F321" s="2" t="s">
        <v>1209</v>
      </c>
      <c r="G321" s="2" t="s">
        <v>476</v>
      </c>
      <c r="H321" s="2" t="s">
        <v>605</v>
      </c>
      <c r="I321" s="2" t="s">
        <v>1218</v>
      </c>
      <c r="J321" s="2" t="s">
        <v>478</v>
      </c>
      <c r="K321" s="2" t="s">
        <v>1219</v>
      </c>
    </row>
    <row r="322" s="1" customFormat="1" ht="20" customHeight="1" spans="1:11">
      <c r="A322" s="3">
        <v>13878985081</v>
      </c>
      <c r="B322" s="3">
        <v>1902517</v>
      </c>
      <c r="C322" s="2" t="s">
        <v>1220</v>
      </c>
      <c r="D322" s="2" t="s">
        <v>1221</v>
      </c>
      <c r="E322" s="2" t="s">
        <v>1209</v>
      </c>
      <c r="F322" s="2" t="s">
        <v>1187</v>
      </c>
      <c r="G322" s="2" t="s">
        <v>476</v>
      </c>
      <c r="H322" s="2" t="s">
        <v>605</v>
      </c>
      <c r="I322" s="2" t="s">
        <v>1221</v>
      </c>
      <c r="J322" s="2" t="s">
        <v>478</v>
      </c>
      <c r="K322" s="2" t="s">
        <v>1222</v>
      </c>
    </row>
    <row r="323" s="1" customFormat="1" ht="20" customHeight="1" spans="1:11">
      <c r="A323" s="3">
        <v>13878373853</v>
      </c>
      <c r="B323" s="3">
        <v>1902384</v>
      </c>
      <c r="C323" s="2" t="s">
        <v>1223</v>
      </c>
      <c r="D323" s="2" t="s">
        <v>139</v>
      </c>
      <c r="E323" s="2" t="s">
        <v>1216</v>
      </c>
      <c r="F323" s="2" t="s">
        <v>1209</v>
      </c>
      <c r="G323" s="2" t="s">
        <v>476</v>
      </c>
      <c r="H323" s="2" t="s">
        <v>605</v>
      </c>
      <c r="I323" s="2" t="s">
        <v>139</v>
      </c>
      <c r="J323" s="2" t="s">
        <v>478</v>
      </c>
      <c r="K323" s="2" t="s">
        <v>1224</v>
      </c>
    </row>
    <row r="324" s="1" customFormat="1" ht="20" customHeight="1" spans="1:11">
      <c r="A324" s="3">
        <v>13878085967</v>
      </c>
      <c r="B324" s="3">
        <v>1902338</v>
      </c>
      <c r="C324" s="2" t="s">
        <v>1225</v>
      </c>
      <c r="D324" s="2" t="s">
        <v>1226</v>
      </c>
      <c r="E324" s="2" t="s">
        <v>1216</v>
      </c>
      <c r="F324" s="2" t="s">
        <v>1209</v>
      </c>
      <c r="G324" s="2" t="s">
        <v>476</v>
      </c>
      <c r="H324" s="2" t="s">
        <v>605</v>
      </c>
      <c r="I324" s="2" t="s">
        <v>1226</v>
      </c>
      <c r="J324" s="2" t="s">
        <v>478</v>
      </c>
      <c r="K324" s="2" t="s">
        <v>1227</v>
      </c>
    </row>
    <row r="325" s="1" customFormat="1" ht="20" customHeight="1" spans="1:11">
      <c r="A325" s="3">
        <v>13877179971</v>
      </c>
      <c r="B325" s="3">
        <v>1902200</v>
      </c>
      <c r="C325" s="2" t="s">
        <v>1228</v>
      </c>
      <c r="D325" s="2" t="s">
        <v>1229</v>
      </c>
      <c r="E325" s="2" t="s">
        <v>1216</v>
      </c>
      <c r="F325" s="2" t="s">
        <v>1209</v>
      </c>
      <c r="G325" s="2" t="s">
        <v>476</v>
      </c>
      <c r="H325" s="2" t="s">
        <v>605</v>
      </c>
      <c r="I325" s="2" t="s">
        <v>1229</v>
      </c>
      <c r="J325" s="2" t="s">
        <v>478</v>
      </c>
      <c r="K325" s="2" t="s">
        <v>1230</v>
      </c>
    </row>
    <row r="326" s="1" customFormat="1" ht="20" customHeight="1" spans="1:11">
      <c r="A326" s="3">
        <v>13870904230</v>
      </c>
      <c r="B326" s="3">
        <v>1901600</v>
      </c>
      <c r="C326" s="2" t="s">
        <v>1231</v>
      </c>
      <c r="D326" s="2" t="s">
        <v>1232</v>
      </c>
      <c r="E326" s="2" t="s">
        <v>1233</v>
      </c>
      <c r="F326" s="2" t="s">
        <v>1216</v>
      </c>
      <c r="G326" s="2" t="s">
        <v>476</v>
      </c>
      <c r="H326" s="2" t="s">
        <v>605</v>
      </c>
      <c r="I326" s="2" t="s">
        <v>1232</v>
      </c>
      <c r="J326" s="2" t="s">
        <v>478</v>
      </c>
      <c r="K326" s="2" t="s">
        <v>1234</v>
      </c>
    </row>
    <row r="327" s="1" customFormat="1" ht="20" customHeight="1" spans="1:11">
      <c r="A327" s="3">
        <v>13870336392</v>
      </c>
      <c r="B327" s="3">
        <v>1901455</v>
      </c>
      <c r="C327" s="2" t="s">
        <v>555</v>
      </c>
      <c r="D327" s="2" t="s">
        <v>1235</v>
      </c>
      <c r="E327" s="2" t="s">
        <v>1233</v>
      </c>
      <c r="F327" s="2" t="s">
        <v>1216</v>
      </c>
      <c r="G327" s="2" t="s">
        <v>476</v>
      </c>
      <c r="H327" s="2" t="s">
        <v>605</v>
      </c>
      <c r="I327" s="2" t="s">
        <v>1235</v>
      </c>
      <c r="J327" s="2" t="s">
        <v>478</v>
      </c>
      <c r="K327" s="2" t="s">
        <v>1236</v>
      </c>
    </row>
    <row r="328" s="1" customFormat="1" ht="20" customHeight="1" spans="1:11">
      <c r="A328" s="3">
        <v>13862141324</v>
      </c>
      <c r="B328" s="3">
        <v>1901280</v>
      </c>
      <c r="C328" s="2" t="s">
        <v>1237</v>
      </c>
      <c r="D328" s="2" t="s">
        <v>1238</v>
      </c>
      <c r="E328" s="2" t="s">
        <v>1166</v>
      </c>
      <c r="F328" s="2" t="s">
        <v>1155</v>
      </c>
      <c r="G328" s="2" t="s">
        <v>476</v>
      </c>
      <c r="H328" s="2" t="s">
        <v>605</v>
      </c>
      <c r="I328" s="2" t="s">
        <v>1239</v>
      </c>
      <c r="J328" s="2" t="s">
        <v>1240</v>
      </c>
      <c r="K328" s="2" t="s">
        <v>1241</v>
      </c>
    </row>
    <row r="329" s="1" customFormat="1" ht="20" customHeight="1" spans="1:11">
      <c r="A329" s="3">
        <v>1893401</v>
      </c>
      <c r="B329" s="3">
        <v>1901278</v>
      </c>
      <c r="C329" s="2" t="s">
        <v>1237</v>
      </c>
      <c r="D329" s="2" t="s">
        <v>1242</v>
      </c>
      <c r="E329" s="2" t="s">
        <v>1205</v>
      </c>
      <c r="F329" s="2" t="s">
        <v>1187</v>
      </c>
      <c r="G329" s="2" t="s">
        <v>476</v>
      </c>
      <c r="H329" s="2" t="s">
        <v>605</v>
      </c>
      <c r="I329" s="2" t="s">
        <v>1243</v>
      </c>
      <c r="J329" s="2" t="s">
        <v>1244</v>
      </c>
      <c r="K329" s="2" t="s">
        <v>1245</v>
      </c>
    </row>
    <row r="330" s="1" customFormat="1" ht="20" customHeight="1" spans="1:11">
      <c r="A330" s="3">
        <v>13863413149</v>
      </c>
      <c r="B330" s="3">
        <v>1900805</v>
      </c>
      <c r="C330" s="2" t="s">
        <v>1246</v>
      </c>
      <c r="D330" s="2" t="s">
        <v>1247</v>
      </c>
      <c r="E330" s="2" t="s">
        <v>1248</v>
      </c>
      <c r="F330" s="2" t="s">
        <v>1233</v>
      </c>
      <c r="G330" s="2" t="s">
        <v>476</v>
      </c>
      <c r="H330" s="2" t="s">
        <v>605</v>
      </c>
      <c r="I330" s="2" t="s">
        <v>1038</v>
      </c>
      <c r="J330" s="2" t="s">
        <v>1038</v>
      </c>
      <c r="K330" s="2" t="s">
        <v>1249</v>
      </c>
    </row>
    <row r="331" s="1" customFormat="1" ht="20" customHeight="1" spans="1:11">
      <c r="A331" s="3">
        <v>13862961211</v>
      </c>
      <c r="B331" s="3">
        <v>1900615</v>
      </c>
      <c r="C331" s="2" t="s">
        <v>1250</v>
      </c>
      <c r="D331" s="2" t="s">
        <v>1251</v>
      </c>
      <c r="E331" s="2" t="s">
        <v>1248</v>
      </c>
      <c r="F331" s="2" t="s">
        <v>1233</v>
      </c>
      <c r="G331" s="2" t="s">
        <v>476</v>
      </c>
      <c r="H331" s="2" t="s">
        <v>605</v>
      </c>
      <c r="I331" s="2" t="s">
        <v>1251</v>
      </c>
      <c r="J331" s="2" t="s">
        <v>478</v>
      </c>
      <c r="K331" s="2" t="s">
        <v>1252</v>
      </c>
    </row>
    <row r="332" s="1" customFormat="1" ht="20" customHeight="1" spans="1:11">
      <c r="A332" s="3">
        <v>13862252843</v>
      </c>
      <c r="B332" s="3">
        <v>1900402</v>
      </c>
      <c r="C332" s="2" t="s">
        <v>1253</v>
      </c>
      <c r="D332" s="2" t="s">
        <v>1254</v>
      </c>
      <c r="E332" s="2" t="s">
        <v>1248</v>
      </c>
      <c r="F332" s="2" t="s">
        <v>1233</v>
      </c>
      <c r="G332" s="2" t="s">
        <v>476</v>
      </c>
      <c r="H332" s="2" t="s">
        <v>605</v>
      </c>
      <c r="I332" s="2" t="s">
        <v>1254</v>
      </c>
      <c r="J332" s="2" t="s">
        <v>478</v>
      </c>
      <c r="K332" s="2" t="s">
        <v>1255</v>
      </c>
    </row>
    <row r="333" s="1" customFormat="1" ht="20" customHeight="1" spans="1:11">
      <c r="A333" s="3">
        <v>13861856483</v>
      </c>
      <c r="B333" s="3">
        <v>1900305</v>
      </c>
      <c r="C333" s="2" t="s">
        <v>1256</v>
      </c>
      <c r="D333" s="2" t="s">
        <v>1257</v>
      </c>
      <c r="E333" s="2" t="s">
        <v>1187</v>
      </c>
      <c r="F333" s="2" t="s">
        <v>1166</v>
      </c>
      <c r="G333" s="2" t="s">
        <v>476</v>
      </c>
      <c r="H333" s="2" t="s">
        <v>605</v>
      </c>
      <c r="I333" s="2" t="s">
        <v>1257</v>
      </c>
      <c r="J333" s="2" t="s">
        <v>478</v>
      </c>
      <c r="K333" s="2" t="s">
        <v>1258</v>
      </c>
    </row>
    <row r="334" s="1" customFormat="1" ht="20" customHeight="1" spans="1:11">
      <c r="A334" s="3">
        <v>13861622090</v>
      </c>
      <c r="B334" s="3">
        <v>1900238</v>
      </c>
      <c r="C334" s="2" t="s">
        <v>1259</v>
      </c>
      <c r="D334" s="2" t="s">
        <v>136</v>
      </c>
      <c r="E334" s="2" t="s">
        <v>1233</v>
      </c>
      <c r="F334" s="2" t="s">
        <v>1216</v>
      </c>
      <c r="G334" s="2" t="s">
        <v>476</v>
      </c>
      <c r="H334" s="2" t="s">
        <v>605</v>
      </c>
      <c r="I334" s="2" t="s">
        <v>136</v>
      </c>
      <c r="J334" s="2" t="s">
        <v>478</v>
      </c>
      <c r="K334" s="2" t="s">
        <v>1260</v>
      </c>
    </row>
    <row r="335" s="1" customFormat="1" ht="20" customHeight="1" spans="1:11">
      <c r="A335" s="3">
        <v>13861533565</v>
      </c>
      <c r="B335" s="3">
        <v>1900216</v>
      </c>
      <c r="C335" s="2" t="s">
        <v>1261</v>
      </c>
      <c r="D335" s="2" t="s">
        <v>1262</v>
      </c>
      <c r="E335" s="2" t="s">
        <v>1216</v>
      </c>
      <c r="F335" s="2" t="s">
        <v>1209</v>
      </c>
      <c r="G335" s="2" t="s">
        <v>476</v>
      </c>
      <c r="H335" s="2" t="s">
        <v>605</v>
      </c>
      <c r="I335" s="2" t="s">
        <v>1262</v>
      </c>
      <c r="J335" s="2" t="s">
        <v>478</v>
      </c>
      <c r="K335" s="2" t="s">
        <v>1263</v>
      </c>
    </row>
    <row r="336" s="1" customFormat="1" ht="20" customHeight="1" spans="1:11">
      <c r="A336" s="3">
        <v>13861392325</v>
      </c>
      <c r="B336" s="3">
        <v>1900194</v>
      </c>
      <c r="C336" s="2" t="s">
        <v>1261</v>
      </c>
      <c r="D336" s="2" t="s">
        <v>1262</v>
      </c>
      <c r="E336" s="2" t="s">
        <v>1248</v>
      </c>
      <c r="F336" s="2" t="s">
        <v>1233</v>
      </c>
      <c r="G336" s="2" t="s">
        <v>476</v>
      </c>
      <c r="H336" s="2" t="s">
        <v>605</v>
      </c>
      <c r="I336" s="2" t="s">
        <v>1262</v>
      </c>
      <c r="J336" s="2" t="s">
        <v>478</v>
      </c>
      <c r="K336" s="2" t="s">
        <v>1264</v>
      </c>
    </row>
    <row r="337" s="1" customFormat="1" ht="20" customHeight="1" spans="1:11">
      <c r="A337" s="3">
        <v>13856487011</v>
      </c>
      <c r="B337" s="3">
        <v>1899903</v>
      </c>
      <c r="C337" s="2" t="s">
        <v>1265</v>
      </c>
      <c r="D337" s="2" t="s">
        <v>1266</v>
      </c>
      <c r="E337" s="2" t="s">
        <v>1267</v>
      </c>
      <c r="F337" s="2" t="s">
        <v>1248</v>
      </c>
      <c r="G337" s="2" t="s">
        <v>476</v>
      </c>
      <c r="H337" s="2" t="s">
        <v>605</v>
      </c>
      <c r="I337" s="2" t="s">
        <v>1266</v>
      </c>
      <c r="J337" s="2" t="s">
        <v>478</v>
      </c>
      <c r="K337" s="2" t="s">
        <v>1268</v>
      </c>
    </row>
    <row r="338" s="1" customFormat="1" ht="20" customHeight="1" spans="1:11">
      <c r="A338" s="3">
        <v>13855459451</v>
      </c>
      <c r="B338" s="3">
        <v>1899679</v>
      </c>
      <c r="C338" s="2" t="s">
        <v>1269</v>
      </c>
      <c r="D338" s="2" t="s">
        <v>1270</v>
      </c>
      <c r="E338" s="2" t="s">
        <v>1248</v>
      </c>
      <c r="F338" s="2" t="s">
        <v>1233</v>
      </c>
      <c r="G338" s="2" t="s">
        <v>476</v>
      </c>
      <c r="H338" s="2" t="s">
        <v>605</v>
      </c>
      <c r="I338" s="2" t="s">
        <v>1270</v>
      </c>
      <c r="J338" s="2" t="s">
        <v>478</v>
      </c>
      <c r="K338" s="2" t="s">
        <v>1271</v>
      </c>
    </row>
    <row r="339" s="1" customFormat="1" ht="20" customHeight="1" spans="1:11">
      <c r="A339" s="3">
        <v>13854304218</v>
      </c>
      <c r="B339" s="3">
        <v>1899438</v>
      </c>
      <c r="C339" s="2" t="s">
        <v>972</v>
      </c>
      <c r="D339" s="2" t="s">
        <v>1272</v>
      </c>
      <c r="E339" s="2" t="s">
        <v>1267</v>
      </c>
      <c r="F339" s="2" t="s">
        <v>1248</v>
      </c>
      <c r="G339" s="2" t="s">
        <v>476</v>
      </c>
      <c r="H339" s="2" t="s">
        <v>605</v>
      </c>
      <c r="I339" s="2" t="s">
        <v>1272</v>
      </c>
      <c r="J339" s="2" t="s">
        <v>478</v>
      </c>
      <c r="K339" s="2" t="s">
        <v>1273</v>
      </c>
    </row>
    <row r="340" s="1" customFormat="1" ht="20" customHeight="1" spans="1:11">
      <c r="A340" s="3">
        <v>13854250588</v>
      </c>
      <c r="B340" s="3">
        <v>1899425</v>
      </c>
      <c r="C340" s="2" t="s">
        <v>1274</v>
      </c>
      <c r="D340" s="2" t="s">
        <v>133</v>
      </c>
      <c r="E340" s="2" t="s">
        <v>1267</v>
      </c>
      <c r="F340" s="2" t="s">
        <v>1248</v>
      </c>
      <c r="G340" s="2" t="s">
        <v>476</v>
      </c>
      <c r="H340" s="2" t="s">
        <v>605</v>
      </c>
      <c r="I340" s="2" t="s">
        <v>133</v>
      </c>
      <c r="J340" s="2" t="s">
        <v>478</v>
      </c>
      <c r="K340" s="2" t="s">
        <v>1275</v>
      </c>
    </row>
    <row r="341" s="1" customFormat="1" ht="20" customHeight="1" spans="1:11">
      <c r="A341" s="3">
        <v>13854106320</v>
      </c>
      <c r="B341" s="3">
        <v>1899395</v>
      </c>
      <c r="C341" s="2" t="s">
        <v>1246</v>
      </c>
      <c r="D341" s="2" t="s">
        <v>1276</v>
      </c>
      <c r="E341" s="2" t="s">
        <v>1267</v>
      </c>
      <c r="F341" s="2" t="s">
        <v>1248</v>
      </c>
      <c r="G341" s="2" t="s">
        <v>476</v>
      </c>
      <c r="H341" s="2" t="s">
        <v>605</v>
      </c>
      <c r="I341" s="2" t="s">
        <v>1276</v>
      </c>
      <c r="J341" s="2" t="s">
        <v>478</v>
      </c>
      <c r="K341" s="2" t="s">
        <v>1277</v>
      </c>
    </row>
    <row r="342" s="1" customFormat="1" ht="20" customHeight="1" spans="1:11">
      <c r="A342" s="3">
        <v>13853726203</v>
      </c>
      <c r="B342" s="3">
        <v>1899289</v>
      </c>
      <c r="C342" s="2" t="s">
        <v>1278</v>
      </c>
      <c r="D342" s="2" t="s">
        <v>1279</v>
      </c>
      <c r="E342" s="2" t="s">
        <v>1267</v>
      </c>
      <c r="F342" s="2" t="s">
        <v>1248</v>
      </c>
      <c r="G342" s="2" t="s">
        <v>476</v>
      </c>
      <c r="H342" s="2" t="s">
        <v>605</v>
      </c>
      <c r="I342" s="2" t="s">
        <v>1279</v>
      </c>
      <c r="J342" s="2" t="s">
        <v>478</v>
      </c>
      <c r="K342" s="2" t="s">
        <v>1280</v>
      </c>
    </row>
    <row r="343" s="1" customFormat="1" ht="20" customHeight="1" spans="1:11">
      <c r="A343" s="3">
        <v>13853310728</v>
      </c>
      <c r="B343" s="3">
        <v>1899213</v>
      </c>
      <c r="C343" s="2" t="s">
        <v>1281</v>
      </c>
      <c r="D343" s="2" t="s">
        <v>1282</v>
      </c>
      <c r="E343" s="2" t="s">
        <v>1267</v>
      </c>
      <c r="F343" s="2" t="s">
        <v>1248</v>
      </c>
      <c r="G343" s="2" t="s">
        <v>476</v>
      </c>
      <c r="H343" s="2" t="s">
        <v>605</v>
      </c>
      <c r="I343" s="2" t="s">
        <v>1282</v>
      </c>
      <c r="J343" s="2" t="s">
        <v>478</v>
      </c>
      <c r="K343" s="2" t="s">
        <v>1283</v>
      </c>
    </row>
    <row r="344" s="1" customFormat="1" ht="20" customHeight="1" spans="1:11">
      <c r="A344" s="3">
        <v>13852545497</v>
      </c>
      <c r="B344" s="3">
        <v>1899055</v>
      </c>
      <c r="C344" s="2" t="s">
        <v>1079</v>
      </c>
      <c r="D344" s="2" t="s">
        <v>1284</v>
      </c>
      <c r="E344" s="2" t="s">
        <v>1048</v>
      </c>
      <c r="F344" s="2" t="s">
        <v>1034</v>
      </c>
      <c r="G344" s="2" t="s">
        <v>476</v>
      </c>
      <c r="H344" s="2" t="s">
        <v>605</v>
      </c>
      <c r="I344" s="2" t="s">
        <v>1284</v>
      </c>
      <c r="J344" s="2" t="s">
        <v>478</v>
      </c>
      <c r="K344" s="2" t="s">
        <v>1285</v>
      </c>
    </row>
    <row r="345" s="1" customFormat="1" ht="20" customHeight="1" spans="1:11">
      <c r="A345" s="3">
        <v>13846333325</v>
      </c>
      <c r="B345" s="3">
        <v>1898128</v>
      </c>
      <c r="C345" s="2" t="s">
        <v>1102</v>
      </c>
      <c r="D345" s="2" t="s">
        <v>1286</v>
      </c>
      <c r="E345" s="2" t="s">
        <v>1166</v>
      </c>
      <c r="F345" s="2" t="s">
        <v>1155</v>
      </c>
      <c r="G345" s="2" t="s">
        <v>476</v>
      </c>
      <c r="H345" s="2" t="s">
        <v>605</v>
      </c>
      <c r="I345" s="2" t="s">
        <v>1286</v>
      </c>
      <c r="J345" s="2" t="s">
        <v>478</v>
      </c>
      <c r="K345" s="2" t="s">
        <v>1287</v>
      </c>
    </row>
    <row r="346" s="1" customFormat="1" ht="20" customHeight="1" spans="1:11">
      <c r="A346" s="3">
        <v>13810207439</v>
      </c>
      <c r="B346" s="3">
        <v>1893844</v>
      </c>
      <c r="C346" s="2" t="s">
        <v>1288</v>
      </c>
      <c r="D346" s="2" t="s">
        <v>1289</v>
      </c>
      <c r="E346" s="2" t="s">
        <v>1187</v>
      </c>
      <c r="F346" s="2" t="s">
        <v>1155</v>
      </c>
      <c r="G346" s="2" t="s">
        <v>476</v>
      </c>
      <c r="H346" s="2" t="s">
        <v>605</v>
      </c>
      <c r="I346" s="2" t="s">
        <v>1289</v>
      </c>
      <c r="J346" s="2" t="s">
        <v>478</v>
      </c>
      <c r="K346" s="2" t="s">
        <v>1290</v>
      </c>
    </row>
    <row r="347" s="1" customFormat="1" ht="20" customHeight="1" spans="1:11">
      <c r="A347" s="3">
        <v>13665118410</v>
      </c>
      <c r="B347" s="3">
        <v>1879020</v>
      </c>
      <c r="C347" s="2" t="s">
        <v>1291</v>
      </c>
      <c r="D347" s="2" t="s">
        <v>1292</v>
      </c>
      <c r="E347" s="2" t="s">
        <v>1048</v>
      </c>
      <c r="F347" s="2" t="s">
        <v>1030</v>
      </c>
      <c r="G347" s="2" t="s">
        <v>476</v>
      </c>
      <c r="H347" s="2" t="s">
        <v>605</v>
      </c>
      <c r="I347" s="2" t="s">
        <v>1038</v>
      </c>
      <c r="J347" s="2" t="s">
        <v>1038</v>
      </c>
      <c r="K347" s="2" t="s">
        <v>1293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2021-01-04T02:36:48Z</dcterms:created>
  <dcterms:modified xsi:type="dcterms:W3CDTF">2021-01-04T03:10:42Z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