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对账!$A$1:$P$152</definedName>
  </definedNames>
  <calcPr calcId="144525"/>
</workbook>
</file>

<file path=xl/sharedStrings.xml><?xml version="1.0" encoding="utf-8"?>
<sst xmlns="http://schemas.openxmlformats.org/spreadsheetml/2006/main" count="3521" uniqueCount="887">
  <si>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</si>
  <si>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</si>
  <si>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</si>
  <si>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</si>
  <si>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</si>
  <si>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</si>
  <si>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</si>
  <si>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</si>
  <si>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</si>
  <si>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</si>
  <si>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</si>
  <si>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</si>
  <si>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</si>
  <si>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</si>
  <si>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</si>
  <si>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</si>
  <si>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</si>
  <si>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</si>
  <si>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</si>
  <si>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</si>
  <si>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</si>
  <si>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</si>
  <si>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</si>
  <si>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[三亚]三亚丽景海湾酒店(68299865)</t>
  </si>
  <si>
    <t>豪华丽景双床房&lt;内宾&gt;&lt;双人入住&gt;&lt;预付&gt;&lt;无早&gt;</t>
  </si>
  <si>
    <t>CNY</t>
  </si>
  <si>
    <t>李彦超</t>
  </si>
  <si>
    <t>CA363210105CNY</t>
  </si>
  <si>
    <t>未提现</t>
  </si>
  <si>
    <t>携程开票</t>
  </si>
  <si>
    <t>[深圳]7天优品酒店(深圳大浪商业中心店)(69319957)</t>
  </si>
  <si>
    <t>优品双床间&lt;内宾&gt;&lt;双人入住&gt;&lt;预付&gt;&lt;无早&gt;</t>
  </si>
  <si>
    <t>刘家攀</t>
  </si>
  <si>
    <t>[昆明]7天连锁酒店(昆明火车站民航机场大巴站店)(67320533)</t>
  </si>
  <si>
    <t>高级大床房&lt;内宾&gt;&lt;双人入住&gt;&lt;预付&gt;&lt;无早&gt;</t>
  </si>
  <si>
    <t>周娅芝</t>
  </si>
  <si>
    <t>[苏州]锦江之星(苏州石湖国际教育园店)(67318507)</t>
  </si>
  <si>
    <t>商务房C&lt;内宾&gt;&lt;双人入住&gt;&lt;预付&gt;&lt;无早&gt;</t>
  </si>
  <si>
    <t>王宗超</t>
  </si>
  <si>
    <t>[汕头]汕头国际大酒店(27454635)</t>
  </si>
  <si>
    <t>高级双床房&lt;内宾&gt;&lt;双人入住&gt;&lt;预付&gt;&lt;无早&gt;</t>
  </si>
  <si>
    <t>张瑾</t>
  </si>
  <si>
    <t>高泽</t>
  </si>
  <si>
    <t>[北京]7天连锁酒店(北京亦庄开发区科创三街店)(67322963)</t>
  </si>
  <si>
    <t>自主大床房&lt;内宾&gt;&lt;双人入住&gt;&lt;预付&gt;&lt;无早&gt;</t>
  </si>
  <si>
    <t>田恺惝</t>
  </si>
  <si>
    <t>杨方</t>
  </si>
  <si>
    <t>刘汉烈</t>
  </si>
  <si>
    <t>[广州]7天连锁酒店(广州街口镇北路店)(67324585)</t>
  </si>
  <si>
    <t>张先生</t>
  </si>
  <si>
    <t>取消</t>
  </si>
  <si>
    <t>[重庆]7天优品酒店(重庆红旗河沟加州店)(67325237)</t>
  </si>
  <si>
    <t>优品大床房&lt;内宾&gt;&lt;双人入住&gt;&lt;预付&gt;&lt;无早&gt;</t>
  </si>
  <si>
    <t>赵莉</t>
  </si>
  <si>
    <t>[西宁]7天优品酒店(西宁大什字中心店)(69304649)</t>
  </si>
  <si>
    <t>施忠杰</t>
  </si>
  <si>
    <t>[西安]7天优品酒店(西安大雁塔小寨地铁站店)(67322272)</t>
  </si>
  <si>
    <t>优品双床房&lt;内宾&gt;&lt;双人入住&gt;&lt;预付&gt;&lt;无早&gt;</t>
  </si>
  <si>
    <t>陈宇</t>
  </si>
  <si>
    <t>[香格里拉]锦江都城酒店(香格里拉松赞林寺店)(69304561)</t>
  </si>
  <si>
    <t>风雅商务城景房&lt;内宾&gt;&lt;双人入住&gt;&lt;预付&gt;&lt;无早&gt;</t>
  </si>
  <si>
    <t>罗绒次称,杜春梅</t>
  </si>
  <si>
    <t>[广州]7天连锁酒店(广州黄沙地铁站沙面店)(67322797)</t>
  </si>
  <si>
    <t>蔡义辉</t>
  </si>
  <si>
    <t>[广州]7天连锁酒店(广州中医药大学桂花岗店)(67321913)</t>
  </si>
  <si>
    <t>张怀庆</t>
  </si>
  <si>
    <t>[广州]7天连锁酒店(广州同德围店)(69319861)</t>
  </si>
  <si>
    <t>翟娜</t>
  </si>
  <si>
    <t>[杭州]7天连锁酒店(杭州下沙店)(67318458)</t>
  </si>
  <si>
    <t>陈庆升</t>
  </si>
  <si>
    <t>[南宁]7天连锁酒店(南宁民族大道店)(67322666)</t>
  </si>
  <si>
    <t>蓝美娇</t>
  </si>
  <si>
    <t>[南昌]7天连锁酒店(南昌八一广场二店)(67321956)</t>
  </si>
  <si>
    <t>邓忠</t>
  </si>
  <si>
    <t>[巫山]7天连锁酒店(巫山广东路店)(69318973)</t>
  </si>
  <si>
    <t>李玲玲</t>
  </si>
  <si>
    <t>[镇江]7天连锁酒店(镇江火车站万达广场店)(67321858)</t>
  </si>
  <si>
    <t>自主双床房&lt;内宾&gt;&lt;双人入住&gt;&lt;预付&gt;&lt;无早&gt;</t>
  </si>
  <si>
    <t>姚克洋</t>
  </si>
  <si>
    <t>林亭春</t>
  </si>
  <si>
    <t>[重庆]7天连锁酒店(重庆长寿路店)(67322278)</t>
  </si>
  <si>
    <t>精选大床房&lt;内宾&gt;&lt;双人入住&gt;&lt;预付&gt;&lt;无早&gt;</t>
  </si>
  <si>
    <t>傅哲</t>
  </si>
  <si>
    <t>[广州]7天连锁酒店(广州南沙金洲广场店)(67323410)</t>
  </si>
  <si>
    <t>周鹏</t>
  </si>
  <si>
    <t>[青岛]青岛广业锦江大酒店(69289398)</t>
  </si>
  <si>
    <t>商务大床房&lt;内宾&gt;&lt;双人入住&gt;&lt;预付&gt;&lt;无早&gt;</t>
  </si>
  <si>
    <t>谢亮</t>
  </si>
  <si>
    <t>[乌鲁木齐]7天连锁酒店(乌鲁木齐喀什西路机场店)(67323376)</t>
  </si>
  <si>
    <t>杨光治</t>
  </si>
  <si>
    <t>[成都]7天连锁酒店(成都五大花园龙爪堰地铁站店)(67323910)</t>
  </si>
  <si>
    <t>熊亚</t>
  </si>
  <si>
    <t>[济南]7天连锁酒店(济南西客站西部国际会展中心店)(68299724)</t>
  </si>
  <si>
    <t>张长军</t>
  </si>
  <si>
    <t>刘峻源</t>
  </si>
  <si>
    <t>[南京]7天连锁酒店(南京夫子庙地铁站景区店)(67324810)</t>
  </si>
  <si>
    <t>陈桥华</t>
  </si>
  <si>
    <t>[阿勒泰市]喆啡酒店(阿勒泰蓝湾美食城店)(69327269)</t>
  </si>
  <si>
    <t>啡凡双床房&lt;内宾&gt;&lt;双人入住&gt;&lt;预付&gt;&lt;无早&gt;</t>
  </si>
  <si>
    <t>靳晓路</t>
  </si>
  <si>
    <t>[重庆]7天连锁酒店(重庆万州万达广场店)(67323912)</t>
  </si>
  <si>
    <t>胡先生</t>
  </si>
  <si>
    <t>[北京]7天连锁酒店(北京苹果园地铁站金顶北街店)(69311134)</t>
  </si>
  <si>
    <t>精选双床房&lt;内宾&gt;&lt;双人入住&gt;&lt;预付&gt;&lt;无早&gt;</t>
  </si>
  <si>
    <t>涂从喜</t>
  </si>
  <si>
    <t>调整</t>
  </si>
  <si>
    <t>[天津]天津融侨套房假日酒店(68396393)</t>
  </si>
  <si>
    <t>假日高级房&lt;内宾&gt;&lt;双人入住&gt;&lt;预付&gt;&lt;双早&gt;</t>
  </si>
  <si>
    <t>李瑜</t>
  </si>
  <si>
    <t>[西安]凯里亚德酒店(西安高新五龙大厦店)(67325081)</t>
  </si>
  <si>
    <t>轻享双床房&lt;内宾&gt;&lt;双人入住&gt;&lt;预付&gt;&lt;无早&gt;</t>
  </si>
  <si>
    <t>马宏海</t>
  </si>
  <si>
    <t>CA363210106CNY</t>
  </si>
  <si>
    <t>[天津]7天连锁酒店(天津滨海新区于家堡店)(69318886)</t>
  </si>
  <si>
    <t>自主大床&lt;内宾&gt;&lt;双人入住&gt;&lt;预付&gt;&lt;无早&gt;</t>
  </si>
  <si>
    <t>梁虎</t>
  </si>
  <si>
    <t>张帅</t>
  </si>
  <si>
    <t>王爽</t>
  </si>
  <si>
    <t>[成都]7天优品酒店(成都郫县犀浦地铁站店)(68299717)</t>
  </si>
  <si>
    <t>田军</t>
  </si>
  <si>
    <t>[徐闻]7天连锁酒店(徐闻城东大道店)(67321592)</t>
  </si>
  <si>
    <t>自主双床间&lt;内宾&gt;&lt;双人入住&gt;&lt;预付&gt;&lt;无早&gt;</t>
  </si>
  <si>
    <t>王仁辉</t>
  </si>
  <si>
    <t>[北京]7天连锁酒店(北京鼓楼桥北店)(67323164)</t>
  </si>
  <si>
    <t>贺强</t>
  </si>
  <si>
    <t>[重庆]7天连锁酒店(重庆解放碑好吃街店)(67323345)</t>
  </si>
  <si>
    <t>贾文艺</t>
  </si>
  <si>
    <t>[深圳]7天酒店(深圳国际会展中心福永汽车站店)(68299712)</t>
  </si>
  <si>
    <t>任定</t>
  </si>
  <si>
    <t>[成都]7天连锁酒店(成都川师大成龙校区总部经济港店)(67322067)</t>
  </si>
  <si>
    <t>张宇航</t>
  </si>
  <si>
    <t>余小晶</t>
  </si>
  <si>
    <t>[北京]7天连锁酒店(北京丰台南路地铁站天坛医院店)(67324846)</t>
  </si>
  <si>
    <t>杨大伟</t>
  </si>
  <si>
    <t>[西安]7天连锁酒店(西安大雁塔历史博物馆店)(67323330)</t>
  </si>
  <si>
    <t>杨文兵</t>
  </si>
  <si>
    <t>[汕头]7天连锁酒店(汕头金园路快活店)(67322000)</t>
  </si>
  <si>
    <t>刘圣明</t>
  </si>
  <si>
    <t>悦享双床房&lt;内宾&gt;&lt;双人入住&gt;&lt;预付&gt;&lt;无早&gt;</t>
  </si>
  <si>
    <t>闾建建</t>
  </si>
  <si>
    <t>[东莞]7天连锁酒店(东莞厚街会展中心万达广场店)(67323160)</t>
  </si>
  <si>
    <t>王春建</t>
  </si>
  <si>
    <t>[上海]上海徐汇瑞峰酒店(17096387)</t>
  </si>
  <si>
    <t>豪华套房&lt;单人入住&gt;&lt;内宾&gt;&lt;预付&gt;&lt;单早&gt;</t>
  </si>
  <si>
    <t>朱万沁</t>
  </si>
  <si>
    <t>[北京]7天优品酒店(北京中关村人民大学苏州街地铁站店)(67325010)</t>
  </si>
  <si>
    <t>徐胜忠</t>
  </si>
  <si>
    <t>[上海]7天连锁酒店(上海同济大学岳阳医院店)(67323888)</t>
  </si>
  <si>
    <t>程天一</t>
  </si>
  <si>
    <t>[广州]7天优品酒店(广州华师地铁站店)(67321897)</t>
  </si>
  <si>
    <t>曾德贤</t>
  </si>
  <si>
    <t>CA363210107CNY</t>
  </si>
  <si>
    <t>[上海]上海七重天宾馆(24868961)</t>
  </si>
  <si>
    <t>标准房&lt;内宾&gt;&lt;双人入住&gt;&lt;预付&gt;&lt;双早&gt;</t>
  </si>
  <si>
    <t>邱涛</t>
  </si>
  <si>
    <t>[北京]山水时尚酒店(北京首都机场新国展店)(68264745)</t>
  </si>
  <si>
    <t>标准大床房&lt;单人入住&gt;&lt;内宾&gt;&lt;预付&gt;&lt;单早&gt;</t>
  </si>
  <si>
    <t>程龙</t>
  </si>
  <si>
    <t>[唐山]7天优品酒店(唐山新华西道北京交通大学店)(67322347)</t>
  </si>
  <si>
    <t>江忠文,陈亚民</t>
  </si>
  <si>
    <t>范强</t>
  </si>
  <si>
    <t>[北京]7天连锁酒店(北京来广营店)(67321821)</t>
  </si>
  <si>
    <t>周初姣</t>
  </si>
  <si>
    <t>[北京]北京国际艺苑皇冠假日酒店(24851893)</t>
  </si>
  <si>
    <t>皇冠高级房&lt;内宾&gt;&lt;双人入住&gt;&lt;预付&gt;&lt;无早&gt;</t>
  </si>
  <si>
    <t>冯峰</t>
  </si>
  <si>
    <t>取追</t>
  </si>
  <si>
    <t>[银川]7天连锁酒店(银川怀远夜市店)(67322768)</t>
  </si>
  <si>
    <t>严国欢</t>
  </si>
  <si>
    <t>[长沙]7天连锁酒店(长沙五一大道袁家岭地铁站店)(67321777)</t>
  </si>
  <si>
    <t>郭淳灏</t>
  </si>
  <si>
    <t>[莘县]7天优品酒店(莘县汽车站店)(67322315)</t>
  </si>
  <si>
    <t>孙立鑫</t>
  </si>
  <si>
    <t>醇享双床房&lt;内宾&gt;&lt;双人入住&gt;&lt;预付&gt;&lt;无早&gt;</t>
  </si>
  <si>
    <t>贺建斌</t>
  </si>
  <si>
    <t>[北京]7天连锁酒店(北京青年路地铁站大悦城店)(67323354)</t>
  </si>
  <si>
    <t>胡晋鹏</t>
  </si>
  <si>
    <t>黄宇斌</t>
  </si>
  <si>
    <t>[彭州]IU酒店(彭州市政府店)(69333077)</t>
  </si>
  <si>
    <t>小U·舒适双床房&lt;内宾&gt;&lt;双人入住&gt;&lt;预付&gt;&lt;无早&gt;</t>
  </si>
  <si>
    <t>蔡伟</t>
  </si>
  <si>
    <t>[重庆]7天连锁酒店(重庆合川汽车中心站店)(67323900)</t>
  </si>
  <si>
    <t>舒净双床房&lt;内宾&gt;&lt;双人入住&gt;&lt;预付&gt;&lt;无早&gt;</t>
  </si>
  <si>
    <t>熊琴</t>
  </si>
  <si>
    <t>朱官炎</t>
  </si>
  <si>
    <t>[上海]7天连锁酒店(上海光大会展中心店)(69319758)</t>
  </si>
  <si>
    <t>薛洪军</t>
  </si>
  <si>
    <t>[阳江]7天连锁酒店(阳江阳东中银大厦店)(67321986)</t>
  </si>
  <si>
    <t>还玉干</t>
  </si>
  <si>
    <t>魏明</t>
  </si>
  <si>
    <t>[肇庆]7天连锁酒店(肇庆七星牌坊店)(67322006)</t>
  </si>
  <si>
    <t>肖定伟</t>
  </si>
  <si>
    <t>[重庆]7天连锁酒店(开县开州大道中心店)(69319761)</t>
  </si>
  <si>
    <t>唐沙</t>
  </si>
  <si>
    <t>[成都]7天连锁酒店(成都富森美家居川陕路店)(67318691)</t>
  </si>
  <si>
    <t>曹亮</t>
  </si>
  <si>
    <t>兰仕中</t>
  </si>
  <si>
    <t>[宿迁]7天连锁酒店(宿迁万达广场千鸟园店)(67323423)</t>
  </si>
  <si>
    <t>郭小芳</t>
  </si>
  <si>
    <t>阶梯</t>
  </si>
  <si>
    <t>退单</t>
  </si>
  <si>
    <t>[景洪]西双版纳洲际度假酒店(37091345)</t>
  </si>
  <si>
    <t>洲际高级房&lt;内宾&gt;&lt;双人入住&gt;&lt;预付&gt;&lt;无早&gt;</t>
  </si>
  <si>
    <t>李依颖</t>
  </si>
  <si>
    <t>CA363210108CNY</t>
  </si>
  <si>
    <t>韩平</t>
  </si>
  <si>
    <t>梁超淇</t>
  </si>
  <si>
    <t>[深圳]潮漫酒店(深圳市民中心莲花村地铁站店)(10119405)</t>
  </si>
  <si>
    <t>品质严选大床房&lt;内宾&gt;&lt;双人入住&gt;&lt;预付&gt;&lt;无早&gt;</t>
  </si>
  <si>
    <t>丁勇</t>
  </si>
  <si>
    <t>江兆昺</t>
  </si>
  <si>
    <t>[广州]广州花园酒店(17095846)</t>
  </si>
  <si>
    <t>花园大床套房&lt;内宾&gt;&lt;双人入住&gt;&lt;预付&gt;&lt;无早&gt;</t>
  </si>
  <si>
    <t>宁小锁</t>
  </si>
  <si>
    <t>[济宁]非繁城品酒店(济宁火车站万达店)(69306218)</t>
  </si>
  <si>
    <t>非繁高级大床房&lt;内宾&gt;&lt;双人入住&gt;&lt;预付&gt;&lt;无早&gt;</t>
  </si>
  <si>
    <t>冯奕为</t>
  </si>
  <si>
    <t>[香港]香港逸林酒店(Noblepark Hotel Hong Kong)(2034418)</t>
  </si>
  <si>
    <t>PAN/SHUGUO</t>
  </si>
  <si>
    <t>马庆庆</t>
  </si>
  <si>
    <t>蒋醒</t>
  </si>
  <si>
    <t>[广州]7天连锁酒店(广州东风东路杨箕地铁站店)(67322022)</t>
  </si>
  <si>
    <t>黄俊杰</t>
  </si>
  <si>
    <t>家庭套房&lt;内宾&gt;&lt;双人入住&gt;&lt;预付&gt;&lt;无早&gt;</t>
  </si>
  <si>
    <t>王怡华</t>
  </si>
  <si>
    <t>CA363210109CNY</t>
  </si>
  <si>
    <t>[上海]上海复旦皇冠假日酒店(67321880)</t>
  </si>
  <si>
    <t>赵銥民</t>
  </si>
  <si>
    <t>丁井亮</t>
  </si>
  <si>
    <t>[南京]白玉兰酒店(南京航空航天大学胜太西路店)(68264683)</t>
  </si>
  <si>
    <t>蓝牙商务房&lt;内宾&gt;&lt;双人入住&gt;&lt;预付&gt;&lt;无早&gt;</t>
  </si>
  <si>
    <t>彭星星</t>
  </si>
  <si>
    <t>[漯河]希岸·轻雅酒店(漯河高铁站店)(69312762)</t>
  </si>
  <si>
    <t>希岸商务大床房&lt;内宾&gt;&lt;双人入住&gt;&lt;预付&gt;&lt;无早&gt;</t>
  </si>
  <si>
    <t>郑彬</t>
  </si>
  <si>
    <t>[凤凰]7天连锁酒店(凤凰古城店)(67321847)</t>
  </si>
  <si>
    <t>大床房&lt;内宾&gt;&lt;双人入住&gt;&lt;预付&gt;&lt;无早&gt;</t>
  </si>
  <si>
    <t>柳荣廷</t>
  </si>
  <si>
    <t>[东莞]东莞华尔登国际酒店(69329929)</t>
  </si>
  <si>
    <t>豪华大床房&lt;内宾&gt;&lt;双人入住&gt;&lt;预付&gt;&lt;无早&gt;</t>
  </si>
  <si>
    <t>向清明</t>
  </si>
  <si>
    <t>张新业</t>
  </si>
  <si>
    <t>[广州]她他服务公寓(广州珠江新城汇峰公寓店)(68394539)</t>
  </si>
  <si>
    <t>标准双床房&lt;内宾&gt;&lt;双人入住&gt;&lt;预付&gt;&lt;无早&gt;</t>
  </si>
  <si>
    <t>王誉霖</t>
  </si>
  <si>
    <t>景小龙</t>
  </si>
  <si>
    <t>[江门]喆啡酒店(江门汇悦城店)(69319934)</t>
  </si>
  <si>
    <t>温梓琛</t>
  </si>
  <si>
    <t>周莹淇</t>
  </si>
  <si>
    <t>王康</t>
  </si>
  <si>
    <t>崔江浩</t>
  </si>
  <si>
    <t>精选双床间&lt;内宾&gt;&lt;双人入住&gt;&lt;预付&gt;&lt;无早&gt;</t>
  </si>
  <si>
    <t>孙晓美</t>
  </si>
  <si>
    <t>[北京]北京千禧大酒店(9881984)</t>
  </si>
  <si>
    <t>董庆才</t>
  </si>
  <si>
    <t>李扬</t>
  </si>
  <si>
    <t>[杭州]杭州康莱德酒店(68394675)</t>
  </si>
  <si>
    <t>行政江景大床房&lt;内宾&gt;&lt;双人入住&gt;&lt;预付&gt;&lt;双早&gt;</t>
  </si>
  <si>
    <t>陈昊</t>
  </si>
  <si>
    <t>CA363210110CNY</t>
  </si>
  <si>
    <t>[昌吉市]7天连锁酒店(昌吉东方广场店)(69332980)</t>
  </si>
  <si>
    <t>陈静</t>
  </si>
  <si>
    <t>[广州]维也纳3好酒店(广州塔琶洲会展中心店)(68394535)</t>
  </si>
  <si>
    <t>高级双人房&lt;内宾&gt;&lt;双人入住&gt;&lt;预付&gt;&lt;无早&gt;</t>
  </si>
  <si>
    <t>彭重威</t>
  </si>
  <si>
    <t>[成都]麗枫酒店(成都科华北路四川大学店)(68265463)</t>
  </si>
  <si>
    <t>景观双床房&lt;内宾&gt;&lt;双人入住&gt;&lt;预付&gt;&lt;无早&gt;</t>
  </si>
  <si>
    <t>彭简</t>
  </si>
  <si>
    <t>[深圳]深圳凯宾斯基酒店(9669694)</t>
  </si>
  <si>
    <t>豪华双床房&lt;内宾&gt;&lt;双人入住&gt;&lt;预付&gt;&lt;无早&gt;</t>
  </si>
  <si>
    <t>刘小京</t>
  </si>
  <si>
    <t>倪海燕</t>
  </si>
  <si>
    <t>[六安]六安曙光铂尊酒店(67322159)</t>
  </si>
  <si>
    <t>豪华园景双床房&lt;内宾&gt;&lt;双人入住&gt;&lt;预付&gt;&lt;双早&gt;</t>
  </si>
  <si>
    <t>王垂桃</t>
  </si>
  <si>
    <t>[武汉]麗枫酒店(武汉吴家山店)(67324902)</t>
  </si>
  <si>
    <t>景观大床房&lt;内宾&gt;&lt;双人入住&gt;&lt;预付&gt;&lt;无早&gt;</t>
  </si>
  <si>
    <t>朱方微</t>
  </si>
  <si>
    <t>[成都]宜必思酒店(成都科华中路王府井店)(24854438)</t>
  </si>
  <si>
    <t>大床房&lt;内宾&gt;&lt;单人入住&gt;&lt;预付&gt;&lt;无早&gt;</t>
  </si>
  <si>
    <t>乔剑语</t>
  </si>
  <si>
    <t>[广州]7天连锁酒店(广州高铁南站南浦地铁口站店)(69307593)</t>
  </si>
  <si>
    <t>张连宾</t>
  </si>
  <si>
    <t>[武汉]7天连锁酒店（武汉汉口火车站范湖地铁站店）(67321617)</t>
  </si>
  <si>
    <t>刘波</t>
  </si>
  <si>
    <t>涂宇</t>
  </si>
  <si>
    <t>[成都]7天优品酒店（成都火车东站凯德广场店）(67321719)</t>
  </si>
  <si>
    <t>优享大床房&lt;内宾&gt;&lt;双人入住&gt;&lt;预付&gt;&lt;无早&gt;</t>
  </si>
  <si>
    <t>陈俊龙</t>
  </si>
  <si>
    <t>吴冬</t>
  </si>
  <si>
    <t>张建玲</t>
  </si>
  <si>
    <t>CA363210111CNY</t>
  </si>
  <si>
    <t>苗秋钰</t>
  </si>
  <si>
    <t>[广州]7天连锁酒店(广州天河公园地铁站店)(69319767)</t>
  </si>
  <si>
    <t>零压大床房&lt;内宾&gt;&lt;双人入住&gt;&lt;预付&gt;&lt;无早&gt;</t>
  </si>
  <si>
    <t>丁彦匀</t>
  </si>
  <si>
    <t>[广州]麗枫酒店(广州永庆坊中山八路地铁站店)(67322865)</t>
  </si>
  <si>
    <t>袁敏健</t>
  </si>
  <si>
    <t>黄屹立</t>
  </si>
  <si>
    <t>[桂林]7天优品酒店(桂林两江四湖中心广场店)(67325044)</t>
  </si>
  <si>
    <t>廖万君</t>
  </si>
  <si>
    <t>崔晓灵</t>
  </si>
  <si>
    <t>潘昱辰</t>
  </si>
  <si>
    <t>余新闻</t>
  </si>
  <si>
    <t>兰阳纯宇</t>
  </si>
  <si>
    <t>葛婵</t>
  </si>
  <si>
    <t>余光灵</t>
  </si>
  <si>
    <t>豪华双人房&lt;内宾&gt;&lt;双人入住&gt;&lt;预付&gt;&lt;双早&gt;</t>
  </si>
  <si>
    <t>邓佳伦</t>
  </si>
  <si>
    <t>豪华双人房&lt;单人入住&gt;&lt;内宾&gt;&lt;预付&gt;&lt;单早&gt;</t>
  </si>
  <si>
    <t>曲昊</t>
  </si>
  <si>
    <t>[重庆]7天优品酒店(重庆涪陵滨江大道店)(70183359)</t>
  </si>
  <si>
    <t>优享双床房&lt;内宾&gt;&lt;双人入住&gt;&lt;预付&gt;&lt;无早&gt;</t>
  </si>
  <si>
    <t>张利</t>
  </si>
  <si>
    <t>[上海]上海新天地朗廷酒店(24870031)</t>
  </si>
  <si>
    <t>豪华客房&lt;内宾&gt;&lt;双人入住&gt;&lt;预付&gt;&lt;无早&gt;</t>
  </si>
  <si>
    <t>周丽君</t>
  </si>
  <si>
    <t>[深圳]7天连锁酒店(深圳龙华店)(67321572)</t>
  </si>
  <si>
    <t>杨昌财</t>
  </si>
  <si>
    <t>[广州]潮漫酒店(广州火车站三元里地铁站店)(67322334)</t>
  </si>
  <si>
    <t>品质舒压电影房&lt;内宾&gt;&lt;双人入住&gt;&lt;预付&gt;&lt;无早&gt;</t>
  </si>
  <si>
    <t>李军</t>
  </si>
  <si>
    <t>[深圳]天鹅恋情侣主题酒店(深圳罗湖店)(69329955)</t>
  </si>
  <si>
    <t>主题房&lt;内宾&gt;&lt;单人入住&gt;&lt;预付&gt;&lt;无早&gt;</t>
  </si>
  <si>
    <t>王涛</t>
  </si>
  <si>
    <t>,</t>
  </si>
  <si>
    <t>大于0，勾选未结算</t>
  </si>
  <si>
    <t>A210111103721459</t>
  </si>
  <si>
    <t>合计43453.5元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</si>
  <si>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</si>
  <si>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</si>
  <si>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</si>
  <si>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</si>
  <si>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</si>
  <si>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</si>
  <si>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</si>
  <si>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</si>
  <si>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</si>
  <si>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天鹅恋情侣主题酒店(深圳罗湖店)</t>
  </si>
  <si>
    <t>2020-12-26</t>
  </si>
  <si>
    <t>2020-12-27</t>
  </si>
  <si>
    <t>RMB</t>
  </si>
  <si>
    <t>338.00</t>
  </si>
  <si>
    <t>95010</t>
  </si>
  <si>
    <t>2020/12/26 22:33:30</t>
  </si>
  <si>
    <t>潮漫酒店(广州火车站三元里地铁站店)</t>
  </si>
  <si>
    <t>297.00</t>
  </si>
  <si>
    <t>2020/12/26 21:32:02</t>
  </si>
  <si>
    <t>7天连锁酒店(深圳龙华店)</t>
  </si>
  <si>
    <t>111.00</t>
  </si>
  <si>
    <t>2020/12/26 21:20:16</t>
  </si>
  <si>
    <t>7天优品酒店(成都郫县犀浦地铁站店)</t>
  </si>
  <si>
    <t>151.00</t>
  </si>
  <si>
    <t>2020/12/26 19:49:56</t>
  </si>
  <si>
    <t>上海新天地朗廷酒店</t>
  </si>
  <si>
    <t>1717.00</t>
  </si>
  <si>
    <t>2020/12/26 19:43:53</t>
  </si>
  <si>
    <t>7天优品酒店(重庆涪陵滨江大道店)</t>
  </si>
  <si>
    <t>270.00</t>
  </si>
  <si>
    <t>2020/12/26 17:14:02</t>
  </si>
  <si>
    <t>北京千禧大酒店</t>
  </si>
  <si>
    <t>2020-12-25</t>
  </si>
  <si>
    <t>812.00</t>
  </si>
  <si>
    <t>2020/12/25 22:16:36</t>
  </si>
  <si>
    <t>7天优品酒店（成都火车东站凯德广场店）</t>
  </si>
  <si>
    <t>140.00</t>
  </si>
  <si>
    <t>2020/12/25 21:29:40</t>
  </si>
  <si>
    <t>7天连锁酒店(重庆长寿路店)</t>
  </si>
  <si>
    <t>129.00</t>
  </si>
  <si>
    <t>2020/12/25 19:55:16</t>
  </si>
  <si>
    <t>7天连锁酒店（武汉汉口火车站范湖地铁站店）</t>
  </si>
  <si>
    <t>2020/12/25 19:41:20</t>
  </si>
  <si>
    <t>7天连锁酒店(广州高铁南站南浦地铁口站店)</t>
  </si>
  <si>
    <t>2020/12/25 19:04:52</t>
  </si>
  <si>
    <t>宜必思酒店(成都科华中路王府井店)</t>
  </si>
  <si>
    <t>199.00</t>
  </si>
  <si>
    <t>2020/12/25 18:46:29</t>
  </si>
  <si>
    <t>麗枫酒店(武汉吴家山店)</t>
  </si>
  <si>
    <t>280.00</t>
  </si>
  <si>
    <t>2020/12/25 17:25:29</t>
  </si>
  <si>
    <t>山水时尚酒店(北京首都机场新国展店)</t>
  </si>
  <si>
    <t>307.00</t>
  </si>
  <si>
    <t>2020/12/25 17:24:52</t>
  </si>
  <si>
    <t>330.00</t>
  </si>
  <si>
    <t>2020/12/25 17:23:48</t>
  </si>
  <si>
    <t>7天连锁酒店(重庆合川汽车中心站店)</t>
  </si>
  <si>
    <t>0.00</t>
  </si>
  <si>
    <t>2020/12/25 16:24:52</t>
  </si>
  <si>
    <t>六安曙光铂尊酒店</t>
  </si>
  <si>
    <t>436.00</t>
  </si>
  <si>
    <t>2020/12/25 15:56:26</t>
  </si>
  <si>
    <t>272.00</t>
  </si>
  <si>
    <t>2020/12/25 8:01:02</t>
  </si>
  <si>
    <t>2020-12-24</t>
  </si>
  <si>
    <t>813.00</t>
  </si>
  <si>
    <t>2020/12/24 22:48:37</t>
  </si>
  <si>
    <t>深圳凯宾斯基酒店</t>
  </si>
  <si>
    <t>990.00</t>
  </si>
  <si>
    <t>2020/12/24 22:32:12</t>
  </si>
  <si>
    <t>2020/12/24 22:16:39</t>
  </si>
  <si>
    <t>7天连锁酒店(广州街口镇北路店)</t>
  </si>
  <si>
    <t>2020/12/24 21:48:39</t>
  </si>
  <si>
    <t>凯里亚德酒店(西安高新五龙大厦店)</t>
  </si>
  <si>
    <t>196.00</t>
  </si>
  <si>
    <t>2020/12/24 21:22:20</t>
  </si>
  <si>
    <t>2020/12/24 20:56:30</t>
  </si>
  <si>
    <t>非繁城品酒店(济宁火车站万达店)</t>
  </si>
  <si>
    <t>131.00</t>
  </si>
  <si>
    <t>2020/12/24 20:15:52</t>
  </si>
  <si>
    <t>喆啡酒店(江门汇悦城店)</t>
  </si>
  <si>
    <t>287.00</t>
  </si>
  <si>
    <t>2020/12/24 18:56:38</t>
  </si>
  <si>
    <t>7天连锁酒店(北京苹果园地铁站金顶北街店)</t>
  </si>
  <si>
    <t>508.00</t>
  </si>
  <si>
    <t>2020/12/24 17:59:22</t>
  </si>
  <si>
    <t>2020/12/24 16:01:50</t>
  </si>
  <si>
    <t>丽枫酒店(成都科华北路四川大学店)</t>
  </si>
  <si>
    <t>466.00</t>
  </si>
  <si>
    <t>2020/12/24 15:54:39</t>
  </si>
  <si>
    <t>932.00</t>
  </si>
  <si>
    <t>2020/12/24 13:02:45</t>
  </si>
  <si>
    <t>她他服务公寓(广州珠江新城汇峰公寓店)</t>
  </si>
  <si>
    <t>315.00</t>
  </si>
  <si>
    <t>2020/12/24 12:43:31</t>
  </si>
  <si>
    <t>7天连锁酒店(广州黄沙地铁站沙面店)</t>
  </si>
  <si>
    <t>480.00</t>
  </si>
  <si>
    <t>2020/12/24 12:41:09</t>
  </si>
  <si>
    <t>东莞华尔登国际酒店</t>
  </si>
  <si>
    <t>399.00</t>
  </si>
  <si>
    <t>2020/12/24 12:14:13</t>
  </si>
  <si>
    <t>上海七重天宾馆</t>
  </si>
  <si>
    <t>182.00</t>
  </si>
  <si>
    <t>2020/12/24 10:27:11</t>
  </si>
  <si>
    <t>2020/12/24 7:24:13</t>
  </si>
  <si>
    <t>7天连锁酒店(凤凰古城店)</t>
  </si>
  <si>
    <t>119.00</t>
  </si>
  <si>
    <t>2020/12/24 0:02:03</t>
  </si>
  <si>
    <t>7天连锁酒店(广州东风东路杨箕地铁站店)</t>
  </si>
  <si>
    <t>2020-12-23</t>
  </si>
  <si>
    <t>198.00</t>
  </si>
  <si>
    <t>2020/12/23 18:41:32</t>
  </si>
  <si>
    <t>2020/12/23 17:15:17</t>
  </si>
  <si>
    <t>希岸·轻雅酒店(漯河高铁站店)</t>
  </si>
  <si>
    <t>540.00</t>
  </si>
  <si>
    <t>2020/12/23 17:12:29</t>
  </si>
  <si>
    <t>锦江都城酒店(香格里拉松赞林寺店)</t>
  </si>
  <si>
    <t>193.00</t>
  </si>
  <si>
    <t>2020/12/23 16:48:32</t>
  </si>
  <si>
    <t>IU酒店(彭州市政府店)</t>
  </si>
  <si>
    <t>168.00</t>
  </si>
  <si>
    <t>2020/12/23 16:46:56</t>
  </si>
  <si>
    <t>香港逸林酒店</t>
  </si>
  <si>
    <t>PAN SHUGUO</t>
  </si>
  <si>
    <t>247.00</t>
  </si>
  <si>
    <t/>
  </si>
  <si>
    <t>2020/12/23 12:45:00</t>
  </si>
  <si>
    <t>2020/12/23 12:09:36</t>
  </si>
  <si>
    <t>7天连锁酒店(广州中医药大学桂花岗店)</t>
  </si>
  <si>
    <t>102.00</t>
  </si>
  <si>
    <t>2020/12/23 11:45:27</t>
  </si>
  <si>
    <t>白玉兰酒店(南京航空航天大学胜太西路店)</t>
  </si>
  <si>
    <t>2020/12/23 11:29:30</t>
  </si>
  <si>
    <t>2020/12/23 11:11:01</t>
  </si>
  <si>
    <t>广州花园酒店</t>
  </si>
  <si>
    <t>1401.00</t>
  </si>
  <si>
    <t>2020/12/23 9:15:49</t>
  </si>
  <si>
    <t>162.00</t>
  </si>
  <si>
    <t>2020/12/23 8:31:11</t>
  </si>
  <si>
    <t>2020/12/23 3:35:20</t>
  </si>
  <si>
    <t>潮漫酒店(深圳市民中心莲花村地铁站店)</t>
  </si>
  <si>
    <t>385.00</t>
  </si>
  <si>
    <t>2020/12/22 23:51:47</t>
  </si>
  <si>
    <t>7天连锁酒店(宿迁万达广场千鸟园店)</t>
  </si>
  <si>
    <t>2020-12-22</t>
  </si>
  <si>
    <t>2020/12/22 22:39:14</t>
  </si>
  <si>
    <t>7天连锁酒店(开县开州大道中心店)</t>
  </si>
  <si>
    <t>2020/12/22 21:54:24</t>
  </si>
  <si>
    <t>7天连锁酒店(成都富森美家居川陕路店)</t>
  </si>
  <si>
    <t>2020/12/22 20:35:36</t>
  </si>
  <si>
    <t>2020/12/22 20:23:12</t>
  </si>
  <si>
    <t>7天连锁酒店(肇庆七星牌坊店)</t>
  </si>
  <si>
    <t>2020/12/22 20:18:01</t>
  </si>
  <si>
    <t>7天连锁酒店(阳江阳东中银大厦店)</t>
  </si>
  <si>
    <t>110.00</t>
  </si>
  <si>
    <t>2020/12/22 19:37:03</t>
  </si>
  <si>
    <t>2020/12/22 19:30:53</t>
  </si>
  <si>
    <t>7天连锁酒店(上海光大会展中心店)</t>
  </si>
  <si>
    <t>126.00</t>
  </si>
  <si>
    <t>2020/12/22 18:36:13</t>
  </si>
  <si>
    <t>7天连锁酒店(徐闻城东大道店)</t>
  </si>
  <si>
    <t>2020/12/22 18:30:18</t>
  </si>
  <si>
    <t>2020/12/22 18:27:52</t>
  </si>
  <si>
    <t>2020/12/22 18:14:58</t>
  </si>
  <si>
    <t>2020/12/22 18:09:55</t>
  </si>
  <si>
    <t>7天连锁酒店(北京青年路地铁站大悦城店)</t>
  </si>
  <si>
    <t>161.00</t>
  </si>
  <si>
    <t>2020/12/22 17:23:52</t>
  </si>
  <si>
    <t>222.00</t>
  </si>
  <si>
    <t>2020/12/22 16:56:26</t>
  </si>
  <si>
    <t>喆啡酒店(阿勒泰蓝湾美食城店)</t>
  </si>
  <si>
    <t>265.00</t>
  </si>
  <si>
    <t>2020/12/22 16:45:41</t>
  </si>
  <si>
    <t>530.00</t>
  </si>
  <si>
    <t>2020/12/22 16:44:52</t>
  </si>
  <si>
    <t>7天优品酒店(莘县汽车站店)</t>
  </si>
  <si>
    <t>109.00</t>
  </si>
  <si>
    <t>2020/12/22 16:30:09</t>
  </si>
  <si>
    <t>7天连锁酒店(长沙五一大道袁家岭地铁站店)</t>
  </si>
  <si>
    <t>2020/12/22 14:22:35</t>
  </si>
  <si>
    <t>7天连锁酒店(银川怀远夜市店)</t>
  </si>
  <si>
    <t>2020/12/22 13:46:02</t>
  </si>
  <si>
    <t>2020/12/22 13:09:02</t>
  </si>
  <si>
    <t>2020/12/22 11:09:38</t>
  </si>
  <si>
    <t>135.00</t>
  </si>
  <si>
    <t>2020/12/22 10:21:28</t>
  </si>
  <si>
    <t>西双版纳洲际度假酒店</t>
  </si>
  <si>
    <t>1774.00</t>
  </si>
  <si>
    <t>2020/12/22 9:39:58</t>
  </si>
  <si>
    <t>北京国际艺苑皇冠假日酒店</t>
  </si>
  <si>
    <t>585.00</t>
  </si>
  <si>
    <t>2020/12/22 9:05:06</t>
  </si>
  <si>
    <t>7天连锁酒店(北京亦庄开发区科创三街店)</t>
  </si>
  <si>
    <t>261.00</t>
  </si>
  <si>
    <t>2020/12/22 8:00:25</t>
  </si>
  <si>
    <t>7天连锁酒店(北京来广营店)</t>
  </si>
  <si>
    <t>2020/12/22 3:31:22</t>
  </si>
  <si>
    <t>7天连锁酒店(上海同济大学岳阳医院店)</t>
  </si>
  <si>
    <t>2020-12-21</t>
  </si>
  <si>
    <t>2020/12/21 22:56:24</t>
  </si>
  <si>
    <t>176.00</t>
  </si>
  <si>
    <t>2020/12/21 22:48:17</t>
  </si>
  <si>
    <t>7天优品酒店(北京中关村人民大学苏州街地铁站店)</t>
  </si>
  <si>
    <t>354.00</t>
  </si>
  <si>
    <t>2020/12/21 22:17:10</t>
  </si>
  <si>
    <t>上海徐汇瑞峰酒店</t>
  </si>
  <si>
    <t>501.00</t>
  </si>
  <si>
    <t>2020/12/21 22:07:42</t>
  </si>
  <si>
    <t>7天连锁酒店(东莞厚街会展中心万达广场店)</t>
  </si>
  <si>
    <t>2020/12/21 21:48:41</t>
  </si>
  <si>
    <t>244.00</t>
  </si>
  <si>
    <t>2020/12/21 21:37:58</t>
  </si>
  <si>
    <t>7天连锁酒店(汕头金园路快活店)</t>
  </si>
  <si>
    <t>118.00</t>
  </si>
  <si>
    <t>2020/12/21 21:18:19</t>
  </si>
  <si>
    <t>7天连锁酒店(西安大雁塔历史博物馆店)</t>
  </si>
  <si>
    <t>2020/12/21 20:11:57</t>
  </si>
  <si>
    <t>7天连锁酒店(北京丰台南路地铁站天坛医院店)</t>
  </si>
  <si>
    <t>204.00</t>
  </si>
  <si>
    <t>2020/12/21 18:31:01</t>
  </si>
  <si>
    <t>7天连锁酒店(广州南沙金洲广场店)</t>
  </si>
  <si>
    <t>2020/12/21 18:22:33</t>
  </si>
  <si>
    <t>7天连锁酒店(成都川师大成龙校区总部经济港店)</t>
  </si>
  <si>
    <t>2020/12/21 17:25:48</t>
  </si>
  <si>
    <t>7天酒店(深圳国际会展中心福永汽车站店)</t>
  </si>
  <si>
    <t>2020/12/21 17:24:56</t>
  </si>
  <si>
    <t>7天连锁酒店(重庆解放碑好吃街店)</t>
  </si>
  <si>
    <t>2020/12/21 17:00:54</t>
  </si>
  <si>
    <t>7天连锁酒店(北京鼓楼桥北店)</t>
  </si>
  <si>
    <t>2020/12/21 15:24:11</t>
  </si>
  <si>
    <t>2020/12/21 15:17:34</t>
  </si>
  <si>
    <t>2020/12/21 13:53:17</t>
  </si>
  <si>
    <t>7天优品酒店(西安大雁塔小寨地铁站店)</t>
  </si>
  <si>
    <t>2020/12/21 13:39:09</t>
  </si>
  <si>
    <t>7天连锁酒店(成都五大花园龙爪堰地铁站店)</t>
  </si>
  <si>
    <t>2020-12-20</t>
  </si>
  <si>
    <t>2020/12/20 22:00:25</t>
  </si>
  <si>
    <t>233.00</t>
  </si>
  <si>
    <t>2020/12/20 20:53:51</t>
  </si>
  <si>
    <t>7天连锁酒店(重庆万州万达广场店)</t>
  </si>
  <si>
    <t>2020/12/20 20:40:23</t>
  </si>
  <si>
    <t>290.00</t>
  </si>
  <si>
    <t>2020/12/20 20:25:26</t>
  </si>
  <si>
    <t>2020/12/20 20:16:30</t>
  </si>
  <si>
    <t>870.00</t>
  </si>
  <si>
    <t>2020/12/20 20:15:16</t>
  </si>
  <si>
    <t>7天优品酒店(唐山新华西道北京交通大学店)</t>
  </si>
  <si>
    <t>284.00</t>
  </si>
  <si>
    <t>江忠文</t>
  </si>
  <si>
    <t>2020/12/20 19:45:26</t>
  </si>
  <si>
    <t>7天连锁酒店(南京夫子庙地铁站景区店)</t>
  </si>
  <si>
    <t>153.00</t>
  </si>
  <si>
    <t>2020/12/20 19:09:31</t>
  </si>
  <si>
    <t>7天连锁酒店(镇江火车站万达广场店)</t>
  </si>
  <si>
    <t>101.00</t>
  </si>
  <si>
    <t>2020/12/20 18:22:43</t>
  </si>
  <si>
    <t>7天连锁酒店(济南西客站西部国际会展中心店)</t>
  </si>
  <si>
    <t>121.00</t>
  </si>
  <si>
    <t>2020/12/20 17:55:36</t>
  </si>
  <si>
    <t>2020/12/20 17:47:11</t>
  </si>
  <si>
    <t>7天连锁酒店(乌鲁木齐喀什西路机场店)</t>
  </si>
  <si>
    <t>2020/12/20 17:46:23</t>
  </si>
  <si>
    <t>2020/12/20 17:31:12</t>
  </si>
  <si>
    <t>2020/12/20 17:01:15</t>
  </si>
  <si>
    <t>7天优品酒店(深圳大浪商业中心店)</t>
  </si>
  <si>
    <t>2020/12/20 16:45:45</t>
  </si>
  <si>
    <t>2020/12/20 16:42:56</t>
  </si>
  <si>
    <t>7天连锁酒店(天津滨海新区于家堡店)</t>
  </si>
  <si>
    <t>220.00</t>
  </si>
  <si>
    <t>2020/12/20 16:13:22</t>
  </si>
  <si>
    <t>7天连锁酒店(巫山广东路店)</t>
  </si>
  <si>
    <t>2020/12/20 15:15:42</t>
  </si>
  <si>
    <t>7天连锁酒店(南昌八一广场二店)</t>
  </si>
  <si>
    <t>2020/12/20 14:31:56</t>
  </si>
  <si>
    <t>7天连锁酒店(南宁民族大道店)</t>
  </si>
  <si>
    <t>130.00</t>
  </si>
  <si>
    <t>2020/12/20 13:54:44</t>
  </si>
  <si>
    <t>7天连锁酒店(杭州下沙店)</t>
  </si>
  <si>
    <t>2020/12/20 13:46:51</t>
  </si>
  <si>
    <t>7天连锁酒店(广州同德围店)</t>
  </si>
  <si>
    <t>2020/12/20 10:19:46</t>
  </si>
  <si>
    <t>2020/12/20 10:13:56</t>
  </si>
  <si>
    <t>2020/12/20 10:09:08</t>
  </si>
  <si>
    <t>386.00</t>
  </si>
  <si>
    <t>罗绒次称</t>
  </si>
  <si>
    <t>2020/12/20 9:57:30</t>
  </si>
  <si>
    <t>143.00</t>
  </si>
  <si>
    <t>2020/12/20 9:03:54</t>
  </si>
  <si>
    <t>上海复旦皇冠假日酒店</t>
  </si>
  <si>
    <t>1592.00</t>
  </si>
  <si>
    <t>2020/12/20 8:19:19</t>
  </si>
  <si>
    <t>7天优品酒店(西宁大什字中心店)</t>
  </si>
  <si>
    <t>2020/12/20 1:08:15</t>
  </si>
  <si>
    <t>7天优品酒店(重庆红旗河沟加州店)</t>
  </si>
  <si>
    <t>2020/12/20 0:16:47</t>
  </si>
  <si>
    <t>2020/12/20 0:09:22</t>
  </si>
  <si>
    <t>7天连锁酒店(昌吉东方广场店)</t>
  </si>
  <si>
    <t>191.00</t>
  </si>
  <si>
    <t>2020/12/19 23:01:01</t>
  </si>
  <si>
    <t>442.00</t>
  </si>
  <si>
    <t>2020/12/19 21:25:01</t>
  </si>
  <si>
    <t>汕头国际大酒店</t>
  </si>
  <si>
    <t>502.00</t>
  </si>
  <si>
    <t>2020/12/19 21:01:47</t>
  </si>
  <si>
    <t>2020/12/19 20:58:33</t>
  </si>
  <si>
    <t>273.00</t>
  </si>
  <si>
    <t>2020/12/19 10:43:48</t>
  </si>
  <si>
    <t>2020-12-19</t>
  </si>
  <si>
    <t>352.00</t>
  </si>
  <si>
    <t>2020/12/19 8:29:38</t>
  </si>
  <si>
    <t>2020/12/18 23:28:20</t>
  </si>
  <si>
    <t>2020/12/18 23:05:43</t>
  </si>
  <si>
    <t>392.00</t>
  </si>
  <si>
    <t>2020/12/18 20:47:33</t>
  </si>
  <si>
    <t>麗枫酒店(库尔勒石化大道店)</t>
  </si>
  <si>
    <t>黄梅</t>
  </si>
  <si>
    <t>2020/12/18 10:43:26</t>
  </si>
  <si>
    <t>142.00</t>
  </si>
  <si>
    <t>2020/12/17 19:58:33</t>
  </si>
  <si>
    <t>7天连锁酒店(北京西客站南广场店)</t>
  </si>
  <si>
    <t>唐婷婷</t>
  </si>
  <si>
    <t>2020-12-17</t>
  </si>
  <si>
    <t>2020-12-18</t>
  </si>
  <si>
    <t>2020/12/17 17:06:44</t>
  </si>
  <si>
    <t>上海三迪华美达酒店</t>
  </si>
  <si>
    <t>周洁琼</t>
  </si>
  <si>
    <t>2020/12/17 9:53:18</t>
  </si>
  <si>
    <t>林爱道</t>
  </si>
  <si>
    <t>2020-12-16</t>
  </si>
  <si>
    <t>164.00</t>
  </si>
  <si>
    <t>2020/12/16 14:50:35</t>
  </si>
  <si>
    <t>锦江都城酒店(杭州下沙金沙湖店)</t>
  </si>
  <si>
    <t>何何</t>
  </si>
  <si>
    <t>2020/12/16 10:07:06</t>
  </si>
  <si>
    <t>2020/12/16 9:52:12</t>
  </si>
  <si>
    <t>锦江之星(苏州石湖国际教育园店)</t>
  </si>
  <si>
    <t>806.00</t>
  </si>
  <si>
    <t>2020/12/15 16:03:01</t>
  </si>
  <si>
    <t>7天连锁酒店(昆明火车站民航机场大巴站店)</t>
  </si>
  <si>
    <t>206.00</t>
  </si>
  <si>
    <t>2020/12/15 11:23:15</t>
  </si>
  <si>
    <t>林志鹏</t>
  </si>
  <si>
    <t>2020-12-15</t>
  </si>
  <si>
    <t>2020/12/15 10:52:46</t>
  </si>
  <si>
    <t>579.00</t>
  </si>
  <si>
    <t>2020/12/14 13:02:17</t>
  </si>
  <si>
    <t>麗枫酒店(广州白云国际机场店)</t>
  </si>
  <si>
    <t>林家声</t>
  </si>
  <si>
    <t>2020/12/14 12:20:55</t>
  </si>
  <si>
    <t>2020-12-14</t>
  </si>
  <si>
    <t>1204.00</t>
  </si>
  <si>
    <t>2020/12/14 9:01:29</t>
  </si>
  <si>
    <t>7天优品酒店(广州天河棠下好又多店)</t>
  </si>
  <si>
    <t>王俊</t>
  </si>
  <si>
    <t>2020/12/14 4:34:34</t>
  </si>
  <si>
    <t>7天优品酒店(西安明城墙西北大学店)</t>
  </si>
  <si>
    <t>程蒙</t>
  </si>
  <si>
    <t>2020-12-13</t>
  </si>
  <si>
    <t>2020/12/13 16:48:32</t>
  </si>
  <si>
    <t>2020/12/13 11:39:14</t>
  </si>
  <si>
    <t>2020/12/12 17:30:04</t>
  </si>
  <si>
    <t>7天优品酒店(重庆杨家坪步行街中心店)</t>
  </si>
  <si>
    <t>袁星</t>
  </si>
  <si>
    <t>2020-12-12</t>
  </si>
  <si>
    <t>2020/12/12 3:10:16</t>
  </si>
  <si>
    <t>7天优品酒店(桂林两江四湖中心广场店)</t>
  </si>
  <si>
    <t>351.00</t>
  </si>
  <si>
    <t>2020/12/11 21:25:01</t>
  </si>
  <si>
    <t>张燕燕</t>
  </si>
  <si>
    <t>2020/12/11 19:02:09</t>
  </si>
  <si>
    <t>7天连锁酒店(广州西场地铁站荔湾路彩虹桥店)</t>
  </si>
  <si>
    <t>衡星</t>
  </si>
  <si>
    <t>2020/12/10 22:54:36</t>
  </si>
  <si>
    <t>7天连锁酒店(深圳宝安店)</t>
  </si>
  <si>
    <t>黎燕凌</t>
  </si>
  <si>
    <t>2020-12-10</t>
  </si>
  <si>
    <t>2020-12-11</t>
  </si>
  <si>
    <t>2020/12/10 21:55:49</t>
  </si>
  <si>
    <t>麗枫酒店(广州永庆坊中山八路地铁站店)</t>
  </si>
  <si>
    <t>646.00</t>
  </si>
  <si>
    <t>2020/12/10 1:16:17</t>
  </si>
  <si>
    <t>2020/12/10 1:14:11</t>
  </si>
  <si>
    <t>7天连锁酒店(广州天河公园地铁站店)</t>
  </si>
  <si>
    <t>592.00</t>
  </si>
  <si>
    <t>2020/12/10 0:53:01</t>
  </si>
  <si>
    <t>2020/12/10 0:47:19</t>
  </si>
  <si>
    <t>周龙安</t>
  </si>
  <si>
    <t>2020-12-09</t>
  </si>
  <si>
    <t>2020/12/9 14:59:30</t>
  </si>
  <si>
    <t>148.00</t>
  </si>
  <si>
    <t>2020/12/9 12:29:41</t>
  </si>
  <si>
    <t>394.00</t>
  </si>
  <si>
    <t>2020/12/9 9:41:30</t>
  </si>
  <si>
    <t>派酒店(兰州高铁西站店)</t>
  </si>
  <si>
    <t>李建龙</t>
  </si>
  <si>
    <t>2020/12/9 6:33:10</t>
  </si>
  <si>
    <t>7天连锁酒店(珠海横琴长隆国际会展中心店)</t>
  </si>
  <si>
    <t>卢方亮</t>
  </si>
  <si>
    <t>2020/12/9 0:13:06</t>
  </si>
  <si>
    <t>7天优品酒店(成都盐市口店)</t>
  </si>
  <si>
    <t>王亚军</t>
  </si>
  <si>
    <t>2020/12/8 10:01:27</t>
  </si>
  <si>
    <t>锦江之星(郑州北三环文化路店)</t>
  </si>
  <si>
    <t>魏香宛</t>
  </si>
  <si>
    <t>2020/12/8 9:21:24</t>
  </si>
  <si>
    <t>潘永佳</t>
  </si>
  <si>
    <t>2020-12-08</t>
  </si>
  <si>
    <t>2020/12/8 2:03:17</t>
  </si>
  <si>
    <t>7天优品酒店(广州华师地铁站店)</t>
  </si>
  <si>
    <t>1865.04</t>
  </si>
  <si>
    <t>2020/12/7 19:54:12</t>
  </si>
  <si>
    <t>方秋伶</t>
  </si>
  <si>
    <t>2020-12-07</t>
  </si>
  <si>
    <t>2020/12/7 15:55:48</t>
  </si>
  <si>
    <t>上海金陵紫金山大酒店</t>
  </si>
  <si>
    <t>桑雨柔</t>
  </si>
  <si>
    <t>2020/12/7 10:52:00</t>
  </si>
  <si>
    <t>王嵩</t>
  </si>
  <si>
    <t>2020/12/7 10:05:41</t>
  </si>
  <si>
    <t>瞿磊</t>
  </si>
  <si>
    <t>2020/12/7 2:27:21</t>
  </si>
  <si>
    <t>7天酒店(成都双流广场地铁站塔桥路店)</t>
  </si>
  <si>
    <t>汪晨</t>
  </si>
  <si>
    <t>2020-12-06</t>
  </si>
  <si>
    <t>2020/12/6 21:49:58</t>
  </si>
  <si>
    <t>7天优品酒店(广州南站汉溪长隆站祈福新邨店)</t>
  </si>
  <si>
    <t>魏俊鹏</t>
  </si>
  <si>
    <t>2020/12/6 21:13:33</t>
  </si>
  <si>
    <t>7天优品酒店(长沙芙蓉广场地铁站家乐福店)</t>
  </si>
  <si>
    <t>谢传真</t>
  </si>
  <si>
    <t>2020/12/6 12:50:19</t>
  </si>
  <si>
    <t>派酒店(广州天河棠下好又多店)</t>
  </si>
  <si>
    <t>陈启森</t>
  </si>
  <si>
    <t>2020/12/6 5:04:32</t>
  </si>
  <si>
    <t>三亚丽景海湾酒店</t>
  </si>
  <si>
    <t>989.00</t>
  </si>
  <si>
    <t>2020/12/5 22:36:05</t>
  </si>
  <si>
    <t>7天连锁酒店(南宁朝阳广场地铁站店)</t>
  </si>
  <si>
    <t>王晓禅</t>
  </si>
  <si>
    <t>2020-12-05</t>
  </si>
  <si>
    <t>2020/12/5 8:07:00</t>
  </si>
  <si>
    <t>武汉恒大酒店</t>
  </si>
  <si>
    <t>罗刚</t>
  </si>
  <si>
    <t>2020/12/5 3:09:08</t>
  </si>
  <si>
    <t>董文振</t>
  </si>
  <si>
    <t>2020/12/5 1:18:32</t>
  </si>
  <si>
    <t>7天优品酒店(重庆观音桥步行街轻轨站店)</t>
  </si>
  <si>
    <t>何泼</t>
  </si>
  <si>
    <t>2020-12-04</t>
  </si>
  <si>
    <t>2020/12/4 17:55:48</t>
  </si>
  <si>
    <t>7天连锁酒店(兰州西站店)</t>
  </si>
  <si>
    <t>王丹</t>
  </si>
  <si>
    <t>2020/12/3 16:51:16</t>
  </si>
  <si>
    <t>刘嘉琪</t>
  </si>
  <si>
    <t>2020/12/3 16:01:45</t>
  </si>
  <si>
    <t>贺俊瑞</t>
  </si>
  <si>
    <t>2020-12-03</t>
  </si>
  <si>
    <t>2020/12/3 0:52:07</t>
  </si>
  <si>
    <t>杭州康莱德酒店</t>
  </si>
  <si>
    <t>吴琬媚</t>
  </si>
  <si>
    <t>2020-12-02</t>
  </si>
  <si>
    <t>1963.00</t>
  </si>
  <si>
    <t>2020/12/2 21:16:40</t>
  </si>
  <si>
    <t>罗高</t>
  </si>
  <si>
    <t>2020/12/2 15:27:59</t>
  </si>
  <si>
    <t>麗枫酒店(西宁海湖新区万达广场店)</t>
  </si>
  <si>
    <t>孙钊</t>
  </si>
  <si>
    <t>2020/12/2 12:36:53</t>
  </si>
  <si>
    <t>7天连锁酒店(拉萨夺底路店)</t>
  </si>
  <si>
    <t>索朗次仁</t>
  </si>
  <si>
    <t>2020/12/2 2:28:26</t>
  </si>
  <si>
    <t>7天优品酒店(大连机场店)</t>
  </si>
  <si>
    <t>王双</t>
  </si>
  <si>
    <t>2020/12/2 1:10:27</t>
  </si>
  <si>
    <t>广州海航威斯汀酒店</t>
  </si>
  <si>
    <t>李才林</t>
  </si>
  <si>
    <t>2020/12/1 15:32:55</t>
  </si>
  <si>
    <t>王伟伟</t>
  </si>
  <si>
    <t>2020/12/1 13:30:36</t>
  </si>
  <si>
    <t>大连开发区智选假日酒店(金马路店)</t>
  </si>
  <si>
    <t>魏怡</t>
  </si>
  <si>
    <t>2020-12-01</t>
  </si>
  <si>
    <t>2020/12/1 10:28:07</t>
  </si>
  <si>
    <t>蔡一鸣</t>
  </si>
  <si>
    <t>2020-11-30</t>
  </si>
  <si>
    <t>2020/11/30 11:31:45</t>
  </si>
  <si>
    <t>7天连锁酒店(杭州萧山机场店)</t>
  </si>
  <si>
    <t>王琳灏</t>
  </si>
  <si>
    <t>2020/11/29 17:51:35</t>
  </si>
  <si>
    <t>7天连锁酒店(北京天坛东门地铁站店)</t>
  </si>
  <si>
    <t>李夏轩</t>
  </si>
  <si>
    <t>2020/11/29 15:49:39</t>
  </si>
  <si>
    <t>7天连锁酒店(北京亦庄万源街地铁站店)</t>
  </si>
  <si>
    <t>周贤伟</t>
  </si>
  <si>
    <t>2020-11-29</t>
  </si>
  <si>
    <t>2020/11/29 10:16:00</t>
  </si>
  <si>
    <t>锦江之星(深圳机场店)</t>
  </si>
  <si>
    <t>莫代林</t>
  </si>
  <si>
    <t>2020-11-28</t>
  </si>
  <si>
    <t>2020/11/28 22:52:09</t>
  </si>
  <si>
    <t>锦江之星(济南历下大厦解放东路店)</t>
  </si>
  <si>
    <t>刘自立</t>
  </si>
  <si>
    <t>2020/11/28 10:07:43</t>
  </si>
  <si>
    <t>希岸酒店(成都郫都区耍乡店)</t>
  </si>
  <si>
    <t>倪贵金</t>
  </si>
  <si>
    <t>2020/11/27 18:39:11</t>
  </si>
  <si>
    <t>7天连锁酒店(北京学院路六道口地铁站店)</t>
  </si>
  <si>
    <t>张多婷</t>
  </si>
  <si>
    <t>2020/11/26 22:26:10</t>
  </si>
  <si>
    <t>麗枫酒店(广州市桥地铁站易发步行街)</t>
  </si>
  <si>
    <t>张老师</t>
  </si>
  <si>
    <t>2020/11/25 9:54:56</t>
  </si>
  <si>
    <t>2020/11/25 9:52:32</t>
  </si>
  <si>
    <t>麗枫酒店(潮州潮枫路和谐雅筑店)</t>
  </si>
  <si>
    <t>陆炽炎</t>
  </si>
  <si>
    <t>2020-11-24</t>
  </si>
  <si>
    <t>2020-11-25</t>
  </si>
  <si>
    <t>2020/11/24 0:54:40</t>
  </si>
  <si>
    <t>喆啡酒店(成都青白江店)</t>
  </si>
  <si>
    <t>赵仁华</t>
  </si>
  <si>
    <t>2020-11-23</t>
  </si>
  <si>
    <t>2020/11/23 18:58:39</t>
  </si>
  <si>
    <t>派酒店(济南千佛山齐鲁医院店)</t>
  </si>
  <si>
    <t>闫双星</t>
  </si>
  <si>
    <t>2020/11/23 18:26:15</t>
  </si>
  <si>
    <t>赖良勤</t>
  </si>
  <si>
    <t>2020/11/23 15:37:42</t>
  </si>
  <si>
    <t>北京东直门智选假日酒店</t>
  </si>
  <si>
    <t>张雅</t>
  </si>
  <si>
    <t>2020/11/23 10:20:22</t>
  </si>
  <si>
    <t>7天连锁酒店(南昌站前西路绳金塔美食街店)</t>
  </si>
  <si>
    <t>周亮</t>
  </si>
  <si>
    <t>2020/11/23 0:15:13</t>
  </si>
  <si>
    <t>7天连锁酒店(广州棠下科韵路店)</t>
  </si>
  <si>
    <t>易凤</t>
  </si>
  <si>
    <t>2020-11-27</t>
  </si>
  <si>
    <t>2020/11/22 23:50:47</t>
  </si>
  <si>
    <t>崇明金茂凯悦酒店</t>
  </si>
  <si>
    <t>王思华代</t>
  </si>
  <si>
    <t>2020/11/22 9:55:58</t>
  </si>
  <si>
    <t>7天优品酒店(北京花园桥地铁站店)</t>
  </si>
  <si>
    <t>王菲</t>
  </si>
  <si>
    <t>2020/11/22 6:44:17</t>
  </si>
  <si>
    <t>天津融侨套房假日酒店</t>
  </si>
  <si>
    <t>2020-11-22</t>
  </si>
  <si>
    <t>218.50</t>
  </si>
  <si>
    <t>2020/11/20 13:44:20</t>
  </si>
  <si>
    <t>林志荣</t>
  </si>
  <si>
    <t>2020/11/19 11:11:17</t>
  </si>
  <si>
    <t>2020/11/18 23:57:04</t>
  </si>
  <si>
    <t>IU酒店(天津滨江道步行街店)</t>
  </si>
  <si>
    <t>石梅</t>
  </si>
  <si>
    <t>2020/11/11 7:10:04</t>
  </si>
  <si>
    <t>王晶艳</t>
  </si>
  <si>
    <t>2020/11/3 23:02:16</t>
  </si>
  <si>
    <t>南宁金庆盛大酒店</t>
  </si>
  <si>
    <t>姚远</t>
  </si>
  <si>
    <t>2020/10/7 12:03:45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</si>
</sst>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1" borderId="7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14054465631</v>
      </c>
      <c r="B2" s="4" t="s">
        <v>21</v>
      </c>
      <c r="C2" s="4" t="s">
        <v>22</v>
      </c>
      <c r="D2" s="4" t="s">
        <v>23</v>
      </c>
      <c r="E2" s="4" t="s">
        <v>24</v>
      </c>
      <c r="F2" s="6">
        <v>44183</v>
      </c>
      <c r="G2" s="6">
        <v>44186</v>
      </c>
      <c r="H2" s="4">
        <v>1</v>
      </c>
      <c r="I2" s="4">
        <v>3</v>
      </c>
      <c r="J2" s="4">
        <v>3</v>
      </c>
      <c r="K2" s="4" t="s">
        <v>25</v>
      </c>
      <c r="L2" s="4">
        <v>989</v>
      </c>
      <c r="M2" s="4">
        <v>989</v>
      </c>
      <c r="N2" s="4" t="s">
        <v>26</v>
      </c>
      <c r="O2" s="4" t="s">
        <v>27</v>
      </c>
      <c r="P2" s="4" t="s">
        <v>28</v>
      </c>
      <c r="Q2" s="4">
        <v>0</v>
      </c>
      <c r="R2" s="7">
        <v>44170</v>
      </c>
      <c r="S2" s="6">
        <v>44201</v>
      </c>
      <c r="T2" s="4" t="s">
        <v>29</v>
      </c>
      <c r="U2" s="4">
        <v>1920481</v>
      </c>
    </row>
    <row r="3" s="4" customFormat="1" spans="1:21">
      <c r="A3" s="4">
        <v>14120104388</v>
      </c>
      <c r="B3" s="4" t="s">
        <v>21</v>
      </c>
      <c r="C3" s="4" t="s">
        <v>22</v>
      </c>
      <c r="D3" s="4" t="s">
        <v>30</v>
      </c>
      <c r="E3" s="4" t="s">
        <v>31</v>
      </c>
      <c r="F3" s="6">
        <v>44179</v>
      </c>
      <c r="G3" s="6">
        <v>44186</v>
      </c>
      <c r="H3" s="4">
        <v>1</v>
      </c>
      <c r="I3" s="4">
        <v>7</v>
      </c>
      <c r="J3" s="4">
        <v>7</v>
      </c>
      <c r="K3" s="4" t="s">
        <v>25</v>
      </c>
      <c r="L3" s="4">
        <v>1204</v>
      </c>
      <c r="M3" s="4">
        <v>1204</v>
      </c>
      <c r="N3" s="4" t="s">
        <v>32</v>
      </c>
      <c r="O3" s="4" t="s">
        <v>27</v>
      </c>
      <c r="P3" s="4" t="s">
        <v>28</v>
      </c>
      <c r="Q3" s="4">
        <v>0</v>
      </c>
      <c r="R3" s="7">
        <v>44179</v>
      </c>
      <c r="S3" s="6">
        <v>44201</v>
      </c>
      <c r="T3" s="4" t="s">
        <v>29</v>
      </c>
      <c r="U3" s="4">
        <v>1925193</v>
      </c>
    </row>
    <row r="4" s="4" customFormat="1" spans="1:21">
      <c r="A4" s="4">
        <v>14126122215</v>
      </c>
      <c r="B4" s="4" t="s">
        <v>21</v>
      </c>
      <c r="C4" s="4" t="s">
        <v>22</v>
      </c>
      <c r="D4" s="4" t="s">
        <v>33</v>
      </c>
      <c r="E4" s="4" t="s">
        <v>34</v>
      </c>
      <c r="F4" s="6">
        <v>44184</v>
      </c>
      <c r="G4" s="6">
        <v>44186</v>
      </c>
      <c r="H4" s="4">
        <v>1</v>
      </c>
      <c r="I4" s="4">
        <v>2</v>
      </c>
      <c r="J4" s="4">
        <v>2</v>
      </c>
      <c r="K4" s="4" t="s">
        <v>25</v>
      </c>
      <c r="L4" s="4">
        <v>206</v>
      </c>
      <c r="M4" s="4">
        <v>206</v>
      </c>
      <c r="N4" s="4" t="s">
        <v>35</v>
      </c>
      <c r="O4" s="4" t="s">
        <v>27</v>
      </c>
      <c r="P4" s="4" t="s">
        <v>28</v>
      </c>
      <c r="Q4" s="4">
        <v>0</v>
      </c>
      <c r="R4" s="7">
        <v>44180</v>
      </c>
      <c r="S4" s="6">
        <v>44201</v>
      </c>
      <c r="T4" s="4" t="s">
        <v>29</v>
      </c>
      <c r="U4" s="4">
        <v>1925808</v>
      </c>
    </row>
    <row r="5" s="4" customFormat="1" spans="1:21">
      <c r="A5" s="4">
        <v>14127311903</v>
      </c>
      <c r="B5" s="4" t="s">
        <v>21</v>
      </c>
      <c r="C5" s="4" t="s">
        <v>22</v>
      </c>
      <c r="D5" s="4" t="s">
        <v>36</v>
      </c>
      <c r="E5" s="4" t="s">
        <v>37</v>
      </c>
      <c r="F5" s="6">
        <v>44182</v>
      </c>
      <c r="G5" s="6">
        <v>44186</v>
      </c>
      <c r="H5" s="4">
        <v>1</v>
      </c>
      <c r="I5" s="4">
        <v>4</v>
      </c>
      <c r="J5" s="4">
        <v>4</v>
      </c>
      <c r="K5" s="4" t="s">
        <v>25</v>
      </c>
      <c r="L5" s="4">
        <v>806</v>
      </c>
      <c r="M5" s="4">
        <v>806</v>
      </c>
      <c r="N5" s="4" t="s">
        <v>38</v>
      </c>
      <c r="O5" s="4" t="s">
        <v>27</v>
      </c>
      <c r="P5" s="4" t="s">
        <v>28</v>
      </c>
      <c r="Q5" s="4">
        <v>0</v>
      </c>
      <c r="R5" s="7">
        <v>44180</v>
      </c>
      <c r="S5" s="6">
        <v>44201</v>
      </c>
      <c r="T5" s="4" t="s">
        <v>29</v>
      </c>
      <c r="U5" s="4">
        <v>1925912</v>
      </c>
    </row>
    <row r="6" s="4" customFormat="1" spans="1:21">
      <c r="A6" s="4">
        <v>14147249077</v>
      </c>
      <c r="B6" s="4" t="s">
        <v>21</v>
      </c>
      <c r="C6" s="4" t="s">
        <v>22</v>
      </c>
      <c r="D6" s="4" t="s">
        <v>39</v>
      </c>
      <c r="E6" s="4" t="s">
        <v>40</v>
      </c>
      <c r="F6" s="6">
        <v>44185</v>
      </c>
      <c r="G6" s="6">
        <v>44186</v>
      </c>
      <c r="H6" s="4">
        <v>1</v>
      </c>
      <c r="I6" s="4">
        <v>1</v>
      </c>
      <c r="J6" s="4">
        <v>1</v>
      </c>
      <c r="K6" s="4" t="s">
        <v>25</v>
      </c>
      <c r="L6" s="4">
        <v>502</v>
      </c>
      <c r="M6" s="4">
        <v>502</v>
      </c>
      <c r="N6" s="4" t="s">
        <v>41</v>
      </c>
      <c r="O6" s="4" t="s">
        <v>27</v>
      </c>
      <c r="P6" s="4" t="s">
        <v>28</v>
      </c>
      <c r="Q6" s="4">
        <v>0</v>
      </c>
      <c r="R6" s="7">
        <v>44183</v>
      </c>
      <c r="S6" s="6">
        <v>44201</v>
      </c>
      <c r="T6" s="4" t="s">
        <v>29</v>
      </c>
      <c r="U6" s="4">
        <v>1928432</v>
      </c>
    </row>
    <row r="7" s="4" customFormat="1" spans="1:21">
      <c r="A7" s="4">
        <v>14147312068</v>
      </c>
      <c r="B7" s="4" t="s">
        <v>21</v>
      </c>
      <c r="C7" s="4" t="s">
        <v>22</v>
      </c>
      <c r="D7" s="4" t="s">
        <v>39</v>
      </c>
      <c r="E7" s="4" t="s">
        <v>40</v>
      </c>
      <c r="F7" s="6">
        <v>44185</v>
      </c>
      <c r="G7" s="6">
        <v>44186</v>
      </c>
      <c r="H7" s="4">
        <v>1</v>
      </c>
      <c r="I7" s="4">
        <v>1</v>
      </c>
      <c r="J7" s="4">
        <v>1</v>
      </c>
      <c r="K7" s="4" t="s">
        <v>25</v>
      </c>
      <c r="L7" s="4">
        <v>502</v>
      </c>
      <c r="M7" s="4">
        <v>502</v>
      </c>
      <c r="N7" s="4" t="s">
        <v>42</v>
      </c>
      <c r="O7" s="4" t="s">
        <v>27</v>
      </c>
      <c r="P7" s="4" t="s">
        <v>28</v>
      </c>
      <c r="Q7" s="4">
        <v>0</v>
      </c>
      <c r="R7" s="7">
        <v>44183</v>
      </c>
      <c r="S7" s="6">
        <v>44201</v>
      </c>
      <c r="T7" s="4" t="s">
        <v>29</v>
      </c>
      <c r="U7" s="4">
        <v>1928458</v>
      </c>
    </row>
    <row r="8" s="4" customFormat="1" spans="1:21">
      <c r="A8" s="4">
        <v>14147743795</v>
      </c>
      <c r="B8" s="4" t="s">
        <v>21</v>
      </c>
      <c r="C8" s="4" t="s">
        <v>22</v>
      </c>
      <c r="D8" s="4" t="s">
        <v>43</v>
      </c>
      <c r="E8" s="4" t="s">
        <v>44</v>
      </c>
      <c r="F8" s="6">
        <v>44184</v>
      </c>
      <c r="G8" s="6">
        <v>44186</v>
      </c>
      <c r="H8" s="4">
        <v>1</v>
      </c>
      <c r="I8" s="4">
        <v>2</v>
      </c>
      <c r="J8" s="4">
        <v>2</v>
      </c>
      <c r="K8" s="4" t="s">
        <v>25</v>
      </c>
      <c r="L8" s="4">
        <v>352</v>
      </c>
      <c r="M8" s="4">
        <v>352</v>
      </c>
      <c r="N8" s="4" t="s">
        <v>45</v>
      </c>
      <c r="O8" s="4" t="s">
        <v>27</v>
      </c>
      <c r="P8" s="4" t="s">
        <v>28</v>
      </c>
      <c r="Q8" s="4">
        <v>0</v>
      </c>
      <c r="R8" s="7">
        <v>44184</v>
      </c>
      <c r="S8" s="6">
        <v>44201</v>
      </c>
      <c r="T8" s="4" t="s">
        <v>29</v>
      </c>
      <c r="U8" s="4">
        <v>1928561</v>
      </c>
    </row>
    <row r="9" s="4" customFormat="1" spans="1:21">
      <c r="A9" s="4">
        <v>14151934483</v>
      </c>
      <c r="B9" s="4" t="s">
        <v>21</v>
      </c>
      <c r="C9" s="4" t="s">
        <v>22</v>
      </c>
      <c r="D9" s="4" t="s">
        <v>39</v>
      </c>
      <c r="E9" s="4" t="s">
        <v>40</v>
      </c>
      <c r="F9" s="6">
        <v>44185</v>
      </c>
      <c r="G9" s="6">
        <v>44186</v>
      </c>
      <c r="H9" s="4">
        <v>1</v>
      </c>
      <c r="I9" s="4">
        <v>1</v>
      </c>
      <c r="J9" s="4">
        <v>1</v>
      </c>
      <c r="K9" s="4" t="s">
        <v>25</v>
      </c>
      <c r="L9" s="4">
        <v>502</v>
      </c>
      <c r="M9" s="4">
        <v>502</v>
      </c>
      <c r="N9" s="4" t="s">
        <v>46</v>
      </c>
      <c r="O9" s="4" t="s">
        <v>27</v>
      </c>
      <c r="P9" s="4" t="s">
        <v>28</v>
      </c>
      <c r="Q9" s="4">
        <v>0</v>
      </c>
      <c r="R9" s="7">
        <v>44184</v>
      </c>
      <c r="S9" s="6">
        <v>44201</v>
      </c>
      <c r="T9" s="4" t="s">
        <v>29</v>
      </c>
      <c r="U9" s="4">
        <v>1929054</v>
      </c>
    </row>
    <row r="10" s="4" customFormat="1" spans="1:21">
      <c r="A10" s="4">
        <v>14151924793</v>
      </c>
      <c r="B10" s="4" t="s">
        <v>21</v>
      </c>
      <c r="C10" s="4" t="s">
        <v>22</v>
      </c>
      <c r="D10" s="4" t="s">
        <v>39</v>
      </c>
      <c r="E10" s="4" t="s">
        <v>40</v>
      </c>
      <c r="F10" s="6">
        <v>44185</v>
      </c>
      <c r="G10" s="6">
        <v>44186</v>
      </c>
      <c r="H10" s="4">
        <v>1</v>
      </c>
      <c r="I10" s="4">
        <v>1</v>
      </c>
      <c r="J10" s="4">
        <v>1</v>
      </c>
      <c r="K10" s="4" t="s">
        <v>25</v>
      </c>
      <c r="L10" s="4">
        <v>502</v>
      </c>
      <c r="M10" s="4">
        <v>502</v>
      </c>
      <c r="N10" s="4" t="s">
        <v>47</v>
      </c>
      <c r="O10" s="4" t="s">
        <v>27</v>
      </c>
      <c r="P10" s="4" t="s">
        <v>28</v>
      </c>
      <c r="Q10" s="4">
        <v>0</v>
      </c>
      <c r="R10" s="7">
        <v>44184</v>
      </c>
      <c r="S10" s="6">
        <v>44201</v>
      </c>
      <c r="T10" s="4" t="s">
        <v>29</v>
      </c>
      <c r="U10" s="4">
        <v>1929051</v>
      </c>
    </row>
    <row r="11" s="4" customFormat="1" spans="1:20">
      <c r="A11" s="4">
        <v>14152640119</v>
      </c>
      <c r="B11" s="4" t="s">
        <v>21</v>
      </c>
      <c r="C11" s="4" t="s">
        <v>22</v>
      </c>
      <c r="D11" s="4" t="s">
        <v>48</v>
      </c>
      <c r="E11" s="4" t="s">
        <v>44</v>
      </c>
      <c r="F11" s="6">
        <v>44185</v>
      </c>
      <c r="G11" s="6">
        <v>44186</v>
      </c>
      <c r="H11" s="4">
        <v>1</v>
      </c>
      <c r="I11" s="4">
        <v>1</v>
      </c>
      <c r="J11" s="4">
        <v>1</v>
      </c>
      <c r="K11" s="4" t="s">
        <v>25</v>
      </c>
      <c r="L11" s="4">
        <v>110</v>
      </c>
      <c r="M11" s="4">
        <v>110</v>
      </c>
      <c r="N11" s="4" t="s">
        <v>49</v>
      </c>
      <c r="O11" s="4" t="s">
        <v>27</v>
      </c>
      <c r="P11" s="4" t="s">
        <v>28</v>
      </c>
      <c r="Q11" s="4">
        <v>0</v>
      </c>
      <c r="R11" s="7">
        <v>44185</v>
      </c>
      <c r="S11" s="6">
        <v>44201</v>
      </c>
      <c r="T11" s="4" t="s">
        <v>29</v>
      </c>
    </row>
    <row r="12" s="4" customFormat="1" spans="1:20">
      <c r="A12" s="4">
        <v>14152640119</v>
      </c>
      <c r="B12" s="4" t="s">
        <v>21</v>
      </c>
      <c r="C12" s="4" t="s">
        <v>50</v>
      </c>
      <c r="D12" s="4" t="s">
        <v>48</v>
      </c>
      <c r="E12" s="4" t="s">
        <v>44</v>
      </c>
      <c r="F12" s="6">
        <v>44185</v>
      </c>
      <c r="G12" s="6">
        <v>44186</v>
      </c>
      <c r="H12" s="4">
        <v>1</v>
      </c>
      <c r="I12" s="4">
        <v>1</v>
      </c>
      <c r="J12" s="4">
        <v>1</v>
      </c>
      <c r="K12" s="4" t="s">
        <v>25</v>
      </c>
      <c r="L12" s="4">
        <v>-110</v>
      </c>
      <c r="M12" s="4">
        <v>-110</v>
      </c>
      <c r="N12" s="4" t="s">
        <v>49</v>
      </c>
      <c r="O12" s="4" t="s">
        <v>27</v>
      </c>
      <c r="P12" s="4" t="s">
        <v>28</v>
      </c>
      <c r="Q12" s="4">
        <v>0</v>
      </c>
      <c r="R12" s="7">
        <v>44185</v>
      </c>
      <c r="S12" s="6">
        <v>44201</v>
      </c>
      <c r="T12" s="4" t="s">
        <v>29</v>
      </c>
    </row>
    <row r="13" s="4" customFormat="1" spans="1:21">
      <c r="A13" s="4">
        <v>14152658625</v>
      </c>
      <c r="B13" s="4" t="s">
        <v>21</v>
      </c>
      <c r="C13" s="4" t="s">
        <v>22</v>
      </c>
      <c r="D13" s="4" t="s">
        <v>51</v>
      </c>
      <c r="E13" s="4" t="s">
        <v>52</v>
      </c>
      <c r="F13" s="6">
        <v>44185</v>
      </c>
      <c r="G13" s="6">
        <v>44186</v>
      </c>
      <c r="H13" s="4">
        <v>1</v>
      </c>
      <c r="I13" s="4">
        <v>1</v>
      </c>
      <c r="J13" s="4">
        <v>1</v>
      </c>
      <c r="K13" s="4" t="s">
        <v>25</v>
      </c>
      <c r="L13" s="4">
        <v>110</v>
      </c>
      <c r="M13" s="4">
        <v>110</v>
      </c>
      <c r="N13" s="4" t="s">
        <v>53</v>
      </c>
      <c r="O13" s="4" t="s">
        <v>27</v>
      </c>
      <c r="P13" s="4" t="s">
        <v>28</v>
      </c>
      <c r="Q13" s="4">
        <v>0</v>
      </c>
      <c r="R13" s="7">
        <v>44185</v>
      </c>
      <c r="S13" s="6">
        <v>44201</v>
      </c>
      <c r="T13" s="4" t="s">
        <v>29</v>
      </c>
      <c r="U13" s="4">
        <v>1929208</v>
      </c>
    </row>
    <row r="14" s="4" customFormat="1" spans="1:21">
      <c r="A14" s="4">
        <v>14152762218</v>
      </c>
      <c r="B14" s="4" t="s">
        <v>21</v>
      </c>
      <c r="C14" s="4" t="s">
        <v>22</v>
      </c>
      <c r="D14" s="4" t="s">
        <v>54</v>
      </c>
      <c r="E14" s="4" t="s">
        <v>52</v>
      </c>
      <c r="F14" s="6">
        <v>44185</v>
      </c>
      <c r="G14" s="6">
        <v>44186</v>
      </c>
      <c r="H14" s="4">
        <v>1</v>
      </c>
      <c r="I14" s="4">
        <v>1</v>
      </c>
      <c r="J14" s="4">
        <v>1</v>
      </c>
      <c r="K14" s="4" t="s">
        <v>25</v>
      </c>
      <c r="L14" s="4">
        <v>110</v>
      </c>
      <c r="M14" s="4">
        <v>110</v>
      </c>
      <c r="N14" s="4" t="s">
        <v>55</v>
      </c>
      <c r="O14" s="4" t="s">
        <v>27</v>
      </c>
      <c r="P14" s="4" t="s">
        <v>28</v>
      </c>
      <c r="Q14" s="4">
        <v>0</v>
      </c>
      <c r="R14" s="7">
        <v>44185</v>
      </c>
      <c r="S14" s="6">
        <v>44201</v>
      </c>
      <c r="T14" s="4" t="s">
        <v>29</v>
      </c>
      <c r="U14" s="4">
        <v>1929224</v>
      </c>
    </row>
    <row r="15" s="4" customFormat="1" spans="1:21">
      <c r="A15" s="4">
        <v>14154510405</v>
      </c>
      <c r="B15" s="4" t="s">
        <v>21</v>
      </c>
      <c r="C15" s="4" t="s">
        <v>22</v>
      </c>
      <c r="D15" s="4" t="s">
        <v>56</v>
      </c>
      <c r="E15" s="4" t="s">
        <v>57</v>
      </c>
      <c r="F15" s="6">
        <v>44185</v>
      </c>
      <c r="G15" s="6">
        <v>44186</v>
      </c>
      <c r="H15" s="4">
        <v>1</v>
      </c>
      <c r="I15" s="4">
        <v>1</v>
      </c>
      <c r="J15" s="4">
        <v>1</v>
      </c>
      <c r="K15" s="4" t="s">
        <v>25</v>
      </c>
      <c r="L15" s="4">
        <v>143</v>
      </c>
      <c r="M15" s="4">
        <v>143</v>
      </c>
      <c r="N15" s="4" t="s">
        <v>58</v>
      </c>
      <c r="O15" s="4" t="s">
        <v>27</v>
      </c>
      <c r="P15" s="4" t="s">
        <v>28</v>
      </c>
      <c r="Q15" s="4">
        <v>0</v>
      </c>
      <c r="R15" s="7">
        <v>44185</v>
      </c>
      <c r="S15" s="6">
        <v>44201</v>
      </c>
      <c r="T15" s="4" t="s">
        <v>29</v>
      </c>
      <c r="U15" s="4">
        <v>1929305</v>
      </c>
    </row>
    <row r="16" s="4" customFormat="1" spans="1:21">
      <c r="A16" s="4">
        <v>14154762554</v>
      </c>
      <c r="B16" s="4" t="s">
        <v>21</v>
      </c>
      <c r="C16" s="4" t="s">
        <v>22</v>
      </c>
      <c r="D16" s="4" t="s">
        <v>59</v>
      </c>
      <c r="E16" s="4" t="s">
        <v>60</v>
      </c>
      <c r="F16" s="6">
        <v>44185</v>
      </c>
      <c r="G16" s="6">
        <v>44186</v>
      </c>
      <c r="H16" s="4">
        <v>2</v>
      </c>
      <c r="I16" s="4">
        <v>1</v>
      </c>
      <c r="J16" s="4">
        <v>2</v>
      </c>
      <c r="K16" s="4" t="s">
        <v>25</v>
      </c>
      <c r="L16" s="4">
        <v>386</v>
      </c>
      <c r="M16" s="4">
        <v>386</v>
      </c>
      <c r="N16" s="4" t="s">
        <v>61</v>
      </c>
      <c r="O16" s="4" t="s">
        <v>27</v>
      </c>
      <c r="P16" s="4" t="s">
        <v>28</v>
      </c>
      <c r="Q16" s="4">
        <v>0</v>
      </c>
      <c r="R16" s="7">
        <v>44185</v>
      </c>
      <c r="S16" s="6">
        <v>44201</v>
      </c>
      <c r="T16" s="4" t="s">
        <v>29</v>
      </c>
      <c r="U16" s="4">
        <v>1929323</v>
      </c>
    </row>
    <row r="17" s="4" customFormat="1" spans="1:21">
      <c r="A17" s="4">
        <v>14154818395</v>
      </c>
      <c r="B17" s="4" t="s">
        <v>21</v>
      </c>
      <c r="C17" s="4" t="s">
        <v>22</v>
      </c>
      <c r="D17" s="4" t="s">
        <v>62</v>
      </c>
      <c r="E17" s="4" t="s">
        <v>44</v>
      </c>
      <c r="F17" s="6">
        <v>44185</v>
      </c>
      <c r="G17" s="6">
        <v>44186</v>
      </c>
      <c r="H17" s="4">
        <v>1</v>
      </c>
      <c r="I17" s="4">
        <v>1</v>
      </c>
      <c r="J17" s="4">
        <v>1</v>
      </c>
      <c r="K17" s="4" t="s">
        <v>25</v>
      </c>
      <c r="L17" s="4">
        <v>161</v>
      </c>
      <c r="M17" s="4">
        <v>161</v>
      </c>
      <c r="N17" s="4" t="s">
        <v>63</v>
      </c>
      <c r="O17" s="4" t="s">
        <v>27</v>
      </c>
      <c r="P17" s="4" t="s">
        <v>28</v>
      </c>
      <c r="Q17" s="4">
        <v>0</v>
      </c>
      <c r="R17" s="7">
        <v>44185</v>
      </c>
      <c r="S17" s="6">
        <v>44201</v>
      </c>
      <c r="T17" s="4" t="s">
        <v>29</v>
      </c>
      <c r="U17" s="4">
        <v>1929331</v>
      </c>
    </row>
    <row r="18" s="4" customFormat="1" spans="1:21">
      <c r="A18" s="4">
        <v>14154844844</v>
      </c>
      <c r="B18" s="4" t="s">
        <v>21</v>
      </c>
      <c r="C18" s="4" t="s">
        <v>22</v>
      </c>
      <c r="D18" s="4" t="s">
        <v>64</v>
      </c>
      <c r="E18" s="4" t="s">
        <v>44</v>
      </c>
      <c r="F18" s="6">
        <v>44185</v>
      </c>
      <c r="G18" s="6">
        <v>44186</v>
      </c>
      <c r="H18" s="4">
        <v>1</v>
      </c>
      <c r="I18" s="4">
        <v>1</v>
      </c>
      <c r="J18" s="4">
        <v>1</v>
      </c>
      <c r="K18" s="4" t="s">
        <v>25</v>
      </c>
      <c r="L18" s="4">
        <v>121</v>
      </c>
      <c r="M18" s="4">
        <v>121</v>
      </c>
      <c r="N18" s="4" t="s">
        <v>65</v>
      </c>
      <c r="O18" s="4" t="s">
        <v>27</v>
      </c>
      <c r="P18" s="4" t="s">
        <v>28</v>
      </c>
      <c r="Q18" s="4">
        <v>0</v>
      </c>
      <c r="R18" s="7">
        <v>44185</v>
      </c>
      <c r="S18" s="6">
        <v>44201</v>
      </c>
      <c r="T18" s="4" t="s">
        <v>29</v>
      </c>
      <c r="U18" s="4">
        <v>1929336</v>
      </c>
    </row>
    <row r="19" s="4" customFormat="1" spans="1:21">
      <c r="A19" s="4">
        <v>14154874795</v>
      </c>
      <c r="B19" s="4" t="s">
        <v>21</v>
      </c>
      <c r="C19" s="4" t="s">
        <v>22</v>
      </c>
      <c r="D19" s="4" t="s">
        <v>66</v>
      </c>
      <c r="E19" s="4" t="s">
        <v>44</v>
      </c>
      <c r="F19" s="6">
        <v>44185</v>
      </c>
      <c r="G19" s="6">
        <v>44186</v>
      </c>
      <c r="H19" s="4">
        <v>1</v>
      </c>
      <c r="I19" s="4">
        <v>1</v>
      </c>
      <c r="J19" s="4">
        <v>1</v>
      </c>
      <c r="K19" s="4" t="s">
        <v>25</v>
      </c>
      <c r="L19" s="4">
        <v>102</v>
      </c>
      <c r="M19" s="4">
        <v>102</v>
      </c>
      <c r="N19" s="4" t="s">
        <v>67</v>
      </c>
      <c r="O19" s="4" t="s">
        <v>27</v>
      </c>
      <c r="P19" s="4" t="s">
        <v>28</v>
      </c>
      <c r="Q19" s="4">
        <v>0</v>
      </c>
      <c r="R19" s="7">
        <v>44185</v>
      </c>
      <c r="S19" s="6">
        <v>44201</v>
      </c>
      <c r="T19" s="4" t="s">
        <v>29</v>
      </c>
      <c r="U19" s="4">
        <v>1929340</v>
      </c>
    </row>
    <row r="20" s="4" customFormat="1" spans="1:21">
      <c r="A20" s="4">
        <v>14155725929</v>
      </c>
      <c r="B20" s="4" t="s">
        <v>21</v>
      </c>
      <c r="C20" s="4" t="s">
        <v>22</v>
      </c>
      <c r="D20" s="4" t="s">
        <v>68</v>
      </c>
      <c r="E20" s="4" t="s">
        <v>44</v>
      </c>
      <c r="F20" s="6">
        <v>44185</v>
      </c>
      <c r="G20" s="6">
        <v>44186</v>
      </c>
      <c r="H20" s="4">
        <v>1</v>
      </c>
      <c r="I20" s="4">
        <v>1</v>
      </c>
      <c r="J20" s="4">
        <v>1</v>
      </c>
      <c r="K20" s="4" t="s">
        <v>25</v>
      </c>
      <c r="L20" s="4">
        <v>119</v>
      </c>
      <c r="M20" s="4">
        <v>119</v>
      </c>
      <c r="N20" s="4" t="s">
        <v>69</v>
      </c>
      <c r="O20" s="4" t="s">
        <v>27</v>
      </c>
      <c r="P20" s="4" t="s">
        <v>28</v>
      </c>
      <c r="Q20" s="4">
        <v>0</v>
      </c>
      <c r="R20" s="7">
        <v>44185</v>
      </c>
      <c r="S20" s="6">
        <v>44201</v>
      </c>
      <c r="T20" s="4" t="s">
        <v>29</v>
      </c>
      <c r="U20" s="4">
        <v>1929467</v>
      </c>
    </row>
    <row r="21" s="4" customFormat="1" spans="1:21">
      <c r="A21" s="4">
        <v>14155752324</v>
      </c>
      <c r="B21" s="4" t="s">
        <v>21</v>
      </c>
      <c r="C21" s="4" t="s">
        <v>22</v>
      </c>
      <c r="D21" s="4" t="s">
        <v>70</v>
      </c>
      <c r="E21" s="4" t="s">
        <v>34</v>
      </c>
      <c r="F21" s="6">
        <v>44185</v>
      </c>
      <c r="G21" s="6">
        <v>44186</v>
      </c>
      <c r="H21" s="4">
        <v>1</v>
      </c>
      <c r="I21" s="4">
        <v>1</v>
      </c>
      <c r="J21" s="4">
        <v>1</v>
      </c>
      <c r="K21" s="4" t="s">
        <v>25</v>
      </c>
      <c r="L21" s="4">
        <v>130</v>
      </c>
      <c r="M21" s="4">
        <v>130</v>
      </c>
      <c r="N21" s="4" t="s">
        <v>71</v>
      </c>
      <c r="O21" s="4" t="s">
        <v>27</v>
      </c>
      <c r="P21" s="4" t="s">
        <v>28</v>
      </c>
      <c r="Q21" s="4">
        <v>0</v>
      </c>
      <c r="R21" s="7">
        <v>44185</v>
      </c>
      <c r="S21" s="6">
        <v>44201</v>
      </c>
      <c r="T21" s="4" t="s">
        <v>29</v>
      </c>
      <c r="U21" s="4">
        <v>1929471</v>
      </c>
    </row>
    <row r="22" s="4" customFormat="1" spans="1:21">
      <c r="A22" s="4">
        <v>14155882486</v>
      </c>
      <c r="B22" s="4" t="s">
        <v>21</v>
      </c>
      <c r="C22" s="4" t="s">
        <v>22</v>
      </c>
      <c r="D22" s="4" t="s">
        <v>72</v>
      </c>
      <c r="E22" s="4" t="s">
        <v>44</v>
      </c>
      <c r="F22" s="6">
        <v>44185</v>
      </c>
      <c r="G22" s="6">
        <v>44186</v>
      </c>
      <c r="H22" s="4">
        <v>1</v>
      </c>
      <c r="I22" s="4">
        <v>1</v>
      </c>
      <c r="J22" s="4">
        <v>1</v>
      </c>
      <c r="K22" s="4" t="s">
        <v>25</v>
      </c>
      <c r="L22" s="4">
        <v>110</v>
      </c>
      <c r="M22" s="4">
        <v>110</v>
      </c>
      <c r="N22" s="4" t="s">
        <v>73</v>
      </c>
      <c r="O22" s="4" t="s">
        <v>27</v>
      </c>
      <c r="P22" s="4" t="s">
        <v>28</v>
      </c>
      <c r="Q22" s="4">
        <v>0</v>
      </c>
      <c r="R22" s="7">
        <v>44185</v>
      </c>
      <c r="S22" s="6">
        <v>44201</v>
      </c>
      <c r="T22" s="4" t="s">
        <v>29</v>
      </c>
      <c r="U22" s="4">
        <v>1929485</v>
      </c>
    </row>
    <row r="23" s="4" customFormat="1" spans="1:21">
      <c r="A23" s="4">
        <v>14156026441</v>
      </c>
      <c r="B23" s="4" t="s">
        <v>21</v>
      </c>
      <c r="C23" s="4" t="s">
        <v>22</v>
      </c>
      <c r="D23" s="4" t="s">
        <v>74</v>
      </c>
      <c r="E23" s="4" t="s">
        <v>44</v>
      </c>
      <c r="F23" s="6">
        <v>44185</v>
      </c>
      <c r="G23" s="6">
        <v>44186</v>
      </c>
      <c r="H23" s="4">
        <v>1</v>
      </c>
      <c r="I23" s="4">
        <v>1</v>
      </c>
      <c r="J23" s="4">
        <v>1</v>
      </c>
      <c r="K23" s="4" t="s">
        <v>25</v>
      </c>
      <c r="L23" s="4">
        <v>110</v>
      </c>
      <c r="M23" s="4">
        <v>110</v>
      </c>
      <c r="N23" s="4" t="s">
        <v>75</v>
      </c>
      <c r="O23" s="4" t="s">
        <v>27</v>
      </c>
      <c r="P23" s="4" t="s">
        <v>28</v>
      </c>
      <c r="Q23" s="4">
        <v>0</v>
      </c>
      <c r="R23" s="7">
        <v>44185</v>
      </c>
      <c r="S23" s="6">
        <v>44201</v>
      </c>
      <c r="T23" s="4" t="s">
        <v>29</v>
      </c>
      <c r="U23" s="4">
        <v>1929504</v>
      </c>
    </row>
    <row r="24" s="4" customFormat="1" spans="1:20">
      <c r="A24" s="4">
        <v>14156320801</v>
      </c>
      <c r="B24" s="4" t="s">
        <v>21</v>
      </c>
      <c r="C24" s="4" t="s">
        <v>22</v>
      </c>
      <c r="D24" s="4" t="s">
        <v>76</v>
      </c>
      <c r="E24" s="4" t="s">
        <v>77</v>
      </c>
      <c r="F24" s="6">
        <v>44185</v>
      </c>
      <c r="G24" s="6">
        <v>44186</v>
      </c>
      <c r="H24" s="4">
        <v>1</v>
      </c>
      <c r="I24" s="4">
        <v>1</v>
      </c>
      <c r="J24" s="4">
        <v>1</v>
      </c>
      <c r="K24" s="4" t="s">
        <v>25</v>
      </c>
      <c r="L24" s="4">
        <v>101</v>
      </c>
      <c r="M24" s="4">
        <v>101</v>
      </c>
      <c r="N24" s="4" t="s">
        <v>78</v>
      </c>
      <c r="O24" s="4" t="s">
        <v>27</v>
      </c>
      <c r="P24" s="4" t="s">
        <v>28</v>
      </c>
      <c r="Q24" s="4">
        <v>0</v>
      </c>
      <c r="R24" s="7">
        <v>44185</v>
      </c>
      <c r="S24" s="6">
        <v>44201</v>
      </c>
      <c r="T24" s="4" t="s">
        <v>29</v>
      </c>
    </row>
    <row r="25" s="4" customFormat="1" spans="1:21">
      <c r="A25" s="4">
        <v>14156331152</v>
      </c>
      <c r="B25" s="4" t="s">
        <v>21</v>
      </c>
      <c r="C25" s="4" t="s">
        <v>22</v>
      </c>
      <c r="D25" s="4" t="s">
        <v>30</v>
      </c>
      <c r="E25" s="4" t="s">
        <v>52</v>
      </c>
      <c r="F25" s="6">
        <v>44185</v>
      </c>
      <c r="G25" s="6">
        <v>44186</v>
      </c>
      <c r="H25" s="4">
        <v>1</v>
      </c>
      <c r="I25" s="4">
        <v>1</v>
      </c>
      <c r="J25" s="4">
        <v>1</v>
      </c>
      <c r="K25" s="4" t="s">
        <v>25</v>
      </c>
      <c r="L25" s="4">
        <v>153</v>
      </c>
      <c r="M25" s="4">
        <v>153</v>
      </c>
      <c r="N25" s="4" t="s">
        <v>79</v>
      </c>
      <c r="O25" s="4" t="s">
        <v>27</v>
      </c>
      <c r="P25" s="4" t="s">
        <v>28</v>
      </c>
      <c r="Q25" s="4">
        <v>0</v>
      </c>
      <c r="R25" s="7">
        <v>44185</v>
      </c>
      <c r="S25" s="6">
        <v>44201</v>
      </c>
      <c r="T25" s="4" t="s">
        <v>29</v>
      </c>
      <c r="U25" s="4">
        <v>1929561</v>
      </c>
    </row>
    <row r="26" s="4" customFormat="1" spans="1:20">
      <c r="A26" s="4">
        <v>14156390238</v>
      </c>
      <c r="B26" s="4" t="s">
        <v>21</v>
      </c>
      <c r="C26" s="4" t="s">
        <v>22</v>
      </c>
      <c r="D26" s="4" t="s">
        <v>80</v>
      </c>
      <c r="E26" s="4" t="s">
        <v>81</v>
      </c>
      <c r="F26" s="6">
        <v>44185</v>
      </c>
      <c r="G26" s="6">
        <v>44186</v>
      </c>
      <c r="H26" s="4">
        <v>1</v>
      </c>
      <c r="I26" s="4">
        <v>1</v>
      </c>
      <c r="J26" s="4">
        <v>1</v>
      </c>
      <c r="K26" s="4" t="s">
        <v>25</v>
      </c>
      <c r="L26" s="4">
        <v>129</v>
      </c>
      <c r="M26" s="4">
        <v>129</v>
      </c>
      <c r="N26" s="4" t="s">
        <v>82</v>
      </c>
      <c r="O26" s="4" t="s">
        <v>27</v>
      </c>
      <c r="P26" s="4" t="s">
        <v>28</v>
      </c>
      <c r="Q26" s="4">
        <v>0</v>
      </c>
      <c r="R26" s="7">
        <v>44185</v>
      </c>
      <c r="S26" s="6">
        <v>44201</v>
      </c>
      <c r="T26" s="4" t="s">
        <v>29</v>
      </c>
    </row>
    <row r="27" s="4" customFormat="1" spans="1:21">
      <c r="A27" s="4">
        <v>14156504940</v>
      </c>
      <c r="B27" s="4" t="s">
        <v>21</v>
      </c>
      <c r="C27" s="4" t="s">
        <v>22</v>
      </c>
      <c r="D27" s="4" t="s">
        <v>83</v>
      </c>
      <c r="E27" s="4" t="s">
        <v>44</v>
      </c>
      <c r="F27" s="6">
        <v>44185</v>
      </c>
      <c r="G27" s="6">
        <v>44186</v>
      </c>
      <c r="H27" s="4">
        <v>1</v>
      </c>
      <c r="I27" s="4">
        <v>1</v>
      </c>
      <c r="J27" s="4">
        <v>1</v>
      </c>
      <c r="K27" s="4" t="s">
        <v>25</v>
      </c>
      <c r="L27" s="4">
        <v>135</v>
      </c>
      <c r="M27" s="4">
        <v>135</v>
      </c>
      <c r="N27" s="4" t="s">
        <v>84</v>
      </c>
      <c r="O27" s="4" t="s">
        <v>27</v>
      </c>
      <c r="P27" s="4" t="s">
        <v>28</v>
      </c>
      <c r="Q27" s="4">
        <v>0</v>
      </c>
      <c r="R27" s="7">
        <v>44185</v>
      </c>
      <c r="S27" s="6">
        <v>44201</v>
      </c>
      <c r="T27" s="4" t="s">
        <v>29</v>
      </c>
      <c r="U27" s="4">
        <v>1929594</v>
      </c>
    </row>
    <row r="28" s="4" customFormat="1" spans="1:21">
      <c r="A28" s="4">
        <v>14156532909</v>
      </c>
      <c r="B28" s="4" t="s">
        <v>21</v>
      </c>
      <c r="C28" s="4" t="s">
        <v>22</v>
      </c>
      <c r="D28" s="4" t="s">
        <v>85</v>
      </c>
      <c r="E28" s="4" t="s">
        <v>86</v>
      </c>
      <c r="F28" s="6">
        <v>44185</v>
      </c>
      <c r="G28" s="6">
        <v>44186</v>
      </c>
      <c r="H28" s="4">
        <v>1</v>
      </c>
      <c r="I28" s="4">
        <v>1</v>
      </c>
      <c r="J28" s="4">
        <v>1</v>
      </c>
      <c r="K28" s="4" t="s">
        <v>25</v>
      </c>
      <c r="L28" s="4">
        <v>509</v>
      </c>
      <c r="M28" s="4">
        <v>509</v>
      </c>
      <c r="N28" s="4" t="s">
        <v>87</v>
      </c>
      <c r="O28" s="4" t="s">
        <v>27</v>
      </c>
      <c r="P28" s="4" t="s">
        <v>28</v>
      </c>
      <c r="Q28" s="4">
        <v>0</v>
      </c>
      <c r="R28" s="7">
        <v>44185</v>
      </c>
      <c r="S28" s="6">
        <v>44201</v>
      </c>
      <c r="T28" s="4" t="s">
        <v>29</v>
      </c>
      <c r="U28" s="4">
        <v>1929599</v>
      </c>
    </row>
    <row r="29" s="4" customFormat="1" spans="1:20">
      <c r="A29" s="4">
        <v>14156565190</v>
      </c>
      <c r="B29" s="4" t="s">
        <v>21</v>
      </c>
      <c r="C29" s="4" t="s">
        <v>22</v>
      </c>
      <c r="D29" s="4" t="s">
        <v>88</v>
      </c>
      <c r="E29" s="4" t="s">
        <v>44</v>
      </c>
      <c r="F29" s="6">
        <v>44185</v>
      </c>
      <c r="G29" s="6">
        <v>44186</v>
      </c>
      <c r="H29" s="4">
        <v>1</v>
      </c>
      <c r="I29" s="4">
        <v>1</v>
      </c>
      <c r="J29" s="4">
        <v>1</v>
      </c>
      <c r="K29" s="4" t="s">
        <v>25</v>
      </c>
      <c r="L29" s="4">
        <v>126</v>
      </c>
      <c r="M29" s="4">
        <v>126</v>
      </c>
      <c r="N29" s="4" t="s">
        <v>89</v>
      </c>
      <c r="O29" s="4" t="s">
        <v>27</v>
      </c>
      <c r="P29" s="4" t="s">
        <v>28</v>
      </c>
      <c r="Q29" s="4">
        <v>0</v>
      </c>
      <c r="R29" s="7">
        <v>44185</v>
      </c>
      <c r="S29" s="6">
        <v>44201</v>
      </c>
      <c r="T29" s="4" t="s">
        <v>29</v>
      </c>
    </row>
    <row r="30" s="4" customFormat="1" spans="1:21">
      <c r="A30" s="4">
        <v>14156569954</v>
      </c>
      <c r="B30" s="4" t="s">
        <v>21</v>
      </c>
      <c r="C30" s="4" t="s">
        <v>22</v>
      </c>
      <c r="D30" s="4" t="s">
        <v>90</v>
      </c>
      <c r="E30" s="4" t="s">
        <v>44</v>
      </c>
      <c r="F30" s="6">
        <v>44185</v>
      </c>
      <c r="G30" s="6">
        <v>44186</v>
      </c>
      <c r="H30" s="4">
        <v>1</v>
      </c>
      <c r="I30" s="4">
        <v>1</v>
      </c>
      <c r="J30" s="4">
        <v>1</v>
      </c>
      <c r="K30" s="4" t="s">
        <v>25</v>
      </c>
      <c r="L30" s="4">
        <v>102</v>
      </c>
      <c r="M30" s="4">
        <v>102</v>
      </c>
      <c r="N30" s="4" t="s">
        <v>91</v>
      </c>
      <c r="O30" s="4" t="s">
        <v>27</v>
      </c>
      <c r="P30" s="4" t="s">
        <v>28</v>
      </c>
      <c r="Q30" s="4">
        <v>0</v>
      </c>
      <c r="R30" s="7">
        <v>44185</v>
      </c>
      <c r="S30" s="6">
        <v>44201</v>
      </c>
      <c r="T30" s="4" t="s">
        <v>29</v>
      </c>
      <c r="U30" s="4">
        <v>1929608</v>
      </c>
    </row>
    <row r="31" s="4" customFormat="1" spans="1:21">
      <c r="A31" s="4">
        <v>14156601135</v>
      </c>
      <c r="B31" s="4" t="s">
        <v>21</v>
      </c>
      <c r="C31" s="4" t="s">
        <v>22</v>
      </c>
      <c r="D31" s="4" t="s">
        <v>92</v>
      </c>
      <c r="E31" s="4" t="s">
        <v>77</v>
      </c>
      <c r="F31" s="6">
        <v>44185</v>
      </c>
      <c r="G31" s="6">
        <v>44186</v>
      </c>
      <c r="H31" s="4">
        <v>1</v>
      </c>
      <c r="I31" s="4">
        <v>1</v>
      </c>
      <c r="J31" s="4">
        <v>1</v>
      </c>
      <c r="K31" s="4" t="s">
        <v>25</v>
      </c>
      <c r="L31" s="4">
        <v>121</v>
      </c>
      <c r="M31" s="4">
        <v>121</v>
      </c>
      <c r="N31" s="4" t="s">
        <v>93</v>
      </c>
      <c r="O31" s="4" t="s">
        <v>27</v>
      </c>
      <c r="P31" s="4" t="s">
        <v>28</v>
      </c>
      <c r="Q31" s="4">
        <v>0</v>
      </c>
      <c r="R31" s="7">
        <v>44185</v>
      </c>
      <c r="S31" s="6">
        <v>44201</v>
      </c>
      <c r="T31" s="4" t="s">
        <v>29</v>
      </c>
      <c r="U31" s="4">
        <v>1929612</v>
      </c>
    </row>
    <row r="32" s="4" customFormat="1" spans="1:20">
      <c r="A32" s="4">
        <v>14156708665</v>
      </c>
      <c r="B32" s="4" t="s">
        <v>21</v>
      </c>
      <c r="C32" s="4" t="s">
        <v>22</v>
      </c>
      <c r="D32" s="4" t="s">
        <v>76</v>
      </c>
      <c r="E32" s="4" t="s">
        <v>44</v>
      </c>
      <c r="F32" s="6">
        <v>44185</v>
      </c>
      <c r="G32" s="6">
        <v>44186</v>
      </c>
      <c r="H32" s="4">
        <v>1</v>
      </c>
      <c r="I32" s="4">
        <v>1</v>
      </c>
      <c r="J32" s="4">
        <v>1</v>
      </c>
      <c r="K32" s="4" t="s">
        <v>25</v>
      </c>
      <c r="L32" s="4">
        <v>101</v>
      </c>
      <c r="M32" s="4">
        <v>101</v>
      </c>
      <c r="N32" s="4" t="s">
        <v>94</v>
      </c>
      <c r="O32" s="4" t="s">
        <v>27</v>
      </c>
      <c r="P32" s="4" t="s">
        <v>28</v>
      </c>
      <c r="Q32" s="4">
        <v>0</v>
      </c>
      <c r="R32" s="7">
        <v>44185</v>
      </c>
      <c r="S32" s="6">
        <v>44201</v>
      </c>
      <c r="T32" s="4" t="s">
        <v>29</v>
      </c>
    </row>
    <row r="33" s="4" customFormat="1" spans="1:21">
      <c r="A33" s="4">
        <v>14156532909</v>
      </c>
      <c r="B33" s="4" t="s">
        <v>21</v>
      </c>
      <c r="C33" s="4" t="s">
        <v>50</v>
      </c>
      <c r="D33" s="4" t="s">
        <v>85</v>
      </c>
      <c r="E33" s="4" t="s">
        <v>86</v>
      </c>
      <c r="F33" s="6">
        <v>44185</v>
      </c>
      <c r="G33" s="6">
        <v>44186</v>
      </c>
      <c r="H33" s="4">
        <v>1</v>
      </c>
      <c r="I33" s="4">
        <v>1</v>
      </c>
      <c r="J33" s="4">
        <v>1</v>
      </c>
      <c r="K33" s="4" t="s">
        <v>25</v>
      </c>
      <c r="L33" s="4">
        <v>-509</v>
      </c>
      <c r="M33" s="4">
        <v>-509</v>
      </c>
      <c r="N33" s="4" t="s">
        <v>87</v>
      </c>
      <c r="O33" s="4" t="s">
        <v>27</v>
      </c>
      <c r="P33" s="4" t="s">
        <v>28</v>
      </c>
      <c r="Q33" s="4">
        <v>0</v>
      </c>
      <c r="R33" s="7">
        <v>44185</v>
      </c>
      <c r="S33" s="6">
        <v>44201</v>
      </c>
      <c r="T33" s="4" t="s">
        <v>29</v>
      </c>
      <c r="U33" s="4">
        <v>1929599</v>
      </c>
    </row>
    <row r="34" s="4" customFormat="1" spans="1:21">
      <c r="A34" s="4">
        <v>14156881983</v>
      </c>
      <c r="B34" s="4" t="s">
        <v>21</v>
      </c>
      <c r="C34" s="4" t="s">
        <v>22</v>
      </c>
      <c r="D34" s="4" t="s">
        <v>95</v>
      </c>
      <c r="E34" s="4" t="s">
        <v>44</v>
      </c>
      <c r="F34" s="6">
        <v>44185</v>
      </c>
      <c r="G34" s="6">
        <v>44186</v>
      </c>
      <c r="H34" s="4">
        <v>1</v>
      </c>
      <c r="I34" s="4">
        <v>1</v>
      </c>
      <c r="J34" s="4">
        <v>1</v>
      </c>
      <c r="K34" s="4" t="s">
        <v>25</v>
      </c>
      <c r="L34" s="4">
        <v>153</v>
      </c>
      <c r="M34" s="4">
        <v>153</v>
      </c>
      <c r="N34" s="4" t="s">
        <v>96</v>
      </c>
      <c r="O34" s="4" t="s">
        <v>27</v>
      </c>
      <c r="P34" s="4" t="s">
        <v>28</v>
      </c>
      <c r="Q34" s="4">
        <v>0</v>
      </c>
      <c r="R34" s="7">
        <v>44185</v>
      </c>
      <c r="S34" s="6">
        <v>44201</v>
      </c>
      <c r="T34" s="4" t="s">
        <v>29</v>
      </c>
      <c r="U34" s="4">
        <v>1929648</v>
      </c>
    </row>
    <row r="35" s="4" customFormat="1" spans="1:21">
      <c r="A35" s="4">
        <v>14157142995</v>
      </c>
      <c r="B35" s="4" t="s">
        <v>21</v>
      </c>
      <c r="C35" s="4" t="s">
        <v>22</v>
      </c>
      <c r="D35" s="4" t="s">
        <v>97</v>
      </c>
      <c r="E35" s="4" t="s">
        <v>98</v>
      </c>
      <c r="F35" s="6">
        <v>44185</v>
      </c>
      <c r="G35" s="6">
        <v>44186</v>
      </c>
      <c r="H35" s="4">
        <v>1</v>
      </c>
      <c r="I35" s="4">
        <v>1</v>
      </c>
      <c r="J35" s="4">
        <v>1</v>
      </c>
      <c r="K35" s="4" t="s">
        <v>25</v>
      </c>
      <c r="L35" s="4">
        <v>290</v>
      </c>
      <c r="M35" s="4">
        <v>290</v>
      </c>
      <c r="N35" s="4" t="s">
        <v>99</v>
      </c>
      <c r="O35" s="4" t="s">
        <v>27</v>
      </c>
      <c r="P35" s="4" t="s">
        <v>28</v>
      </c>
      <c r="Q35" s="4">
        <v>0</v>
      </c>
      <c r="R35" s="7">
        <v>44185</v>
      </c>
      <c r="S35" s="6">
        <v>44201</v>
      </c>
      <c r="T35" s="4" t="s">
        <v>29</v>
      </c>
      <c r="U35" s="4">
        <v>1929673</v>
      </c>
    </row>
    <row r="36" s="4" customFormat="1" spans="1:21">
      <c r="A36" s="4">
        <v>14157232533</v>
      </c>
      <c r="B36" s="4" t="s">
        <v>21</v>
      </c>
      <c r="C36" s="4" t="s">
        <v>22</v>
      </c>
      <c r="D36" s="4" t="s">
        <v>100</v>
      </c>
      <c r="E36" s="4" t="s">
        <v>77</v>
      </c>
      <c r="F36" s="6">
        <v>44185</v>
      </c>
      <c r="G36" s="6">
        <v>44186</v>
      </c>
      <c r="H36" s="4">
        <v>1</v>
      </c>
      <c r="I36" s="4">
        <v>1</v>
      </c>
      <c r="J36" s="4">
        <v>1</v>
      </c>
      <c r="K36" s="4" t="s">
        <v>25</v>
      </c>
      <c r="L36" s="4">
        <v>119</v>
      </c>
      <c r="M36" s="4">
        <v>119</v>
      </c>
      <c r="N36" s="4" t="s">
        <v>101</v>
      </c>
      <c r="O36" s="4" t="s">
        <v>27</v>
      </c>
      <c r="P36" s="4" t="s">
        <v>28</v>
      </c>
      <c r="Q36" s="4">
        <v>0</v>
      </c>
      <c r="R36" s="7">
        <v>44185</v>
      </c>
      <c r="S36" s="6">
        <v>44201</v>
      </c>
      <c r="T36" s="4" t="s">
        <v>29</v>
      </c>
      <c r="U36" s="4">
        <v>1929693</v>
      </c>
    </row>
    <row r="37" s="4" customFormat="1" spans="1:21">
      <c r="A37" s="4">
        <v>14157285205</v>
      </c>
      <c r="B37" s="4" t="s">
        <v>21</v>
      </c>
      <c r="C37" s="4" t="s">
        <v>22</v>
      </c>
      <c r="D37" s="4" t="s">
        <v>102</v>
      </c>
      <c r="E37" s="4" t="s">
        <v>103</v>
      </c>
      <c r="F37" s="6">
        <v>44185</v>
      </c>
      <c r="G37" s="6">
        <v>44186</v>
      </c>
      <c r="H37" s="4">
        <v>1</v>
      </c>
      <c r="I37" s="4">
        <v>1</v>
      </c>
      <c r="J37" s="4">
        <v>1</v>
      </c>
      <c r="K37" s="4" t="s">
        <v>25</v>
      </c>
      <c r="L37" s="4">
        <v>233</v>
      </c>
      <c r="M37" s="4">
        <v>233</v>
      </c>
      <c r="N37" s="4" t="s">
        <v>104</v>
      </c>
      <c r="O37" s="4" t="s">
        <v>27</v>
      </c>
      <c r="P37" s="4" t="s">
        <v>28</v>
      </c>
      <c r="Q37" s="4">
        <v>0</v>
      </c>
      <c r="R37" s="7">
        <v>44185</v>
      </c>
      <c r="S37" s="6">
        <v>44201</v>
      </c>
      <c r="T37" s="4" t="s">
        <v>29</v>
      </c>
      <c r="U37" s="4">
        <v>1929700</v>
      </c>
    </row>
    <row r="38" s="4" customFormat="1" spans="1:20">
      <c r="A38" s="4">
        <v>13958916661</v>
      </c>
      <c r="B38" s="4" t="s">
        <v>21</v>
      </c>
      <c r="C38" s="4" t="s">
        <v>105</v>
      </c>
      <c r="D38" s="4" t="s">
        <v>106</v>
      </c>
      <c r="E38" s="4" t="s">
        <v>107</v>
      </c>
      <c r="F38" s="6">
        <v>44157</v>
      </c>
      <c r="G38" s="6">
        <v>44159</v>
      </c>
      <c r="H38" s="4">
        <v>1</v>
      </c>
      <c r="I38" s="4">
        <v>2</v>
      </c>
      <c r="J38" s="4">
        <v>2</v>
      </c>
      <c r="K38" s="4" t="s">
        <v>25</v>
      </c>
      <c r="L38" s="4">
        <v>218.5</v>
      </c>
      <c r="M38" s="4">
        <v>218.5</v>
      </c>
      <c r="N38" s="4" t="s">
        <v>108</v>
      </c>
      <c r="O38" s="4" t="s">
        <v>27</v>
      </c>
      <c r="P38" s="4" t="s">
        <v>28</v>
      </c>
      <c r="Q38" s="4">
        <v>0</v>
      </c>
      <c r="R38" s="7">
        <v>44155</v>
      </c>
      <c r="S38" s="6">
        <v>44201</v>
      </c>
      <c r="T38" s="4" t="s">
        <v>29</v>
      </c>
    </row>
    <row r="39" s="4" customFormat="1" spans="1:21">
      <c r="A39" s="4">
        <v>14146684036</v>
      </c>
      <c r="B39" s="4" t="s">
        <v>21</v>
      </c>
      <c r="C39" s="4" t="s">
        <v>22</v>
      </c>
      <c r="D39" s="4" t="s">
        <v>109</v>
      </c>
      <c r="E39" s="4" t="s">
        <v>110</v>
      </c>
      <c r="F39" s="6">
        <v>44185</v>
      </c>
      <c r="G39" s="6">
        <v>44187</v>
      </c>
      <c r="H39" s="4">
        <v>1</v>
      </c>
      <c r="I39" s="4">
        <v>2</v>
      </c>
      <c r="J39" s="4">
        <v>2</v>
      </c>
      <c r="K39" s="4" t="s">
        <v>25</v>
      </c>
      <c r="L39" s="4">
        <v>392</v>
      </c>
      <c r="M39" s="4">
        <v>392</v>
      </c>
      <c r="N39" s="4" t="s">
        <v>111</v>
      </c>
      <c r="O39" s="4" t="s">
        <v>112</v>
      </c>
      <c r="P39" s="4" t="s">
        <v>28</v>
      </c>
      <c r="Q39" s="4">
        <v>0</v>
      </c>
      <c r="R39" s="7">
        <v>44183</v>
      </c>
      <c r="S39" s="6">
        <v>44202</v>
      </c>
      <c r="T39" s="4" t="s">
        <v>29</v>
      </c>
      <c r="U39" s="4">
        <v>1928276</v>
      </c>
    </row>
    <row r="40" s="4" customFormat="1" spans="1:21">
      <c r="A40" s="4">
        <v>14156213829</v>
      </c>
      <c r="B40" s="4" t="s">
        <v>21</v>
      </c>
      <c r="C40" s="4" t="s">
        <v>22</v>
      </c>
      <c r="D40" s="4" t="s">
        <v>113</v>
      </c>
      <c r="E40" s="4" t="s">
        <v>114</v>
      </c>
      <c r="F40" s="6">
        <v>44185</v>
      </c>
      <c r="G40" s="6">
        <v>44187</v>
      </c>
      <c r="H40" s="4">
        <v>1</v>
      </c>
      <c r="I40" s="4">
        <v>2</v>
      </c>
      <c r="J40" s="4">
        <v>2</v>
      </c>
      <c r="K40" s="4" t="s">
        <v>25</v>
      </c>
      <c r="L40" s="4">
        <v>220</v>
      </c>
      <c r="M40" s="4">
        <v>220</v>
      </c>
      <c r="N40" s="4" t="s">
        <v>115</v>
      </c>
      <c r="O40" s="4" t="s">
        <v>112</v>
      </c>
      <c r="P40" s="4" t="s">
        <v>28</v>
      </c>
      <c r="Q40" s="4">
        <v>0</v>
      </c>
      <c r="R40" s="7">
        <v>44185</v>
      </c>
      <c r="S40" s="6">
        <v>44202</v>
      </c>
      <c r="T40" s="4" t="s">
        <v>29</v>
      </c>
      <c r="U40" s="4">
        <v>1929542</v>
      </c>
    </row>
    <row r="41" s="4" customFormat="1" spans="1:20">
      <c r="A41" s="4">
        <v>14157177202</v>
      </c>
      <c r="B41" s="4" t="s">
        <v>21</v>
      </c>
      <c r="C41" s="4" t="s">
        <v>22</v>
      </c>
      <c r="D41" s="4" t="s">
        <v>97</v>
      </c>
      <c r="E41" s="4" t="s">
        <v>98</v>
      </c>
      <c r="F41" s="6">
        <v>44186</v>
      </c>
      <c r="G41" s="6">
        <v>44187</v>
      </c>
      <c r="H41" s="4">
        <v>1</v>
      </c>
      <c r="I41" s="4">
        <v>1</v>
      </c>
      <c r="J41" s="4">
        <v>1</v>
      </c>
      <c r="K41" s="4" t="s">
        <v>25</v>
      </c>
      <c r="L41" s="4">
        <v>290</v>
      </c>
      <c r="M41" s="4">
        <v>290</v>
      </c>
      <c r="N41" s="4" t="s">
        <v>99</v>
      </c>
      <c r="O41" s="4" t="s">
        <v>112</v>
      </c>
      <c r="P41" s="4" t="s">
        <v>28</v>
      </c>
      <c r="Q41" s="4">
        <v>0</v>
      </c>
      <c r="R41" s="7">
        <v>44185</v>
      </c>
      <c r="S41" s="6">
        <v>44202</v>
      </c>
      <c r="T41" s="4" t="s">
        <v>29</v>
      </c>
    </row>
    <row r="42" s="4" customFormat="1" spans="1:21">
      <c r="A42" s="4">
        <v>14157536104</v>
      </c>
      <c r="B42" s="4" t="s">
        <v>21</v>
      </c>
      <c r="C42" s="4" t="s">
        <v>22</v>
      </c>
      <c r="D42" s="4" t="s">
        <v>90</v>
      </c>
      <c r="E42" s="4" t="s">
        <v>44</v>
      </c>
      <c r="F42" s="6">
        <v>44185</v>
      </c>
      <c r="G42" s="6">
        <v>44187</v>
      </c>
      <c r="H42" s="4">
        <v>1</v>
      </c>
      <c r="I42" s="4">
        <v>2</v>
      </c>
      <c r="J42" s="4">
        <v>2</v>
      </c>
      <c r="K42" s="4" t="s">
        <v>25</v>
      </c>
      <c r="L42" s="4">
        <v>204</v>
      </c>
      <c r="M42" s="4">
        <v>204</v>
      </c>
      <c r="N42" s="4" t="s">
        <v>116</v>
      </c>
      <c r="O42" s="4" t="s">
        <v>112</v>
      </c>
      <c r="P42" s="4" t="s">
        <v>28</v>
      </c>
      <c r="Q42" s="4">
        <v>0</v>
      </c>
      <c r="R42" s="7">
        <v>44185</v>
      </c>
      <c r="S42" s="6">
        <v>44202</v>
      </c>
      <c r="T42" s="4" t="s">
        <v>29</v>
      </c>
      <c r="U42" s="4">
        <v>1929752</v>
      </c>
    </row>
    <row r="43" s="4" customFormat="1" spans="1:21">
      <c r="A43" s="4">
        <v>14161005358</v>
      </c>
      <c r="B43" s="4" t="s">
        <v>21</v>
      </c>
      <c r="C43" s="4" t="s">
        <v>22</v>
      </c>
      <c r="D43" s="4" t="s">
        <v>56</v>
      </c>
      <c r="E43" s="4" t="s">
        <v>52</v>
      </c>
      <c r="F43" s="6">
        <v>44186</v>
      </c>
      <c r="G43" s="6">
        <v>44187</v>
      </c>
      <c r="H43" s="4">
        <v>1</v>
      </c>
      <c r="I43" s="4">
        <v>1</v>
      </c>
      <c r="J43" s="4">
        <v>1</v>
      </c>
      <c r="K43" s="4" t="s">
        <v>25</v>
      </c>
      <c r="L43" s="4">
        <v>126</v>
      </c>
      <c r="M43" s="4">
        <v>126</v>
      </c>
      <c r="N43" s="4" t="s">
        <v>117</v>
      </c>
      <c r="O43" s="4" t="s">
        <v>112</v>
      </c>
      <c r="P43" s="4" t="s">
        <v>28</v>
      </c>
      <c r="Q43" s="4">
        <v>0</v>
      </c>
      <c r="R43" s="7">
        <v>44186</v>
      </c>
      <c r="S43" s="6">
        <v>44202</v>
      </c>
      <c r="T43" s="4" t="s">
        <v>29</v>
      </c>
      <c r="U43" s="4">
        <v>1930052</v>
      </c>
    </row>
    <row r="44" s="4" customFormat="1" spans="1:21">
      <c r="A44" s="4">
        <v>14161073868</v>
      </c>
      <c r="B44" s="4" t="s">
        <v>21</v>
      </c>
      <c r="C44" s="4" t="s">
        <v>22</v>
      </c>
      <c r="D44" s="4" t="s">
        <v>118</v>
      </c>
      <c r="E44" s="4" t="s">
        <v>57</v>
      </c>
      <c r="F44" s="6">
        <v>44186</v>
      </c>
      <c r="G44" s="6">
        <v>44187</v>
      </c>
      <c r="H44" s="4">
        <v>1</v>
      </c>
      <c r="I44" s="4">
        <v>1</v>
      </c>
      <c r="J44" s="4">
        <v>1</v>
      </c>
      <c r="K44" s="4" t="s">
        <v>25</v>
      </c>
      <c r="L44" s="4">
        <v>151</v>
      </c>
      <c r="M44" s="4">
        <v>151</v>
      </c>
      <c r="N44" s="4" t="s">
        <v>119</v>
      </c>
      <c r="O44" s="4" t="s">
        <v>112</v>
      </c>
      <c r="P44" s="4" t="s">
        <v>28</v>
      </c>
      <c r="Q44" s="4">
        <v>0</v>
      </c>
      <c r="R44" s="7">
        <v>44186</v>
      </c>
      <c r="S44" s="6">
        <v>44202</v>
      </c>
      <c r="T44" s="4" t="s">
        <v>29</v>
      </c>
      <c r="U44" s="4">
        <v>1930056</v>
      </c>
    </row>
    <row r="45" s="4" customFormat="1" spans="1:21">
      <c r="A45" s="4">
        <v>14161402055</v>
      </c>
      <c r="B45" s="4" t="s">
        <v>21</v>
      </c>
      <c r="C45" s="4" t="s">
        <v>22</v>
      </c>
      <c r="D45" s="4" t="s">
        <v>120</v>
      </c>
      <c r="E45" s="4" t="s">
        <v>121</v>
      </c>
      <c r="F45" s="6">
        <v>44186</v>
      </c>
      <c r="G45" s="6">
        <v>44187</v>
      </c>
      <c r="H45" s="4">
        <v>1</v>
      </c>
      <c r="I45" s="4">
        <v>1</v>
      </c>
      <c r="J45" s="4">
        <v>1</v>
      </c>
      <c r="K45" s="4" t="s">
        <v>25</v>
      </c>
      <c r="L45" s="4">
        <v>126</v>
      </c>
      <c r="M45" s="4">
        <v>126</v>
      </c>
      <c r="N45" s="4" t="s">
        <v>122</v>
      </c>
      <c r="O45" s="4" t="s">
        <v>112</v>
      </c>
      <c r="P45" s="4" t="s">
        <v>28</v>
      </c>
      <c r="Q45" s="4">
        <v>0</v>
      </c>
      <c r="R45" s="7">
        <v>44186</v>
      </c>
      <c r="S45" s="6">
        <v>44202</v>
      </c>
      <c r="T45" s="4" t="s">
        <v>29</v>
      </c>
      <c r="U45" s="4">
        <v>1930105</v>
      </c>
    </row>
    <row r="46" s="4" customFormat="1" spans="1:20">
      <c r="A46" s="4">
        <v>14161426723</v>
      </c>
      <c r="B46" s="4" t="s">
        <v>21</v>
      </c>
      <c r="C46" s="4" t="s">
        <v>22</v>
      </c>
      <c r="D46" s="4" t="s">
        <v>123</v>
      </c>
      <c r="E46" s="4" t="s">
        <v>77</v>
      </c>
      <c r="F46" s="6">
        <v>44186</v>
      </c>
      <c r="G46" s="6">
        <v>44187</v>
      </c>
      <c r="H46" s="4">
        <v>1</v>
      </c>
      <c r="I46" s="4">
        <v>1</v>
      </c>
      <c r="J46" s="4">
        <v>1</v>
      </c>
      <c r="K46" s="4" t="s">
        <v>25</v>
      </c>
      <c r="L46" s="4">
        <v>204</v>
      </c>
      <c r="M46" s="4">
        <v>204</v>
      </c>
      <c r="N46" s="4" t="s">
        <v>124</v>
      </c>
      <c r="O46" s="4" t="s">
        <v>112</v>
      </c>
      <c r="P46" s="4" t="s">
        <v>28</v>
      </c>
      <c r="Q46" s="4">
        <v>0</v>
      </c>
      <c r="R46" s="7">
        <v>44186</v>
      </c>
      <c r="S46" s="6">
        <v>44202</v>
      </c>
      <c r="T46" s="4" t="s">
        <v>29</v>
      </c>
    </row>
    <row r="47" s="4" customFormat="1" spans="1:21">
      <c r="A47" s="4">
        <v>14161836312</v>
      </c>
      <c r="B47" s="4" t="s">
        <v>21</v>
      </c>
      <c r="C47" s="4" t="s">
        <v>22</v>
      </c>
      <c r="D47" s="4" t="s">
        <v>125</v>
      </c>
      <c r="E47" s="4" t="s">
        <v>77</v>
      </c>
      <c r="F47" s="6">
        <v>44186</v>
      </c>
      <c r="G47" s="6">
        <v>44187</v>
      </c>
      <c r="H47" s="4">
        <v>1</v>
      </c>
      <c r="I47" s="4">
        <v>1</v>
      </c>
      <c r="J47" s="4">
        <v>1</v>
      </c>
      <c r="K47" s="4" t="s">
        <v>25</v>
      </c>
      <c r="L47" s="4">
        <v>119</v>
      </c>
      <c r="M47" s="4">
        <v>119</v>
      </c>
      <c r="N47" s="4" t="s">
        <v>126</v>
      </c>
      <c r="O47" s="4" t="s">
        <v>112</v>
      </c>
      <c r="P47" s="4" t="s">
        <v>28</v>
      </c>
      <c r="Q47" s="4">
        <v>0</v>
      </c>
      <c r="R47" s="7">
        <v>44186</v>
      </c>
      <c r="S47" s="6">
        <v>44202</v>
      </c>
      <c r="T47" s="4" t="s">
        <v>29</v>
      </c>
      <c r="U47" s="4">
        <v>1930161</v>
      </c>
    </row>
    <row r="48" s="4" customFormat="1" spans="1:21">
      <c r="A48" s="4">
        <v>14161950383</v>
      </c>
      <c r="B48" s="4" t="s">
        <v>21</v>
      </c>
      <c r="C48" s="4" t="s">
        <v>22</v>
      </c>
      <c r="D48" s="4" t="s">
        <v>127</v>
      </c>
      <c r="E48" s="4" t="s">
        <v>77</v>
      </c>
      <c r="F48" s="6">
        <v>44186</v>
      </c>
      <c r="G48" s="6">
        <v>44187</v>
      </c>
      <c r="H48" s="4">
        <v>1</v>
      </c>
      <c r="I48" s="4">
        <v>1</v>
      </c>
      <c r="J48" s="4">
        <v>1</v>
      </c>
      <c r="K48" s="4" t="s">
        <v>25</v>
      </c>
      <c r="L48" s="4">
        <v>135</v>
      </c>
      <c r="M48" s="4">
        <v>135</v>
      </c>
      <c r="N48" s="4" t="s">
        <v>128</v>
      </c>
      <c r="O48" s="4" t="s">
        <v>112</v>
      </c>
      <c r="P48" s="4" t="s">
        <v>28</v>
      </c>
      <c r="Q48" s="4">
        <v>0</v>
      </c>
      <c r="R48" s="7">
        <v>44186</v>
      </c>
      <c r="S48" s="6">
        <v>44202</v>
      </c>
      <c r="T48" s="4" t="s">
        <v>29</v>
      </c>
      <c r="U48" s="4">
        <v>1930177</v>
      </c>
    </row>
    <row r="49" s="4" customFormat="1" spans="1:21">
      <c r="A49" s="4">
        <v>14161955333</v>
      </c>
      <c r="B49" s="4" t="s">
        <v>21</v>
      </c>
      <c r="C49" s="4" t="s">
        <v>22</v>
      </c>
      <c r="D49" s="4" t="s">
        <v>129</v>
      </c>
      <c r="E49" s="4" t="s">
        <v>77</v>
      </c>
      <c r="F49" s="6">
        <v>44186</v>
      </c>
      <c r="G49" s="6">
        <v>44187</v>
      </c>
      <c r="H49" s="4">
        <v>1</v>
      </c>
      <c r="I49" s="4">
        <v>1</v>
      </c>
      <c r="J49" s="4">
        <v>1</v>
      </c>
      <c r="K49" s="4" t="s">
        <v>25</v>
      </c>
      <c r="L49" s="4">
        <v>143</v>
      </c>
      <c r="M49" s="4">
        <v>143</v>
      </c>
      <c r="N49" s="4" t="s">
        <v>130</v>
      </c>
      <c r="O49" s="4" t="s">
        <v>112</v>
      </c>
      <c r="P49" s="4" t="s">
        <v>28</v>
      </c>
      <c r="Q49" s="4">
        <v>0</v>
      </c>
      <c r="R49" s="7">
        <v>44186</v>
      </c>
      <c r="S49" s="6">
        <v>44202</v>
      </c>
      <c r="T49" s="4" t="s">
        <v>29</v>
      </c>
      <c r="U49" s="4">
        <v>1930179</v>
      </c>
    </row>
    <row r="50" s="4" customFormat="1" spans="1:21">
      <c r="A50" s="4">
        <v>14161955333</v>
      </c>
      <c r="B50" s="4" t="s">
        <v>21</v>
      </c>
      <c r="C50" s="4" t="s">
        <v>50</v>
      </c>
      <c r="D50" s="4" t="s">
        <v>129</v>
      </c>
      <c r="E50" s="4" t="s">
        <v>77</v>
      </c>
      <c r="F50" s="6">
        <v>44186</v>
      </c>
      <c r="G50" s="6">
        <v>44187</v>
      </c>
      <c r="H50" s="4">
        <v>1</v>
      </c>
      <c r="I50" s="4">
        <v>1</v>
      </c>
      <c r="J50" s="4">
        <v>1</v>
      </c>
      <c r="K50" s="4" t="s">
        <v>25</v>
      </c>
      <c r="L50" s="4">
        <v>-143</v>
      </c>
      <c r="M50" s="4">
        <v>-143</v>
      </c>
      <c r="N50" s="4" t="s">
        <v>130</v>
      </c>
      <c r="O50" s="4" t="s">
        <v>112</v>
      </c>
      <c r="P50" s="4" t="s">
        <v>28</v>
      </c>
      <c r="Q50" s="4">
        <v>0</v>
      </c>
      <c r="R50" s="7">
        <v>44186</v>
      </c>
      <c r="S50" s="6">
        <v>44202</v>
      </c>
      <c r="T50" s="4" t="s">
        <v>29</v>
      </c>
      <c r="U50" s="4">
        <v>1930179</v>
      </c>
    </row>
    <row r="51" s="4" customFormat="1" spans="1:21">
      <c r="A51" s="4">
        <v>14162228546</v>
      </c>
      <c r="B51" s="4" t="s">
        <v>21</v>
      </c>
      <c r="C51" s="4" t="s">
        <v>22</v>
      </c>
      <c r="D51" s="4" t="s">
        <v>83</v>
      </c>
      <c r="E51" s="4" t="s">
        <v>44</v>
      </c>
      <c r="F51" s="6">
        <v>44186</v>
      </c>
      <c r="G51" s="6">
        <v>44187</v>
      </c>
      <c r="H51" s="4">
        <v>1</v>
      </c>
      <c r="I51" s="4">
        <v>1</v>
      </c>
      <c r="J51" s="4">
        <v>1</v>
      </c>
      <c r="K51" s="4" t="s">
        <v>25</v>
      </c>
      <c r="L51" s="4">
        <v>135</v>
      </c>
      <c r="M51" s="4">
        <v>135</v>
      </c>
      <c r="N51" s="4" t="s">
        <v>131</v>
      </c>
      <c r="O51" s="4" t="s">
        <v>112</v>
      </c>
      <c r="P51" s="4" t="s">
        <v>28</v>
      </c>
      <c r="Q51" s="4">
        <v>0</v>
      </c>
      <c r="R51" s="7">
        <v>44186</v>
      </c>
      <c r="S51" s="6">
        <v>44202</v>
      </c>
      <c r="T51" s="4" t="s">
        <v>29</v>
      </c>
      <c r="U51" s="4">
        <v>1930208</v>
      </c>
    </row>
    <row r="52" s="4" customFormat="1" spans="1:21">
      <c r="A52" s="4">
        <v>14162267164</v>
      </c>
      <c r="B52" s="4" t="s">
        <v>21</v>
      </c>
      <c r="C52" s="4" t="s">
        <v>22</v>
      </c>
      <c r="D52" s="4" t="s">
        <v>132</v>
      </c>
      <c r="E52" s="4" t="s">
        <v>77</v>
      </c>
      <c r="F52" s="6">
        <v>44186</v>
      </c>
      <c r="G52" s="6">
        <v>44187</v>
      </c>
      <c r="H52" s="4">
        <v>1</v>
      </c>
      <c r="I52" s="4">
        <v>1</v>
      </c>
      <c r="J52" s="4">
        <v>1</v>
      </c>
      <c r="K52" s="4" t="s">
        <v>25</v>
      </c>
      <c r="L52" s="4">
        <v>204</v>
      </c>
      <c r="M52" s="4">
        <v>204</v>
      </c>
      <c r="N52" s="4" t="s">
        <v>133</v>
      </c>
      <c r="O52" s="4" t="s">
        <v>112</v>
      </c>
      <c r="P52" s="4" t="s">
        <v>28</v>
      </c>
      <c r="Q52" s="4">
        <v>0</v>
      </c>
      <c r="R52" s="7">
        <v>44186</v>
      </c>
      <c r="S52" s="6">
        <v>44202</v>
      </c>
      <c r="T52" s="4" t="s">
        <v>29</v>
      </c>
      <c r="U52" s="4">
        <v>1930213</v>
      </c>
    </row>
    <row r="53" s="4" customFormat="1" spans="1:21">
      <c r="A53" s="4">
        <v>14162707666</v>
      </c>
      <c r="B53" s="4" t="s">
        <v>21</v>
      </c>
      <c r="C53" s="4" t="s">
        <v>22</v>
      </c>
      <c r="D53" s="4" t="s">
        <v>134</v>
      </c>
      <c r="E53" s="4" t="s">
        <v>44</v>
      </c>
      <c r="F53" s="6">
        <v>44186</v>
      </c>
      <c r="G53" s="6">
        <v>44187</v>
      </c>
      <c r="H53" s="4">
        <v>1</v>
      </c>
      <c r="I53" s="4">
        <v>1</v>
      </c>
      <c r="J53" s="4">
        <v>1</v>
      </c>
      <c r="K53" s="4" t="s">
        <v>25</v>
      </c>
      <c r="L53" s="4">
        <v>110</v>
      </c>
      <c r="M53" s="4">
        <v>110</v>
      </c>
      <c r="N53" s="4" t="s">
        <v>135</v>
      </c>
      <c r="O53" s="4" t="s">
        <v>112</v>
      </c>
      <c r="P53" s="4" t="s">
        <v>28</v>
      </c>
      <c r="Q53" s="4">
        <v>0</v>
      </c>
      <c r="R53" s="7">
        <v>44186</v>
      </c>
      <c r="S53" s="6">
        <v>44202</v>
      </c>
      <c r="T53" s="4" t="s">
        <v>29</v>
      </c>
      <c r="U53" s="4">
        <v>1930258</v>
      </c>
    </row>
    <row r="54" s="4" customFormat="1" spans="1:21">
      <c r="A54" s="4">
        <v>14162994535</v>
      </c>
      <c r="B54" s="4" t="s">
        <v>21</v>
      </c>
      <c r="C54" s="4" t="s">
        <v>22</v>
      </c>
      <c r="D54" s="4" t="s">
        <v>136</v>
      </c>
      <c r="E54" s="4" t="s">
        <v>44</v>
      </c>
      <c r="F54" s="6">
        <v>44186</v>
      </c>
      <c r="G54" s="6">
        <v>44187</v>
      </c>
      <c r="H54" s="4">
        <v>1</v>
      </c>
      <c r="I54" s="4">
        <v>1</v>
      </c>
      <c r="J54" s="4">
        <v>1</v>
      </c>
      <c r="K54" s="4" t="s">
        <v>25</v>
      </c>
      <c r="L54" s="4">
        <v>118</v>
      </c>
      <c r="M54" s="4">
        <v>118</v>
      </c>
      <c r="N54" s="4" t="s">
        <v>137</v>
      </c>
      <c r="O54" s="4" t="s">
        <v>112</v>
      </c>
      <c r="P54" s="4" t="s">
        <v>28</v>
      </c>
      <c r="Q54" s="4">
        <v>0</v>
      </c>
      <c r="R54" s="7">
        <v>44186</v>
      </c>
      <c r="S54" s="6">
        <v>44202</v>
      </c>
      <c r="T54" s="4" t="s">
        <v>29</v>
      </c>
      <c r="U54" s="4">
        <v>1930327</v>
      </c>
    </row>
    <row r="55" s="4" customFormat="1" spans="1:21">
      <c r="A55" s="4">
        <v>14163077408</v>
      </c>
      <c r="B55" s="4" t="s">
        <v>21</v>
      </c>
      <c r="C55" s="4" t="s">
        <v>22</v>
      </c>
      <c r="D55" s="4" t="s">
        <v>43</v>
      </c>
      <c r="E55" s="4" t="s">
        <v>138</v>
      </c>
      <c r="F55" s="6">
        <v>44186</v>
      </c>
      <c r="G55" s="6">
        <v>44187</v>
      </c>
      <c r="H55" s="4">
        <v>1</v>
      </c>
      <c r="I55" s="4">
        <v>1</v>
      </c>
      <c r="J55" s="4">
        <v>1</v>
      </c>
      <c r="K55" s="4" t="s">
        <v>25</v>
      </c>
      <c r="L55" s="4">
        <v>244</v>
      </c>
      <c r="M55" s="4">
        <v>244</v>
      </c>
      <c r="N55" s="4" t="s">
        <v>139</v>
      </c>
      <c r="O55" s="4" t="s">
        <v>112</v>
      </c>
      <c r="P55" s="4" t="s">
        <v>28</v>
      </c>
      <c r="Q55" s="4">
        <v>0</v>
      </c>
      <c r="R55" s="7">
        <v>44186</v>
      </c>
      <c r="S55" s="6">
        <v>44202</v>
      </c>
      <c r="T55" s="4" t="s">
        <v>29</v>
      </c>
      <c r="U55" s="4">
        <v>1930345</v>
      </c>
    </row>
    <row r="56" s="4" customFormat="1" spans="1:20">
      <c r="A56" s="4">
        <v>14163122764</v>
      </c>
      <c r="B56" s="4" t="s">
        <v>21</v>
      </c>
      <c r="C56" s="4" t="s">
        <v>22</v>
      </c>
      <c r="D56" s="4" t="s">
        <v>140</v>
      </c>
      <c r="E56" s="4" t="s">
        <v>77</v>
      </c>
      <c r="F56" s="6">
        <v>44186</v>
      </c>
      <c r="G56" s="6">
        <v>44187</v>
      </c>
      <c r="H56" s="4">
        <v>1</v>
      </c>
      <c r="I56" s="4">
        <v>1</v>
      </c>
      <c r="J56" s="4">
        <v>1</v>
      </c>
      <c r="K56" s="4" t="s">
        <v>25</v>
      </c>
      <c r="L56" s="4">
        <v>110</v>
      </c>
      <c r="M56" s="4">
        <v>110</v>
      </c>
      <c r="N56" s="4" t="s">
        <v>141</v>
      </c>
      <c r="O56" s="4" t="s">
        <v>112</v>
      </c>
      <c r="P56" s="4" t="s">
        <v>28</v>
      </c>
      <c r="Q56" s="4">
        <v>0</v>
      </c>
      <c r="R56" s="7">
        <v>44186</v>
      </c>
      <c r="S56" s="6">
        <v>44202</v>
      </c>
      <c r="T56" s="4" t="s">
        <v>29</v>
      </c>
    </row>
    <row r="57" s="4" customFormat="1" spans="1:20">
      <c r="A57" s="4">
        <v>14163199384</v>
      </c>
      <c r="B57" s="4" t="s">
        <v>21</v>
      </c>
      <c r="C57" s="4" t="s">
        <v>22</v>
      </c>
      <c r="D57" s="4" t="s">
        <v>142</v>
      </c>
      <c r="E57" s="4" t="s">
        <v>143</v>
      </c>
      <c r="F57" s="6">
        <v>44186</v>
      </c>
      <c r="G57" s="6">
        <v>44187</v>
      </c>
      <c r="H57" s="4">
        <v>1</v>
      </c>
      <c r="I57" s="4">
        <v>1</v>
      </c>
      <c r="J57" s="4">
        <v>1</v>
      </c>
      <c r="K57" s="4" t="s">
        <v>25</v>
      </c>
      <c r="L57" s="4">
        <v>501</v>
      </c>
      <c r="M57" s="4">
        <v>501</v>
      </c>
      <c r="N57" s="4" t="s">
        <v>144</v>
      </c>
      <c r="O57" s="4" t="s">
        <v>112</v>
      </c>
      <c r="P57" s="4" t="s">
        <v>28</v>
      </c>
      <c r="Q57" s="4">
        <v>0</v>
      </c>
      <c r="R57" s="7">
        <v>44186</v>
      </c>
      <c r="S57" s="6">
        <v>44202</v>
      </c>
      <c r="T57" s="4" t="s">
        <v>29</v>
      </c>
    </row>
    <row r="58" s="4" customFormat="1" spans="1:21">
      <c r="A58" s="4">
        <v>14163239457</v>
      </c>
      <c r="B58" s="4" t="s">
        <v>21</v>
      </c>
      <c r="C58" s="4" t="s">
        <v>22</v>
      </c>
      <c r="D58" s="4" t="s">
        <v>145</v>
      </c>
      <c r="E58" s="4" t="s">
        <v>57</v>
      </c>
      <c r="F58" s="6">
        <v>44186</v>
      </c>
      <c r="G58" s="6">
        <v>44187</v>
      </c>
      <c r="H58" s="4">
        <v>1</v>
      </c>
      <c r="I58" s="4">
        <v>1</v>
      </c>
      <c r="J58" s="4">
        <v>1</v>
      </c>
      <c r="K58" s="4" t="s">
        <v>25</v>
      </c>
      <c r="L58" s="4">
        <v>354</v>
      </c>
      <c r="M58" s="4">
        <v>354</v>
      </c>
      <c r="N58" s="4" t="s">
        <v>146</v>
      </c>
      <c r="O58" s="4" t="s">
        <v>112</v>
      </c>
      <c r="P58" s="4" t="s">
        <v>28</v>
      </c>
      <c r="Q58" s="4">
        <v>0</v>
      </c>
      <c r="R58" s="7">
        <v>44186</v>
      </c>
      <c r="S58" s="6">
        <v>44202</v>
      </c>
      <c r="T58" s="4" t="s">
        <v>29</v>
      </c>
      <c r="U58" s="4">
        <v>1930360</v>
      </c>
    </row>
    <row r="59" s="4" customFormat="1" spans="1:21">
      <c r="A59" s="4">
        <v>14163385442</v>
      </c>
      <c r="B59" s="4" t="s">
        <v>21</v>
      </c>
      <c r="C59" s="4" t="s">
        <v>22</v>
      </c>
      <c r="D59" s="4" t="s">
        <v>147</v>
      </c>
      <c r="E59" s="4" t="s">
        <v>44</v>
      </c>
      <c r="F59" s="6">
        <v>44186</v>
      </c>
      <c r="G59" s="6">
        <v>44187</v>
      </c>
      <c r="H59" s="4">
        <v>1</v>
      </c>
      <c r="I59" s="4">
        <v>1</v>
      </c>
      <c r="J59" s="4">
        <v>1</v>
      </c>
      <c r="K59" s="4" t="s">
        <v>25</v>
      </c>
      <c r="L59" s="4">
        <v>126</v>
      </c>
      <c r="M59" s="4">
        <v>126</v>
      </c>
      <c r="N59" s="4" t="s">
        <v>148</v>
      </c>
      <c r="O59" s="4" t="s">
        <v>112</v>
      </c>
      <c r="P59" s="4" t="s">
        <v>28</v>
      </c>
      <c r="Q59" s="4">
        <v>0</v>
      </c>
      <c r="R59" s="7">
        <v>44186</v>
      </c>
      <c r="S59" s="6">
        <v>44202</v>
      </c>
      <c r="T59" s="4" t="s">
        <v>29</v>
      </c>
      <c r="U59" s="4">
        <v>1930378</v>
      </c>
    </row>
    <row r="60" s="4" customFormat="1" spans="1:21">
      <c r="A60" s="4">
        <v>14084782907</v>
      </c>
      <c r="B60" s="4" t="s">
        <v>21</v>
      </c>
      <c r="C60" s="4" t="s">
        <v>22</v>
      </c>
      <c r="D60" s="4" t="s">
        <v>149</v>
      </c>
      <c r="E60" s="4" t="s">
        <v>52</v>
      </c>
      <c r="F60" s="6">
        <v>44176</v>
      </c>
      <c r="G60" s="6">
        <v>44188</v>
      </c>
      <c r="H60" s="4">
        <v>1</v>
      </c>
      <c r="I60" s="4">
        <v>12</v>
      </c>
      <c r="J60" s="4">
        <v>12</v>
      </c>
      <c r="K60" s="4" t="s">
        <v>25</v>
      </c>
      <c r="L60" s="4">
        <v>1865</v>
      </c>
      <c r="M60" s="4">
        <v>1865</v>
      </c>
      <c r="N60" s="4" t="s">
        <v>150</v>
      </c>
      <c r="O60" s="4" t="s">
        <v>151</v>
      </c>
      <c r="P60" s="4" t="s">
        <v>28</v>
      </c>
      <c r="Q60" s="4">
        <v>0</v>
      </c>
      <c r="R60" s="7">
        <v>44172</v>
      </c>
      <c r="S60" s="6">
        <v>44203</v>
      </c>
      <c r="T60" s="4" t="s">
        <v>29</v>
      </c>
      <c r="U60" s="4">
        <v>1921348</v>
      </c>
    </row>
    <row r="61" s="4" customFormat="1" spans="1:21">
      <c r="A61" s="4">
        <v>14091994014</v>
      </c>
      <c r="B61" s="4" t="s">
        <v>21</v>
      </c>
      <c r="C61" s="4" t="s">
        <v>22</v>
      </c>
      <c r="D61" s="4" t="s">
        <v>152</v>
      </c>
      <c r="E61" s="4" t="s">
        <v>153</v>
      </c>
      <c r="F61" s="6">
        <v>44187</v>
      </c>
      <c r="G61" s="6">
        <v>44188</v>
      </c>
      <c r="H61" s="4">
        <v>1</v>
      </c>
      <c r="I61" s="4">
        <v>1</v>
      </c>
      <c r="J61" s="4">
        <v>1</v>
      </c>
      <c r="K61" s="4" t="s">
        <v>25</v>
      </c>
      <c r="L61" s="4">
        <v>148</v>
      </c>
      <c r="M61" s="4">
        <v>148</v>
      </c>
      <c r="N61" s="4" t="s">
        <v>154</v>
      </c>
      <c r="O61" s="4" t="s">
        <v>151</v>
      </c>
      <c r="P61" s="4" t="s">
        <v>28</v>
      </c>
      <c r="Q61" s="4">
        <v>0</v>
      </c>
      <c r="R61" s="7">
        <v>44174</v>
      </c>
      <c r="S61" s="6">
        <v>44203</v>
      </c>
      <c r="T61" s="4" t="s">
        <v>29</v>
      </c>
      <c r="U61" s="4">
        <v>1922164</v>
      </c>
    </row>
    <row r="62" s="4" customFormat="1" spans="1:21">
      <c r="A62" s="4">
        <v>14148692065</v>
      </c>
      <c r="B62" s="4" t="s">
        <v>21</v>
      </c>
      <c r="C62" s="4" t="s">
        <v>22</v>
      </c>
      <c r="D62" s="4" t="s">
        <v>155</v>
      </c>
      <c r="E62" s="4" t="s">
        <v>156</v>
      </c>
      <c r="F62" s="6">
        <v>44187</v>
      </c>
      <c r="G62" s="6">
        <v>44188</v>
      </c>
      <c r="H62" s="4">
        <v>1</v>
      </c>
      <c r="I62" s="4">
        <v>1</v>
      </c>
      <c r="J62" s="4">
        <v>1</v>
      </c>
      <c r="K62" s="4" t="s">
        <v>25</v>
      </c>
      <c r="L62" s="4">
        <v>273</v>
      </c>
      <c r="M62" s="4">
        <v>273</v>
      </c>
      <c r="N62" s="4" t="s">
        <v>157</v>
      </c>
      <c r="O62" s="4" t="s">
        <v>151</v>
      </c>
      <c r="P62" s="4" t="s">
        <v>28</v>
      </c>
      <c r="Q62" s="4">
        <v>0</v>
      </c>
      <c r="R62" s="7">
        <v>44184</v>
      </c>
      <c r="S62" s="6">
        <v>44203</v>
      </c>
      <c r="T62" s="4" t="s">
        <v>29</v>
      </c>
      <c r="U62" s="4">
        <v>1928631</v>
      </c>
    </row>
    <row r="63" s="4" customFormat="1" spans="1:20">
      <c r="A63" s="4">
        <v>14157024037</v>
      </c>
      <c r="B63" s="4" t="s">
        <v>21</v>
      </c>
      <c r="C63" s="4" t="s">
        <v>22</v>
      </c>
      <c r="D63" s="4" t="s">
        <v>158</v>
      </c>
      <c r="E63" s="4" t="s">
        <v>52</v>
      </c>
      <c r="F63" s="6">
        <v>44185</v>
      </c>
      <c r="G63" s="6">
        <v>44188</v>
      </c>
      <c r="H63" s="4">
        <v>1</v>
      </c>
      <c r="I63" s="4">
        <v>3</v>
      </c>
      <c r="J63" s="4">
        <v>3</v>
      </c>
      <c r="K63" s="4" t="s">
        <v>25</v>
      </c>
      <c r="L63" s="4">
        <v>426</v>
      </c>
      <c r="M63" s="4">
        <v>426</v>
      </c>
      <c r="N63" s="4" t="s">
        <v>159</v>
      </c>
      <c r="O63" s="4" t="s">
        <v>151</v>
      </c>
      <c r="P63" s="4" t="s">
        <v>28</v>
      </c>
      <c r="Q63" s="4">
        <v>0</v>
      </c>
      <c r="R63" s="7">
        <v>44185</v>
      </c>
      <c r="S63" s="6">
        <v>44203</v>
      </c>
      <c r="T63" s="4" t="s">
        <v>29</v>
      </c>
    </row>
    <row r="64" s="4" customFormat="1" spans="1:21">
      <c r="A64" s="4">
        <v>14157138338</v>
      </c>
      <c r="B64" s="4" t="s">
        <v>21</v>
      </c>
      <c r="C64" s="4" t="s">
        <v>22</v>
      </c>
      <c r="D64" s="4" t="s">
        <v>97</v>
      </c>
      <c r="E64" s="4" t="s">
        <v>98</v>
      </c>
      <c r="F64" s="6">
        <v>44185</v>
      </c>
      <c r="G64" s="6">
        <v>44188</v>
      </c>
      <c r="H64" s="4">
        <v>1</v>
      </c>
      <c r="I64" s="4">
        <v>3</v>
      </c>
      <c r="J64" s="4">
        <v>3</v>
      </c>
      <c r="K64" s="4" t="s">
        <v>25</v>
      </c>
      <c r="L64" s="4">
        <v>870</v>
      </c>
      <c r="M64" s="4">
        <v>870</v>
      </c>
      <c r="N64" s="4" t="s">
        <v>160</v>
      </c>
      <c r="O64" s="4" t="s">
        <v>151</v>
      </c>
      <c r="P64" s="4" t="s">
        <v>28</v>
      </c>
      <c r="Q64" s="4">
        <v>0</v>
      </c>
      <c r="R64" s="7">
        <v>44185</v>
      </c>
      <c r="S64" s="6">
        <v>44203</v>
      </c>
      <c r="T64" s="4" t="s">
        <v>29</v>
      </c>
      <c r="U64" s="4">
        <v>1929671</v>
      </c>
    </row>
    <row r="65" s="4" customFormat="1" spans="1:21">
      <c r="A65" s="4">
        <v>14163756753</v>
      </c>
      <c r="B65" s="4" t="s">
        <v>21</v>
      </c>
      <c r="C65" s="4" t="s">
        <v>22</v>
      </c>
      <c r="D65" s="4" t="s">
        <v>161</v>
      </c>
      <c r="E65" s="4" t="s">
        <v>77</v>
      </c>
      <c r="F65" s="6">
        <v>44187</v>
      </c>
      <c r="G65" s="6">
        <v>44188</v>
      </c>
      <c r="H65" s="4">
        <v>1</v>
      </c>
      <c r="I65" s="4">
        <v>1</v>
      </c>
      <c r="J65" s="4">
        <v>1</v>
      </c>
      <c r="K65" s="4" t="s">
        <v>25</v>
      </c>
      <c r="L65" s="4">
        <v>204</v>
      </c>
      <c r="M65" s="4">
        <v>204</v>
      </c>
      <c r="N65" s="4" t="s">
        <v>162</v>
      </c>
      <c r="O65" s="4" t="s">
        <v>151</v>
      </c>
      <c r="P65" s="4" t="s">
        <v>28</v>
      </c>
      <c r="Q65" s="4">
        <v>0</v>
      </c>
      <c r="R65" s="7">
        <v>44187</v>
      </c>
      <c r="S65" s="6">
        <v>44203</v>
      </c>
      <c r="T65" s="4" t="s">
        <v>29</v>
      </c>
      <c r="U65" s="4">
        <v>1930422</v>
      </c>
    </row>
    <row r="66" s="4" customFormat="1" spans="1:21">
      <c r="A66" s="4">
        <v>14163756753</v>
      </c>
      <c r="B66" s="4" t="s">
        <v>21</v>
      </c>
      <c r="C66" s="4" t="s">
        <v>50</v>
      </c>
      <c r="D66" s="4" t="s">
        <v>161</v>
      </c>
      <c r="E66" s="4" t="s">
        <v>77</v>
      </c>
      <c r="F66" s="6">
        <v>44187</v>
      </c>
      <c r="G66" s="6">
        <v>44188</v>
      </c>
      <c r="H66" s="4">
        <v>1</v>
      </c>
      <c r="I66" s="4">
        <v>1</v>
      </c>
      <c r="J66" s="4">
        <v>1</v>
      </c>
      <c r="K66" s="4" t="s">
        <v>25</v>
      </c>
      <c r="L66" s="4">
        <v>-204</v>
      </c>
      <c r="M66" s="4">
        <v>-204</v>
      </c>
      <c r="N66" s="4" t="s">
        <v>162</v>
      </c>
      <c r="O66" s="4" t="s">
        <v>151</v>
      </c>
      <c r="P66" s="4" t="s">
        <v>28</v>
      </c>
      <c r="Q66" s="4">
        <v>0</v>
      </c>
      <c r="R66" s="7">
        <v>44187</v>
      </c>
      <c r="S66" s="6">
        <v>44203</v>
      </c>
      <c r="T66" s="4" t="s">
        <v>29</v>
      </c>
      <c r="U66" s="4">
        <v>1930422</v>
      </c>
    </row>
    <row r="67" s="4" customFormat="1" spans="1:21">
      <c r="A67" s="4">
        <v>14163839630</v>
      </c>
      <c r="B67" s="4" t="s">
        <v>21</v>
      </c>
      <c r="C67" s="4" t="s">
        <v>22</v>
      </c>
      <c r="D67" s="4" t="s">
        <v>43</v>
      </c>
      <c r="E67" s="4" t="s">
        <v>138</v>
      </c>
      <c r="F67" s="6">
        <v>44187</v>
      </c>
      <c r="G67" s="6">
        <v>44188</v>
      </c>
      <c r="H67" s="4">
        <v>1</v>
      </c>
      <c r="I67" s="4">
        <v>1</v>
      </c>
      <c r="J67" s="4">
        <v>1</v>
      </c>
      <c r="K67" s="4" t="s">
        <v>25</v>
      </c>
      <c r="L67" s="4">
        <v>261</v>
      </c>
      <c r="M67" s="4">
        <v>261</v>
      </c>
      <c r="N67" s="4" t="s">
        <v>139</v>
      </c>
      <c r="O67" s="4" t="s">
        <v>151</v>
      </c>
      <c r="P67" s="4" t="s">
        <v>28</v>
      </c>
      <c r="Q67" s="4">
        <v>0</v>
      </c>
      <c r="R67" s="7">
        <v>44187</v>
      </c>
      <c r="S67" s="6">
        <v>44203</v>
      </c>
      <c r="T67" s="4" t="s">
        <v>29</v>
      </c>
      <c r="U67" s="4">
        <v>1930460</v>
      </c>
    </row>
    <row r="68" s="4" customFormat="1" spans="1:21">
      <c r="A68" s="4">
        <v>14163926773</v>
      </c>
      <c r="B68" s="4" t="s">
        <v>21</v>
      </c>
      <c r="C68" s="4" t="s">
        <v>22</v>
      </c>
      <c r="D68" s="4" t="s">
        <v>163</v>
      </c>
      <c r="E68" s="4" t="s">
        <v>164</v>
      </c>
      <c r="F68" s="6">
        <v>44187</v>
      </c>
      <c r="G68" s="6">
        <v>44188</v>
      </c>
      <c r="H68" s="4">
        <v>1</v>
      </c>
      <c r="I68" s="4">
        <v>1</v>
      </c>
      <c r="J68" s="4">
        <v>1</v>
      </c>
      <c r="K68" s="4" t="s">
        <v>25</v>
      </c>
      <c r="L68" s="4">
        <v>585</v>
      </c>
      <c r="M68" s="4">
        <v>585</v>
      </c>
      <c r="N68" s="4" t="s">
        <v>165</v>
      </c>
      <c r="O68" s="4" t="s">
        <v>151</v>
      </c>
      <c r="P68" s="4" t="s">
        <v>28</v>
      </c>
      <c r="Q68" s="4">
        <v>0</v>
      </c>
      <c r="R68" s="7">
        <v>44187</v>
      </c>
      <c r="S68" s="6">
        <v>44203</v>
      </c>
      <c r="T68" s="4" t="s">
        <v>29</v>
      </c>
      <c r="U68" s="4">
        <v>1930478</v>
      </c>
    </row>
    <row r="69" s="4" customFormat="1" spans="1:21">
      <c r="A69" s="4">
        <v>14164083201</v>
      </c>
      <c r="B69" s="4" t="s">
        <v>21</v>
      </c>
      <c r="C69" s="4" t="s">
        <v>22</v>
      </c>
      <c r="D69" s="4" t="s">
        <v>62</v>
      </c>
      <c r="E69" s="4" t="s">
        <v>44</v>
      </c>
      <c r="F69" s="6">
        <v>44187</v>
      </c>
      <c r="G69" s="6">
        <v>44188</v>
      </c>
      <c r="H69" s="4">
        <v>1</v>
      </c>
      <c r="I69" s="4">
        <v>1</v>
      </c>
      <c r="J69" s="4">
        <v>1</v>
      </c>
      <c r="K69" s="4" t="s">
        <v>25</v>
      </c>
      <c r="L69" s="4">
        <v>135</v>
      </c>
      <c r="M69" s="4">
        <v>135</v>
      </c>
      <c r="N69" s="4" t="s">
        <v>63</v>
      </c>
      <c r="O69" s="4" t="s">
        <v>151</v>
      </c>
      <c r="P69" s="4" t="s">
        <v>28</v>
      </c>
      <c r="Q69" s="4">
        <v>0</v>
      </c>
      <c r="R69" s="7">
        <v>44187</v>
      </c>
      <c r="S69" s="6">
        <v>44203</v>
      </c>
      <c r="T69" s="4" t="s">
        <v>29</v>
      </c>
      <c r="U69" s="4">
        <v>1930524</v>
      </c>
    </row>
    <row r="70" s="4" customFormat="1" spans="1:21">
      <c r="A70" s="4">
        <v>14164209971</v>
      </c>
      <c r="B70" s="4" t="s">
        <v>21</v>
      </c>
      <c r="C70" s="4" t="s">
        <v>22</v>
      </c>
      <c r="D70" s="4" t="s">
        <v>64</v>
      </c>
      <c r="E70" s="4" t="s">
        <v>44</v>
      </c>
      <c r="F70" s="6">
        <v>44187</v>
      </c>
      <c r="G70" s="6">
        <v>44188</v>
      </c>
      <c r="H70" s="4">
        <v>1</v>
      </c>
      <c r="I70" s="4">
        <v>1</v>
      </c>
      <c r="J70" s="4">
        <v>1</v>
      </c>
      <c r="K70" s="4" t="s">
        <v>25</v>
      </c>
      <c r="L70" s="4">
        <v>111</v>
      </c>
      <c r="M70" s="4">
        <v>111</v>
      </c>
      <c r="N70" s="4" t="s">
        <v>65</v>
      </c>
      <c r="O70" s="4" t="s">
        <v>151</v>
      </c>
      <c r="P70" s="4" t="s">
        <v>28</v>
      </c>
      <c r="Q70" s="4">
        <v>0</v>
      </c>
      <c r="R70" s="7">
        <v>44187</v>
      </c>
      <c r="S70" s="6">
        <v>44203</v>
      </c>
      <c r="T70" s="4" t="s">
        <v>29</v>
      </c>
      <c r="U70" s="4">
        <v>1930554</v>
      </c>
    </row>
    <row r="71" s="4" customFormat="1" spans="1:21">
      <c r="A71" s="4">
        <v>14166381482</v>
      </c>
      <c r="B71" s="4" t="s">
        <v>21</v>
      </c>
      <c r="C71" s="4" t="s">
        <v>22</v>
      </c>
      <c r="D71" s="4" t="s">
        <v>59</v>
      </c>
      <c r="E71" s="4" t="s">
        <v>60</v>
      </c>
      <c r="F71" s="6">
        <v>44187</v>
      </c>
      <c r="G71" s="6">
        <v>44188</v>
      </c>
      <c r="H71" s="4">
        <v>1</v>
      </c>
      <c r="I71" s="4">
        <v>1</v>
      </c>
      <c r="J71" s="4">
        <v>1</v>
      </c>
      <c r="K71" s="4" t="s">
        <v>25</v>
      </c>
      <c r="L71" s="4">
        <v>193</v>
      </c>
      <c r="M71" s="4">
        <v>193</v>
      </c>
      <c r="N71" s="4" t="s">
        <v>166</v>
      </c>
      <c r="O71" s="4" t="s">
        <v>151</v>
      </c>
      <c r="P71" s="4" t="s">
        <v>28</v>
      </c>
      <c r="Q71" s="4">
        <v>0</v>
      </c>
      <c r="R71" s="7">
        <v>44187</v>
      </c>
      <c r="S71" s="6">
        <v>44203</v>
      </c>
      <c r="T71" s="4" t="s">
        <v>29</v>
      </c>
      <c r="U71" s="4">
        <v>1930640</v>
      </c>
    </row>
    <row r="72" s="4" customFormat="1" spans="1:21">
      <c r="A72" s="4">
        <v>14166682553</v>
      </c>
      <c r="B72" s="4" t="s">
        <v>21</v>
      </c>
      <c r="C72" s="4" t="s">
        <v>22</v>
      </c>
      <c r="D72" s="4" t="s">
        <v>167</v>
      </c>
      <c r="E72" s="4" t="s">
        <v>77</v>
      </c>
      <c r="F72" s="6">
        <v>44187</v>
      </c>
      <c r="G72" s="6">
        <v>44188</v>
      </c>
      <c r="H72" s="4">
        <v>1</v>
      </c>
      <c r="I72" s="4">
        <v>1</v>
      </c>
      <c r="J72" s="4">
        <v>1</v>
      </c>
      <c r="K72" s="4" t="s">
        <v>25</v>
      </c>
      <c r="L72" s="4">
        <v>109</v>
      </c>
      <c r="M72" s="4">
        <v>109</v>
      </c>
      <c r="N72" s="4" t="s">
        <v>168</v>
      </c>
      <c r="O72" s="4" t="s">
        <v>151</v>
      </c>
      <c r="P72" s="4" t="s">
        <v>28</v>
      </c>
      <c r="Q72" s="4">
        <v>0</v>
      </c>
      <c r="R72" s="7">
        <v>44187</v>
      </c>
      <c r="S72" s="6">
        <v>44203</v>
      </c>
      <c r="T72" s="4" t="s">
        <v>29</v>
      </c>
      <c r="U72" s="4">
        <v>1930666</v>
      </c>
    </row>
    <row r="73" s="4" customFormat="1" spans="1:21">
      <c r="A73" s="4">
        <v>14166872399</v>
      </c>
      <c r="B73" s="4" t="s">
        <v>21</v>
      </c>
      <c r="C73" s="4" t="s">
        <v>22</v>
      </c>
      <c r="D73" s="4" t="s">
        <v>169</v>
      </c>
      <c r="E73" s="4" t="s">
        <v>44</v>
      </c>
      <c r="F73" s="6">
        <v>44187</v>
      </c>
      <c r="G73" s="6">
        <v>44188</v>
      </c>
      <c r="H73" s="4">
        <v>1</v>
      </c>
      <c r="I73" s="4">
        <v>1</v>
      </c>
      <c r="J73" s="4">
        <v>1</v>
      </c>
      <c r="K73" s="4" t="s">
        <v>25</v>
      </c>
      <c r="L73" s="4">
        <v>111</v>
      </c>
      <c r="M73" s="4">
        <v>111</v>
      </c>
      <c r="N73" s="4" t="s">
        <v>170</v>
      </c>
      <c r="O73" s="4" t="s">
        <v>151</v>
      </c>
      <c r="P73" s="4" t="s">
        <v>28</v>
      </c>
      <c r="Q73" s="4">
        <v>0</v>
      </c>
      <c r="R73" s="7">
        <v>44187</v>
      </c>
      <c r="S73" s="6">
        <v>44203</v>
      </c>
      <c r="T73" s="4" t="s">
        <v>29</v>
      </c>
      <c r="U73" s="4">
        <v>1930697</v>
      </c>
    </row>
    <row r="74" s="4" customFormat="1" spans="1:21">
      <c r="A74" s="4">
        <v>14166872399</v>
      </c>
      <c r="B74" s="4" t="s">
        <v>21</v>
      </c>
      <c r="C74" s="4" t="s">
        <v>50</v>
      </c>
      <c r="D74" s="4" t="s">
        <v>169</v>
      </c>
      <c r="E74" s="4" t="s">
        <v>44</v>
      </c>
      <c r="F74" s="6">
        <v>44187</v>
      </c>
      <c r="G74" s="6">
        <v>44188</v>
      </c>
      <c r="H74" s="4">
        <v>1</v>
      </c>
      <c r="I74" s="4">
        <v>1</v>
      </c>
      <c r="J74" s="4">
        <v>1</v>
      </c>
      <c r="K74" s="4" t="s">
        <v>25</v>
      </c>
      <c r="L74" s="4">
        <v>-111</v>
      </c>
      <c r="M74" s="4">
        <v>-111</v>
      </c>
      <c r="N74" s="4" t="s">
        <v>170</v>
      </c>
      <c r="O74" s="4" t="s">
        <v>151</v>
      </c>
      <c r="P74" s="4" t="s">
        <v>28</v>
      </c>
      <c r="Q74" s="4">
        <v>0</v>
      </c>
      <c r="R74" s="7">
        <v>44187</v>
      </c>
      <c r="S74" s="6">
        <v>44203</v>
      </c>
      <c r="T74" s="4" t="s">
        <v>29</v>
      </c>
      <c r="U74" s="4">
        <v>1930697</v>
      </c>
    </row>
    <row r="75" s="4" customFormat="1" spans="1:21">
      <c r="A75" s="4">
        <v>14167445974</v>
      </c>
      <c r="B75" s="4" t="s">
        <v>21</v>
      </c>
      <c r="C75" s="4" t="s">
        <v>22</v>
      </c>
      <c r="D75" s="4" t="s">
        <v>171</v>
      </c>
      <c r="E75" s="4" t="s">
        <v>52</v>
      </c>
      <c r="F75" s="6">
        <v>44187</v>
      </c>
      <c r="G75" s="6">
        <v>44188</v>
      </c>
      <c r="H75" s="4">
        <v>1</v>
      </c>
      <c r="I75" s="4">
        <v>1</v>
      </c>
      <c r="J75" s="4">
        <v>1</v>
      </c>
      <c r="K75" s="4" t="s">
        <v>25</v>
      </c>
      <c r="L75" s="4">
        <v>109</v>
      </c>
      <c r="M75" s="4">
        <v>109</v>
      </c>
      <c r="N75" s="4" t="s">
        <v>172</v>
      </c>
      <c r="O75" s="4" t="s">
        <v>151</v>
      </c>
      <c r="P75" s="4" t="s">
        <v>28</v>
      </c>
      <c r="Q75" s="4">
        <v>0</v>
      </c>
      <c r="R75" s="7">
        <v>44187</v>
      </c>
      <c r="S75" s="6">
        <v>44203</v>
      </c>
      <c r="T75" s="4" t="s">
        <v>29</v>
      </c>
      <c r="U75" s="4">
        <v>1930784</v>
      </c>
    </row>
    <row r="76" s="4" customFormat="1" spans="1:21">
      <c r="A76" s="4">
        <v>14167521565</v>
      </c>
      <c r="B76" s="4" t="s">
        <v>21</v>
      </c>
      <c r="C76" s="4" t="s">
        <v>22</v>
      </c>
      <c r="D76" s="4" t="s">
        <v>97</v>
      </c>
      <c r="E76" s="4" t="s">
        <v>173</v>
      </c>
      <c r="F76" s="6">
        <v>44187</v>
      </c>
      <c r="G76" s="6">
        <v>44188</v>
      </c>
      <c r="H76" s="4">
        <v>1</v>
      </c>
      <c r="I76" s="4">
        <v>1</v>
      </c>
      <c r="J76" s="4">
        <v>1</v>
      </c>
      <c r="K76" s="4" t="s">
        <v>25</v>
      </c>
      <c r="L76" s="4">
        <v>265</v>
      </c>
      <c r="M76" s="4">
        <v>265</v>
      </c>
      <c r="N76" s="4" t="s">
        <v>174</v>
      </c>
      <c r="O76" s="4" t="s">
        <v>151</v>
      </c>
      <c r="P76" s="4" t="s">
        <v>28</v>
      </c>
      <c r="Q76" s="4">
        <v>0</v>
      </c>
      <c r="R76" s="7">
        <v>44187</v>
      </c>
      <c r="S76" s="6">
        <v>44203</v>
      </c>
      <c r="T76" s="4" t="s">
        <v>29</v>
      </c>
      <c r="U76" s="4">
        <v>1930792</v>
      </c>
    </row>
    <row r="77" s="4" customFormat="1" spans="1:21">
      <c r="A77" s="4">
        <v>14167712004</v>
      </c>
      <c r="B77" s="4" t="s">
        <v>21</v>
      </c>
      <c r="C77" s="4" t="s">
        <v>22</v>
      </c>
      <c r="D77" s="4" t="s">
        <v>175</v>
      </c>
      <c r="E77" s="4" t="s">
        <v>44</v>
      </c>
      <c r="F77" s="6">
        <v>44187</v>
      </c>
      <c r="G77" s="6">
        <v>44188</v>
      </c>
      <c r="H77" s="4">
        <v>1</v>
      </c>
      <c r="I77" s="4">
        <v>1</v>
      </c>
      <c r="J77" s="4">
        <v>1</v>
      </c>
      <c r="K77" s="4" t="s">
        <v>25</v>
      </c>
      <c r="L77" s="4">
        <v>161</v>
      </c>
      <c r="M77" s="4">
        <v>161</v>
      </c>
      <c r="N77" s="4" t="s">
        <v>176</v>
      </c>
      <c r="O77" s="4" t="s">
        <v>151</v>
      </c>
      <c r="P77" s="4" t="s">
        <v>28</v>
      </c>
      <c r="Q77" s="4">
        <v>0</v>
      </c>
      <c r="R77" s="7">
        <v>44187</v>
      </c>
      <c r="S77" s="6">
        <v>44203</v>
      </c>
      <c r="T77" s="4" t="s">
        <v>29</v>
      </c>
      <c r="U77" s="4">
        <v>1930818</v>
      </c>
    </row>
    <row r="78" s="4" customFormat="1" spans="1:20">
      <c r="A78" s="4">
        <v>14167951241</v>
      </c>
      <c r="B78" s="4" t="s">
        <v>21</v>
      </c>
      <c r="C78" s="4" t="s">
        <v>22</v>
      </c>
      <c r="D78" s="4" t="s">
        <v>120</v>
      </c>
      <c r="E78" s="4" t="s">
        <v>121</v>
      </c>
      <c r="F78" s="6">
        <v>44187</v>
      </c>
      <c r="G78" s="6">
        <v>44188</v>
      </c>
      <c r="H78" s="4">
        <v>1</v>
      </c>
      <c r="I78" s="4">
        <v>1</v>
      </c>
      <c r="J78" s="4">
        <v>1</v>
      </c>
      <c r="K78" s="4" t="s">
        <v>25</v>
      </c>
      <c r="L78" s="4">
        <v>126</v>
      </c>
      <c r="M78" s="4">
        <v>126</v>
      </c>
      <c r="N78" s="4" t="s">
        <v>177</v>
      </c>
      <c r="O78" s="4" t="s">
        <v>151</v>
      </c>
      <c r="P78" s="4" t="s">
        <v>28</v>
      </c>
      <c r="Q78" s="4">
        <v>0</v>
      </c>
      <c r="R78" s="7">
        <v>44187</v>
      </c>
      <c r="S78" s="6">
        <v>44203</v>
      </c>
      <c r="T78" s="4" t="s">
        <v>29</v>
      </c>
    </row>
    <row r="79" s="4" customFormat="1" spans="1:21">
      <c r="A79" s="4">
        <v>14167979208</v>
      </c>
      <c r="B79" s="4" t="s">
        <v>21</v>
      </c>
      <c r="C79" s="4" t="s">
        <v>22</v>
      </c>
      <c r="D79" s="4" t="s">
        <v>178</v>
      </c>
      <c r="E79" s="4" t="s">
        <v>179</v>
      </c>
      <c r="F79" s="6">
        <v>44187</v>
      </c>
      <c r="G79" s="6">
        <v>44188</v>
      </c>
      <c r="H79" s="4">
        <v>1</v>
      </c>
      <c r="I79" s="4">
        <v>1</v>
      </c>
      <c r="J79" s="4">
        <v>1</v>
      </c>
      <c r="K79" s="4" t="s">
        <v>25</v>
      </c>
      <c r="L79" s="4">
        <v>168</v>
      </c>
      <c r="M79" s="4">
        <v>168</v>
      </c>
      <c r="N79" s="4" t="s">
        <v>180</v>
      </c>
      <c r="O79" s="4" t="s">
        <v>151</v>
      </c>
      <c r="P79" s="4" t="s">
        <v>28</v>
      </c>
      <c r="Q79" s="4">
        <v>0</v>
      </c>
      <c r="R79" s="7">
        <v>44187</v>
      </c>
      <c r="S79" s="6">
        <v>44203</v>
      </c>
      <c r="T79" s="4" t="s">
        <v>29</v>
      </c>
      <c r="U79" s="4">
        <v>1930860</v>
      </c>
    </row>
    <row r="80" s="4" customFormat="1" spans="1:21">
      <c r="A80" s="4">
        <v>14168043417</v>
      </c>
      <c r="B80" s="4" t="s">
        <v>21</v>
      </c>
      <c r="C80" s="4" t="s">
        <v>22</v>
      </c>
      <c r="D80" s="4" t="s">
        <v>181</v>
      </c>
      <c r="E80" s="4" t="s">
        <v>182</v>
      </c>
      <c r="F80" s="6">
        <v>44187</v>
      </c>
      <c r="G80" s="6">
        <v>44188</v>
      </c>
      <c r="H80" s="4">
        <v>1</v>
      </c>
      <c r="I80" s="4">
        <v>1</v>
      </c>
      <c r="J80" s="4">
        <v>1</v>
      </c>
      <c r="K80" s="4" t="s">
        <v>25</v>
      </c>
      <c r="L80" s="4">
        <v>101</v>
      </c>
      <c r="M80" s="4">
        <v>101</v>
      </c>
      <c r="N80" s="4" t="s">
        <v>183</v>
      </c>
      <c r="O80" s="4" t="s">
        <v>151</v>
      </c>
      <c r="P80" s="4" t="s">
        <v>28</v>
      </c>
      <c r="Q80" s="4">
        <v>0</v>
      </c>
      <c r="R80" s="7">
        <v>44187</v>
      </c>
      <c r="S80" s="6">
        <v>44203</v>
      </c>
      <c r="T80" s="4" t="s">
        <v>29</v>
      </c>
      <c r="U80" s="4">
        <v>1930868</v>
      </c>
    </row>
    <row r="81" s="4" customFormat="1" spans="1:20">
      <c r="A81" s="4">
        <v>14168056361</v>
      </c>
      <c r="B81" s="4" t="s">
        <v>21</v>
      </c>
      <c r="C81" s="4" t="s">
        <v>22</v>
      </c>
      <c r="D81" s="4" t="s">
        <v>120</v>
      </c>
      <c r="E81" s="4" t="s">
        <v>44</v>
      </c>
      <c r="F81" s="6">
        <v>44187</v>
      </c>
      <c r="G81" s="6">
        <v>44188</v>
      </c>
      <c r="H81" s="4">
        <v>1</v>
      </c>
      <c r="I81" s="4">
        <v>1</v>
      </c>
      <c r="J81" s="4">
        <v>1</v>
      </c>
      <c r="K81" s="4" t="s">
        <v>25</v>
      </c>
      <c r="L81" s="4">
        <v>110</v>
      </c>
      <c r="M81" s="4">
        <v>110</v>
      </c>
      <c r="N81" s="4" t="s">
        <v>184</v>
      </c>
      <c r="O81" s="4" t="s">
        <v>151</v>
      </c>
      <c r="P81" s="4" t="s">
        <v>28</v>
      </c>
      <c r="Q81" s="4">
        <v>0</v>
      </c>
      <c r="R81" s="7">
        <v>44187</v>
      </c>
      <c r="S81" s="6">
        <v>44203</v>
      </c>
      <c r="T81" s="4" t="s">
        <v>29</v>
      </c>
    </row>
    <row r="82" s="4" customFormat="1" spans="1:21">
      <c r="A82" s="4">
        <v>14168043417</v>
      </c>
      <c r="B82" s="4" t="s">
        <v>21</v>
      </c>
      <c r="C82" s="4" t="s">
        <v>50</v>
      </c>
      <c r="D82" s="4" t="s">
        <v>181</v>
      </c>
      <c r="E82" s="4" t="s">
        <v>182</v>
      </c>
      <c r="F82" s="6">
        <v>44187</v>
      </c>
      <c r="G82" s="6">
        <v>44188</v>
      </c>
      <c r="H82" s="4">
        <v>1</v>
      </c>
      <c r="I82" s="4">
        <v>1</v>
      </c>
      <c r="J82" s="4">
        <v>1</v>
      </c>
      <c r="K82" s="4" t="s">
        <v>25</v>
      </c>
      <c r="L82" s="4">
        <v>-101</v>
      </c>
      <c r="M82" s="4">
        <v>-101</v>
      </c>
      <c r="N82" s="4" t="s">
        <v>183</v>
      </c>
      <c r="O82" s="4" t="s">
        <v>151</v>
      </c>
      <c r="P82" s="4" t="s">
        <v>28</v>
      </c>
      <c r="Q82" s="4">
        <v>0</v>
      </c>
      <c r="R82" s="7">
        <v>44187</v>
      </c>
      <c r="S82" s="6">
        <v>44203</v>
      </c>
      <c r="T82" s="4" t="s">
        <v>29</v>
      </c>
      <c r="U82" s="4">
        <v>1930868</v>
      </c>
    </row>
    <row r="83" s="4" customFormat="1" spans="1:21">
      <c r="A83" s="4">
        <v>14168085009</v>
      </c>
      <c r="B83" s="4" t="s">
        <v>21</v>
      </c>
      <c r="C83" s="4" t="s">
        <v>22</v>
      </c>
      <c r="D83" s="4" t="s">
        <v>185</v>
      </c>
      <c r="E83" s="4" t="s">
        <v>77</v>
      </c>
      <c r="F83" s="6">
        <v>44187</v>
      </c>
      <c r="G83" s="6">
        <v>44188</v>
      </c>
      <c r="H83" s="4">
        <v>1</v>
      </c>
      <c r="I83" s="4">
        <v>1</v>
      </c>
      <c r="J83" s="4">
        <v>1</v>
      </c>
      <c r="K83" s="4" t="s">
        <v>25</v>
      </c>
      <c r="L83" s="4">
        <v>126</v>
      </c>
      <c r="M83" s="4">
        <v>126</v>
      </c>
      <c r="N83" s="4" t="s">
        <v>186</v>
      </c>
      <c r="O83" s="4" t="s">
        <v>151</v>
      </c>
      <c r="P83" s="4" t="s">
        <v>28</v>
      </c>
      <c r="Q83" s="4">
        <v>0</v>
      </c>
      <c r="R83" s="7">
        <v>44187</v>
      </c>
      <c r="S83" s="6">
        <v>44203</v>
      </c>
      <c r="T83" s="4" t="s">
        <v>29</v>
      </c>
      <c r="U83" s="4">
        <v>1930871</v>
      </c>
    </row>
    <row r="84" s="4" customFormat="1" spans="1:21">
      <c r="A84" s="4">
        <v>14168342309</v>
      </c>
      <c r="B84" s="4" t="s">
        <v>21</v>
      </c>
      <c r="C84" s="4" t="s">
        <v>22</v>
      </c>
      <c r="D84" s="4" t="s">
        <v>187</v>
      </c>
      <c r="E84" s="4" t="s">
        <v>77</v>
      </c>
      <c r="F84" s="6">
        <v>44187</v>
      </c>
      <c r="G84" s="6">
        <v>44188</v>
      </c>
      <c r="H84" s="4">
        <v>1</v>
      </c>
      <c r="I84" s="4">
        <v>1</v>
      </c>
      <c r="J84" s="4">
        <v>1</v>
      </c>
      <c r="K84" s="4" t="s">
        <v>25</v>
      </c>
      <c r="L84" s="4">
        <v>119</v>
      </c>
      <c r="M84" s="4">
        <v>119</v>
      </c>
      <c r="N84" s="4" t="s">
        <v>188</v>
      </c>
      <c r="O84" s="4" t="s">
        <v>151</v>
      </c>
      <c r="P84" s="4" t="s">
        <v>28</v>
      </c>
      <c r="Q84" s="4">
        <v>0</v>
      </c>
      <c r="R84" s="7">
        <v>44187</v>
      </c>
      <c r="S84" s="6">
        <v>44203</v>
      </c>
      <c r="T84" s="4" t="s">
        <v>29</v>
      </c>
      <c r="U84" s="4">
        <v>1930909</v>
      </c>
    </row>
    <row r="85" s="4" customFormat="1" spans="1:21">
      <c r="A85" s="4">
        <v>14168370234</v>
      </c>
      <c r="B85" s="4" t="s">
        <v>21</v>
      </c>
      <c r="C85" s="4" t="s">
        <v>22</v>
      </c>
      <c r="D85" s="4" t="s">
        <v>187</v>
      </c>
      <c r="E85" s="4" t="s">
        <v>44</v>
      </c>
      <c r="F85" s="6">
        <v>44187</v>
      </c>
      <c r="G85" s="6">
        <v>44188</v>
      </c>
      <c r="H85" s="4">
        <v>1</v>
      </c>
      <c r="I85" s="4">
        <v>1</v>
      </c>
      <c r="J85" s="4">
        <v>1</v>
      </c>
      <c r="K85" s="4" t="s">
        <v>25</v>
      </c>
      <c r="L85" s="4">
        <v>110</v>
      </c>
      <c r="M85" s="4">
        <v>110</v>
      </c>
      <c r="N85" s="4" t="s">
        <v>189</v>
      </c>
      <c r="O85" s="4" t="s">
        <v>151</v>
      </c>
      <c r="P85" s="4" t="s">
        <v>28</v>
      </c>
      <c r="Q85" s="4">
        <v>0</v>
      </c>
      <c r="R85" s="7">
        <v>44187</v>
      </c>
      <c r="S85" s="6">
        <v>44203</v>
      </c>
      <c r="T85" s="4" t="s">
        <v>29</v>
      </c>
      <c r="U85" s="4">
        <v>1930915</v>
      </c>
    </row>
    <row r="86" s="4" customFormat="1" spans="1:20">
      <c r="A86" s="4">
        <v>14168556219</v>
      </c>
      <c r="B86" s="4" t="s">
        <v>21</v>
      </c>
      <c r="C86" s="4" t="s">
        <v>22</v>
      </c>
      <c r="D86" s="4" t="s">
        <v>190</v>
      </c>
      <c r="E86" s="4" t="s">
        <v>44</v>
      </c>
      <c r="F86" s="6">
        <v>44187</v>
      </c>
      <c r="G86" s="6">
        <v>44188</v>
      </c>
      <c r="H86" s="4">
        <v>1</v>
      </c>
      <c r="I86" s="4">
        <v>1</v>
      </c>
      <c r="J86" s="4">
        <v>1</v>
      </c>
      <c r="K86" s="4" t="s">
        <v>25</v>
      </c>
      <c r="L86" s="4">
        <v>119</v>
      </c>
      <c r="M86" s="4">
        <v>119</v>
      </c>
      <c r="N86" s="4" t="s">
        <v>191</v>
      </c>
      <c r="O86" s="4" t="s">
        <v>151</v>
      </c>
      <c r="P86" s="4" t="s">
        <v>28</v>
      </c>
      <c r="Q86" s="4">
        <v>0</v>
      </c>
      <c r="R86" s="7">
        <v>44187</v>
      </c>
      <c r="S86" s="6">
        <v>44203</v>
      </c>
      <c r="T86" s="4" t="s">
        <v>29</v>
      </c>
    </row>
    <row r="87" s="4" customFormat="1" spans="1:20">
      <c r="A87" s="4">
        <v>14168582011</v>
      </c>
      <c r="B87" s="4" t="s">
        <v>21</v>
      </c>
      <c r="C87" s="4" t="s">
        <v>22</v>
      </c>
      <c r="D87" s="4" t="s">
        <v>192</v>
      </c>
      <c r="E87" s="4" t="s">
        <v>44</v>
      </c>
      <c r="F87" s="6">
        <v>44187</v>
      </c>
      <c r="G87" s="6">
        <v>44188</v>
      </c>
      <c r="H87" s="4">
        <v>1</v>
      </c>
      <c r="I87" s="4">
        <v>1</v>
      </c>
      <c r="J87" s="4">
        <v>1</v>
      </c>
      <c r="K87" s="4" t="s">
        <v>25</v>
      </c>
      <c r="L87" s="4">
        <v>102</v>
      </c>
      <c r="M87" s="4">
        <v>102</v>
      </c>
      <c r="N87" s="4" t="s">
        <v>193</v>
      </c>
      <c r="O87" s="4" t="s">
        <v>151</v>
      </c>
      <c r="P87" s="4" t="s">
        <v>28</v>
      </c>
      <c r="Q87" s="4">
        <v>0</v>
      </c>
      <c r="R87" s="7">
        <v>44187</v>
      </c>
      <c r="S87" s="6">
        <v>44203</v>
      </c>
      <c r="T87" s="4" t="s">
        <v>29</v>
      </c>
    </row>
    <row r="88" s="4" customFormat="1" spans="1:21">
      <c r="A88" s="4">
        <v>14168637159</v>
      </c>
      <c r="B88" s="4" t="s">
        <v>21</v>
      </c>
      <c r="C88" s="4" t="s">
        <v>22</v>
      </c>
      <c r="D88" s="4" t="s">
        <v>194</v>
      </c>
      <c r="E88" s="4" t="s">
        <v>77</v>
      </c>
      <c r="F88" s="6">
        <v>44187</v>
      </c>
      <c r="G88" s="6">
        <v>44188</v>
      </c>
      <c r="H88" s="4">
        <v>1</v>
      </c>
      <c r="I88" s="4">
        <v>1</v>
      </c>
      <c r="J88" s="4">
        <v>1</v>
      </c>
      <c r="K88" s="4" t="s">
        <v>25</v>
      </c>
      <c r="L88" s="4">
        <v>102</v>
      </c>
      <c r="M88" s="4">
        <v>102</v>
      </c>
      <c r="N88" s="4" t="s">
        <v>195</v>
      </c>
      <c r="O88" s="4" t="s">
        <v>151</v>
      </c>
      <c r="P88" s="4" t="s">
        <v>28</v>
      </c>
      <c r="Q88" s="4">
        <v>0</v>
      </c>
      <c r="R88" s="7">
        <v>44187</v>
      </c>
      <c r="S88" s="6">
        <v>44203</v>
      </c>
      <c r="T88" s="4" t="s">
        <v>29</v>
      </c>
      <c r="U88" s="4">
        <v>1930947</v>
      </c>
    </row>
    <row r="89" s="4" customFormat="1" spans="1:21">
      <c r="A89" s="4">
        <v>14168992170</v>
      </c>
      <c r="B89" s="4" t="s">
        <v>21</v>
      </c>
      <c r="C89" s="4" t="s">
        <v>22</v>
      </c>
      <c r="D89" s="4" t="s">
        <v>192</v>
      </c>
      <c r="E89" s="4" t="s">
        <v>44</v>
      </c>
      <c r="F89" s="6">
        <v>44187</v>
      </c>
      <c r="G89" s="6">
        <v>44188</v>
      </c>
      <c r="H89" s="4">
        <v>1</v>
      </c>
      <c r="I89" s="4">
        <v>1</v>
      </c>
      <c r="J89" s="4">
        <v>1</v>
      </c>
      <c r="K89" s="4" t="s">
        <v>25</v>
      </c>
      <c r="L89" s="4">
        <v>102</v>
      </c>
      <c r="M89" s="4">
        <v>102</v>
      </c>
      <c r="N89" s="4" t="s">
        <v>196</v>
      </c>
      <c r="O89" s="4" t="s">
        <v>151</v>
      </c>
      <c r="P89" s="4" t="s">
        <v>28</v>
      </c>
      <c r="Q89" s="4">
        <v>0</v>
      </c>
      <c r="R89" s="7">
        <v>44187</v>
      </c>
      <c r="S89" s="6">
        <v>44203</v>
      </c>
      <c r="T89" s="4" t="s">
        <v>29</v>
      </c>
      <c r="U89" s="4">
        <v>1930981</v>
      </c>
    </row>
    <row r="90" s="4" customFormat="1" spans="1:21">
      <c r="A90" s="4">
        <v>14169179163</v>
      </c>
      <c r="B90" s="4" t="s">
        <v>21</v>
      </c>
      <c r="C90" s="4" t="s">
        <v>22</v>
      </c>
      <c r="D90" s="4" t="s">
        <v>197</v>
      </c>
      <c r="E90" s="4" t="s">
        <v>44</v>
      </c>
      <c r="F90" s="6">
        <v>44187</v>
      </c>
      <c r="G90" s="6">
        <v>44188</v>
      </c>
      <c r="H90" s="4">
        <v>1</v>
      </c>
      <c r="I90" s="4">
        <v>1</v>
      </c>
      <c r="J90" s="4">
        <v>1</v>
      </c>
      <c r="K90" s="4" t="s">
        <v>25</v>
      </c>
      <c r="L90" s="4">
        <v>119</v>
      </c>
      <c r="M90" s="4">
        <v>119</v>
      </c>
      <c r="N90" s="4" t="s">
        <v>198</v>
      </c>
      <c r="O90" s="4" t="s">
        <v>151</v>
      </c>
      <c r="P90" s="4" t="s">
        <v>28</v>
      </c>
      <c r="Q90" s="4">
        <v>0</v>
      </c>
      <c r="R90" s="7">
        <v>44187</v>
      </c>
      <c r="S90" s="6">
        <v>44203</v>
      </c>
      <c r="T90" s="4" t="s">
        <v>29</v>
      </c>
      <c r="U90" s="4">
        <v>1931019</v>
      </c>
    </row>
    <row r="91" s="4" customFormat="1" spans="1:21">
      <c r="A91" s="4">
        <v>14169179163</v>
      </c>
      <c r="B91" s="4" t="s">
        <v>21</v>
      </c>
      <c r="C91" s="4" t="s">
        <v>50</v>
      </c>
      <c r="D91" s="4" t="s">
        <v>197</v>
      </c>
      <c r="E91" s="4" t="s">
        <v>44</v>
      </c>
      <c r="F91" s="6">
        <v>44187</v>
      </c>
      <c r="G91" s="6">
        <v>44188</v>
      </c>
      <c r="H91" s="4">
        <v>1</v>
      </c>
      <c r="I91" s="4">
        <v>1</v>
      </c>
      <c r="J91" s="4">
        <v>1</v>
      </c>
      <c r="K91" s="4" t="s">
        <v>25</v>
      </c>
      <c r="L91" s="4">
        <v>-119</v>
      </c>
      <c r="M91" s="4">
        <v>-119</v>
      </c>
      <c r="N91" s="4" t="s">
        <v>198</v>
      </c>
      <c r="O91" s="4" t="s">
        <v>151</v>
      </c>
      <c r="P91" s="4" t="s">
        <v>28</v>
      </c>
      <c r="Q91" s="4">
        <v>0</v>
      </c>
      <c r="R91" s="7">
        <v>44187</v>
      </c>
      <c r="S91" s="6">
        <v>44203</v>
      </c>
      <c r="T91" s="4" t="s">
        <v>29</v>
      </c>
      <c r="U91" s="4">
        <v>1931019</v>
      </c>
    </row>
    <row r="92" s="4" customFormat="1" spans="1:21">
      <c r="A92" s="4">
        <v>14169179163</v>
      </c>
      <c r="B92" s="4" t="s">
        <v>21</v>
      </c>
      <c r="C92" s="4" t="s">
        <v>199</v>
      </c>
      <c r="D92" s="4" t="s">
        <v>197</v>
      </c>
      <c r="E92" s="4" t="s">
        <v>44</v>
      </c>
      <c r="F92" s="6">
        <v>44187</v>
      </c>
      <c r="G92" s="6">
        <v>44188</v>
      </c>
      <c r="H92" s="4">
        <v>1</v>
      </c>
      <c r="I92" s="4">
        <v>1</v>
      </c>
      <c r="J92" s="4">
        <v>1</v>
      </c>
      <c r="K92" s="4" t="s">
        <v>25</v>
      </c>
      <c r="L92" s="4">
        <v>0</v>
      </c>
      <c r="M92" s="4">
        <v>0</v>
      </c>
      <c r="N92" s="4" t="s">
        <v>198</v>
      </c>
      <c r="O92" s="4" t="s">
        <v>151</v>
      </c>
      <c r="P92" s="4" t="s">
        <v>28</v>
      </c>
      <c r="Q92" s="4">
        <v>0</v>
      </c>
      <c r="R92" s="7">
        <v>44187</v>
      </c>
      <c r="S92" s="6">
        <v>44203</v>
      </c>
      <c r="T92" s="4" t="s">
        <v>29</v>
      </c>
      <c r="U92" s="4">
        <v>1931019</v>
      </c>
    </row>
    <row r="93" s="4" customFormat="1" spans="1:20">
      <c r="A93" s="4">
        <v>14157024037</v>
      </c>
      <c r="B93" s="4" t="s">
        <v>21</v>
      </c>
      <c r="C93" s="4" t="s">
        <v>200</v>
      </c>
      <c r="D93" s="4" t="s">
        <v>158</v>
      </c>
      <c r="E93" s="4" t="s">
        <v>52</v>
      </c>
      <c r="F93" s="6">
        <v>44185</v>
      </c>
      <c r="G93" s="6">
        <v>44188</v>
      </c>
      <c r="H93" s="4">
        <v>1</v>
      </c>
      <c r="I93" s="4">
        <v>3</v>
      </c>
      <c r="J93" s="4">
        <v>3</v>
      </c>
      <c r="K93" s="4" t="s">
        <v>25</v>
      </c>
      <c r="L93" s="4">
        <v>-142</v>
      </c>
      <c r="M93" s="4">
        <v>-142</v>
      </c>
      <c r="N93" s="4" t="s">
        <v>159</v>
      </c>
      <c r="O93" s="4" t="s">
        <v>151</v>
      </c>
      <c r="P93" s="4" t="s">
        <v>28</v>
      </c>
      <c r="Q93" s="4">
        <v>0</v>
      </c>
      <c r="R93" s="7">
        <v>44185</v>
      </c>
      <c r="S93" s="6">
        <v>44203</v>
      </c>
      <c r="T93" s="4" t="s">
        <v>29</v>
      </c>
    </row>
    <row r="94" s="4" customFormat="1" spans="1:21">
      <c r="A94" s="4">
        <v>14163992872</v>
      </c>
      <c r="B94" s="4" t="s">
        <v>21</v>
      </c>
      <c r="C94" s="4" t="s">
        <v>22</v>
      </c>
      <c r="D94" s="4" t="s">
        <v>201</v>
      </c>
      <c r="E94" s="4" t="s">
        <v>202</v>
      </c>
      <c r="F94" s="6">
        <v>44187</v>
      </c>
      <c r="G94" s="6">
        <v>44189</v>
      </c>
      <c r="H94" s="4">
        <v>1</v>
      </c>
      <c r="I94" s="4">
        <v>2</v>
      </c>
      <c r="J94" s="4">
        <v>2</v>
      </c>
      <c r="K94" s="4" t="s">
        <v>25</v>
      </c>
      <c r="L94" s="4">
        <v>1774</v>
      </c>
      <c r="M94" s="4">
        <v>1774</v>
      </c>
      <c r="N94" s="4" t="s">
        <v>203</v>
      </c>
      <c r="O94" s="4" t="s">
        <v>204</v>
      </c>
      <c r="P94" s="4" t="s">
        <v>28</v>
      </c>
      <c r="Q94" s="4">
        <v>0</v>
      </c>
      <c r="R94" s="7">
        <v>44187</v>
      </c>
      <c r="S94" s="6">
        <v>44204</v>
      </c>
      <c r="T94" s="4" t="s">
        <v>29</v>
      </c>
      <c r="U94" s="4">
        <v>1930504</v>
      </c>
    </row>
    <row r="95" s="4" customFormat="1" spans="1:21">
      <c r="A95" s="4">
        <v>14163992872</v>
      </c>
      <c r="B95" s="4" t="s">
        <v>21</v>
      </c>
      <c r="C95" s="4" t="s">
        <v>50</v>
      </c>
      <c r="D95" s="4" t="s">
        <v>201</v>
      </c>
      <c r="E95" s="4" t="s">
        <v>202</v>
      </c>
      <c r="F95" s="6">
        <v>44187</v>
      </c>
      <c r="G95" s="6">
        <v>44189</v>
      </c>
      <c r="H95" s="4">
        <v>1</v>
      </c>
      <c r="I95" s="4">
        <v>2</v>
      </c>
      <c r="J95" s="4">
        <v>2</v>
      </c>
      <c r="K95" s="4" t="s">
        <v>25</v>
      </c>
      <c r="L95" s="4">
        <v>-1774</v>
      </c>
      <c r="M95" s="4">
        <v>-1774</v>
      </c>
      <c r="N95" s="4" t="s">
        <v>203</v>
      </c>
      <c r="O95" s="4" t="s">
        <v>204</v>
      </c>
      <c r="P95" s="4" t="s">
        <v>28</v>
      </c>
      <c r="Q95" s="4">
        <v>0</v>
      </c>
      <c r="R95" s="7">
        <v>44187</v>
      </c>
      <c r="S95" s="6">
        <v>44204</v>
      </c>
      <c r="T95" s="4" t="s">
        <v>29</v>
      </c>
      <c r="U95" s="4">
        <v>1930504</v>
      </c>
    </row>
    <row r="96" s="4" customFormat="1" spans="1:21">
      <c r="A96" s="4">
        <v>14163992872</v>
      </c>
      <c r="B96" s="4" t="s">
        <v>21</v>
      </c>
      <c r="C96" s="4" t="s">
        <v>199</v>
      </c>
      <c r="D96" s="4" t="s">
        <v>201</v>
      </c>
      <c r="E96" s="4" t="s">
        <v>202</v>
      </c>
      <c r="F96" s="6">
        <v>44187</v>
      </c>
      <c r="G96" s="6">
        <v>44189</v>
      </c>
      <c r="H96" s="4">
        <v>1</v>
      </c>
      <c r="I96" s="4">
        <v>2</v>
      </c>
      <c r="J96" s="4">
        <v>2</v>
      </c>
      <c r="K96" s="4" t="s">
        <v>25</v>
      </c>
      <c r="L96" s="4">
        <v>0</v>
      </c>
      <c r="M96" s="4">
        <v>0</v>
      </c>
      <c r="N96" s="4" t="s">
        <v>203</v>
      </c>
      <c r="O96" s="4" t="s">
        <v>204</v>
      </c>
      <c r="P96" s="4" t="s">
        <v>28</v>
      </c>
      <c r="Q96" s="4">
        <v>0</v>
      </c>
      <c r="R96" s="7">
        <v>44187</v>
      </c>
      <c r="S96" s="6">
        <v>44204</v>
      </c>
      <c r="T96" s="4" t="s">
        <v>29</v>
      </c>
      <c r="U96" s="4">
        <v>1930504</v>
      </c>
    </row>
    <row r="97" s="4" customFormat="1" spans="1:21">
      <c r="A97" s="4">
        <v>14167517441</v>
      </c>
      <c r="B97" s="4" t="s">
        <v>21</v>
      </c>
      <c r="C97" s="4" t="s">
        <v>22</v>
      </c>
      <c r="D97" s="4" t="s">
        <v>97</v>
      </c>
      <c r="E97" s="4" t="s">
        <v>173</v>
      </c>
      <c r="F97" s="6">
        <v>44187</v>
      </c>
      <c r="G97" s="6">
        <v>44189</v>
      </c>
      <c r="H97" s="4">
        <v>1</v>
      </c>
      <c r="I97" s="4">
        <v>2</v>
      </c>
      <c r="J97" s="4">
        <v>2</v>
      </c>
      <c r="K97" s="4" t="s">
        <v>25</v>
      </c>
      <c r="L97" s="4">
        <v>530</v>
      </c>
      <c r="M97" s="4">
        <v>530</v>
      </c>
      <c r="N97" s="4" t="s">
        <v>205</v>
      </c>
      <c r="O97" s="4" t="s">
        <v>204</v>
      </c>
      <c r="P97" s="4" t="s">
        <v>28</v>
      </c>
      <c r="Q97" s="4">
        <v>0</v>
      </c>
      <c r="R97" s="7">
        <v>44187</v>
      </c>
      <c r="S97" s="6">
        <v>44204</v>
      </c>
      <c r="T97" s="4" t="s">
        <v>29</v>
      </c>
      <c r="U97" s="4">
        <v>1930791</v>
      </c>
    </row>
    <row r="98" s="4" customFormat="1" spans="1:21">
      <c r="A98" s="4">
        <v>14167572123</v>
      </c>
      <c r="B98" s="4" t="s">
        <v>21</v>
      </c>
      <c r="C98" s="4" t="s">
        <v>22</v>
      </c>
      <c r="D98" s="4" t="s">
        <v>64</v>
      </c>
      <c r="E98" s="4" t="s">
        <v>44</v>
      </c>
      <c r="F98" s="6">
        <v>44187</v>
      </c>
      <c r="G98" s="6">
        <v>44189</v>
      </c>
      <c r="H98" s="4">
        <v>1</v>
      </c>
      <c r="I98" s="4">
        <v>2</v>
      </c>
      <c r="J98" s="4">
        <v>2</v>
      </c>
      <c r="K98" s="4" t="s">
        <v>25</v>
      </c>
      <c r="L98" s="4">
        <v>222</v>
      </c>
      <c r="M98" s="4">
        <v>222</v>
      </c>
      <c r="N98" s="4" t="s">
        <v>206</v>
      </c>
      <c r="O98" s="4" t="s">
        <v>204</v>
      </c>
      <c r="P98" s="4" t="s">
        <v>28</v>
      </c>
      <c r="Q98" s="4">
        <v>0</v>
      </c>
      <c r="R98" s="7">
        <v>44187</v>
      </c>
      <c r="S98" s="6">
        <v>44204</v>
      </c>
      <c r="T98" s="4" t="s">
        <v>29</v>
      </c>
      <c r="U98" s="4">
        <v>1930799</v>
      </c>
    </row>
    <row r="99" s="4" customFormat="1" spans="1:21">
      <c r="A99" s="4">
        <v>14169431174</v>
      </c>
      <c r="B99" s="4" t="s">
        <v>21</v>
      </c>
      <c r="C99" s="4" t="s">
        <v>22</v>
      </c>
      <c r="D99" s="4" t="s">
        <v>207</v>
      </c>
      <c r="E99" s="4" t="s">
        <v>208</v>
      </c>
      <c r="F99" s="6">
        <v>44188</v>
      </c>
      <c r="G99" s="6">
        <v>44189</v>
      </c>
      <c r="H99" s="4">
        <v>1</v>
      </c>
      <c r="I99" s="4">
        <v>1</v>
      </c>
      <c r="J99" s="4">
        <v>1</v>
      </c>
      <c r="K99" s="4" t="s">
        <v>25</v>
      </c>
      <c r="L99" s="4">
        <v>385</v>
      </c>
      <c r="M99" s="4">
        <v>385</v>
      </c>
      <c r="N99" s="4" t="s">
        <v>209</v>
      </c>
      <c r="O99" s="4" t="s">
        <v>204</v>
      </c>
      <c r="P99" s="4" t="s">
        <v>28</v>
      </c>
      <c r="Q99" s="4">
        <v>0</v>
      </c>
      <c r="R99" s="7">
        <v>44187</v>
      </c>
      <c r="S99" s="6">
        <v>44204</v>
      </c>
      <c r="T99" s="4" t="s">
        <v>29</v>
      </c>
      <c r="U99" s="4">
        <v>1931077</v>
      </c>
    </row>
    <row r="100" s="4" customFormat="1" spans="1:21">
      <c r="A100" s="4">
        <v>14169665952</v>
      </c>
      <c r="B100" s="4" t="s">
        <v>21</v>
      </c>
      <c r="C100" s="4" t="s">
        <v>22</v>
      </c>
      <c r="D100" s="4" t="s">
        <v>118</v>
      </c>
      <c r="E100" s="4" t="s">
        <v>57</v>
      </c>
      <c r="F100" s="6">
        <v>44188</v>
      </c>
      <c r="G100" s="6">
        <v>44189</v>
      </c>
      <c r="H100" s="4">
        <v>1</v>
      </c>
      <c r="I100" s="4">
        <v>1</v>
      </c>
      <c r="J100" s="4">
        <v>1</v>
      </c>
      <c r="K100" s="4" t="s">
        <v>25</v>
      </c>
      <c r="L100" s="4">
        <v>151</v>
      </c>
      <c r="M100" s="4">
        <v>151</v>
      </c>
      <c r="N100" s="4" t="s">
        <v>119</v>
      </c>
      <c r="O100" s="4" t="s">
        <v>204</v>
      </c>
      <c r="P100" s="4" t="s">
        <v>28</v>
      </c>
      <c r="Q100" s="4">
        <v>0</v>
      </c>
      <c r="R100" s="7">
        <v>44188</v>
      </c>
      <c r="S100" s="6">
        <v>44204</v>
      </c>
      <c r="T100" s="4" t="s">
        <v>29</v>
      </c>
      <c r="U100" s="4">
        <v>1931130</v>
      </c>
    </row>
    <row r="101" s="4" customFormat="1" spans="1:21">
      <c r="A101" s="4">
        <v>14169786837</v>
      </c>
      <c r="B101" s="4" t="s">
        <v>21</v>
      </c>
      <c r="C101" s="4" t="s">
        <v>22</v>
      </c>
      <c r="D101" s="4" t="s">
        <v>152</v>
      </c>
      <c r="E101" s="4" t="s">
        <v>153</v>
      </c>
      <c r="F101" s="6">
        <v>44188</v>
      </c>
      <c r="G101" s="6">
        <v>44189</v>
      </c>
      <c r="H101" s="4">
        <v>1</v>
      </c>
      <c r="I101" s="4">
        <v>1</v>
      </c>
      <c r="J101" s="4">
        <v>1</v>
      </c>
      <c r="K101" s="4" t="s">
        <v>25</v>
      </c>
      <c r="L101" s="4">
        <v>162</v>
      </c>
      <c r="M101" s="4">
        <v>162</v>
      </c>
      <c r="N101" s="4" t="s">
        <v>210</v>
      </c>
      <c r="O101" s="4" t="s">
        <v>204</v>
      </c>
      <c r="P101" s="4" t="s">
        <v>28</v>
      </c>
      <c r="Q101" s="4">
        <v>0</v>
      </c>
      <c r="R101" s="7">
        <v>44188</v>
      </c>
      <c r="S101" s="6">
        <v>44204</v>
      </c>
      <c r="T101" s="4" t="s">
        <v>29</v>
      </c>
      <c r="U101" s="4">
        <v>1931166</v>
      </c>
    </row>
    <row r="102" s="4" customFormat="1" spans="1:21">
      <c r="A102" s="4">
        <v>14169861941</v>
      </c>
      <c r="B102" s="4" t="s">
        <v>21</v>
      </c>
      <c r="C102" s="4" t="s">
        <v>22</v>
      </c>
      <c r="D102" s="4" t="s">
        <v>211</v>
      </c>
      <c r="E102" s="4" t="s">
        <v>212</v>
      </c>
      <c r="F102" s="6">
        <v>44188</v>
      </c>
      <c r="G102" s="6">
        <v>44189</v>
      </c>
      <c r="H102" s="4">
        <v>1</v>
      </c>
      <c r="I102" s="4">
        <v>1</v>
      </c>
      <c r="J102" s="4">
        <v>1</v>
      </c>
      <c r="K102" s="4" t="s">
        <v>25</v>
      </c>
      <c r="L102" s="4">
        <v>1401</v>
      </c>
      <c r="M102" s="4">
        <v>1401</v>
      </c>
      <c r="N102" s="4" t="s">
        <v>213</v>
      </c>
      <c r="O102" s="4" t="s">
        <v>204</v>
      </c>
      <c r="P102" s="4" t="s">
        <v>28</v>
      </c>
      <c r="Q102" s="4">
        <v>0</v>
      </c>
      <c r="R102" s="7">
        <v>44188</v>
      </c>
      <c r="S102" s="6">
        <v>44204</v>
      </c>
      <c r="T102" s="4" t="s">
        <v>29</v>
      </c>
      <c r="U102" s="4">
        <v>1931185</v>
      </c>
    </row>
    <row r="103" s="4" customFormat="1" spans="1:21">
      <c r="A103" s="4">
        <v>14170145015</v>
      </c>
      <c r="B103" s="4" t="s">
        <v>21</v>
      </c>
      <c r="C103" s="4" t="s">
        <v>22</v>
      </c>
      <c r="D103" s="4" t="s">
        <v>214</v>
      </c>
      <c r="E103" s="4" t="s">
        <v>215</v>
      </c>
      <c r="F103" s="6">
        <v>44188</v>
      </c>
      <c r="G103" s="6">
        <v>44189</v>
      </c>
      <c r="H103" s="4">
        <v>1</v>
      </c>
      <c r="I103" s="4">
        <v>1</v>
      </c>
      <c r="J103" s="4">
        <v>1</v>
      </c>
      <c r="K103" s="4" t="s">
        <v>25</v>
      </c>
      <c r="L103" s="4">
        <v>131</v>
      </c>
      <c r="M103" s="4">
        <v>131</v>
      </c>
      <c r="N103" s="4" t="s">
        <v>216</v>
      </c>
      <c r="O103" s="4" t="s">
        <v>204</v>
      </c>
      <c r="P103" s="4" t="s">
        <v>28</v>
      </c>
      <c r="Q103" s="4">
        <v>0</v>
      </c>
      <c r="R103" s="7">
        <v>44188</v>
      </c>
      <c r="S103" s="6">
        <v>44204</v>
      </c>
      <c r="T103" s="4" t="s">
        <v>29</v>
      </c>
      <c r="U103" s="4">
        <v>1931248</v>
      </c>
    </row>
    <row r="104" s="4" customFormat="1" spans="1:21">
      <c r="A104" s="4">
        <v>14170253356</v>
      </c>
      <c r="B104" s="4" t="s">
        <v>21</v>
      </c>
      <c r="C104" s="4" t="s">
        <v>22</v>
      </c>
      <c r="D104" s="4" t="s">
        <v>64</v>
      </c>
      <c r="E104" s="4" t="s">
        <v>44</v>
      </c>
      <c r="F104" s="6">
        <v>44188</v>
      </c>
      <c r="G104" s="6">
        <v>44189</v>
      </c>
      <c r="H104" s="4">
        <v>1</v>
      </c>
      <c r="I104" s="4">
        <v>1</v>
      </c>
      <c r="J104" s="4">
        <v>1</v>
      </c>
      <c r="K104" s="4" t="s">
        <v>25</v>
      </c>
      <c r="L104" s="4">
        <v>102</v>
      </c>
      <c r="M104" s="4">
        <v>102</v>
      </c>
      <c r="N104" s="4" t="s">
        <v>65</v>
      </c>
      <c r="O104" s="4" t="s">
        <v>204</v>
      </c>
      <c r="P104" s="4" t="s">
        <v>28</v>
      </c>
      <c r="Q104" s="4">
        <v>0</v>
      </c>
      <c r="R104" s="7">
        <v>44188</v>
      </c>
      <c r="S104" s="6">
        <v>44204</v>
      </c>
      <c r="T104" s="4" t="s">
        <v>29</v>
      </c>
      <c r="U104" s="4">
        <v>1931275</v>
      </c>
    </row>
    <row r="105" s="4" customFormat="1" spans="1:21">
      <c r="A105" s="4">
        <v>14170336133</v>
      </c>
      <c r="B105" s="4" t="s">
        <v>21</v>
      </c>
      <c r="C105" s="4" t="s">
        <v>22</v>
      </c>
      <c r="D105" s="4" t="s">
        <v>62</v>
      </c>
      <c r="E105" s="4" t="s">
        <v>44</v>
      </c>
      <c r="F105" s="6">
        <v>44188</v>
      </c>
      <c r="G105" s="6">
        <v>44189</v>
      </c>
      <c r="H105" s="4">
        <v>1</v>
      </c>
      <c r="I105" s="4">
        <v>1</v>
      </c>
      <c r="J105" s="4">
        <v>1</v>
      </c>
      <c r="K105" s="4" t="s">
        <v>25</v>
      </c>
      <c r="L105" s="4">
        <v>140</v>
      </c>
      <c r="M105" s="4">
        <v>140</v>
      </c>
      <c r="N105" s="4" t="s">
        <v>63</v>
      </c>
      <c r="O105" s="4" t="s">
        <v>204</v>
      </c>
      <c r="P105" s="4" t="s">
        <v>28</v>
      </c>
      <c r="Q105" s="4">
        <v>0</v>
      </c>
      <c r="R105" s="7">
        <v>44188</v>
      </c>
      <c r="S105" s="6">
        <v>44204</v>
      </c>
      <c r="T105" s="4" t="s">
        <v>29</v>
      </c>
      <c r="U105" s="4">
        <v>1931291</v>
      </c>
    </row>
    <row r="106" s="4" customFormat="1" spans="1:21">
      <c r="A106" s="4">
        <v>14171804360</v>
      </c>
      <c r="B106" s="4" t="s">
        <v>21</v>
      </c>
      <c r="C106" s="4" t="s">
        <v>22</v>
      </c>
      <c r="D106" s="4" t="s">
        <v>217</v>
      </c>
      <c r="E106" s="4" t="s">
        <v>34</v>
      </c>
      <c r="F106" s="6">
        <v>44188</v>
      </c>
      <c r="G106" s="6">
        <v>44189</v>
      </c>
      <c r="H106" s="4">
        <v>1</v>
      </c>
      <c r="I106" s="4">
        <v>1</v>
      </c>
      <c r="J106" s="4">
        <v>1</v>
      </c>
      <c r="K106" s="4" t="s">
        <v>25</v>
      </c>
      <c r="L106" s="4">
        <v>247</v>
      </c>
      <c r="M106" s="4">
        <v>247</v>
      </c>
      <c r="N106" s="4" t="s">
        <v>218</v>
      </c>
      <c r="O106" s="4" t="s">
        <v>204</v>
      </c>
      <c r="P106" s="4" t="s">
        <v>28</v>
      </c>
      <c r="Q106" s="4">
        <v>0</v>
      </c>
      <c r="R106" s="7">
        <v>44188</v>
      </c>
      <c r="S106" s="6">
        <v>44204</v>
      </c>
      <c r="T106" s="4" t="s">
        <v>29</v>
      </c>
      <c r="U106" s="4">
        <v>1931313</v>
      </c>
    </row>
    <row r="107" s="4" customFormat="1" spans="1:21">
      <c r="A107" s="4">
        <v>14173427023</v>
      </c>
      <c r="B107" s="4" t="s">
        <v>21</v>
      </c>
      <c r="C107" s="4" t="s">
        <v>22</v>
      </c>
      <c r="D107" s="4" t="s">
        <v>178</v>
      </c>
      <c r="E107" s="4" t="s">
        <v>179</v>
      </c>
      <c r="F107" s="6">
        <v>44188</v>
      </c>
      <c r="G107" s="6">
        <v>44189</v>
      </c>
      <c r="H107" s="4">
        <v>1</v>
      </c>
      <c r="I107" s="4">
        <v>1</v>
      </c>
      <c r="J107" s="4">
        <v>1</v>
      </c>
      <c r="K107" s="4" t="s">
        <v>25</v>
      </c>
      <c r="L107" s="4">
        <v>168</v>
      </c>
      <c r="M107" s="4">
        <v>168</v>
      </c>
      <c r="N107" s="4" t="s">
        <v>180</v>
      </c>
      <c r="O107" s="4" t="s">
        <v>204</v>
      </c>
      <c r="P107" s="4" t="s">
        <v>28</v>
      </c>
      <c r="Q107" s="4">
        <v>0</v>
      </c>
      <c r="R107" s="7">
        <v>44188</v>
      </c>
      <c r="S107" s="6">
        <v>44204</v>
      </c>
      <c r="T107" s="4" t="s">
        <v>29</v>
      </c>
      <c r="U107" s="4">
        <v>1931469</v>
      </c>
    </row>
    <row r="108" s="4" customFormat="1" spans="1:21">
      <c r="A108" s="4">
        <v>14173433771</v>
      </c>
      <c r="B108" s="4" t="s">
        <v>21</v>
      </c>
      <c r="C108" s="4" t="s">
        <v>22</v>
      </c>
      <c r="D108" s="4" t="s">
        <v>59</v>
      </c>
      <c r="E108" s="4" t="s">
        <v>60</v>
      </c>
      <c r="F108" s="6">
        <v>44188</v>
      </c>
      <c r="G108" s="6">
        <v>44189</v>
      </c>
      <c r="H108" s="4">
        <v>1</v>
      </c>
      <c r="I108" s="4">
        <v>1</v>
      </c>
      <c r="J108" s="4">
        <v>1</v>
      </c>
      <c r="K108" s="4" t="s">
        <v>25</v>
      </c>
      <c r="L108" s="4">
        <v>193</v>
      </c>
      <c r="M108" s="4">
        <v>193</v>
      </c>
      <c r="N108" s="4" t="s">
        <v>219</v>
      </c>
      <c r="O108" s="4" t="s">
        <v>204</v>
      </c>
      <c r="P108" s="4" t="s">
        <v>28</v>
      </c>
      <c r="Q108" s="4">
        <v>0</v>
      </c>
      <c r="R108" s="7">
        <v>44188</v>
      </c>
      <c r="S108" s="6">
        <v>44204</v>
      </c>
      <c r="T108" s="4" t="s">
        <v>29</v>
      </c>
      <c r="U108" s="4">
        <v>1931471</v>
      </c>
    </row>
    <row r="109" s="4" customFormat="1" spans="1:20">
      <c r="A109" s="4">
        <v>14173568904</v>
      </c>
      <c r="B109" s="4" t="s">
        <v>21</v>
      </c>
      <c r="C109" s="4" t="s">
        <v>22</v>
      </c>
      <c r="D109" s="4" t="s">
        <v>214</v>
      </c>
      <c r="E109" s="4" t="s">
        <v>215</v>
      </c>
      <c r="F109" s="6">
        <v>44188</v>
      </c>
      <c r="G109" s="6">
        <v>44189</v>
      </c>
      <c r="H109" s="4">
        <v>1</v>
      </c>
      <c r="I109" s="4">
        <v>1</v>
      </c>
      <c r="J109" s="4">
        <v>1</v>
      </c>
      <c r="K109" s="4" t="s">
        <v>25</v>
      </c>
      <c r="L109" s="4">
        <v>131</v>
      </c>
      <c r="M109" s="4">
        <v>131</v>
      </c>
      <c r="N109" s="4" t="s">
        <v>220</v>
      </c>
      <c r="O109" s="4" t="s">
        <v>204</v>
      </c>
      <c r="P109" s="4" t="s">
        <v>28</v>
      </c>
      <c r="Q109" s="4">
        <v>0</v>
      </c>
      <c r="R109" s="7">
        <v>44188</v>
      </c>
      <c r="S109" s="6">
        <v>44204</v>
      </c>
      <c r="T109" s="4" t="s">
        <v>29</v>
      </c>
    </row>
    <row r="110" s="4" customFormat="1" spans="1:21">
      <c r="A110" s="4">
        <v>14174015004</v>
      </c>
      <c r="B110" s="4" t="s">
        <v>21</v>
      </c>
      <c r="C110" s="4" t="s">
        <v>22</v>
      </c>
      <c r="D110" s="4" t="s">
        <v>221</v>
      </c>
      <c r="E110" s="4" t="s">
        <v>44</v>
      </c>
      <c r="F110" s="6">
        <v>44188</v>
      </c>
      <c r="G110" s="6">
        <v>44189</v>
      </c>
      <c r="H110" s="4">
        <v>1</v>
      </c>
      <c r="I110" s="4">
        <v>1</v>
      </c>
      <c r="J110" s="4">
        <v>1</v>
      </c>
      <c r="K110" s="4" t="s">
        <v>25</v>
      </c>
      <c r="L110" s="4">
        <v>198</v>
      </c>
      <c r="M110" s="4">
        <v>198</v>
      </c>
      <c r="N110" s="4" t="s">
        <v>222</v>
      </c>
      <c r="O110" s="4" t="s">
        <v>204</v>
      </c>
      <c r="P110" s="4" t="s">
        <v>28</v>
      </c>
      <c r="Q110" s="4">
        <v>0</v>
      </c>
      <c r="R110" s="7">
        <v>44188</v>
      </c>
      <c r="S110" s="6">
        <v>44204</v>
      </c>
      <c r="T110" s="4" t="s">
        <v>29</v>
      </c>
      <c r="U110" s="4">
        <v>1931548</v>
      </c>
    </row>
    <row r="111" s="4" customFormat="1" spans="1:21">
      <c r="A111" s="4">
        <v>14166381482</v>
      </c>
      <c r="B111" s="4" t="s">
        <v>21</v>
      </c>
      <c r="C111" s="4" t="s">
        <v>200</v>
      </c>
      <c r="D111" s="4" t="s">
        <v>59</v>
      </c>
      <c r="E111" s="4" t="s">
        <v>60</v>
      </c>
      <c r="F111" s="6">
        <v>44187</v>
      </c>
      <c r="G111" s="6">
        <v>44188</v>
      </c>
      <c r="H111" s="4">
        <v>1</v>
      </c>
      <c r="I111" s="4">
        <v>1</v>
      </c>
      <c r="J111" s="4">
        <v>1</v>
      </c>
      <c r="K111" s="4" t="s">
        <v>25</v>
      </c>
      <c r="L111" s="4">
        <v>-193</v>
      </c>
      <c r="M111" s="4">
        <v>-193</v>
      </c>
      <c r="N111" s="4" t="s">
        <v>166</v>
      </c>
      <c r="O111" s="4" t="s">
        <v>204</v>
      </c>
      <c r="P111" s="4" t="s">
        <v>28</v>
      </c>
      <c r="Q111" s="4">
        <v>0</v>
      </c>
      <c r="R111" s="7">
        <v>44187</v>
      </c>
      <c r="S111" s="6">
        <v>44204</v>
      </c>
      <c r="T111" s="4" t="s">
        <v>29</v>
      </c>
      <c r="U111" s="4">
        <v>1930640</v>
      </c>
    </row>
    <row r="112" s="4" customFormat="1" spans="1:21">
      <c r="A112" s="4">
        <v>14120944266</v>
      </c>
      <c r="B112" s="4" t="s">
        <v>21</v>
      </c>
      <c r="C112" s="4" t="s">
        <v>22</v>
      </c>
      <c r="D112" s="4" t="s">
        <v>185</v>
      </c>
      <c r="E112" s="4" t="s">
        <v>223</v>
      </c>
      <c r="F112" s="6">
        <v>44187</v>
      </c>
      <c r="G112" s="6">
        <v>44190</v>
      </c>
      <c r="H112" s="4">
        <v>1</v>
      </c>
      <c r="I112" s="4">
        <v>3</v>
      </c>
      <c r="J112" s="4">
        <v>3</v>
      </c>
      <c r="K112" s="4" t="s">
        <v>25</v>
      </c>
      <c r="L112" s="4">
        <v>579</v>
      </c>
      <c r="M112" s="4">
        <v>579</v>
      </c>
      <c r="N112" s="4" t="s">
        <v>224</v>
      </c>
      <c r="O112" s="4" t="s">
        <v>225</v>
      </c>
      <c r="P112" s="4" t="s">
        <v>28</v>
      </c>
      <c r="Q112" s="4">
        <v>0</v>
      </c>
      <c r="R112" s="7">
        <v>44179</v>
      </c>
      <c r="S112" s="6">
        <v>44205</v>
      </c>
      <c r="T112" s="4" t="s">
        <v>29</v>
      </c>
      <c r="U112" s="4">
        <v>1925299</v>
      </c>
    </row>
    <row r="113" s="4" customFormat="1" spans="1:21">
      <c r="A113" s="4">
        <v>14154297641</v>
      </c>
      <c r="B113" s="4" t="s">
        <v>21</v>
      </c>
      <c r="C113" s="4" t="s">
        <v>22</v>
      </c>
      <c r="D113" s="4" t="s">
        <v>226</v>
      </c>
      <c r="E113" s="4" t="s">
        <v>164</v>
      </c>
      <c r="F113" s="6">
        <v>44188</v>
      </c>
      <c r="G113" s="6">
        <v>44190</v>
      </c>
      <c r="H113" s="4">
        <v>1</v>
      </c>
      <c r="I113" s="4">
        <v>2</v>
      </c>
      <c r="J113" s="4">
        <v>2</v>
      </c>
      <c r="K113" s="4" t="s">
        <v>25</v>
      </c>
      <c r="L113" s="4">
        <v>1592</v>
      </c>
      <c r="M113" s="4">
        <v>1592</v>
      </c>
      <c r="N113" s="4" t="s">
        <v>227</v>
      </c>
      <c r="O113" s="4" t="s">
        <v>225</v>
      </c>
      <c r="P113" s="4" t="s">
        <v>28</v>
      </c>
      <c r="Q113" s="4">
        <v>0</v>
      </c>
      <c r="R113" s="7">
        <v>44185</v>
      </c>
      <c r="S113" s="6">
        <v>44205</v>
      </c>
      <c r="T113" s="4" t="s">
        <v>29</v>
      </c>
      <c r="U113" s="4">
        <v>1929294</v>
      </c>
    </row>
    <row r="114" s="4" customFormat="1" spans="1:21">
      <c r="A114" s="4">
        <v>14163356110</v>
      </c>
      <c r="B114" s="4" t="s">
        <v>21</v>
      </c>
      <c r="C114" s="4" t="s">
        <v>22</v>
      </c>
      <c r="D114" s="4" t="s">
        <v>214</v>
      </c>
      <c r="E114" s="4" t="s">
        <v>86</v>
      </c>
      <c r="F114" s="6">
        <v>44189</v>
      </c>
      <c r="G114" s="6">
        <v>44190</v>
      </c>
      <c r="H114" s="4">
        <v>1</v>
      </c>
      <c r="I114" s="4">
        <v>1</v>
      </c>
      <c r="J114" s="4">
        <v>1</v>
      </c>
      <c r="K114" s="4" t="s">
        <v>25</v>
      </c>
      <c r="L114" s="4">
        <v>176</v>
      </c>
      <c r="M114" s="4">
        <v>176</v>
      </c>
      <c r="N114" s="4" t="s">
        <v>228</v>
      </c>
      <c r="O114" s="4" t="s">
        <v>225</v>
      </c>
      <c r="P114" s="4" t="s">
        <v>28</v>
      </c>
      <c r="Q114" s="4">
        <v>0</v>
      </c>
      <c r="R114" s="7">
        <v>44186</v>
      </c>
      <c r="S114" s="6">
        <v>44205</v>
      </c>
      <c r="T114" s="4" t="s">
        <v>29</v>
      </c>
      <c r="U114" s="4">
        <v>1930376</v>
      </c>
    </row>
    <row r="115" s="4" customFormat="1" spans="1:21">
      <c r="A115" s="4">
        <v>14170201794</v>
      </c>
      <c r="B115" s="4" t="s">
        <v>21</v>
      </c>
      <c r="C115" s="4" t="s">
        <v>22</v>
      </c>
      <c r="D115" s="4" t="s">
        <v>229</v>
      </c>
      <c r="E115" s="4" t="s">
        <v>230</v>
      </c>
      <c r="F115" s="6">
        <v>44189</v>
      </c>
      <c r="G115" s="6">
        <v>44190</v>
      </c>
      <c r="H115" s="4">
        <v>1</v>
      </c>
      <c r="I115" s="4">
        <v>1</v>
      </c>
      <c r="J115" s="4">
        <v>1</v>
      </c>
      <c r="K115" s="4" t="s">
        <v>25</v>
      </c>
      <c r="L115" s="4">
        <v>351</v>
      </c>
      <c r="M115" s="4">
        <v>351</v>
      </c>
      <c r="N115" s="4" t="s">
        <v>231</v>
      </c>
      <c r="O115" s="4" t="s">
        <v>225</v>
      </c>
      <c r="P115" s="4" t="s">
        <v>28</v>
      </c>
      <c r="Q115" s="4">
        <v>0</v>
      </c>
      <c r="R115" s="7">
        <v>44188</v>
      </c>
      <c r="S115" s="6">
        <v>44205</v>
      </c>
      <c r="T115" s="4" t="s">
        <v>29</v>
      </c>
      <c r="U115" s="4">
        <v>1931262</v>
      </c>
    </row>
    <row r="116" s="4" customFormat="1" spans="1:21">
      <c r="A116" s="4">
        <v>14170201794</v>
      </c>
      <c r="B116" s="4" t="s">
        <v>21</v>
      </c>
      <c r="C116" s="4" t="s">
        <v>50</v>
      </c>
      <c r="D116" s="4" t="s">
        <v>229</v>
      </c>
      <c r="E116" s="4" t="s">
        <v>230</v>
      </c>
      <c r="F116" s="6">
        <v>44189</v>
      </c>
      <c r="G116" s="6">
        <v>44190</v>
      </c>
      <c r="H116" s="4">
        <v>1</v>
      </c>
      <c r="I116" s="4">
        <v>1</v>
      </c>
      <c r="J116" s="4">
        <v>1</v>
      </c>
      <c r="K116" s="4" t="s">
        <v>25</v>
      </c>
      <c r="L116" s="4">
        <v>-351</v>
      </c>
      <c r="M116" s="4">
        <v>-351</v>
      </c>
      <c r="N116" s="4" t="s">
        <v>231</v>
      </c>
      <c r="O116" s="4" t="s">
        <v>225</v>
      </c>
      <c r="P116" s="4" t="s">
        <v>28</v>
      </c>
      <c r="Q116" s="4">
        <v>0</v>
      </c>
      <c r="R116" s="7">
        <v>44188</v>
      </c>
      <c r="S116" s="6">
        <v>44205</v>
      </c>
      <c r="T116" s="4" t="s">
        <v>29</v>
      </c>
      <c r="U116" s="4">
        <v>1931262</v>
      </c>
    </row>
    <row r="117" s="4" customFormat="1" spans="1:20">
      <c r="A117" s="4">
        <v>14173555519</v>
      </c>
      <c r="B117" s="4" t="s">
        <v>21</v>
      </c>
      <c r="C117" s="4" t="s">
        <v>22</v>
      </c>
      <c r="D117" s="4" t="s">
        <v>232</v>
      </c>
      <c r="E117" s="4" t="s">
        <v>233</v>
      </c>
      <c r="F117" s="6">
        <v>44188</v>
      </c>
      <c r="G117" s="6">
        <v>44190</v>
      </c>
      <c r="H117" s="4">
        <v>1</v>
      </c>
      <c r="I117" s="4">
        <v>2</v>
      </c>
      <c r="J117" s="4">
        <v>2</v>
      </c>
      <c r="K117" s="4" t="s">
        <v>25</v>
      </c>
      <c r="L117" s="4">
        <v>540</v>
      </c>
      <c r="M117" s="4">
        <v>540</v>
      </c>
      <c r="N117" s="4" t="s">
        <v>234</v>
      </c>
      <c r="O117" s="4" t="s">
        <v>225</v>
      </c>
      <c r="P117" s="4" t="s">
        <v>28</v>
      </c>
      <c r="Q117" s="4">
        <v>0</v>
      </c>
      <c r="R117" s="7">
        <v>44188</v>
      </c>
      <c r="S117" s="6">
        <v>44205</v>
      </c>
      <c r="T117" s="4" t="s">
        <v>29</v>
      </c>
    </row>
    <row r="118" s="4" customFormat="1" spans="1:21">
      <c r="A118" s="4">
        <v>14175398513</v>
      </c>
      <c r="B118" s="4" t="s">
        <v>21</v>
      </c>
      <c r="C118" s="4" t="s">
        <v>22</v>
      </c>
      <c r="D118" s="4" t="s">
        <v>235</v>
      </c>
      <c r="E118" s="4" t="s">
        <v>236</v>
      </c>
      <c r="F118" s="6">
        <v>44189</v>
      </c>
      <c r="G118" s="6">
        <v>44190</v>
      </c>
      <c r="H118" s="4">
        <v>1</v>
      </c>
      <c r="I118" s="4">
        <v>1</v>
      </c>
      <c r="J118" s="4">
        <v>1</v>
      </c>
      <c r="K118" s="4" t="s">
        <v>25</v>
      </c>
      <c r="L118" s="4">
        <v>119</v>
      </c>
      <c r="M118" s="4">
        <v>119</v>
      </c>
      <c r="N118" s="4" t="s">
        <v>237</v>
      </c>
      <c r="O118" s="4" t="s">
        <v>225</v>
      </c>
      <c r="P118" s="4" t="s">
        <v>28</v>
      </c>
      <c r="Q118" s="4">
        <v>0</v>
      </c>
      <c r="R118" s="7">
        <v>44189</v>
      </c>
      <c r="S118" s="6">
        <v>44205</v>
      </c>
      <c r="T118" s="4" t="s">
        <v>29</v>
      </c>
      <c r="U118" s="4">
        <v>1931847</v>
      </c>
    </row>
    <row r="119" s="4" customFormat="1" spans="1:21">
      <c r="A119" s="4">
        <v>14175747119</v>
      </c>
      <c r="B119" s="4" t="s">
        <v>21</v>
      </c>
      <c r="C119" s="4" t="s">
        <v>22</v>
      </c>
      <c r="D119" s="4" t="s">
        <v>238</v>
      </c>
      <c r="E119" s="4" t="s">
        <v>239</v>
      </c>
      <c r="F119" s="6">
        <v>44189</v>
      </c>
      <c r="G119" s="6">
        <v>44190</v>
      </c>
      <c r="H119" s="4">
        <v>1</v>
      </c>
      <c r="I119" s="4">
        <v>1</v>
      </c>
      <c r="J119" s="4">
        <v>1</v>
      </c>
      <c r="K119" s="4" t="s">
        <v>25</v>
      </c>
      <c r="L119" s="4">
        <v>399</v>
      </c>
      <c r="M119" s="4">
        <v>399</v>
      </c>
      <c r="N119" s="4" t="s">
        <v>240</v>
      </c>
      <c r="O119" s="4" t="s">
        <v>225</v>
      </c>
      <c r="P119" s="4" t="s">
        <v>28</v>
      </c>
      <c r="Q119" s="4">
        <v>0</v>
      </c>
      <c r="R119" s="7">
        <v>44189</v>
      </c>
      <c r="S119" s="6">
        <v>44205</v>
      </c>
      <c r="T119" s="4" t="s">
        <v>29</v>
      </c>
      <c r="U119" s="4">
        <v>1931941</v>
      </c>
    </row>
    <row r="120" s="4" customFormat="1" spans="1:21">
      <c r="A120" s="4">
        <v>14176041528</v>
      </c>
      <c r="B120" s="4" t="s">
        <v>21</v>
      </c>
      <c r="C120" s="4" t="s">
        <v>22</v>
      </c>
      <c r="D120" s="4" t="s">
        <v>152</v>
      </c>
      <c r="E120" s="4" t="s">
        <v>153</v>
      </c>
      <c r="F120" s="6">
        <v>44189</v>
      </c>
      <c r="G120" s="6">
        <v>44190</v>
      </c>
      <c r="H120" s="4">
        <v>1</v>
      </c>
      <c r="I120" s="4">
        <v>1</v>
      </c>
      <c r="J120" s="4">
        <v>1</v>
      </c>
      <c r="K120" s="4" t="s">
        <v>25</v>
      </c>
      <c r="L120" s="4">
        <v>182</v>
      </c>
      <c r="M120" s="4">
        <v>182</v>
      </c>
      <c r="N120" s="4" t="s">
        <v>210</v>
      </c>
      <c r="O120" s="4" t="s">
        <v>225</v>
      </c>
      <c r="P120" s="4" t="s">
        <v>28</v>
      </c>
      <c r="Q120" s="4">
        <v>0</v>
      </c>
      <c r="R120" s="7">
        <v>44189</v>
      </c>
      <c r="S120" s="6">
        <v>44205</v>
      </c>
      <c r="T120" s="4" t="s">
        <v>29</v>
      </c>
      <c r="U120" s="4">
        <v>1932025</v>
      </c>
    </row>
    <row r="121" s="4" customFormat="1" spans="1:21">
      <c r="A121" s="4">
        <v>14176361933</v>
      </c>
      <c r="B121" s="4" t="s">
        <v>21</v>
      </c>
      <c r="C121" s="4" t="s">
        <v>22</v>
      </c>
      <c r="D121" s="4" t="s">
        <v>238</v>
      </c>
      <c r="E121" s="4" t="s">
        <v>239</v>
      </c>
      <c r="F121" s="6">
        <v>44189</v>
      </c>
      <c r="G121" s="6">
        <v>44190</v>
      </c>
      <c r="H121" s="4">
        <v>1</v>
      </c>
      <c r="I121" s="4">
        <v>1</v>
      </c>
      <c r="J121" s="4">
        <v>1</v>
      </c>
      <c r="K121" s="4" t="s">
        <v>25</v>
      </c>
      <c r="L121" s="4">
        <v>399</v>
      </c>
      <c r="M121" s="4">
        <v>399</v>
      </c>
      <c r="N121" s="4" t="s">
        <v>241</v>
      </c>
      <c r="O121" s="4" t="s">
        <v>225</v>
      </c>
      <c r="P121" s="4" t="s">
        <v>28</v>
      </c>
      <c r="Q121" s="4">
        <v>0</v>
      </c>
      <c r="R121" s="7">
        <v>44189</v>
      </c>
      <c r="S121" s="6">
        <v>44205</v>
      </c>
      <c r="T121" s="4" t="s">
        <v>29</v>
      </c>
      <c r="U121" s="4">
        <v>1932115</v>
      </c>
    </row>
    <row r="122" s="4" customFormat="1" spans="1:21">
      <c r="A122" s="4">
        <v>14176459730</v>
      </c>
      <c r="B122" s="4" t="s">
        <v>21</v>
      </c>
      <c r="C122" s="4" t="s">
        <v>22</v>
      </c>
      <c r="D122" s="4" t="s">
        <v>242</v>
      </c>
      <c r="E122" s="4" t="s">
        <v>243</v>
      </c>
      <c r="F122" s="6">
        <v>44189</v>
      </c>
      <c r="G122" s="6">
        <v>44190</v>
      </c>
      <c r="H122" s="4">
        <v>1</v>
      </c>
      <c r="I122" s="4">
        <v>1</v>
      </c>
      <c r="J122" s="4">
        <v>1</v>
      </c>
      <c r="K122" s="4" t="s">
        <v>25</v>
      </c>
      <c r="L122" s="4">
        <v>315</v>
      </c>
      <c r="M122" s="4">
        <v>315</v>
      </c>
      <c r="N122" s="4" t="s">
        <v>244</v>
      </c>
      <c r="O122" s="4" t="s">
        <v>225</v>
      </c>
      <c r="P122" s="4" t="s">
        <v>28</v>
      </c>
      <c r="Q122" s="4">
        <v>0</v>
      </c>
      <c r="R122" s="7">
        <v>44189</v>
      </c>
      <c r="S122" s="6">
        <v>44205</v>
      </c>
      <c r="T122" s="4" t="s">
        <v>29</v>
      </c>
      <c r="U122" s="4">
        <v>1932149</v>
      </c>
    </row>
    <row r="123" s="4" customFormat="1" spans="1:21">
      <c r="A123" s="4">
        <v>14179394476</v>
      </c>
      <c r="B123" s="4" t="s">
        <v>21</v>
      </c>
      <c r="C123" s="4" t="s">
        <v>22</v>
      </c>
      <c r="D123" s="4" t="s">
        <v>109</v>
      </c>
      <c r="E123" s="4" t="s">
        <v>110</v>
      </c>
      <c r="F123" s="6">
        <v>44189</v>
      </c>
      <c r="G123" s="6">
        <v>44190</v>
      </c>
      <c r="H123" s="4">
        <v>1</v>
      </c>
      <c r="I123" s="4">
        <v>1</v>
      </c>
      <c r="J123" s="4">
        <v>1</v>
      </c>
      <c r="K123" s="4" t="s">
        <v>25</v>
      </c>
      <c r="L123" s="4">
        <v>196</v>
      </c>
      <c r="M123" s="4">
        <v>196</v>
      </c>
      <c r="N123" s="4" t="s">
        <v>245</v>
      </c>
      <c r="O123" s="4" t="s">
        <v>225</v>
      </c>
      <c r="P123" s="4" t="s">
        <v>28</v>
      </c>
      <c r="Q123" s="4">
        <v>0</v>
      </c>
      <c r="R123" s="7">
        <v>44189</v>
      </c>
      <c r="S123" s="6">
        <v>44205</v>
      </c>
      <c r="T123" s="4" t="s">
        <v>29</v>
      </c>
      <c r="U123" s="4">
        <v>1932283</v>
      </c>
    </row>
    <row r="124" s="4" customFormat="1" spans="1:21">
      <c r="A124" s="4">
        <v>14180290397</v>
      </c>
      <c r="B124" s="4" t="s">
        <v>21</v>
      </c>
      <c r="C124" s="4" t="s">
        <v>22</v>
      </c>
      <c r="D124" s="4" t="s">
        <v>246</v>
      </c>
      <c r="E124" s="4" t="s">
        <v>86</v>
      </c>
      <c r="F124" s="6">
        <v>44189</v>
      </c>
      <c r="G124" s="6">
        <v>44190</v>
      </c>
      <c r="H124" s="4">
        <v>1</v>
      </c>
      <c r="I124" s="4">
        <v>1</v>
      </c>
      <c r="J124" s="4">
        <v>1</v>
      </c>
      <c r="K124" s="4" t="s">
        <v>25</v>
      </c>
      <c r="L124" s="4">
        <v>287</v>
      </c>
      <c r="M124" s="4">
        <v>287</v>
      </c>
      <c r="N124" s="4" t="s">
        <v>247</v>
      </c>
      <c r="O124" s="4" t="s">
        <v>225</v>
      </c>
      <c r="P124" s="4" t="s">
        <v>28</v>
      </c>
      <c r="Q124" s="4">
        <v>0</v>
      </c>
      <c r="R124" s="7">
        <v>44189</v>
      </c>
      <c r="S124" s="6">
        <v>44205</v>
      </c>
      <c r="T124" s="4" t="s">
        <v>29</v>
      </c>
      <c r="U124" s="4">
        <v>1932407</v>
      </c>
    </row>
    <row r="125" s="4" customFormat="1" spans="1:21">
      <c r="A125" s="4">
        <v>14180657579</v>
      </c>
      <c r="B125" s="4" t="s">
        <v>21</v>
      </c>
      <c r="C125" s="4" t="s">
        <v>22</v>
      </c>
      <c r="D125" s="4" t="s">
        <v>214</v>
      </c>
      <c r="E125" s="4" t="s">
        <v>215</v>
      </c>
      <c r="F125" s="6">
        <v>44189</v>
      </c>
      <c r="G125" s="6">
        <v>44190</v>
      </c>
      <c r="H125" s="4">
        <v>1</v>
      </c>
      <c r="I125" s="4">
        <v>1</v>
      </c>
      <c r="J125" s="4">
        <v>1</v>
      </c>
      <c r="K125" s="4" t="s">
        <v>25</v>
      </c>
      <c r="L125" s="4">
        <v>131</v>
      </c>
      <c r="M125" s="4">
        <v>131</v>
      </c>
      <c r="N125" s="4" t="s">
        <v>248</v>
      </c>
      <c r="O125" s="4" t="s">
        <v>225</v>
      </c>
      <c r="P125" s="4" t="s">
        <v>28</v>
      </c>
      <c r="Q125" s="4">
        <v>0</v>
      </c>
      <c r="R125" s="7">
        <v>44189</v>
      </c>
      <c r="S125" s="6">
        <v>44205</v>
      </c>
      <c r="T125" s="4" t="s">
        <v>29</v>
      </c>
      <c r="U125" s="4">
        <v>1932457</v>
      </c>
    </row>
    <row r="126" s="4" customFormat="1" spans="1:20">
      <c r="A126" s="4">
        <v>14180843583</v>
      </c>
      <c r="B126" s="4" t="s">
        <v>21</v>
      </c>
      <c r="C126" s="4" t="s">
        <v>22</v>
      </c>
      <c r="D126" s="4" t="s">
        <v>109</v>
      </c>
      <c r="E126" s="4" t="s">
        <v>110</v>
      </c>
      <c r="F126" s="6">
        <v>44189</v>
      </c>
      <c r="G126" s="6">
        <v>44190</v>
      </c>
      <c r="H126" s="4">
        <v>1</v>
      </c>
      <c r="I126" s="4">
        <v>1</v>
      </c>
      <c r="J126" s="4">
        <v>1</v>
      </c>
      <c r="K126" s="4" t="s">
        <v>25</v>
      </c>
      <c r="L126" s="4">
        <v>196</v>
      </c>
      <c r="M126" s="4">
        <v>196</v>
      </c>
      <c r="N126" s="4" t="s">
        <v>249</v>
      </c>
      <c r="O126" s="4" t="s">
        <v>225</v>
      </c>
      <c r="P126" s="4" t="s">
        <v>28</v>
      </c>
      <c r="Q126" s="4">
        <v>0</v>
      </c>
      <c r="R126" s="7">
        <v>44189</v>
      </c>
      <c r="S126" s="6">
        <v>44205</v>
      </c>
      <c r="T126" s="4" t="s">
        <v>29</v>
      </c>
    </row>
    <row r="127" s="4" customFormat="1" spans="1:21">
      <c r="A127" s="4">
        <v>14180962645</v>
      </c>
      <c r="B127" s="4" t="s">
        <v>21</v>
      </c>
      <c r="C127" s="4" t="s">
        <v>22</v>
      </c>
      <c r="D127" s="4" t="s">
        <v>109</v>
      </c>
      <c r="E127" s="4" t="s">
        <v>110</v>
      </c>
      <c r="F127" s="6">
        <v>44189</v>
      </c>
      <c r="G127" s="6">
        <v>44190</v>
      </c>
      <c r="H127" s="4">
        <v>1</v>
      </c>
      <c r="I127" s="4">
        <v>1</v>
      </c>
      <c r="J127" s="4">
        <v>1</v>
      </c>
      <c r="K127" s="4" t="s">
        <v>25</v>
      </c>
      <c r="L127" s="4">
        <v>196</v>
      </c>
      <c r="M127" s="4">
        <v>196</v>
      </c>
      <c r="N127" s="4" t="s">
        <v>250</v>
      </c>
      <c r="O127" s="4" t="s">
        <v>225</v>
      </c>
      <c r="P127" s="4" t="s">
        <v>28</v>
      </c>
      <c r="Q127" s="4">
        <v>0</v>
      </c>
      <c r="R127" s="7">
        <v>44189</v>
      </c>
      <c r="S127" s="6">
        <v>44205</v>
      </c>
      <c r="T127" s="4" t="s">
        <v>29</v>
      </c>
      <c r="U127" s="4">
        <v>1932511</v>
      </c>
    </row>
    <row r="128" s="4" customFormat="1" spans="1:21">
      <c r="A128" s="4">
        <v>14181082453</v>
      </c>
      <c r="B128" s="4" t="s">
        <v>21</v>
      </c>
      <c r="C128" s="4" t="s">
        <v>22</v>
      </c>
      <c r="D128" s="4" t="s">
        <v>48</v>
      </c>
      <c r="E128" s="4" t="s">
        <v>251</v>
      </c>
      <c r="F128" s="6">
        <v>44189</v>
      </c>
      <c r="G128" s="6">
        <v>44190</v>
      </c>
      <c r="H128" s="4">
        <v>1</v>
      </c>
      <c r="I128" s="4">
        <v>1</v>
      </c>
      <c r="J128" s="4">
        <v>1</v>
      </c>
      <c r="K128" s="4" t="s">
        <v>25</v>
      </c>
      <c r="L128" s="4">
        <v>135</v>
      </c>
      <c r="M128" s="4">
        <v>135</v>
      </c>
      <c r="N128" s="4" t="s">
        <v>252</v>
      </c>
      <c r="O128" s="4" t="s">
        <v>225</v>
      </c>
      <c r="P128" s="4" t="s">
        <v>28</v>
      </c>
      <c r="Q128" s="4">
        <v>0</v>
      </c>
      <c r="R128" s="7">
        <v>44189</v>
      </c>
      <c r="S128" s="6">
        <v>44205</v>
      </c>
      <c r="T128" s="4" t="s">
        <v>29</v>
      </c>
      <c r="U128" s="4">
        <v>1932537</v>
      </c>
    </row>
    <row r="129" s="4" customFormat="1" spans="1:21">
      <c r="A129" s="4">
        <v>14181210039</v>
      </c>
      <c r="B129" s="4" t="s">
        <v>21</v>
      </c>
      <c r="C129" s="4" t="s">
        <v>22</v>
      </c>
      <c r="D129" s="4" t="s">
        <v>253</v>
      </c>
      <c r="E129" s="4" t="s">
        <v>239</v>
      </c>
      <c r="F129" s="6">
        <v>44189</v>
      </c>
      <c r="G129" s="6">
        <v>44190</v>
      </c>
      <c r="H129" s="4">
        <v>1</v>
      </c>
      <c r="I129" s="4">
        <v>1</v>
      </c>
      <c r="J129" s="4">
        <v>1</v>
      </c>
      <c r="K129" s="4" t="s">
        <v>25</v>
      </c>
      <c r="L129" s="4">
        <v>813</v>
      </c>
      <c r="M129" s="4">
        <v>813</v>
      </c>
      <c r="N129" s="4" t="s">
        <v>254</v>
      </c>
      <c r="O129" s="4" t="s">
        <v>225</v>
      </c>
      <c r="P129" s="4" t="s">
        <v>28</v>
      </c>
      <c r="Q129" s="4">
        <v>0</v>
      </c>
      <c r="R129" s="7">
        <v>44189</v>
      </c>
      <c r="S129" s="6">
        <v>44205</v>
      </c>
      <c r="T129" s="4" t="s">
        <v>29</v>
      </c>
      <c r="U129" s="4">
        <v>1932572</v>
      </c>
    </row>
    <row r="130" s="4" customFormat="1" spans="1:21">
      <c r="A130" s="4">
        <v>14181082453</v>
      </c>
      <c r="B130" s="4" t="s">
        <v>21</v>
      </c>
      <c r="C130" s="4" t="s">
        <v>50</v>
      </c>
      <c r="D130" s="4" t="s">
        <v>48</v>
      </c>
      <c r="E130" s="4" t="s">
        <v>251</v>
      </c>
      <c r="F130" s="6">
        <v>44189</v>
      </c>
      <c r="G130" s="6">
        <v>44190</v>
      </c>
      <c r="H130" s="4">
        <v>1</v>
      </c>
      <c r="I130" s="4">
        <v>1</v>
      </c>
      <c r="J130" s="4">
        <v>1</v>
      </c>
      <c r="K130" s="4" t="s">
        <v>25</v>
      </c>
      <c r="L130" s="4">
        <v>-135</v>
      </c>
      <c r="M130" s="4">
        <v>-135</v>
      </c>
      <c r="N130" s="4" t="s">
        <v>252</v>
      </c>
      <c r="O130" s="4" t="s">
        <v>225</v>
      </c>
      <c r="P130" s="4" t="s">
        <v>28</v>
      </c>
      <c r="Q130" s="4">
        <v>0</v>
      </c>
      <c r="R130" s="7">
        <v>44189</v>
      </c>
      <c r="S130" s="6">
        <v>44205</v>
      </c>
      <c r="T130" s="4" t="s">
        <v>29</v>
      </c>
      <c r="U130" s="4">
        <v>1932537</v>
      </c>
    </row>
    <row r="131" s="4" customFormat="1" spans="1:21">
      <c r="A131" s="4">
        <v>14181344907</v>
      </c>
      <c r="B131" s="4" t="s">
        <v>21</v>
      </c>
      <c r="C131" s="4" t="s">
        <v>22</v>
      </c>
      <c r="D131" s="4" t="s">
        <v>253</v>
      </c>
      <c r="E131" s="4" t="s">
        <v>239</v>
      </c>
      <c r="F131" s="6">
        <v>44189</v>
      </c>
      <c r="G131" s="6">
        <v>44190</v>
      </c>
      <c r="H131" s="4">
        <v>1</v>
      </c>
      <c r="I131" s="4">
        <v>1</v>
      </c>
      <c r="J131" s="4">
        <v>1</v>
      </c>
      <c r="K131" s="4" t="s">
        <v>25</v>
      </c>
      <c r="L131" s="4">
        <v>813</v>
      </c>
      <c r="M131" s="4">
        <v>813</v>
      </c>
      <c r="N131" s="4" t="s">
        <v>255</v>
      </c>
      <c r="O131" s="4" t="s">
        <v>225</v>
      </c>
      <c r="P131" s="4" t="s">
        <v>28</v>
      </c>
      <c r="Q131" s="4">
        <v>0</v>
      </c>
      <c r="R131" s="7">
        <v>44189</v>
      </c>
      <c r="S131" s="6">
        <v>44205</v>
      </c>
      <c r="T131" s="4" t="s">
        <v>29</v>
      </c>
      <c r="U131" s="4">
        <v>1932638</v>
      </c>
    </row>
    <row r="132" s="4" customFormat="1" spans="1:21">
      <c r="A132" s="4">
        <v>14151417859</v>
      </c>
      <c r="B132" s="4" t="s">
        <v>21</v>
      </c>
      <c r="C132" s="4" t="s">
        <v>22</v>
      </c>
      <c r="D132" s="4" t="s">
        <v>256</v>
      </c>
      <c r="E132" s="4" t="s">
        <v>257</v>
      </c>
      <c r="F132" s="6">
        <v>44190</v>
      </c>
      <c r="G132" s="6">
        <v>44191</v>
      </c>
      <c r="H132" s="4">
        <v>1</v>
      </c>
      <c r="I132" s="4">
        <v>1</v>
      </c>
      <c r="J132" s="4">
        <v>1</v>
      </c>
      <c r="K132" s="4" t="s">
        <v>25</v>
      </c>
      <c r="L132" s="4">
        <v>1989</v>
      </c>
      <c r="M132" s="4">
        <v>1989</v>
      </c>
      <c r="N132" s="4" t="s">
        <v>258</v>
      </c>
      <c r="O132" s="4" t="s">
        <v>259</v>
      </c>
      <c r="P132" s="4" t="s">
        <v>28</v>
      </c>
      <c r="Q132" s="4">
        <v>0</v>
      </c>
      <c r="R132" s="7">
        <v>44184</v>
      </c>
      <c r="S132" s="6">
        <v>44206</v>
      </c>
      <c r="T132" s="4" t="s">
        <v>29</v>
      </c>
      <c r="U132" s="4">
        <v>1928958</v>
      </c>
    </row>
    <row r="133" s="4" customFormat="1" spans="1:21">
      <c r="A133" s="4">
        <v>14151417859</v>
      </c>
      <c r="B133" s="4" t="s">
        <v>21</v>
      </c>
      <c r="C133" s="4" t="s">
        <v>50</v>
      </c>
      <c r="D133" s="4" t="s">
        <v>256</v>
      </c>
      <c r="E133" s="4" t="s">
        <v>257</v>
      </c>
      <c r="F133" s="6">
        <v>44190</v>
      </c>
      <c r="G133" s="6">
        <v>44191</v>
      </c>
      <c r="H133" s="4">
        <v>1</v>
      </c>
      <c r="I133" s="4">
        <v>1</v>
      </c>
      <c r="J133" s="4">
        <v>1</v>
      </c>
      <c r="K133" s="4" t="s">
        <v>25</v>
      </c>
      <c r="L133" s="4">
        <v>-1989</v>
      </c>
      <c r="M133" s="4">
        <v>-1989</v>
      </c>
      <c r="N133" s="4" t="s">
        <v>258</v>
      </c>
      <c r="O133" s="4" t="s">
        <v>259</v>
      </c>
      <c r="P133" s="4" t="s">
        <v>28</v>
      </c>
      <c r="Q133" s="4">
        <v>0</v>
      </c>
      <c r="R133" s="7">
        <v>44184</v>
      </c>
      <c r="S133" s="6">
        <v>44206</v>
      </c>
      <c r="T133" s="4" t="s">
        <v>29</v>
      </c>
      <c r="U133" s="4">
        <v>1928958</v>
      </c>
    </row>
    <row r="134" s="4" customFormat="1" spans="1:21">
      <c r="A134" s="4">
        <v>14152430275</v>
      </c>
      <c r="B134" s="4" t="s">
        <v>21</v>
      </c>
      <c r="C134" s="4" t="s">
        <v>22</v>
      </c>
      <c r="D134" s="4" t="s">
        <v>260</v>
      </c>
      <c r="E134" s="4" t="s">
        <v>44</v>
      </c>
      <c r="F134" s="6">
        <v>44190</v>
      </c>
      <c r="G134" s="6">
        <v>44191</v>
      </c>
      <c r="H134" s="4">
        <v>1</v>
      </c>
      <c r="I134" s="4">
        <v>1</v>
      </c>
      <c r="J134" s="4">
        <v>1</v>
      </c>
      <c r="K134" s="4" t="s">
        <v>25</v>
      </c>
      <c r="L134" s="4">
        <v>191</v>
      </c>
      <c r="M134" s="4">
        <v>191</v>
      </c>
      <c r="N134" s="4" t="s">
        <v>261</v>
      </c>
      <c r="O134" s="4" t="s">
        <v>259</v>
      </c>
      <c r="P134" s="4" t="s">
        <v>28</v>
      </c>
      <c r="Q134" s="4">
        <v>0</v>
      </c>
      <c r="R134" s="7">
        <v>44184</v>
      </c>
      <c r="S134" s="6">
        <v>44206</v>
      </c>
      <c r="T134" s="4" t="s">
        <v>29</v>
      </c>
      <c r="U134" s="4">
        <v>1929177</v>
      </c>
    </row>
    <row r="135" s="4" customFormat="1" spans="1:21">
      <c r="A135" s="4">
        <v>14156495406</v>
      </c>
      <c r="B135" s="4" t="s">
        <v>21</v>
      </c>
      <c r="C135" s="4" t="s">
        <v>22</v>
      </c>
      <c r="D135" s="4" t="s">
        <v>262</v>
      </c>
      <c r="E135" s="4" t="s">
        <v>263</v>
      </c>
      <c r="F135" s="6">
        <v>44190</v>
      </c>
      <c r="G135" s="6">
        <v>44191</v>
      </c>
      <c r="H135" s="4">
        <v>1</v>
      </c>
      <c r="I135" s="4">
        <v>1</v>
      </c>
      <c r="J135" s="4">
        <v>1</v>
      </c>
      <c r="K135" s="4" t="s">
        <v>25</v>
      </c>
      <c r="L135" s="4">
        <v>291</v>
      </c>
      <c r="M135" s="4">
        <v>291</v>
      </c>
      <c r="N135" s="4" t="s">
        <v>264</v>
      </c>
      <c r="O135" s="4" t="s">
        <v>259</v>
      </c>
      <c r="P135" s="4" t="s">
        <v>28</v>
      </c>
      <c r="Q135" s="4">
        <v>0</v>
      </c>
      <c r="R135" s="7">
        <v>44185</v>
      </c>
      <c r="S135" s="6">
        <v>44206</v>
      </c>
      <c r="T135" s="4" t="s">
        <v>29</v>
      </c>
      <c r="U135" s="4">
        <v>1929589</v>
      </c>
    </row>
    <row r="136" s="4" customFormat="1" spans="1:21">
      <c r="A136" s="4">
        <v>14156495406</v>
      </c>
      <c r="B136" s="4" t="s">
        <v>21</v>
      </c>
      <c r="C136" s="4" t="s">
        <v>50</v>
      </c>
      <c r="D136" s="4" t="s">
        <v>262</v>
      </c>
      <c r="E136" s="4" t="s">
        <v>263</v>
      </c>
      <c r="F136" s="6">
        <v>44190</v>
      </c>
      <c r="G136" s="6">
        <v>44191</v>
      </c>
      <c r="H136" s="4">
        <v>1</v>
      </c>
      <c r="I136" s="4">
        <v>1</v>
      </c>
      <c r="J136" s="4">
        <v>1</v>
      </c>
      <c r="K136" s="4" t="s">
        <v>25</v>
      </c>
      <c r="L136" s="4">
        <v>-291</v>
      </c>
      <c r="M136" s="4">
        <v>-291</v>
      </c>
      <c r="N136" s="4" t="s">
        <v>264</v>
      </c>
      <c r="O136" s="4" t="s">
        <v>259</v>
      </c>
      <c r="P136" s="4" t="s">
        <v>28</v>
      </c>
      <c r="Q136" s="4">
        <v>0</v>
      </c>
      <c r="R136" s="7">
        <v>44185</v>
      </c>
      <c r="S136" s="6">
        <v>44206</v>
      </c>
      <c r="T136" s="4" t="s">
        <v>29</v>
      </c>
      <c r="U136" s="4">
        <v>1929589</v>
      </c>
    </row>
    <row r="137" s="4" customFormat="1" spans="1:21">
      <c r="A137" s="4">
        <v>14179356075</v>
      </c>
      <c r="B137" s="4" t="s">
        <v>21</v>
      </c>
      <c r="C137" s="4" t="s">
        <v>22</v>
      </c>
      <c r="D137" s="4" t="s">
        <v>265</v>
      </c>
      <c r="E137" s="4" t="s">
        <v>266</v>
      </c>
      <c r="F137" s="6">
        <v>44190</v>
      </c>
      <c r="G137" s="6">
        <v>44191</v>
      </c>
      <c r="H137" s="4">
        <v>1</v>
      </c>
      <c r="I137" s="4">
        <v>1</v>
      </c>
      <c r="J137" s="4">
        <v>1</v>
      </c>
      <c r="K137" s="4" t="s">
        <v>25</v>
      </c>
      <c r="L137" s="4">
        <v>466</v>
      </c>
      <c r="M137" s="4">
        <v>466</v>
      </c>
      <c r="N137" s="4" t="s">
        <v>267</v>
      </c>
      <c r="O137" s="4" t="s">
        <v>259</v>
      </c>
      <c r="P137" s="4" t="s">
        <v>28</v>
      </c>
      <c r="Q137" s="4">
        <v>0</v>
      </c>
      <c r="R137" s="7">
        <v>44189</v>
      </c>
      <c r="S137" s="6">
        <v>44206</v>
      </c>
      <c r="T137" s="4" t="s">
        <v>29</v>
      </c>
      <c r="U137" s="4">
        <v>1932276</v>
      </c>
    </row>
    <row r="138" s="4" customFormat="1" spans="1:21">
      <c r="A138" s="4">
        <v>14181275708</v>
      </c>
      <c r="B138" s="4" t="s">
        <v>21</v>
      </c>
      <c r="C138" s="4" t="s">
        <v>22</v>
      </c>
      <c r="D138" s="4" t="s">
        <v>268</v>
      </c>
      <c r="E138" s="4" t="s">
        <v>269</v>
      </c>
      <c r="F138" s="6">
        <v>44190</v>
      </c>
      <c r="G138" s="6">
        <v>44191</v>
      </c>
      <c r="H138" s="4">
        <v>1</v>
      </c>
      <c r="I138" s="4">
        <v>1</v>
      </c>
      <c r="J138" s="4">
        <v>1</v>
      </c>
      <c r="K138" s="4" t="s">
        <v>25</v>
      </c>
      <c r="L138" s="4">
        <v>990</v>
      </c>
      <c r="M138" s="4">
        <v>990</v>
      </c>
      <c r="N138" s="4" t="s">
        <v>270</v>
      </c>
      <c r="O138" s="4" t="s">
        <v>259</v>
      </c>
      <c r="P138" s="4" t="s">
        <v>28</v>
      </c>
      <c r="Q138" s="4">
        <v>0</v>
      </c>
      <c r="R138" s="7">
        <v>44189</v>
      </c>
      <c r="S138" s="6">
        <v>44206</v>
      </c>
      <c r="T138" s="4" t="s">
        <v>29</v>
      </c>
      <c r="U138" s="4">
        <v>1932608</v>
      </c>
    </row>
    <row r="139" s="4" customFormat="1" spans="1:21">
      <c r="A139" s="4">
        <v>14182042020</v>
      </c>
      <c r="B139" s="4" t="s">
        <v>21</v>
      </c>
      <c r="C139" s="4" t="s">
        <v>22</v>
      </c>
      <c r="D139" s="4" t="s">
        <v>155</v>
      </c>
      <c r="E139" s="4" t="s">
        <v>156</v>
      </c>
      <c r="F139" s="6">
        <v>44190</v>
      </c>
      <c r="G139" s="6">
        <v>44191</v>
      </c>
      <c r="H139" s="4">
        <v>1</v>
      </c>
      <c r="I139" s="4">
        <v>1</v>
      </c>
      <c r="J139" s="4">
        <v>1</v>
      </c>
      <c r="K139" s="4" t="s">
        <v>25</v>
      </c>
      <c r="L139" s="4">
        <v>272</v>
      </c>
      <c r="M139" s="4">
        <v>272</v>
      </c>
      <c r="N139" s="4" t="s">
        <v>271</v>
      </c>
      <c r="O139" s="4" t="s">
        <v>259</v>
      </c>
      <c r="P139" s="4" t="s">
        <v>28</v>
      </c>
      <c r="Q139" s="4">
        <v>0</v>
      </c>
      <c r="R139" s="7">
        <v>44190</v>
      </c>
      <c r="S139" s="6">
        <v>44206</v>
      </c>
      <c r="T139" s="4" t="s">
        <v>29</v>
      </c>
      <c r="U139" s="4">
        <v>1932798</v>
      </c>
    </row>
    <row r="140" s="4" customFormat="1" spans="1:21">
      <c r="A140" s="4">
        <v>14185671086</v>
      </c>
      <c r="B140" s="4" t="s">
        <v>21</v>
      </c>
      <c r="C140" s="4" t="s">
        <v>22</v>
      </c>
      <c r="D140" s="4" t="s">
        <v>272</v>
      </c>
      <c r="E140" s="4" t="s">
        <v>273</v>
      </c>
      <c r="F140" s="6">
        <v>44190</v>
      </c>
      <c r="G140" s="6">
        <v>44191</v>
      </c>
      <c r="H140" s="4">
        <v>1</v>
      </c>
      <c r="I140" s="4">
        <v>1</v>
      </c>
      <c r="J140" s="4">
        <v>1</v>
      </c>
      <c r="K140" s="4" t="s">
        <v>25</v>
      </c>
      <c r="L140" s="4">
        <v>436</v>
      </c>
      <c r="M140" s="4">
        <v>436</v>
      </c>
      <c r="N140" s="4" t="s">
        <v>274</v>
      </c>
      <c r="O140" s="4" t="s">
        <v>259</v>
      </c>
      <c r="P140" s="4" t="s">
        <v>28</v>
      </c>
      <c r="Q140" s="4">
        <v>0</v>
      </c>
      <c r="R140" s="7">
        <v>44190</v>
      </c>
      <c r="S140" s="6">
        <v>44206</v>
      </c>
      <c r="T140" s="4" t="s">
        <v>29</v>
      </c>
      <c r="U140" s="4">
        <v>1933058</v>
      </c>
    </row>
    <row r="141" s="4" customFormat="1" spans="1:21">
      <c r="A141" s="4">
        <v>14186177073</v>
      </c>
      <c r="B141" s="4" t="s">
        <v>21</v>
      </c>
      <c r="C141" s="4" t="s">
        <v>22</v>
      </c>
      <c r="D141" s="4" t="s">
        <v>275</v>
      </c>
      <c r="E141" s="4" t="s">
        <v>276</v>
      </c>
      <c r="F141" s="6">
        <v>44190</v>
      </c>
      <c r="G141" s="6">
        <v>44191</v>
      </c>
      <c r="H141" s="4">
        <v>1</v>
      </c>
      <c r="I141" s="4">
        <v>1</v>
      </c>
      <c r="J141" s="4">
        <v>1</v>
      </c>
      <c r="K141" s="4" t="s">
        <v>25</v>
      </c>
      <c r="L141" s="4">
        <v>280</v>
      </c>
      <c r="M141" s="4">
        <v>280</v>
      </c>
      <c r="N141" s="4" t="s">
        <v>277</v>
      </c>
      <c r="O141" s="4" t="s">
        <v>259</v>
      </c>
      <c r="P141" s="4" t="s">
        <v>28</v>
      </c>
      <c r="Q141" s="4">
        <v>0</v>
      </c>
      <c r="R141" s="7">
        <v>44190</v>
      </c>
      <c r="S141" s="6">
        <v>44206</v>
      </c>
      <c r="T141" s="4" t="s">
        <v>29</v>
      </c>
      <c r="U141" s="4">
        <v>1933125</v>
      </c>
    </row>
    <row r="142" s="4" customFormat="1" spans="1:21">
      <c r="A142" s="4">
        <v>14186721474</v>
      </c>
      <c r="B142" s="4" t="s">
        <v>21</v>
      </c>
      <c r="C142" s="4" t="s">
        <v>22</v>
      </c>
      <c r="D142" s="4" t="s">
        <v>278</v>
      </c>
      <c r="E142" s="4" t="s">
        <v>279</v>
      </c>
      <c r="F142" s="6">
        <v>44190</v>
      </c>
      <c r="G142" s="6">
        <v>44191</v>
      </c>
      <c r="H142" s="4">
        <v>1</v>
      </c>
      <c r="I142" s="4">
        <v>1</v>
      </c>
      <c r="J142" s="4">
        <v>1</v>
      </c>
      <c r="K142" s="4" t="s">
        <v>25</v>
      </c>
      <c r="L142" s="4">
        <v>199</v>
      </c>
      <c r="M142" s="4">
        <v>199</v>
      </c>
      <c r="N142" s="4" t="s">
        <v>280</v>
      </c>
      <c r="O142" s="4" t="s">
        <v>259</v>
      </c>
      <c r="P142" s="4" t="s">
        <v>28</v>
      </c>
      <c r="Q142" s="4">
        <v>0</v>
      </c>
      <c r="R142" s="7">
        <v>44190</v>
      </c>
      <c r="S142" s="6">
        <v>44206</v>
      </c>
      <c r="T142" s="4" t="s">
        <v>29</v>
      </c>
      <c r="U142" s="4">
        <v>1933193</v>
      </c>
    </row>
    <row r="143" s="4" customFormat="1" spans="1:21">
      <c r="A143" s="4">
        <v>14186813645</v>
      </c>
      <c r="B143" s="4" t="s">
        <v>21</v>
      </c>
      <c r="C143" s="4" t="s">
        <v>22</v>
      </c>
      <c r="D143" s="4" t="s">
        <v>281</v>
      </c>
      <c r="E143" s="4" t="s">
        <v>44</v>
      </c>
      <c r="F143" s="6">
        <v>44190</v>
      </c>
      <c r="G143" s="6">
        <v>44191</v>
      </c>
      <c r="H143" s="4">
        <v>1</v>
      </c>
      <c r="I143" s="4">
        <v>1</v>
      </c>
      <c r="J143" s="4">
        <v>1</v>
      </c>
      <c r="K143" s="4" t="s">
        <v>25</v>
      </c>
      <c r="L143" s="4">
        <v>140</v>
      </c>
      <c r="M143" s="4">
        <v>140</v>
      </c>
      <c r="N143" s="4" t="s">
        <v>282</v>
      </c>
      <c r="O143" s="4" t="s">
        <v>259</v>
      </c>
      <c r="P143" s="4" t="s">
        <v>28</v>
      </c>
      <c r="Q143" s="4">
        <v>0</v>
      </c>
      <c r="R143" s="7">
        <v>44190</v>
      </c>
      <c r="S143" s="6">
        <v>44206</v>
      </c>
      <c r="T143" s="4" t="s">
        <v>29</v>
      </c>
      <c r="U143" s="4">
        <v>1933207</v>
      </c>
    </row>
    <row r="144" s="4" customFormat="1" spans="1:21">
      <c r="A144" s="4">
        <v>14186990727</v>
      </c>
      <c r="B144" s="4" t="s">
        <v>21</v>
      </c>
      <c r="C144" s="4" t="s">
        <v>22</v>
      </c>
      <c r="D144" s="4" t="s">
        <v>283</v>
      </c>
      <c r="E144" s="4" t="s">
        <v>44</v>
      </c>
      <c r="F144" s="6">
        <v>44190</v>
      </c>
      <c r="G144" s="6">
        <v>44191</v>
      </c>
      <c r="H144" s="4">
        <v>1</v>
      </c>
      <c r="I144" s="4">
        <v>1</v>
      </c>
      <c r="J144" s="4">
        <v>1</v>
      </c>
      <c r="K144" s="4" t="s">
        <v>25</v>
      </c>
      <c r="L144" s="4">
        <v>111</v>
      </c>
      <c r="M144" s="4">
        <v>111</v>
      </c>
      <c r="N144" s="4" t="s">
        <v>284</v>
      </c>
      <c r="O144" s="4" t="s">
        <v>259</v>
      </c>
      <c r="P144" s="4" t="s">
        <v>28</v>
      </c>
      <c r="Q144" s="4">
        <v>0</v>
      </c>
      <c r="R144" s="7">
        <v>44190</v>
      </c>
      <c r="S144" s="6">
        <v>44206</v>
      </c>
      <c r="T144" s="4" t="s">
        <v>29</v>
      </c>
      <c r="U144" s="4">
        <v>1933229</v>
      </c>
    </row>
    <row r="145" s="4" customFormat="1" spans="1:20">
      <c r="A145" s="4">
        <v>14187056451</v>
      </c>
      <c r="B145" s="4" t="s">
        <v>21</v>
      </c>
      <c r="C145" s="4" t="s">
        <v>22</v>
      </c>
      <c r="D145" s="4" t="s">
        <v>80</v>
      </c>
      <c r="E145" s="4" t="s">
        <v>81</v>
      </c>
      <c r="F145" s="6">
        <v>44190</v>
      </c>
      <c r="G145" s="6">
        <v>44191</v>
      </c>
      <c r="H145" s="4">
        <v>1</v>
      </c>
      <c r="I145" s="4">
        <v>1</v>
      </c>
      <c r="J145" s="4">
        <v>1</v>
      </c>
      <c r="K145" s="4" t="s">
        <v>25</v>
      </c>
      <c r="L145" s="4">
        <v>129</v>
      </c>
      <c r="M145" s="4">
        <v>129</v>
      </c>
      <c r="N145" s="4" t="s">
        <v>285</v>
      </c>
      <c r="O145" s="4" t="s">
        <v>259</v>
      </c>
      <c r="P145" s="4" t="s">
        <v>28</v>
      </c>
      <c r="Q145" s="4">
        <v>0</v>
      </c>
      <c r="R145" s="7">
        <v>44190</v>
      </c>
      <c r="S145" s="6">
        <v>44206</v>
      </c>
      <c r="T145" s="4" t="s">
        <v>29</v>
      </c>
    </row>
    <row r="146" s="4" customFormat="1" spans="1:20">
      <c r="A146" s="4">
        <v>14187504832</v>
      </c>
      <c r="B146" s="4" t="s">
        <v>21</v>
      </c>
      <c r="C146" s="4" t="s">
        <v>22</v>
      </c>
      <c r="D146" s="4" t="s">
        <v>286</v>
      </c>
      <c r="E146" s="4" t="s">
        <v>287</v>
      </c>
      <c r="F146" s="6">
        <v>44190</v>
      </c>
      <c r="G146" s="6">
        <v>44191</v>
      </c>
      <c r="H146" s="4">
        <v>1</v>
      </c>
      <c r="I146" s="4">
        <v>1</v>
      </c>
      <c r="J146" s="4">
        <v>1</v>
      </c>
      <c r="K146" s="4" t="s">
        <v>25</v>
      </c>
      <c r="L146" s="4">
        <v>140</v>
      </c>
      <c r="M146" s="4">
        <v>140</v>
      </c>
      <c r="N146" s="4" t="s">
        <v>288</v>
      </c>
      <c r="O146" s="4" t="s">
        <v>259</v>
      </c>
      <c r="P146" s="4" t="s">
        <v>28</v>
      </c>
      <c r="Q146" s="4">
        <v>0</v>
      </c>
      <c r="R146" s="7">
        <v>44190</v>
      </c>
      <c r="S146" s="6">
        <v>44206</v>
      </c>
      <c r="T146" s="4" t="s">
        <v>29</v>
      </c>
    </row>
    <row r="147" s="4" customFormat="1" spans="1:21">
      <c r="A147" s="4">
        <v>14187725203</v>
      </c>
      <c r="B147" s="4" t="s">
        <v>21</v>
      </c>
      <c r="C147" s="4" t="s">
        <v>22</v>
      </c>
      <c r="D147" s="4" t="s">
        <v>253</v>
      </c>
      <c r="E147" s="4" t="s">
        <v>239</v>
      </c>
      <c r="F147" s="6">
        <v>44190</v>
      </c>
      <c r="G147" s="6">
        <v>44191</v>
      </c>
      <c r="H147" s="4">
        <v>1</v>
      </c>
      <c r="I147" s="4">
        <v>1</v>
      </c>
      <c r="J147" s="4">
        <v>1</v>
      </c>
      <c r="K147" s="4" t="s">
        <v>25</v>
      </c>
      <c r="L147" s="4">
        <v>812</v>
      </c>
      <c r="M147" s="4">
        <v>812</v>
      </c>
      <c r="N147" s="4" t="s">
        <v>289</v>
      </c>
      <c r="O147" s="4" t="s">
        <v>259</v>
      </c>
      <c r="P147" s="4" t="s">
        <v>28</v>
      </c>
      <c r="Q147" s="4">
        <v>0</v>
      </c>
      <c r="R147" s="7">
        <v>44190</v>
      </c>
      <c r="S147" s="6">
        <v>44206</v>
      </c>
      <c r="T147" s="4" t="s">
        <v>29</v>
      </c>
      <c r="U147" s="4">
        <v>1933370</v>
      </c>
    </row>
    <row r="148" s="4" customFormat="1" spans="1:21">
      <c r="A148" s="4">
        <v>14091348623</v>
      </c>
      <c r="B148" s="4" t="s">
        <v>21</v>
      </c>
      <c r="C148" s="4" t="s">
        <v>22</v>
      </c>
      <c r="D148" s="4" t="s">
        <v>102</v>
      </c>
      <c r="E148" s="4" t="s">
        <v>81</v>
      </c>
      <c r="F148" s="6">
        <v>44190</v>
      </c>
      <c r="G148" s="6">
        <v>44192</v>
      </c>
      <c r="H148" s="4">
        <v>1</v>
      </c>
      <c r="I148" s="4">
        <v>2</v>
      </c>
      <c r="J148" s="4">
        <v>2</v>
      </c>
      <c r="K148" s="4" t="s">
        <v>25</v>
      </c>
      <c r="L148" s="4">
        <v>394</v>
      </c>
      <c r="M148" s="4">
        <v>394</v>
      </c>
      <c r="N148" s="4" t="s">
        <v>290</v>
      </c>
      <c r="O148" s="4" t="s">
        <v>291</v>
      </c>
      <c r="P148" s="4" t="s">
        <v>28</v>
      </c>
      <c r="Q148" s="4">
        <v>0</v>
      </c>
      <c r="R148" s="7">
        <v>44174</v>
      </c>
      <c r="S148" s="6">
        <v>44207</v>
      </c>
      <c r="T148" s="4" t="s">
        <v>29</v>
      </c>
      <c r="U148" s="4">
        <v>1922070</v>
      </c>
    </row>
    <row r="149" s="4" customFormat="1" spans="1:21">
      <c r="A149" s="4">
        <v>14096680969</v>
      </c>
      <c r="B149" s="4" t="s">
        <v>21</v>
      </c>
      <c r="C149" s="4" t="s">
        <v>22</v>
      </c>
      <c r="D149" s="4" t="s">
        <v>260</v>
      </c>
      <c r="E149" s="4" t="s">
        <v>77</v>
      </c>
      <c r="F149" s="6">
        <v>44190</v>
      </c>
      <c r="G149" s="6">
        <v>44192</v>
      </c>
      <c r="H149" s="4">
        <v>1</v>
      </c>
      <c r="I149" s="4">
        <v>2</v>
      </c>
      <c r="J149" s="4">
        <v>2</v>
      </c>
      <c r="K149" s="4" t="s">
        <v>25</v>
      </c>
      <c r="L149" s="4">
        <v>206</v>
      </c>
      <c r="M149" s="4">
        <v>206</v>
      </c>
      <c r="N149" s="4" t="s">
        <v>292</v>
      </c>
      <c r="O149" s="4" t="s">
        <v>291</v>
      </c>
      <c r="P149" s="4" t="s">
        <v>28</v>
      </c>
      <c r="Q149" s="4">
        <v>0</v>
      </c>
      <c r="R149" s="7">
        <v>44175</v>
      </c>
      <c r="S149" s="6">
        <v>44207</v>
      </c>
      <c r="T149" s="4" t="s">
        <v>29</v>
      </c>
      <c r="U149" s="4">
        <v>1922519</v>
      </c>
    </row>
    <row r="150" s="4" customFormat="1" spans="1:20">
      <c r="A150" s="4">
        <v>14096726411</v>
      </c>
      <c r="B150" s="4" t="s">
        <v>21</v>
      </c>
      <c r="C150" s="4" t="s">
        <v>22</v>
      </c>
      <c r="D150" s="4" t="s">
        <v>293</v>
      </c>
      <c r="E150" s="4" t="s">
        <v>294</v>
      </c>
      <c r="F150" s="6">
        <v>44190</v>
      </c>
      <c r="G150" s="6">
        <v>44192</v>
      </c>
      <c r="H150" s="4">
        <v>1</v>
      </c>
      <c r="I150" s="4">
        <v>2</v>
      </c>
      <c r="J150" s="4">
        <v>2</v>
      </c>
      <c r="K150" s="4" t="s">
        <v>25</v>
      </c>
      <c r="L150" s="4">
        <v>592</v>
      </c>
      <c r="M150" s="4">
        <v>592</v>
      </c>
      <c r="N150" s="4" t="s">
        <v>295</v>
      </c>
      <c r="O150" s="4" t="s">
        <v>291</v>
      </c>
      <c r="P150" s="4" t="s">
        <v>28</v>
      </c>
      <c r="Q150" s="4">
        <v>0</v>
      </c>
      <c r="R150" s="7">
        <v>44175</v>
      </c>
      <c r="S150" s="6">
        <v>44207</v>
      </c>
      <c r="T150" s="4" t="s">
        <v>29</v>
      </c>
    </row>
    <row r="151" s="4" customFormat="1" spans="1:20">
      <c r="A151" s="4">
        <v>14096918533</v>
      </c>
      <c r="B151" s="4" t="s">
        <v>21</v>
      </c>
      <c r="C151" s="4" t="s">
        <v>22</v>
      </c>
      <c r="D151" s="4" t="s">
        <v>296</v>
      </c>
      <c r="E151" s="4" t="s">
        <v>269</v>
      </c>
      <c r="F151" s="6">
        <v>44190</v>
      </c>
      <c r="G151" s="6">
        <v>44192</v>
      </c>
      <c r="H151" s="4">
        <v>1</v>
      </c>
      <c r="I151" s="4">
        <v>2</v>
      </c>
      <c r="J151" s="4">
        <v>2</v>
      </c>
      <c r="K151" s="4" t="s">
        <v>25</v>
      </c>
      <c r="L151" s="4">
        <v>646</v>
      </c>
      <c r="M151" s="4">
        <v>646</v>
      </c>
      <c r="N151" s="4" t="s">
        <v>297</v>
      </c>
      <c r="O151" s="4" t="s">
        <v>291</v>
      </c>
      <c r="P151" s="4" t="s">
        <v>28</v>
      </c>
      <c r="Q151" s="4">
        <v>0</v>
      </c>
      <c r="R151" s="7">
        <v>44175</v>
      </c>
      <c r="S151" s="6">
        <v>44207</v>
      </c>
      <c r="T151" s="4" t="s">
        <v>29</v>
      </c>
    </row>
    <row r="152" s="4" customFormat="1" spans="1:21">
      <c r="A152" s="4">
        <v>14096933581</v>
      </c>
      <c r="B152" s="4" t="s">
        <v>21</v>
      </c>
      <c r="C152" s="4" t="s">
        <v>22</v>
      </c>
      <c r="D152" s="4" t="s">
        <v>296</v>
      </c>
      <c r="E152" s="4" t="s">
        <v>269</v>
      </c>
      <c r="F152" s="6">
        <v>44190</v>
      </c>
      <c r="G152" s="6">
        <v>44192</v>
      </c>
      <c r="H152" s="4">
        <v>1</v>
      </c>
      <c r="I152" s="4">
        <v>2</v>
      </c>
      <c r="J152" s="4">
        <v>2</v>
      </c>
      <c r="K152" s="4" t="s">
        <v>25</v>
      </c>
      <c r="L152" s="4">
        <v>646</v>
      </c>
      <c r="M152" s="4">
        <v>646</v>
      </c>
      <c r="N152" s="4" t="s">
        <v>298</v>
      </c>
      <c r="O152" s="4" t="s">
        <v>291</v>
      </c>
      <c r="P152" s="4" t="s">
        <v>28</v>
      </c>
      <c r="Q152" s="4">
        <v>0</v>
      </c>
      <c r="R152" s="7">
        <v>44175</v>
      </c>
      <c r="S152" s="6">
        <v>44207</v>
      </c>
      <c r="T152" s="4" t="s">
        <v>29</v>
      </c>
      <c r="U152" s="4">
        <v>1922587</v>
      </c>
    </row>
    <row r="153" s="4" customFormat="1" spans="1:21">
      <c r="A153" s="4">
        <v>14096680969</v>
      </c>
      <c r="B153" s="4" t="s">
        <v>21</v>
      </c>
      <c r="C153" s="4" t="s">
        <v>50</v>
      </c>
      <c r="D153" s="4" t="s">
        <v>260</v>
      </c>
      <c r="E153" s="4" t="s">
        <v>77</v>
      </c>
      <c r="F153" s="6">
        <v>44190</v>
      </c>
      <c r="G153" s="6">
        <v>44192</v>
      </c>
      <c r="H153" s="4">
        <v>1</v>
      </c>
      <c r="I153" s="4">
        <v>2</v>
      </c>
      <c r="J153" s="4">
        <v>2</v>
      </c>
      <c r="K153" s="4" t="s">
        <v>25</v>
      </c>
      <c r="L153" s="4">
        <v>-206</v>
      </c>
      <c r="M153" s="4">
        <v>-206</v>
      </c>
      <c r="N153" s="4" t="s">
        <v>292</v>
      </c>
      <c r="O153" s="4" t="s">
        <v>291</v>
      </c>
      <c r="P153" s="4" t="s">
        <v>28</v>
      </c>
      <c r="Q153" s="4">
        <v>0</v>
      </c>
      <c r="R153" s="7">
        <v>44175</v>
      </c>
      <c r="S153" s="6">
        <v>44207</v>
      </c>
      <c r="T153" s="4" t="s">
        <v>29</v>
      </c>
      <c r="U153" s="4">
        <v>1922519</v>
      </c>
    </row>
    <row r="154" s="4" customFormat="1" spans="1:21">
      <c r="A154" s="4">
        <v>14108085561</v>
      </c>
      <c r="B154" s="4" t="s">
        <v>21</v>
      </c>
      <c r="C154" s="4" t="s">
        <v>22</v>
      </c>
      <c r="D154" s="4" t="s">
        <v>299</v>
      </c>
      <c r="E154" s="4" t="s">
        <v>57</v>
      </c>
      <c r="F154" s="6">
        <v>44190</v>
      </c>
      <c r="G154" s="6">
        <v>44192</v>
      </c>
      <c r="H154" s="4">
        <v>1</v>
      </c>
      <c r="I154" s="4">
        <v>2</v>
      </c>
      <c r="J154" s="4">
        <v>2</v>
      </c>
      <c r="K154" s="4" t="s">
        <v>25</v>
      </c>
      <c r="L154" s="4">
        <v>351</v>
      </c>
      <c r="M154" s="4">
        <v>351</v>
      </c>
      <c r="N154" s="4" t="s">
        <v>300</v>
      </c>
      <c r="O154" s="4" t="s">
        <v>291</v>
      </c>
      <c r="P154" s="4" t="s">
        <v>28</v>
      </c>
      <c r="Q154" s="4">
        <v>0</v>
      </c>
      <c r="R154" s="7">
        <v>44176</v>
      </c>
      <c r="S154" s="6">
        <v>44207</v>
      </c>
      <c r="T154" s="4" t="s">
        <v>29</v>
      </c>
      <c r="U154" s="4">
        <v>1923817</v>
      </c>
    </row>
    <row r="155" s="4" customFormat="1" spans="1:21">
      <c r="A155" s="4">
        <v>14112526889</v>
      </c>
      <c r="B155" s="4" t="s">
        <v>21</v>
      </c>
      <c r="C155" s="4" t="s">
        <v>22</v>
      </c>
      <c r="D155" s="4" t="s">
        <v>152</v>
      </c>
      <c r="E155" s="4" t="s">
        <v>153</v>
      </c>
      <c r="F155" s="6">
        <v>44191</v>
      </c>
      <c r="G155" s="6">
        <v>44192</v>
      </c>
      <c r="H155" s="4">
        <v>1</v>
      </c>
      <c r="I155" s="4">
        <v>1</v>
      </c>
      <c r="J155" s="4">
        <v>1</v>
      </c>
      <c r="K155" s="4" t="s">
        <v>25</v>
      </c>
      <c r="L155" s="4">
        <v>162</v>
      </c>
      <c r="M155" s="4">
        <v>162</v>
      </c>
      <c r="N155" s="4" t="s">
        <v>301</v>
      </c>
      <c r="O155" s="4" t="s">
        <v>291</v>
      </c>
      <c r="P155" s="4" t="s">
        <v>28</v>
      </c>
      <c r="Q155" s="4">
        <v>0</v>
      </c>
      <c r="R155" s="7">
        <v>44177</v>
      </c>
      <c r="S155" s="6">
        <v>44207</v>
      </c>
      <c r="T155" s="4" t="s">
        <v>29</v>
      </c>
      <c r="U155" s="4">
        <v>1924262</v>
      </c>
    </row>
    <row r="156" s="4" customFormat="1" spans="1:21">
      <c r="A156" s="4">
        <v>14140230426</v>
      </c>
      <c r="B156" s="4" t="s">
        <v>21</v>
      </c>
      <c r="C156" s="4" t="s">
        <v>22</v>
      </c>
      <c r="D156" s="4" t="s">
        <v>167</v>
      </c>
      <c r="E156" s="4" t="s">
        <v>77</v>
      </c>
      <c r="F156" s="6">
        <v>44191</v>
      </c>
      <c r="G156" s="6">
        <v>44192</v>
      </c>
      <c r="H156" s="4">
        <v>1</v>
      </c>
      <c r="I156" s="4">
        <v>1</v>
      </c>
      <c r="J156" s="4">
        <v>1</v>
      </c>
      <c r="K156" s="4" t="s">
        <v>25</v>
      </c>
      <c r="L156" s="4">
        <v>142</v>
      </c>
      <c r="M156" s="4">
        <v>142</v>
      </c>
      <c r="N156" s="4" t="s">
        <v>302</v>
      </c>
      <c r="O156" s="4" t="s">
        <v>291</v>
      </c>
      <c r="P156" s="4" t="s">
        <v>28</v>
      </c>
      <c r="Q156" s="4">
        <v>0</v>
      </c>
      <c r="R156" s="7">
        <v>44182</v>
      </c>
      <c r="S156" s="6">
        <v>44207</v>
      </c>
      <c r="T156" s="4" t="s">
        <v>29</v>
      </c>
      <c r="U156" s="4">
        <v>1927500</v>
      </c>
    </row>
    <row r="157" s="4" customFormat="1" spans="1:20">
      <c r="A157" s="4">
        <v>14152042211</v>
      </c>
      <c r="B157" s="4" t="s">
        <v>21</v>
      </c>
      <c r="C157" s="4" t="s">
        <v>22</v>
      </c>
      <c r="D157" s="4" t="s">
        <v>147</v>
      </c>
      <c r="E157" s="4" t="s">
        <v>44</v>
      </c>
      <c r="F157" s="6">
        <v>44190</v>
      </c>
      <c r="G157" s="6">
        <v>44192</v>
      </c>
      <c r="H157" s="4">
        <v>1</v>
      </c>
      <c r="I157" s="4">
        <v>2</v>
      </c>
      <c r="J157" s="4">
        <v>2</v>
      </c>
      <c r="K157" s="4" t="s">
        <v>25</v>
      </c>
      <c r="L157" s="4">
        <v>442</v>
      </c>
      <c r="M157" s="4">
        <v>442</v>
      </c>
      <c r="N157" s="4" t="s">
        <v>303</v>
      </c>
      <c r="O157" s="4" t="s">
        <v>291</v>
      </c>
      <c r="P157" s="4" t="s">
        <v>28</v>
      </c>
      <c r="Q157" s="4">
        <v>0</v>
      </c>
      <c r="R157" s="7">
        <v>44184</v>
      </c>
      <c r="S157" s="6">
        <v>44207</v>
      </c>
      <c r="T157" s="4" t="s">
        <v>29</v>
      </c>
    </row>
    <row r="158" s="4" customFormat="1" spans="1:21">
      <c r="A158" s="4">
        <v>14176449783</v>
      </c>
      <c r="B158" s="4" t="s">
        <v>21</v>
      </c>
      <c r="C158" s="4" t="s">
        <v>22</v>
      </c>
      <c r="D158" s="4" t="s">
        <v>62</v>
      </c>
      <c r="E158" s="4" t="s">
        <v>44</v>
      </c>
      <c r="F158" s="6">
        <v>44189</v>
      </c>
      <c r="G158" s="6">
        <v>44192</v>
      </c>
      <c r="H158" s="4">
        <v>1</v>
      </c>
      <c r="I158" s="4">
        <v>3</v>
      </c>
      <c r="J158" s="4">
        <v>3</v>
      </c>
      <c r="K158" s="4" t="s">
        <v>25</v>
      </c>
      <c r="L158" s="4">
        <v>480</v>
      </c>
      <c r="M158" s="4">
        <v>480</v>
      </c>
      <c r="N158" s="4" t="s">
        <v>63</v>
      </c>
      <c r="O158" s="4" t="s">
        <v>291</v>
      </c>
      <c r="P158" s="4" t="s">
        <v>28</v>
      </c>
      <c r="Q158" s="4">
        <v>0</v>
      </c>
      <c r="R158" s="7">
        <v>44189</v>
      </c>
      <c r="S158" s="6">
        <v>44207</v>
      </c>
      <c r="T158" s="4" t="s">
        <v>29</v>
      </c>
      <c r="U158" s="4">
        <v>1932143</v>
      </c>
    </row>
    <row r="159" s="4" customFormat="1" spans="1:20">
      <c r="A159" s="4">
        <v>14178048335</v>
      </c>
      <c r="B159" s="4" t="s">
        <v>21</v>
      </c>
      <c r="C159" s="4" t="s">
        <v>22</v>
      </c>
      <c r="D159" s="4" t="s">
        <v>265</v>
      </c>
      <c r="E159" s="4" t="s">
        <v>266</v>
      </c>
      <c r="F159" s="6">
        <v>44190</v>
      </c>
      <c r="G159" s="6">
        <v>44192</v>
      </c>
      <c r="H159" s="4">
        <v>1</v>
      </c>
      <c r="I159" s="4">
        <v>2</v>
      </c>
      <c r="J159" s="4">
        <v>2</v>
      </c>
      <c r="K159" s="4" t="s">
        <v>25</v>
      </c>
      <c r="L159" s="4">
        <v>932</v>
      </c>
      <c r="M159" s="4">
        <v>932</v>
      </c>
      <c r="N159" s="4" t="s">
        <v>304</v>
      </c>
      <c r="O159" s="4" t="s">
        <v>291</v>
      </c>
      <c r="P159" s="4" t="s">
        <v>28</v>
      </c>
      <c r="Q159" s="4">
        <v>0</v>
      </c>
      <c r="R159" s="7">
        <v>44189</v>
      </c>
      <c r="S159" s="6">
        <v>44207</v>
      </c>
      <c r="T159" s="4" t="s">
        <v>29</v>
      </c>
    </row>
    <row r="160" s="4" customFormat="1" spans="1:20">
      <c r="A160" s="4">
        <v>14180008515</v>
      </c>
      <c r="B160" s="4" t="s">
        <v>21</v>
      </c>
      <c r="C160" s="4" t="s">
        <v>22</v>
      </c>
      <c r="D160" s="4" t="s">
        <v>102</v>
      </c>
      <c r="E160" s="4" t="s">
        <v>103</v>
      </c>
      <c r="F160" s="6">
        <v>44190</v>
      </c>
      <c r="G160" s="6">
        <v>44192</v>
      </c>
      <c r="H160" s="4">
        <v>1</v>
      </c>
      <c r="I160" s="4">
        <v>2</v>
      </c>
      <c r="J160" s="4">
        <v>2</v>
      </c>
      <c r="K160" s="4" t="s">
        <v>25</v>
      </c>
      <c r="L160" s="4">
        <v>508</v>
      </c>
      <c r="M160" s="4">
        <v>508</v>
      </c>
      <c r="N160" s="4" t="s">
        <v>305</v>
      </c>
      <c r="O160" s="4" t="s">
        <v>291</v>
      </c>
      <c r="P160" s="4" t="s">
        <v>28</v>
      </c>
      <c r="Q160" s="4">
        <v>0</v>
      </c>
      <c r="R160" s="7">
        <v>44189</v>
      </c>
      <c r="S160" s="6">
        <v>44207</v>
      </c>
      <c r="T160" s="4" t="s">
        <v>29</v>
      </c>
    </row>
    <row r="161" s="4" customFormat="1" spans="1:21">
      <c r="A161" s="4">
        <v>14185834491</v>
      </c>
      <c r="B161" s="4" t="s">
        <v>21</v>
      </c>
      <c r="C161" s="4" t="s">
        <v>22</v>
      </c>
      <c r="D161" s="4" t="s">
        <v>181</v>
      </c>
      <c r="E161" s="4" t="s">
        <v>182</v>
      </c>
      <c r="F161" s="6">
        <v>44190</v>
      </c>
      <c r="G161" s="6">
        <v>44192</v>
      </c>
      <c r="H161" s="4">
        <v>1</v>
      </c>
      <c r="I161" s="4">
        <v>2</v>
      </c>
      <c r="J161" s="4">
        <v>2</v>
      </c>
      <c r="K161" s="4" t="s">
        <v>25</v>
      </c>
      <c r="L161" s="4">
        <v>378</v>
      </c>
      <c r="M161" s="4">
        <v>378</v>
      </c>
      <c r="N161" s="4" t="s">
        <v>306</v>
      </c>
      <c r="O161" s="4" t="s">
        <v>291</v>
      </c>
      <c r="P161" s="4" t="s">
        <v>28</v>
      </c>
      <c r="Q161" s="4">
        <v>0</v>
      </c>
      <c r="R161" s="7">
        <v>44190</v>
      </c>
      <c r="S161" s="6">
        <v>44207</v>
      </c>
      <c r="T161" s="4" t="s">
        <v>29</v>
      </c>
      <c r="U161" s="4">
        <v>1933077</v>
      </c>
    </row>
    <row r="162" s="4" customFormat="1" spans="1:21">
      <c r="A162" s="4">
        <v>14185834491</v>
      </c>
      <c r="B162" s="4" t="s">
        <v>21</v>
      </c>
      <c r="C162" s="4" t="s">
        <v>50</v>
      </c>
      <c r="D162" s="4" t="s">
        <v>181</v>
      </c>
      <c r="E162" s="4" t="s">
        <v>182</v>
      </c>
      <c r="F162" s="6">
        <v>44190</v>
      </c>
      <c r="G162" s="6">
        <v>44192</v>
      </c>
      <c r="H162" s="4">
        <v>1</v>
      </c>
      <c r="I162" s="4">
        <v>2</v>
      </c>
      <c r="J162" s="4">
        <v>2</v>
      </c>
      <c r="K162" s="4" t="s">
        <v>25</v>
      </c>
      <c r="L162" s="4">
        <v>-378</v>
      </c>
      <c r="M162" s="4">
        <v>-378</v>
      </c>
      <c r="N162" s="4" t="s">
        <v>306</v>
      </c>
      <c r="O162" s="4" t="s">
        <v>291</v>
      </c>
      <c r="P162" s="4" t="s">
        <v>28</v>
      </c>
      <c r="Q162" s="4">
        <v>0</v>
      </c>
      <c r="R162" s="7">
        <v>44190</v>
      </c>
      <c r="S162" s="6">
        <v>44207</v>
      </c>
      <c r="T162" s="4" t="s">
        <v>29</v>
      </c>
      <c r="U162" s="4">
        <v>1933077</v>
      </c>
    </row>
    <row r="163" s="4" customFormat="1" spans="1:20">
      <c r="A163" s="4">
        <v>14186195705</v>
      </c>
      <c r="B163" s="4" t="s">
        <v>21</v>
      </c>
      <c r="C163" s="4" t="s">
        <v>22</v>
      </c>
      <c r="D163" s="4" t="s">
        <v>155</v>
      </c>
      <c r="E163" s="4" t="s">
        <v>307</v>
      </c>
      <c r="F163" s="6">
        <v>44190</v>
      </c>
      <c r="G163" s="6">
        <v>44192</v>
      </c>
      <c r="H163" s="4">
        <v>1</v>
      </c>
      <c r="I163" s="4">
        <v>2</v>
      </c>
      <c r="J163" s="4">
        <v>2</v>
      </c>
      <c r="K163" s="4" t="s">
        <v>25</v>
      </c>
      <c r="L163" s="4">
        <v>660</v>
      </c>
      <c r="M163" s="4">
        <v>660</v>
      </c>
      <c r="N163" s="4" t="s">
        <v>308</v>
      </c>
      <c r="O163" s="4" t="s">
        <v>291</v>
      </c>
      <c r="P163" s="4" t="s">
        <v>28</v>
      </c>
      <c r="Q163" s="4">
        <v>0</v>
      </c>
      <c r="R163" s="7">
        <v>44190</v>
      </c>
      <c r="S163" s="6">
        <v>44207</v>
      </c>
      <c r="T163" s="4" t="s">
        <v>29</v>
      </c>
    </row>
    <row r="164" s="4" customFormat="1" spans="1:20">
      <c r="A164" s="4">
        <v>14186202669</v>
      </c>
      <c r="B164" s="4" t="s">
        <v>21</v>
      </c>
      <c r="C164" s="4" t="s">
        <v>22</v>
      </c>
      <c r="D164" s="4" t="s">
        <v>155</v>
      </c>
      <c r="E164" s="4" t="s">
        <v>309</v>
      </c>
      <c r="F164" s="6">
        <v>44190</v>
      </c>
      <c r="G164" s="6">
        <v>44192</v>
      </c>
      <c r="H164" s="4">
        <v>1</v>
      </c>
      <c r="I164" s="4">
        <v>2</v>
      </c>
      <c r="J164" s="4">
        <v>2</v>
      </c>
      <c r="K164" s="4" t="s">
        <v>25</v>
      </c>
      <c r="L164" s="4">
        <v>614</v>
      </c>
      <c r="M164" s="4">
        <v>614</v>
      </c>
      <c r="N164" s="4" t="s">
        <v>310</v>
      </c>
      <c r="O164" s="4" t="s">
        <v>291</v>
      </c>
      <c r="P164" s="4" t="s">
        <v>28</v>
      </c>
      <c r="Q164" s="4">
        <v>0</v>
      </c>
      <c r="R164" s="7">
        <v>44190</v>
      </c>
      <c r="S164" s="6">
        <v>44207</v>
      </c>
      <c r="T164" s="4" t="s">
        <v>29</v>
      </c>
    </row>
    <row r="165" s="4" customFormat="1" spans="1:20">
      <c r="A165" s="4">
        <v>14186202669</v>
      </c>
      <c r="B165" s="4" t="s">
        <v>21</v>
      </c>
      <c r="C165" s="4" t="s">
        <v>200</v>
      </c>
      <c r="D165" s="4" t="s">
        <v>155</v>
      </c>
      <c r="E165" s="4" t="s">
        <v>309</v>
      </c>
      <c r="F165" s="6">
        <v>44190</v>
      </c>
      <c r="G165" s="6">
        <v>44192</v>
      </c>
      <c r="H165" s="4">
        <v>1</v>
      </c>
      <c r="I165" s="4">
        <v>2</v>
      </c>
      <c r="J165" s="4">
        <v>2</v>
      </c>
      <c r="K165" s="4" t="s">
        <v>25</v>
      </c>
      <c r="L165" s="4">
        <v>-307</v>
      </c>
      <c r="M165" s="4">
        <v>-307</v>
      </c>
      <c r="N165" s="4" t="s">
        <v>310</v>
      </c>
      <c r="O165" s="4" t="s">
        <v>291</v>
      </c>
      <c r="P165" s="4" t="s">
        <v>28</v>
      </c>
      <c r="Q165" s="4">
        <v>0</v>
      </c>
      <c r="R165" s="7">
        <v>44190</v>
      </c>
      <c r="S165" s="6">
        <v>44207</v>
      </c>
      <c r="T165" s="4" t="s">
        <v>29</v>
      </c>
    </row>
    <row r="166" s="4" customFormat="1" spans="1:20">
      <c r="A166" s="4">
        <v>14186195705</v>
      </c>
      <c r="B166" s="4" t="s">
        <v>21</v>
      </c>
      <c r="C166" s="4" t="s">
        <v>200</v>
      </c>
      <c r="D166" s="4" t="s">
        <v>155</v>
      </c>
      <c r="E166" s="4" t="s">
        <v>307</v>
      </c>
      <c r="F166" s="6">
        <v>44190</v>
      </c>
      <c r="G166" s="6">
        <v>44192</v>
      </c>
      <c r="H166" s="4">
        <v>1</v>
      </c>
      <c r="I166" s="4">
        <v>2</v>
      </c>
      <c r="J166" s="4">
        <v>2</v>
      </c>
      <c r="K166" s="4" t="s">
        <v>25</v>
      </c>
      <c r="L166" s="4">
        <v>-330</v>
      </c>
      <c r="M166" s="4">
        <v>-330</v>
      </c>
      <c r="N166" s="4" t="s">
        <v>308</v>
      </c>
      <c r="O166" s="4" t="s">
        <v>291</v>
      </c>
      <c r="P166" s="4" t="s">
        <v>28</v>
      </c>
      <c r="Q166" s="4">
        <v>0</v>
      </c>
      <c r="R166" s="7">
        <v>44190</v>
      </c>
      <c r="S166" s="6">
        <v>44207</v>
      </c>
      <c r="T166" s="4" t="s">
        <v>29</v>
      </c>
    </row>
    <row r="167" s="4" customFormat="1" spans="1:21">
      <c r="A167" s="4">
        <v>14191565657</v>
      </c>
      <c r="B167" s="4" t="s">
        <v>21</v>
      </c>
      <c r="C167" s="4" t="s">
        <v>22</v>
      </c>
      <c r="D167" s="4" t="s">
        <v>311</v>
      </c>
      <c r="E167" s="4" t="s">
        <v>312</v>
      </c>
      <c r="F167" s="6">
        <v>44191</v>
      </c>
      <c r="G167" s="6">
        <v>44192</v>
      </c>
      <c r="H167" s="4">
        <v>1</v>
      </c>
      <c r="I167" s="4">
        <v>1</v>
      </c>
      <c r="J167" s="4">
        <v>1</v>
      </c>
      <c r="K167" s="4" t="s">
        <v>25</v>
      </c>
      <c r="L167" s="4">
        <v>270</v>
      </c>
      <c r="M167" s="4">
        <v>270</v>
      </c>
      <c r="N167" s="4" t="s">
        <v>313</v>
      </c>
      <c r="O167" s="4" t="s">
        <v>291</v>
      </c>
      <c r="P167" s="4" t="s">
        <v>28</v>
      </c>
      <c r="Q167" s="4">
        <v>0</v>
      </c>
      <c r="R167" s="7">
        <v>44191</v>
      </c>
      <c r="S167" s="6">
        <v>44207</v>
      </c>
      <c r="T167" s="4" t="s">
        <v>29</v>
      </c>
      <c r="U167" s="4">
        <v>1933818</v>
      </c>
    </row>
    <row r="168" s="4" customFormat="1" spans="1:21">
      <c r="A168" s="4">
        <v>14192321251</v>
      </c>
      <c r="B168" s="4" t="s">
        <v>21</v>
      </c>
      <c r="C168" s="4" t="s">
        <v>22</v>
      </c>
      <c r="D168" s="4" t="s">
        <v>314</v>
      </c>
      <c r="E168" s="4" t="s">
        <v>315</v>
      </c>
      <c r="F168" s="6">
        <v>44191</v>
      </c>
      <c r="G168" s="6">
        <v>44192</v>
      </c>
      <c r="H168" s="4">
        <v>1</v>
      </c>
      <c r="I168" s="4">
        <v>1</v>
      </c>
      <c r="J168" s="4">
        <v>1</v>
      </c>
      <c r="K168" s="4" t="s">
        <v>25</v>
      </c>
      <c r="L168" s="4">
        <v>1717</v>
      </c>
      <c r="M168" s="4">
        <v>1717</v>
      </c>
      <c r="N168" s="4" t="s">
        <v>316</v>
      </c>
      <c r="O168" s="4" t="s">
        <v>291</v>
      </c>
      <c r="P168" s="4" t="s">
        <v>28</v>
      </c>
      <c r="Q168" s="4">
        <v>0</v>
      </c>
      <c r="R168" s="7">
        <v>44191</v>
      </c>
      <c r="S168" s="6">
        <v>44207</v>
      </c>
      <c r="T168" s="4" t="s">
        <v>29</v>
      </c>
      <c r="U168" s="4">
        <v>1933897</v>
      </c>
    </row>
    <row r="169" s="4" customFormat="1" spans="1:20">
      <c r="A169" s="4">
        <v>14192347969</v>
      </c>
      <c r="B169" s="4" t="s">
        <v>21</v>
      </c>
      <c r="C169" s="4" t="s">
        <v>22</v>
      </c>
      <c r="D169" s="4" t="s">
        <v>118</v>
      </c>
      <c r="E169" s="4" t="s">
        <v>57</v>
      </c>
      <c r="F169" s="6">
        <v>44191</v>
      </c>
      <c r="G169" s="6">
        <v>44192</v>
      </c>
      <c r="H169" s="4">
        <v>1</v>
      </c>
      <c r="I169" s="4">
        <v>1</v>
      </c>
      <c r="J169" s="4">
        <v>1</v>
      </c>
      <c r="K169" s="4" t="s">
        <v>25</v>
      </c>
      <c r="L169" s="4">
        <v>151</v>
      </c>
      <c r="M169" s="4">
        <v>151</v>
      </c>
      <c r="N169" s="4" t="s">
        <v>119</v>
      </c>
      <c r="O169" s="4" t="s">
        <v>291</v>
      </c>
      <c r="P169" s="4" t="s">
        <v>28</v>
      </c>
      <c r="Q169" s="4">
        <v>0</v>
      </c>
      <c r="R169" s="7">
        <v>44191</v>
      </c>
      <c r="S169" s="6">
        <v>44207</v>
      </c>
      <c r="T169" s="4" t="s">
        <v>29</v>
      </c>
    </row>
    <row r="170" s="4" customFormat="1" spans="1:20">
      <c r="A170" s="4">
        <v>14192739802</v>
      </c>
      <c r="B170" s="4" t="s">
        <v>21</v>
      </c>
      <c r="C170" s="4" t="s">
        <v>22</v>
      </c>
      <c r="D170" s="4" t="s">
        <v>317</v>
      </c>
      <c r="E170" s="4" t="s">
        <v>44</v>
      </c>
      <c r="F170" s="6">
        <v>44191</v>
      </c>
      <c r="G170" s="6">
        <v>44192</v>
      </c>
      <c r="H170" s="4">
        <v>1</v>
      </c>
      <c r="I170" s="4">
        <v>1</v>
      </c>
      <c r="J170" s="4">
        <v>1</v>
      </c>
      <c r="K170" s="4" t="s">
        <v>25</v>
      </c>
      <c r="L170" s="4">
        <v>111</v>
      </c>
      <c r="M170" s="4">
        <v>111</v>
      </c>
      <c r="N170" s="4" t="s">
        <v>318</v>
      </c>
      <c r="O170" s="4" t="s">
        <v>291</v>
      </c>
      <c r="P170" s="4" t="s">
        <v>28</v>
      </c>
      <c r="Q170" s="4">
        <v>0</v>
      </c>
      <c r="R170" s="7">
        <v>44191</v>
      </c>
      <c r="S170" s="6">
        <v>44207</v>
      </c>
      <c r="T170" s="4" t="s">
        <v>29</v>
      </c>
    </row>
    <row r="171" s="4" customFormat="1" spans="1:20">
      <c r="A171" s="4">
        <v>14192790067</v>
      </c>
      <c r="B171" s="4" t="s">
        <v>21</v>
      </c>
      <c r="C171" s="4" t="s">
        <v>22</v>
      </c>
      <c r="D171" s="4" t="s">
        <v>319</v>
      </c>
      <c r="E171" s="4" t="s">
        <v>320</v>
      </c>
      <c r="F171" s="6">
        <v>44191</v>
      </c>
      <c r="G171" s="6">
        <v>44192</v>
      </c>
      <c r="H171" s="4">
        <v>1</v>
      </c>
      <c r="I171" s="4">
        <v>1</v>
      </c>
      <c r="J171" s="4">
        <v>1</v>
      </c>
      <c r="K171" s="4" t="s">
        <v>25</v>
      </c>
      <c r="L171" s="4">
        <v>297</v>
      </c>
      <c r="M171" s="4">
        <v>297</v>
      </c>
      <c r="N171" s="4" t="s">
        <v>321</v>
      </c>
      <c r="O171" s="4" t="s">
        <v>291</v>
      </c>
      <c r="P171" s="4" t="s">
        <v>28</v>
      </c>
      <c r="Q171" s="4">
        <v>0</v>
      </c>
      <c r="R171" s="7">
        <v>44191</v>
      </c>
      <c r="S171" s="6">
        <v>44207</v>
      </c>
      <c r="T171" s="4" t="s">
        <v>29</v>
      </c>
    </row>
    <row r="172" s="4" customFormat="1" spans="1:20">
      <c r="A172" s="4">
        <v>14193047284</v>
      </c>
      <c r="B172" s="4" t="s">
        <v>21</v>
      </c>
      <c r="C172" s="4" t="s">
        <v>22</v>
      </c>
      <c r="D172" s="4" t="s">
        <v>322</v>
      </c>
      <c r="E172" s="4" t="s">
        <v>323</v>
      </c>
      <c r="F172" s="6">
        <v>44191</v>
      </c>
      <c r="G172" s="6">
        <v>44192</v>
      </c>
      <c r="H172" s="4">
        <v>1</v>
      </c>
      <c r="I172" s="4">
        <v>1</v>
      </c>
      <c r="J172" s="4">
        <v>1</v>
      </c>
      <c r="K172" s="4" t="s">
        <v>25</v>
      </c>
      <c r="L172" s="4">
        <v>338</v>
      </c>
      <c r="M172" s="4">
        <v>338</v>
      </c>
      <c r="N172" s="4" t="s">
        <v>324</v>
      </c>
      <c r="O172" s="4" t="s">
        <v>291</v>
      </c>
      <c r="P172" s="4" t="s">
        <v>28</v>
      </c>
      <c r="Q172" s="4">
        <v>0</v>
      </c>
      <c r="R172" s="7">
        <v>44191</v>
      </c>
      <c r="S172" s="6">
        <v>44207</v>
      </c>
      <c r="T172" s="4" t="s">
        <v>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7"/>
  <sheetViews>
    <sheetView tabSelected="1" topLeftCell="A136" workbookViewId="0">
      <selection activeCell="G159" sqref="G159"/>
    </sheetView>
  </sheetViews>
  <sheetFormatPr defaultColWidth="9" defaultRowHeight="13.5"/>
  <cols>
    <col min="1" max="1" width="12.625" style="4" customWidth="1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325</v>
      </c>
    </row>
    <row r="2" s="4" customFormat="1" spans="1:11">
      <c r="A2" s="4">
        <v>14054465631</v>
      </c>
      <c r="B2" s="4">
        <v>989</v>
      </c>
      <c r="C2" s="4" t="str">
        <f>VLOOKUP(A2,HOP!A:H,8,0)</f>
        <v>989.00</v>
      </c>
      <c r="D2" s="4">
        <f>VLOOKUP(A2,HOP!A:B,2,0)</f>
        <v>1920481</v>
      </c>
      <c r="E2" s="4">
        <f>B2-C2</f>
        <v>0</v>
      </c>
      <c r="K2" s="4" t="str">
        <f>$K$1&amp;D2</f>
        <v>,1920481</v>
      </c>
    </row>
    <row r="3" s="4" customFormat="1" spans="1:11">
      <c r="A3" s="4">
        <v>14120104388</v>
      </c>
      <c r="B3" s="4">
        <v>1204</v>
      </c>
      <c r="C3" s="4" t="str">
        <f>VLOOKUP(A3,HOP!A:H,8,0)</f>
        <v>1204.00</v>
      </c>
      <c r="D3" s="4">
        <f>VLOOKUP(A3,HOP!A:B,2,0)</f>
        <v>1925193</v>
      </c>
      <c r="E3" s="4">
        <f>B3-C3</f>
        <v>0</v>
      </c>
      <c r="K3" s="4" t="str">
        <f>$K$1&amp;D3</f>
        <v>,1925193</v>
      </c>
    </row>
    <row r="4" s="4" customFormat="1" spans="1:11">
      <c r="A4" s="4">
        <v>14126122215</v>
      </c>
      <c r="B4" s="4">
        <v>206</v>
      </c>
      <c r="C4" s="4" t="str">
        <f>VLOOKUP(A4,HOP!A:H,8,0)</f>
        <v>206.00</v>
      </c>
      <c r="D4" s="4">
        <f>VLOOKUP(A4,HOP!A:B,2,0)</f>
        <v>1925808</v>
      </c>
      <c r="E4" s="4">
        <f>B4-C4</f>
        <v>0</v>
      </c>
      <c r="K4" s="4" t="str">
        <f>$K$1&amp;D4</f>
        <v>,1925808</v>
      </c>
    </row>
    <row r="5" s="4" customFormat="1" spans="1:11">
      <c r="A5" s="4">
        <v>14127311903</v>
      </c>
      <c r="B5" s="4">
        <v>806</v>
      </c>
      <c r="C5" s="4" t="str">
        <f>VLOOKUP(A5,HOP!A:H,8,0)</f>
        <v>806.00</v>
      </c>
      <c r="D5" s="4">
        <f>VLOOKUP(A5,HOP!A:B,2,0)</f>
        <v>1925912</v>
      </c>
      <c r="E5" s="4">
        <f>B5-C5</f>
        <v>0</v>
      </c>
      <c r="K5" s="4" t="str">
        <f>$K$1&amp;D5</f>
        <v>,1925912</v>
      </c>
    </row>
    <row r="6" s="4" customFormat="1" spans="1:11">
      <c r="A6" s="4">
        <v>14147249077</v>
      </c>
      <c r="B6" s="4">
        <v>502</v>
      </c>
      <c r="C6" s="4" t="str">
        <f>VLOOKUP(A6,HOP!A:H,8,0)</f>
        <v>502.00</v>
      </c>
      <c r="D6" s="4">
        <f>VLOOKUP(A6,HOP!A:B,2,0)</f>
        <v>1928432</v>
      </c>
      <c r="E6" s="4">
        <f>B6-C6</f>
        <v>0</v>
      </c>
      <c r="K6" s="4" t="str">
        <f>$K$1&amp;D6</f>
        <v>,1928432</v>
      </c>
    </row>
    <row r="7" s="4" customFormat="1" spans="1:11">
      <c r="A7" s="4">
        <v>14147312068</v>
      </c>
      <c r="B7" s="4">
        <v>502</v>
      </c>
      <c r="C7" s="4" t="str">
        <f>VLOOKUP(A7,HOP!A:H,8,0)</f>
        <v>502.00</v>
      </c>
      <c r="D7" s="4">
        <f>VLOOKUP(A7,HOP!A:B,2,0)</f>
        <v>1928458</v>
      </c>
      <c r="E7" s="4">
        <f>B7-C7</f>
        <v>0</v>
      </c>
      <c r="K7" s="4" t="str">
        <f>$K$1&amp;D7</f>
        <v>,1928458</v>
      </c>
    </row>
    <row r="8" s="4" customFormat="1" spans="1:11">
      <c r="A8" s="4">
        <v>14147743795</v>
      </c>
      <c r="B8" s="4">
        <v>352</v>
      </c>
      <c r="C8" s="4" t="str">
        <f>VLOOKUP(A8,HOP!A:H,8,0)</f>
        <v>352.00</v>
      </c>
      <c r="D8" s="4">
        <f>VLOOKUP(A8,HOP!A:B,2,0)</f>
        <v>1928561</v>
      </c>
      <c r="E8" s="4">
        <f>B8-C8</f>
        <v>0</v>
      </c>
      <c r="K8" s="4" t="str">
        <f>$K$1&amp;D8</f>
        <v>,1928561</v>
      </c>
    </row>
    <row r="9" s="4" customFormat="1" spans="1:11">
      <c r="A9" s="4">
        <v>14151934483</v>
      </c>
      <c r="B9" s="4">
        <v>502</v>
      </c>
      <c r="C9" s="4" t="str">
        <f>VLOOKUP(A9,HOP!A:H,8,0)</f>
        <v>502.00</v>
      </c>
      <c r="D9" s="4">
        <f>VLOOKUP(A9,HOP!A:B,2,0)</f>
        <v>1929054</v>
      </c>
      <c r="E9" s="4">
        <f>B9-C9</f>
        <v>0</v>
      </c>
      <c r="K9" s="4" t="str">
        <f>$K$1&amp;D9</f>
        <v>,1929054</v>
      </c>
    </row>
    <row r="10" s="4" customFormat="1" spans="1:11">
      <c r="A10" s="4">
        <v>14151924793</v>
      </c>
      <c r="B10" s="4">
        <v>502</v>
      </c>
      <c r="C10" s="4" t="str">
        <f>VLOOKUP(A10,HOP!A:H,8,0)</f>
        <v>502.00</v>
      </c>
      <c r="D10" s="4">
        <f>VLOOKUP(A10,HOP!A:B,2,0)</f>
        <v>1929051</v>
      </c>
      <c r="E10" s="4">
        <f>B10-C10</f>
        <v>0</v>
      </c>
      <c r="K10" s="4" t="str">
        <f>$K$1&amp;D10</f>
        <v>,1929051</v>
      </c>
    </row>
    <row r="11" s="4" customFormat="1" spans="1:11">
      <c r="A11" s="5">
        <v>14186202669</v>
      </c>
      <c r="B11" s="5">
        <v>307</v>
      </c>
      <c r="C11" s="4" t="str">
        <f>VLOOKUP(A11,HOP!A:H,8,0)</f>
        <v>307.00</v>
      </c>
      <c r="D11" s="4">
        <f>VLOOKUP(A11,HOP!A:B,2,0)</f>
        <v>1933123</v>
      </c>
      <c r="E11" s="4">
        <f>B11-C11</f>
        <v>0</v>
      </c>
      <c r="K11" s="4" t="str">
        <f>$K$1&amp;D11</f>
        <v>,1933123</v>
      </c>
    </row>
    <row r="12" s="4" customFormat="1" spans="1:11">
      <c r="A12" s="4">
        <v>14152658625</v>
      </c>
      <c r="B12" s="4">
        <v>110</v>
      </c>
      <c r="C12" s="4" t="str">
        <f>VLOOKUP(A12,HOP!A:H,8,0)</f>
        <v>110.00</v>
      </c>
      <c r="D12" s="4">
        <f>VLOOKUP(A12,HOP!A:B,2,0)</f>
        <v>1929208</v>
      </c>
      <c r="E12" s="4">
        <f t="shared" ref="E12:E33" si="0">B12-C12</f>
        <v>0</v>
      </c>
      <c r="K12" s="4" t="str">
        <f t="shared" ref="K12:K33" si="1">$K$1&amp;D12</f>
        <v>,1929208</v>
      </c>
    </row>
    <row r="13" s="4" customFormat="1" spans="1:11">
      <c r="A13" s="4">
        <v>14152762218</v>
      </c>
      <c r="B13" s="4">
        <v>110</v>
      </c>
      <c r="C13" s="4" t="str">
        <f>VLOOKUP(A13,HOP!A:H,8,0)</f>
        <v>110.00</v>
      </c>
      <c r="D13" s="4">
        <f>VLOOKUP(A13,HOP!A:B,2,0)</f>
        <v>1929224</v>
      </c>
      <c r="E13" s="4">
        <f t="shared" si="0"/>
        <v>0</v>
      </c>
      <c r="K13" s="4" t="str">
        <f t="shared" si="1"/>
        <v>,1929224</v>
      </c>
    </row>
    <row r="14" s="4" customFormat="1" spans="1:11">
      <c r="A14" s="4">
        <v>14154510405</v>
      </c>
      <c r="B14" s="4">
        <v>143</v>
      </c>
      <c r="C14" s="4" t="str">
        <f>VLOOKUP(A14,HOP!A:H,8,0)</f>
        <v>143.00</v>
      </c>
      <c r="D14" s="4">
        <f>VLOOKUP(A14,HOP!A:B,2,0)</f>
        <v>1929305</v>
      </c>
      <c r="E14" s="4">
        <f t="shared" si="0"/>
        <v>0</v>
      </c>
      <c r="K14" s="4" t="str">
        <f t="shared" si="1"/>
        <v>,1929305</v>
      </c>
    </row>
    <row r="15" s="4" customFormat="1" spans="1:11">
      <c r="A15" s="4">
        <v>14154762554</v>
      </c>
      <c r="B15" s="4">
        <v>386</v>
      </c>
      <c r="C15" s="4" t="str">
        <f>VLOOKUP(A15,HOP!A:H,8,0)</f>
        <v>386.00</v>
      </c>
      <c r="D15" s="4">
        <f>VLOOKUP(A15,HOP!A:B,2,0)</f>
        <v>1929323</v>
      </c>
      <c r="E15" s="4">
        <f t="shared" si="0"/>
        <v>0</v>
      </c>
      <c r="K15" s="4" t="str">
        <f t="shared" si="1"/>
        <v>,1929323</v>
      </c>
    </row>
    <row r="16" s="4" customFormat="1" spans="1:11">
      <c r="A16" s="4">
        <v>14154818395</v>
      </c>
      <c r="B16" s="4">
        <v>161</v>
      </c>
      <c r="C16" s="4" t="str">
        <f>VLOOKUP(A16,HOP!A:H,8,0)</f>
        <v>161.00</v>
      </c>
      <c r="D16" s="4">
        <f>VLOOKUP(A16,HOP!A:B,2,0)</f>
        <v>1929331</v>
      </c>
      <c r="E16" s="4">
        <f t="shared" si="0"/>
        <v>0</v>
      </c>
      <c r="K16" s="4" t="str">
        <f t="shared" si="1"/>
        <v>,1929331</v>
      </c>
    </row>
    <row r="17" s="4" customFormat="1" spans="1:11">
      <c r="A17" s="4">
        <v>14154844844</v>
      </c>
      <c r="B17" s="4">
        <v>121</v>
      </c>
      <c r="C17" s="4" t="str">
        <f>VLOOKUP(A17,HOP!A:H,8,0)</f>
        <v>121.00</v>
      </c>
      <c r="D17" s="4">
        <f>VLOOKUP(A17,HOP!A:B,2,0)</f>
        <v>1929336</v>
      </c>
      <c r="E17" s="4">
        <f t="shared" si="0"/>
        <v>0</v>
      </c>
      <c r="K17" s="4" t="str">
        <f t="shared" si="1"/>
        <v>,1929336</v>
      </c>
    </row>
    <row r="18" s="4" customFormat="1" spans="1:11">
      <c r="A18" s="4">
        <v>14154874795</v>
      </c>
      <c r="B18" s="4">
        <v>102</v>
      </c>
      <c r="C18" s="4" t="str">
        <f>VLOOKUP(A18,HOP!A:H,8,0)</f>
        <v>102.00</v>
      </c>
      <c r="D18" s="4">
        <f>VLOOKUP(A18,HOP!A:B,2,0)</f>
        <v>1929340</v>
      </c>
      <c r="E18" s="4">
        <f t="shared" si="0"/>
        <v>0</v>
      </c>
      <c r="K18" s="4" t="str">
        <f t="shared" si="1"/>
        <v>,1929340</v>
      </c>
    </row>
    <row r="19" s="4" customFormat="1" spans="1:11">
      <c r="A19" s="4">
        <v>14155725929</v>
      </c>
      <c r="B19" s="4">
        <v>119</v>
      </c>
      <c r="C19" s="4" t="str">
        <f>VLOOKUP(A19,HOP!A:H,8,0)</f>
        <v>119.00</v>
      </c>
      <c r="D19" s="4">
        <f>VLOOKUP(A19,HOP!A:B,2,0)</f>
        <v>1929467</v>
      </c>
      <c r="E19" s="4">
        <f t="shared" si="0"/>
        <v>0</v>
      </c>
      <c r="K19" s="4" t="str">
        <f t="shared" si="1"/>
        <v>,1929467</v>
      </c>
    </row>
    <row r="20" s="4" customFormat="1" spans="1:11">
      <c r="A20" s="4">
        <v>14155752324</v>
      </c>
      <c r="B20" s="4">
        <v>130</v>
      </c>
      <c r="C20" s="4" t="str">
        <f>VLOOKUP(A20,HOP!A:H,8,0)</f>
        <v>130.00</v>
      </c>
      <c r="D20" s="4">
        <f>VLOOKUP(A20,HOP!A:B,2,0)</f>
        <v>1929471</v>
      </c>
      <c r="E20" s="4">
        <f t="shared" si="0"/>
        <v>0</v>
      </c>
      <c r="K20" s="4" t="str">
        <f t="shared" si="1"/>
        <v>,1929471</v>
      </c>
    </row>
    <row r="21" s="4" customFormat="1" spans="1:11">
      <c r="A21" s="4">
        <v>14155882486</v>
      </c>
      <c r="B21" s="4">
        <v>110</v>
      </c>
      <c r="C21" s="4" t="str">
        <f>VLOOKUP(A21,HOP!A:H,8,0)</f>
        <v>110.00</v>
      </c>
      <c r="D21" s="4">
        <f>VLOOKUP(A21,HOP!A:B,2,0)</f>
        <v>1929485</v>
      </c>
      <c r="E21" s="4">
        <f t="shared" si="0"/>
        <v>0</v>
      </c>
      <c r="K21" s="4" t="str">
        <f t="shared" si="1"/>
        <v>,1929485</v>
      </c>
    </row>
    <row r="22" s="4" customFormat="1" spans="1:11">
      <c r="A22" s="4">
        <v>14156026441</v>
      </c>
      <c r="B22" s="4">
        <v>110</v>
      </c>
      <c r="C22" s="4" t="str">
        <f>VLOOKUP(A22,HOP!A:H,8,0)</f>
        <v>110.00</v>
      </c>
      <c r="D22" s="4">
        <f>VLOOKUP(A22,HOP!A:B,2,0)</f>
        <v>1929504</v>
      </c>
      <c r="E22" s="4">
        <f t="shared" si="0"/>
        <v>0</v>
      </c>
      <c r="K22" s="4" t="str">
        <f t="shared" si="1"/>
        <v>,1929504</v>
      </c>
    </row>
    <row r="23" s="4" customFormat="1" spans="1:11">
      <c r="A23" s="4">
        <v>14156320801</v>
      </c>
      <c r="B23" s="4">
        <v>101</v>
      </c>
      <c r="C23" s="4" t="str">
        <f>VLOOKUP(A23,HOP!A:H,8,0)</f>
        <v>101.00</v>
      </c>
      <c r="D23" s="4">
        <f>VLOOKUP(A23,HOP!A:B,2,0)</f>
        <v>1929558</v>
      </c>
      <c r="E23" s="4">
        <f t="shared" si="0"/>
        <v>0</v>
      </c>
      <c r="K23" s="4" t="str">
        <f t="shared" si="1"/>
        <v>,1929558</v>
      </c>
    </row>
    <row r="24" s="4" customFormat="1" spans="1:11">
      <c r="A24" s="4">
        <v>14156331152</v>
      </c>
      <c r="B24" s="4">
        <v>153</v>
      </c>
      <c r="C24" s="4" t="str">
        <f>VLOOKUP(A24,HOP!A:H,8,0)</f>
        <v>153.00</v>
      </c>
      <c r="D24" s="4">
        <f>VLOOKUP(A24,HOP!A:B,2,0)</f>
        <v>1929561</v>
      </c>
      <c r="E24" s="4">
        <f t="shared" si="0"/>
        <v>0</v>
      </c>
      <c r="K24" s="4" t="str">
        <f t="shared" si="1"/>
        <v>,1929561</v>
      </c>
    </row>
    <row r="25" s="4" customFormat="1" spans="1:11">
      <c r="A25" s="4">
        <v>14156390238</v>
      </c>
      <c r="B25" s="4">
        <v>129</v>
      </c>
      <c r="C25" s="4" t="str">
        <f>VLOOKUP(A25,HOP!A:H,8,0)</f>
        <v>129.00</v>
      </c>
      <c r="D25" s="4">
        <f>VLOOKUP(A25,HOP!A:B,2,0)</f>
        <v>1929573</v>
      </c>
      <c r="E25" s="4">
        <f t="shared" si="0"/>
        <v>0</v>
      </c>
      <c r="K25" s="4" t="str">
        <f t="shared" si="1"/>
        <v>,1929573</v>
      </c>
    </row>
    <row r="26" s="4" customFormat="1" spans="1:11">
      <c r="A26" s="4">
        <v>14156504940</v>
      </c>
      <c r="B26" s="4">
        <v>135</v>
      </c>
      <c r="C26" s="4" t="str">
        <f>VLOOKUP(A26,HOP!A:H,8,0)</f>
        <v>135.00</v>
      </c>
      <c r="D26" s="4">
        <f>VLOOKUP(A26,HOP!A:B,2,0)</f>
        <v>1929594</v>
      </c>
      <c r="E26" s="4">
        <f t="shared" si="0"/>
        <v>0</v>
      </c>
      <c r="K26" s="4" t="str">
        <f t="shared" si="1"/>
        <v>,1929594</v>
      </c>
    </row>
    <row r="27" s="4" customFormat="1" spans="1:11">
      <c r="A27" s="5">
        <v>14186195705</v>
      </c>
      <c r="B27" s="5">
        <v>330</v>
      </c>
      <c r="C27" s="4" t="str">
        <f>VLOOKUP(A27,HOP!A:H,8,0)</f>
        <v>330.00</v>
      </c>
      <c r="D27" s="4">
        <f>VLOOKUP(A27,HOP!A:B,2,0)</f>
        <v>1933120</v>
      </c>
      <c r="E27" s="4">
        <f t="shared" si="0"/>
        <v>0</v>
      </c>
      <c r="K27" s="4" t="str">
        <f t="shared" si="1"/>
        <v>,1933120</v>
      </c>
    </row>
    <row r="28" s="4" customFormat="1" spans="1:11">
      <c r="A28" s="4">
        <v>14156565190</v>
      </c>
      <c r="B28" s="4">
        <v>126</v>
      </c>
      <c r="C28" s="4" t="str">
        <f>VLOOKUP(A28,HOP!A:H,8,0)</f>
        <v>126.00</v>
      </c>
      <c r="D28" s="4">
        <f>VLOOKUP(A28,HOP!A:B,2,0)</f>
        <v>1929607</v>
      </c>
      <c r="E28" s="4">
        <f t="shared" si="0"/>
        <v>0</v>
      </c>
      <c r="K28" s="4" t="str">
        <f t="shared" si="1"/>
        <v>,1929607</v>
      </c>
    </row>
    <row r="29" s="4" customFormat="1" spans="1:11">
      <c r="A29" s="4">
        <v>14156569954</v>
      </c>
      <c r="B29" s="4">
        <v>102</v>
      </c>
      <c r="C29" s="4" t="str">
        <f>VLOOKUP(A29,HOP!A:H,8,0)</f>
        <v>102.00</v>
      </c>
      <c r="D29" s="4">
        <f>VLOOKUP(A29,HOP!A:B,2,0)</f>
        <v>1929608</v>
      </c>
      <c r="E29" s="4">
        <f t="shared" si="0"/>
        <v>0</v>
      </c>
      <c r="K29" s="4" t="str">
        <f t="shared" si="1"/>
        <v>,1929608</v>
      </c>
    </row>
    <row r="30" s="4" customFormat="1" spans="1:11">
      <c r="A30" s="4">
        <v>14156601135</v>
      </c>
      <c r="B30" s="4">
        <v>121</v>
      </c>
      <c r="C30" s="4" t="str">
        <f>VLOOKUP(A30,HOP!A:H,8,0)</f>
        <v>121.00</v>
      </c>
      <c r="D30" s="4">
        <f>VLOOKUP(A30,HOP!A:B,2,0)</f>
        <v>1929612</v>
      </c>
      <c r="E30" s="4">
        <f t="shared" si="0"/>
        <v>0</v>
      </c>
      <c r="K30" s="4" t="str">
        <f t="shared" si="1"/>
        <v>,1929612</v>
      </c>
    </row>
    <row r="31" s="4" customFormat="1" spans="1:11">
      <c r="A31" s="4">
        <v>14156708665</v>
      </c>
      <c r="B31" s="4">
        <v>101</v>
      </c>
      <c r="C31" s="4" t="str">
        <f>VLOOKUP(A31,HOP!A:H,8,0)</f>
        <v>101.00</v>
      </c>
      <c r="D31" s="4">
        <f>VLOOKUP(A31,HOP!A:B,2,0)</f>
        <v>1929625</v>
      </c>
      <c r="E31" s="4">
        <f t="shared" si="0"/>
        <v>0</v>
      </c>
      <c r="K31" s="4" t="str">
        <f t="shared" si="1"/>
        <v>,1929625</v>
      </c>
    </row>
    <row r="32" s="4" customFormat="1" spans="1:11">
      <c r="A32" s="4">
        <v>14156881983</v>
      </c>
      <c r="B32" s="4">
        <v>153</v>
      </c>
      <c r="C32" s="4" t="str">
        <f>VLOOKUP(A32,HOP!A:H,8,0)</f>
        <v>153.00</v>
      </c>
      <c r="D32" s="4">
        <f>VLOOKUP(A32,HOP!A:B,2,0)</f>
        <v>1929648</v>
      </c>
      <c r="E32" s="4">
        <f>B32-C32</f>
        <v>0</v>
      </c>
      <c r="K32" s="4" t="str">
        <f>$K$1&amp;D32</f>
        <v>,1929648</v>
      </c>
    </row>
    <row r="33" s="4" customFormat="1" spans="1:11">
      <c r="A33" s="4">
        <v>14157142995</v>
      </c>
      <c r="B33" s="4">
        <v>290</v>
      </c>
      <c r="C33" s="4" t="str">
        <f>VLOOKUP(A33,HOP!A:H,8,0)</f>
        <v>290.00</v>
      </c>
      <c r="D33" s="4">
        <f>VLOOKUP(A33,HOP!A:B,2,0)</f>
        <v>1929673</v>
      </c>
      <c r="E33" s="4">
        <f>B33-C33</f>
        <v>0</v>
      </c>
      <c r="K33" s="4" t="str">
        <f>$K$1&amp;D33</f>
        <v>,1929673</v>
      </c>
    </row>
    <row r="34" s="4" customFormat="1" spans="1:11">
      <c r="A34" s="4">
        <v>14157232533</v>
      </c>
      <c r="B34" s="4">
        <v>119</v>
      </c>
      <c r="C34" s="4" t="str">
        <f>VLOOKUP(A34,HOP!A:H,8,0)</f>
        <v>119.00</v>
      </c>
      <c r="D34" s="4">
        <f>VLOOKUP(A34,HOP!A:B,2,0)</f>
        <v>1929693</v>
      </c>
      <c r="E34" s="4">
        <f>B34-C34</f>
        <v>0</v>
      </c>
      <c r="K34" s="4" t="str">
        <f>$K$1&amp;D34</f>
        <v>,1929693</v>
      </c>
    </row>
    <row r="35" s="4" customFormat="1" spans="1:11">
      <c r="A35" s="4">
        <v>14157285205</v>
      </c>
      <c r="B35" s="4">
        <v>233</v>
      </c>
      <c r="C35" s="4" t="str">
        <f>VLOOKUP(A35,HOP!A:H,8,0)</f>
        <v>233.00</v>
      </c>
      <c r="D35" s="4">
        <f>VLOOKUP(A35,HOP!A:B,2,0)</f>
        <v>1929700</v>
      </c>
      <c r="E35" s="4">
        <f>B35-C35</f>
        <v>0</v>
      </c>
      <c r="K35" s="4" t="str">
        <f>$K$1&amp;D35</f>
        <v>,1929700</v>
      </c>
    </row>
    <row r="36" s="4" customFormat="1" spans="1:11">
      <c r="A36" s="4">
        <v>13958916661</v>
      </c>
      <c r="B36" s="4">
        <v>218.5</v>
      </c>
      <c r="C36" s="4" t="str">
        <f>VLOOKUP(A36,HOP!A:H,8,0)</f>
        <v>218.50</v>
      </c>
      <c r="D36" s="4">
        <f>VLOOKUP(A36,HOP!A:B,2,0)</f>
        <v>1912889</v>
      </c>
      <c r="E36" s="4">
        <f>B36-C36</f>
        <v>0</v>
      </c>
      <c r="K36" s="4" t="str">
        <f>$K$1&amp;D36</f>
        <v>,1912889</v>
      </c>
    </row>
    <row r="37" s="4" customFormat="1" spans="1:11">
      <c r="A37" s="4">
        <v>14146684036</v>
      </c>
      <c r="B37" s="4">
        <v>392</v>
      </c>
      <c r="C37" s="4" t="str">
        <f>VLOOKUP(A37,HOP!A:H,8,0)</f>
        <v>392.00</v>
      </c>
      <c r="D37" s="4">
        <f>VLOOKUP(A37,HOP!A:B,2,0)</f>
        <v>1928276</v>
      </c>
      <c r="E37" s="4">
        <f>B37-C37</f>
        <v>0</v>
      </c>
      <c r="K37" s="4" t="str">
        <f>$K$1&amp;D37</f>
        <v>,1928276</v>
      </c>
    </row>
    <row r="38" s="4" customFormat="1" spans="1:11">
      <c r="A38" s="4">
        <v>14156213829</v>
      </c>
      <c r="B38" s="4">
        <v>220</v>
      </c>
      <c r="C38" s="4" t="str">
        <f>VLOOKUP(A38,HOP!A:H,8,0)</f>
        <v>220.00</v>
      </c>
      <c r="D38" s="4">
        <f>VLOOKUP(A38,HOP!A:B,2,0)</f>
        <v>1929542</v>
      </c>
      <c r="E38" s="4">
        <f>B38-C38</f>
        <v>0</v>
      </c>
      <c r="K38" s="4" t="str">
        <f>$K$1&amp;D38</f>
        <v>,1929542</v>
      </c>
    </row>
    <row r="39" s="4" customFormat="1" spans="1:11">
      <c r="A39" s="4">
        <v>14157177202</v>
      </c>
      <c r="B39" s="4">
        <v>290</v>
      </c>
      <c r="C39" s="4" t="str">
        <f>VLOOKUP(A39,HOP!A:H,8,0)</f>
        <v>290.00</v>
      </c>
      <c r="D39" s="4">
        <f>VLOOKUP(A39,HOP!A:B,2,0)</f>
        <v>1929680</v>
      </c>
      <c r="E39" s="4">
        <f>B39-C39</f>
        <v>0</v>
      </c>
      <c r="K39" s="4" t="str">
        <f>$K$1&amp;D39</f>
        <v>,1929680</v>
      </c>
    </row>
    <row r="40" s="4" customFormat="1" spans="1:11">
      <c r="A40" s="4">
        <v>14157536104</v>
      </c>
      <c r="B40" s="4">
        <v>204</v>
      </c>
      <c r="C40" s="4" t="str">
        <f>VLOOKUP(A40,HOP!A:H,8,0)</f>
        <v>204.00</v>
      </c>
      <c r="D40" s="4">
        <f>VLOOKUP(A40,HOP!A:B,2,0)</f>
        <v>1929752</v>
      </c>
      <c r="E40" s="4">
        <f>B40-C40</f>
        <v>0</v>
      </c>
      <c r="K40" s="4" t="str">
        <f>$K$1&amp;D40</f>
        <v>,1929752</v>
      </c>
    </row>
    <row r="41" s="4" customFormat="1" spans="1:11">
      <c r="A41" s="4">
        <v>14161005358</v>
      </c>
      <c r="B41" s="4">
        <v>126</v>
      </c>
      <c r="C41" s="4" t="str">
        <f>VLOOKUP(A41,HOP!A:H,8,0)</f>
        <v>126.00</v>
      </c>
      <c r="D41" s="4">
        <f>VLOOKUP(A41,HOP!A:B,2,0)</f>
        <v>1930052</v>
      </c>
      <c r="E41" s="4">
        <f>B41-C41</f>
        <v>0</v>
      </c>
      <c r="K41" s="4" t="str">
        <f>$K$1&amp;D41</f>
        <v>,1930052</v>
      </c>
    </row>
    <row r="42" s="4" customFormat="1" spans="1:11">
      <c r="A42" s="4">
        <v>14161073868</v>
      </c>
      <c r="B42" s="4">
        <v>151</v>
      </c>
      <c r="C42" s="4" t="str">
        <f>VLOOKUP(A42,HOP!A:H,8,0)</f>
        <v>151.00</v>
      </c>
      <c r="D42" s="4">
        <f>VLOOKUP(A42,HOP!A:B,2,0)</f>
        <v>1930056</v>
      </c>
      <c r="E42" s="4">
        <f>B42-C42</f>
        <v>0</v>
      </c>
      <c r="K42" s="4" t="str">
        <f>$K$1&amp;D42</f>
        <v>,1930056</v>
      </c>
    </row>
    <row r="43" s="4" customFormat="1" spans="1:11">
      <c r="A43" s="4">
        <v>14161402055</v>
      </c>
      <c r="B43" s="4">
        <v>126</v>
      </c>
      <c r="C43" s="4" t="str">
        <f>VLOOKUP(A43,HOP!A:H,8,0)</f>
        <v>126.00</v>
      </c>
      <c r="D43" s="4">
        <f>VLOOKUP(A43,HOP!A:B,2,0)</f>
        <v>1930105</v>
      </c>
      <c r="E43" s="4">
        <f>B43-C43</f>
        <v>0</v>
      </c>
      <c r="K43" s="4" t="str">
        <f>$K$1&amp;D43</f>
        <v>,1930105</v>
      </c>
    </row>
    <row r="44" s="4" customFormat="1" spans="1:11">
      <c r="A44" s="4">
        <v>14161426723</v>
      </c>
      <c r="B44" s="4">
        <v>204</v>
      </c>
      <c r="C44" s="4" t="str">
        <f>VLOOKUP(A44,HOP!A:H,8,0)</f>
        <v>204.00</v>
      </c>
      <c r="D44" s="4">
        <f>VLOOKUP(A44,HOP!A:B,2,0)</f>
        <v>1930108</v>
      </c>
      <c r="E44" s="4">
        <f>B44-C44</f>
        <v>0</v>
      </c>
      <c r="K44" s="4" t="str">
        <f>$K$1&amp;D44</f>
        <v>,1930108</v>
      </c>
    </row>
    <row r="45" s="4" customFormat="1" spans="1:11">
      <c r="A45" s="4">
        <v>14161836312</v>
      </c>
      <c r="B45" s="4">
        <v>119</v>
      </c>
      <c r="C45" s="4" t="str">
        <f>VLOOKUP(A45,HOP!A:H,8,0)</f>
        <v>119.00</v>
      </c>
      <c r="D45" s="4">
        <f>VLOOKUP(A45,HOP!A:B,2,0)</f>
        <v>1930161</v>
      </c>
      <c r="E45" s="4">
        <f>B45-C45</f>
        <v>0</v>
      </c>
      <c r="K45" s="4" t="str">
        <f>$K$1&amp;D45</f>
        <v>,1930161</v>
      </c>
    </row>
    <row r="46" s="4" customFormat="1" spans="1:11">
      <c r="A46" s="4">
        <v>14161950383</v>
      </c>
      <c r="B46" s="4">
        <v>135</v>
      </c>
      <c r="C46" s="4" t="str">
        <f>VLOOKUP(A46,HOP!A:H,8,0)</f>
        <v>135.00</v>
      </c>
      <c r="D46" s="4">
        <f>VLOOKUP(A46,HOP!A:B,2,0)</f>
        <v>1930177</v>
      </c>
      <c r="E46" s="4">
        <f>B46-C46</f>
        <v>0</v>
      </c>
      <c r="K46" s="4" t="str">
        <f>$K$1&amp;D46</f>
        <v>,1930177</v>
      </c>
    </row>
    <row r="47" s="4" customFormat="1" spans="1:11">
      <c r="A47" s="5">
        <v>14185834491</v>
      </c>
      <c r="B47" s="5">
        <v>0</v>
      </c>
      <c r="C47" s="4" t="str">
        <f>VLOOKUP(A47,HOP!A:H,8,0)</f>
        <v>0.00</v>
      </c>
      <c r="D47" s="4">
        <f>VLOOKUP(A47,HOP!A:B,2,0)</f>
        <v>1933077</v>
      </c>
      <c r="E47" s="4">
        <f>B47-C47</f>
        <v>0</v>
      </c>
      <c r="K47" s="4" t="str">
        <f>$K$1&amp;D47</f>
        <v>,1933077</v>
      </c>
    </row>
    <row r="48" s="4" customFormat="1" spans="1:11">
      <c r="A48" s="4">
        <v>14162228546</v>
      </c>
      <c r="B48" s="4">
        <v>135</v>
      </c>
      <c r="C48" s="4" t="str">
        <f>VLOOKUP(A48,HOP!A:H,8,0)</f>
        <v>135.00</v>
      </c>
      <c r="D48" s="4">
        <f>VLOOKUP(A48,HOP!A:B,2,0)</f>
        <v>1930208</v>
      </c>
      <c r="E48" s="4">
        <f t="shared" ref="E48:E63" si="2">B48-C48</f>
        <v>0</v>
      </c>
      <c r="K48" s="4" t="str">
        <f t="shared" ref="K48:K63" si="3">$K$1&amp;D48</f>
        <v>,1930208</v>
      </c>
    </row>
    <row r="49" s="4" customFormat="1" spans="1:11">
      <c r="A49" s="4">
        <v>14162267164</v>
      </c>
      <c r="B49" s="4">
        <v>204</v>
      </c>
      <c r="C49" s="4" t="str">
        <f>VLOOKUP(A49,HOP!A:H,8,0)</f>
        <v>204.00</v>
      </c>
      <c r="D49" s="4">
        <f>VLOOKUP(A49,HOP!A:B,2,0)</f>
        <v>1930213</v>
      </c>
      <c r="E49" s="4">
        <f t="shared" si="2"/>
        <v>0</v>
      </c>
      <c r="K49" s="4" t="str">
        <f t="shared" si="3"/>
        <v>,1930213</v>
      </c>
    </row>
    <row r="50" s="4" customFormat="1" spans="1:11">
      <c r="A50" s="4">
        <v>14162707666</v>
      </c>
      <c r="B50" s="4">
        <v>110</v>
      </c>
      <c r="C50" s="4" t="str">
        <f>VLOOKUP(A50,HOP!A:H,8,0)</f>
        <v>110.00</v>
      </c>
      <c r="D50" s="4">
        <f>VLOOKUP(A50,HOP!A:B,2,0)</f>
        <v>1930258</v>
      </c>
      <c r="E50" s="4">
        <f t="shared" si="2"/>
        <v>0</v>
      </c>
      <c r="K50" s="4" t="str">
        <f t="shared" si="3"/>
        <v>,1930258</v>
      </c>
    </row>
    <row r="51" s="4" customFormat="1" spans="1:11">
      <c r="A51" s="4">
        <v>14162994535</v>
      </c>
      <c r="B51" s="4">
        <v>118</v>
      </c>
      <c r="C51" s="4" t="str">
        <f>VLOOKUP(A51,HOP!A:H,8,0)</f>
        <v>118.00</v>
      </c>
      <c r="D51" s="4">
        <f>VLOOKUP(A51,HOP!A:B,2,0)</f>
        <v>1930327</v>
      </c>
      <c r="E51" s="4">
        <f t="shared" si="2"/>
        <v>0</v>
      </c>
      <c r="K51" s="4" t="str">
        <f t="shared" si="3"/>
        <v>,1930327</v>
      </c>
    </row>
    <row r="52" s="4" customFormat="1" spans="1:11">
      <c r="A52" s="4">
        <v>14163077408</v>
      </c>
      <c r="B52" s="4">
        <v>244</v>
      </c>
      <c r="C52" s="4" t="str">
        <f>VLOOKUP(A52,HOP!A:H,8,0)</f>
        <v>244.00</v>
      </c>
      <c r="D52" s="4">
        <f>VLOOKUP(A52,HOP!A:B,2,0)</f>
        <v>1930345</v>
      </c>
      <c r="E52" s="4">
        <f t="shared" si="2"/>
        <v>0</v>
      </c>
      <c r="K52" s="4" t="str">
        <f t="shared" si="3"/>
        <v>,1930345</v>
      </c>
    </row>
    <row r="53" s="4" customFormat="1" spans="1:11">
      <c r="A53" s="4">
        <v>14163122764</v>
      </c>
      <c r="B53" s="4">
        <v>110</v>
      </c>
      <c r="C53" s="4" t="str">
        <f>VLOOKUP(A53,HOP!A:H,8,0)</f>
        <v>110.00</v>
      </c>
      <c r="D53" s="4">
        <f>VLOOKUP(A53,HOP!A:B,2,0)</f>
        <v>1930351</v>
      </c>
      <c r="E53" s="4">
        <f t="shared" si="2"/>
        <v>0</v>
      </c>
      <c r="K53" s="4" t="str">
        <f t="shared" si="3"/>
        <v>,1930351</v>
      </c>
    </row>
    <row r="54" s="4" customFormat="1" spans="1:11">
      <c r="A54" s="4">
        <v>14163199384</v>
      </c>
      <c r="B54" s="4">
        <v>501</v>
      </c>
      <c r="C54" s="4" t="str">
        <f>VLOOKUP(A54,HOP!A:H,8,0)</f>
        <v>501.00</v>
      </c>
      <c r="D54" s="4">
        <f>VLOOKUP(A54,HOP!A:B,2,0)</f>
        <v>1930357</v>
      </c>
      <c r="E54" s="4">
        <f t="shared" si="2"/>
        <v>0</v>
      </c>
      <c r="K54" s="4" t="str">
        <f t="shared" si="3"/>
        <v>,1930357</v>
      </c>
    </row>
    <row r="55" s="4" customFormat="1" spans="1:11">
      <c r="A55" s="4">
        <v>14163239457</v>
      </c>
      <c r="B55" s="4">
        <v>354</v>
      </c>
      <c r="C55" s="4" t="str">
        <f>VLOOKUP(A55,HOP!A:H,8,0)</f>
        <v>354.00</v>
      </c>
      <c r="D55" s="4">
        <f>VLOOKUP(A55,HOP!A:B,2,0)</f>
        <v>1930360</v>
      </c>
      <c r="E55" s="4">
        <f t="shared" si="2"/>
        <v>0</v>
      </c>
      <c r="K55" s="4" t="str">
        <f t="shared" si="3"/>
        <v>,1930360</v>
      </c>
    </row>
    <row r="56" s="4" customFormat="1" spans="1:11">
      <c r="A56" s="4">
        <v>14163385442</v>
      </c>
      <c r="B56" s="4">
        <v>126</v>
      </c>
      <c r="C56" s="4" t="str">
        <f>VLOOKUP(A56,HOP!A:H,8,0)</f>
        <v>126.00</v>
      </c>
      <c r="D56" s="4">
        <f>VLOOKUP(A56,HOP!A:B,2,0)</f>
        <v>1930378</v>
      </c>
      <c r="E56" s="4">
        <f t="shared" si="2"/>
        <v>0</v>
      </c>
      <c r="K56" s="4" t="str">
        <f t="shared" si="3"/>
        <v>,1930378</v>
      </c>
    </row>
    <row r="57" s="4" customFormat="1" spans="1:11">
      <c r="A57" s="4">
        <v>14084782907</v>
      </c>
      <c r="B57" s="4">
        <v>1865</v>
      </c>
      <c r="C57" s="4" t="str">
        <f>VLOOKUP(A57,HOP!A:H,8,0)</f>
        <v>1865.04</v>
      </c>
      <c r="D57" s="4">
        <f>VLOOKUP(A57,HOP!A:B,2,0)</f>
        <v>1921348</v>
      </c>
      <c r="E57" s="4">
        <f t="shared" si="2"/>
        <v>-0.0399999999999636</v>
      </c>
      <c r="K57" s="4" t="str">
        <f t="shared" si="3"/>
        <v>,1921348</v>
      </c>
    </row>
    <row r="58" s="4" customFormat="1" spans="1:11">
      <c r="A58" s="4">
        <v>14091994014</v>
      </c>
      <c r="B58" s="4">
        <v>148</v>
      </c>
      <c r="C58" s="4" t="str">
        <f>VLOOKUP(A58,HOP!A:H,8,0)</f>
        <v>148.00</v>
      </c>
      <c r="D58" s="4">
        <f>VLOOKUP(A58,HOP!A:B,2,0)</f>
        <v>1922164</v>
      </c>
      <c r="E58" s="4">
        <f t="shared" si="2"/>
        <v>0</v>
      </c>
      <c r="K58" s="4" t="str">
        <f t="shared" si="3"/>
        <v>,1922164</v>
      </c>
    </row>
    <row r="59" s="4" customFormat="1" spans="1:11">
      <c r="A59" s="4">
        <v>14148692065</v>
      </c>
      <c r="B59" s="4">
        <v>273</v>
      </c>
      <c r="C59" s="4" t="str">
        <f>VLOOKUP(A59,HOP!A:H,8,0)</f>
        <v>273.00</v>
      </c>
      <c r="D59" s="4">
        <f>VLOOKUP(A59,HOP!A:B,2,0)</f>
        <v>1928631</v>
      </c>
      <c r="E59" s="4">
        <f t="shared" si="2"/>
        <v>0</v>
      </c>
      <c r="K59" s="4" t="str">
        <f t="shared" si="3"/>
        <v>,1928631</v>
      </c>
    </row>
    <row r="60" s="4" customFormat="1" spans="1:11">
      <c r="A60" s="5">
        <v>14181082453</v>
      </c>
      <c r="B60" s="5">
        <v>0</v>
      </c>
      <c r="C60" s="4" t="str">
        <f>VLOOKUP(A60,HOP!A:H,8,0)</f>
        <v>0.00</v>
      </c>
      <c r="D60" s="4">
        <f>VLOOKUP(A60,HOP!A:B,2,0)</f>
        <v>1932537</v>
      </c>
      <c r="E60" s="4">
        <f t="shared" si="2"/>
        <v>0</v>
      </c>
      <c r="K60" s="4" t="str">
        <f t="shared" si="3"/>
        <v>,1932537</v>
      </c>
    </row>
    <row r="61" s="4" customFormat="1" spans="1:11">
      <c r="A61" s="4">
        <v>14157138338</v>
      </c>
      <c r="B61" s="4">
        <v>870</v>
      </c>
      <c r="C61" s="4" t="str">
        <f>VLOOKUP(A61,HOP!A:H,8,0)</f>
        <v>870.00</v>
      </c>
      <c r="D61" s="4">
        <f>VLOOKUP(A61,HOP!A:B,2,0)</f>
        <v>1929671</v>
      </c>
      <c r="E61" s="4">
        <f t="shared" si="2"/>
        <v>0</v>
      </c>
      <c r="K61" s="4" t="str">
        <f t="shared" si="3"/>
        <v>,1929671</v>
      </c>
    </row>
    <row r="62" s="4" customFormat="1" spans="1:11">
      <c r="A62" s="5">
        <v>14170201794</v>
      </c>
      <c r="B62" s="5">
        <v>0</v>
      </c>
      <c r="C62" s="4" t="str">
        <f>VLOOKUP(A62,HOP!A:H,8,0)</f>
        <v>0.00</v>
      </c>
      <c r="D62" s="4">
        <f>VLOOKUP(A62,HOP!A:B,2,0)</f>
        <v>1931262</v>
      </c>
      <c r="E62" s="4">
        <f>B62-C62</f>
        <v>0</v>
      </c>
      <c r="K62" s="4" t="str">
        <f>$K$1&amp;D62</f>
        <v>,1931262</v>
      </c>
    </row>
    <row r="63" s="4" customFormat="1" spans="1:11">
      <c r="A63" s="4">
        <v>14163839630</v>
      </c>
      <c r="B63" s="4">
        <v>261</v>
      </c>
      <c r="C63" s="4" t="str">
        <f>VLOOKUP(A63,HOP!A:H,8,0)</f>
        <v>261.00</v>
      </c>
      <c r="D63" s="4">
        <f>VLOOKUP(A63,HOP!A:B,2,0)</f>
        <v>1930460</v>
      </c>
      <c r="E63" s="4">
        <f>B63-C63</f>
        <v>0</v>
      </c>
      <c r="K63" s="4" t="str">
        <f>$K$1&amp;D63</f>
        <v>,1930460</v>
      </c>
    </row>
    <row r="64" s="4" customFormat="1" spans="1:11">
      <c r="A64" s="4">
        <v>14163926773</v>
      </c>
      <c r="B64" s="4">
        <v>585</v>
      </c>
      <c r="C64" s="4" t="str">
        <f>VLOOKUP(A64,HOP!A:H,8,0)</f>
        <v>585.00</v>
      </c>
      <c r="D64" s="4">
        <f>VLOOKUP(A64,HOP!A:B,2,0)</f>
        <v>1930478</v>
      </c>
      <c r="E64" s="4">
        <f>B64-C64</f>
        <v>0</v>
      </c>
      <c r="K64" s="4" t="str">
        <f>$K$1&amp;D64</f>
        <v>,1930478</v>
      </c>
    </row>
    <row r="65" s="4" customFormat="1" spans="1:11">
      <c r="A65" s="4">
        <v>14164083201</v>
      </c>
      <c r="B65" s="4">
        <v>135</v>
      </c>
      <c r="C65" s="4" t="str">
        <f>VLOOKUP(A65,HOP!A:H,8,0)</f>
        <v>135.00</v>
      </c>
      <c r="D65" s="4">
        <f>VLOOKUP(A65,HOP!A:B,2,0)</f>
        <v>1930524</v>
      </c>
      <c r="E65" s="4">
        <f>B65-C65</f>
        <v>0</v>
      </c>
      <c r="K65" s="4" t="str">
        <f>$K$1&amp;D65</f>
        <v>,1930524</v>
      </c>
    </row>
    <row r="66" s="4" customFormat="1" spans="1:11">
      <c r="A66" s="4">
        <v>14164209971</v>
      </c>
      <c r="B66" s="4">
        <v>111</v>
      </c>
      <c r="C66" s="4" t="str">
        <f>VLOOKUP(A66,HOP!A:H,8,0)</f>
        <v>111.00</v>
      </c>
      <c r="D66" s="4">
        <f>VLOOKUP(A66,HOP!A:B,2,0)</f>
        <v>1930554</v>
      </c>
      <c r="E66" s="4">
        <f>B66-C66</f>
        <v>0</v>
      </c>
      <c r="K66" s="4" t="str">
        <f>$K$1&amp;D66</f>
        <v>,1930554</v>
      </c>
    </row>
    <row r="67" s="4" customFormat="1" spans="1:11">
      <c r="A67" s="4">
        <v>14166682553</v>
      </c>
      <c r="B67" s="4">
        <v>109</v>
      </c>
      <c r="C67" s="4" t="str">
        <f>VLOOKUP(A67,HOP!A:H,8,0)</f>
        <v>109.00</v>
      </c>
      <c r="D67" s="4">
        <f>VLOOKUP(A67,HOP!A:B,2,0)</f>
        <v>1930666</v>
      </c>
      <c r="E67" s="4">
        <f>B67-C67</f>
        <v>0</v>
      </c>
      <c r="K67" s="4" t="str">
        <f>$K$1&amp;D67</f>
        <v>,1930666</v>
      </c>
    </row>
    <row r="68" s="4" customFormat="1" spans="1:11">
      <c r="A68" s="5">
        <v>14169179163</v>
      </c>
      <c r="B68" s="5">
        <v>0</v>
      </c>
      <c r="C68" s="4" t="str">
        <f>VLOOKUP(A68,HOP!A:H,8,0)</f>
        <v>0.00</v>
      </c>
      <c r="D68" s="4">
        <f>VLOOKUP(A68,HOP!A:B,2,0)</f>
        <v>1931019</v>
      </c>
      <c r="E68" s="4">
        <f>B68-C68</f>
        <v>0</v>
      </c>
      <c r="K68" s="4" t="str">
        <f>$K$1&amp;D68</f>
        <v>,1931019</v>
      </c>
    </row>
    <row r="69" s="4" customFormat="1" spans="1:11">
      <c r="A69" s="4">
        <v>14167445974</v>
      </c>
      <c r="B69" s="4">
        <v>109</v>
      </c>
      <c r="C69" s="4" t="str">
        <f>VLOOKUP(A69,HOP!A:H,8,0)</f>
        <v>109.00</v>
      </c>
      <c r="D69" s="4">
        <f>VLOOKUP(A69,HOP!A:B,2,0)</f>
        <v>1930784</v>
      </c>
      <c r="E69" s="4">
        <f>B69-C69</f>
        <v>0</v>
      </c>
      <c r="K69" s="4" t="str">
        <f>$K$1&amp;D69</f>
        <v>,1930784</v>
      </c>
    </row>
    <row r="70" s="4" customFormat="1" spans="1:11">
      <c r="A70" s="4">
        <v>14167521565</v>
      </c>
      <c r="B70" s="4">
        <v>265</v>
      </c>
      <c r="C70" s="4" t="str">
        <f>VLOOKUP(A70,HOP!A:H,8,0)</f>
        <v>265.00</v>
      </c>
      <c r="D70" s="4">
        <f>VLOOKUP(A70,HOP!A:B,2,0)</f>
        <v>1930792</v>
      </c>
      <c r="E70" s="4">
        <f>B70-C70</f>
        <v>0</v>
      </c>
      <c r="K70" s="4" t="str">
        <f>$K$1&amp;D70</f>
        <v>,1930792</v>
      </c>
    </row>
    <row r="71" s="4" customFormat="1" spans="1:11">
      <c r="A71" s="4">
        <v>14167712004</v>
      </c>
      <c r="B71" s="4">
        <v>161</v>
      </c>
      <c r="C71" s="4" t="str">
        <f>VLOOKUP(A71,HOP!A:H,8,0)</f>
        <v>161.00</v>
      </c>
      <c r="D71" s="4">
        <f>VLOOKUP(A71,HOP!A:B,2,0)</f>
        <v>1930818</v>
      </c>
      <c r="E71" s="4">
        <f>B71-C71</f>
        <v>0</v>
      </c>
      <c r="K71" s="4" t="str">
        <f>$K$1&amp;D71</f>
        <v>,1930818</v>
      </c>
    </row>
    <row r="72" s="4" customFormat="1" spans="1:11">
      <c r="A72" s="4">
        <v>14167951241</v>
      </c>
      <c r="B72" s="4">
        <v>126</v>
      </c>
      <c r="C72" s="4" t="str">
        <f>VLOOKUP(A72,HOP!A:H,8,0)</f>
        <v>126.00</v>
      </c>
      <c r="D72" s="4">
        <f>VLOOKUP(A72,HOP!A:B,2,0)</f>
        <v>1930854</v>
      </c>
      <c r="E72" s="4">
        <f>B72-C72</f>
        <v>0</v>
      </c>
      <c r="K72" s="4" t="str">
        <f>$K$1&amp;D72</f>
        <v>,1930854</v>
      </c>
    </row>
    <row r="73" s="4" customFormat="1" spans="1:11">
      <c r="A73" s="4">
        <v>14167979208</v>
      </c>
      <c r="B73" s="4">
        <v>168</v>
      </c>
      <c r="C73" s="4" t="str">
        <f>VLOOKUP(A73,HOP!A:H,8,0)</f>
        <v>168.00</v>
      </c>
      <c r="D73" s="4">
        <f>VLOOKUP(A73,HOP!A:B,2,0)</f>
        <v>1930860</v>
      </c>
      <c r="E73" s="4">
        <f>B73-C73</f>
        <v>0</v>
      </c>
      <c r="K73" s="4" t="str">
        <f>$K$1&amp;D73</f>
        <v>,1930860</v>
      </c>
    </row>
    <row r="74" s="4" customFormat="1" spans="1:11">
      <c r="A74" s="4">
        <v>14168056361</v>
      </c>
      <c r="B74" s="4">
        <v>110</v>
      </c>
      <c r="C74" s="4" t="str">
        <f>VLOOKUP(A74,HOP!A:H,8,0)</f>
        <v>110.00</v>
      </c>
      <c r="D74" s="4">
        <f>VLOOKUP(A74,HOP!A:B,2,0)</f>
        <v>1930869</v>
      </c>
      <c r="E74" s="4">
        <f t="shared" ref="E74:E91" si="4">B74-C74</f>
        <v>0</v>
      </c>
      <c r="K74" s="4" t="str">
        <f t="shared" ref="K74:K91" si="5">$K$1&amp;D74</f>
        <v>,1930869</v>
      </c>
    </row>
    <row r="75" s="4" customFormat="1" spans="1:11">
      <c r="A75" s="5">
        <v>14168043417</v>
      </c>
      <c r="B75" s="5">
        <v>0</v>
      </c>
      <c r="C75" s="4" t="str">
        <f>VLOOKUP(A75,HOP!A:H,8,0)</f>
        <v>0.00</v>
      </c>
      <c r="D75" s="4">
        <f>VLOOKUP(A75,HOP!A:B,2,0)</f>
        <v>1930868</v>
      </c>
      <c r="E75" s="4">
        <f t="shared" si="4"/>
        <v>0</v>
      </c>
      <c r="K75" s="4" t="str">
        <f t="shared" si="5"/>
        <v>,1930868</v>
      </c>
    </row>
    <row r="76" s="4" customFormat="1" spans="1:11">
      <c r="A76" s="4">
        <v>14168085009</v>
      </c>
      <c r="B76" s="4">
        <v>126</v>
      </c>
      <c r="C76" s="4" t="str">
        <f>VLOOKUP(A76,HOP!A:H,8,0)</f>
        <v>126.00</v>
      </c>
      <c r="D76" s="4">
        <f>VLOOKUP(A76,HOP!A:B,2,0)</f>
        <v>1930871</v>
      </c>
      <c r="E76" s="4">
        <f t="shared" si="4"/>
        <v>0</v>
      </c>
      <c r="K76" s="4" t="str">
        <f t="shared" si="5"/>
        <v>,1930871</v>
      </c>
    </row>
    <row r="77" s="4" customFormat="1" spans="1:11">
      <c r="A77" s="4">
        <v>14168342309</v>
      </c>
      <c r="B77" s="4">
        <v>119</v>
      </c>
      <c r="C77" s="4" t="str">
        <f>VLOOKUP(A77,HOP!A:H,8,0)</f>
        <v>119.00</v>
      </c>
      <c r="D77" s="4">
        <f>VLOOKUP(A77,HOP!A:B,2,0)</f>
        <v>1930909</v>
      </c>
      <c r="E77" s="4">
        <f t="shared" si="4"/>
        <v>0</v>
      </c>
      <c r="K77" s="4" t="str">
        <f t="shared" si="5"/>
        <v>,1930909</v>
      </c>
    </row>
    <row r="78" s="4" customFormat="1" spans="1:11">
      <c r="A78" s="4">
        <v>14168370234</v>
      </c>
      <c r="B78" s="4">
        <v>110</v>
      </c>
      <c r="C78" s="4" t="str">
        <f>VLOOKUP(A78,HOP!A:H,8,0)</f>
        <v>110.00</v>
      </c>
      <c r="D78" s="4">
        <f>VLOOKUP(A78,HOP!A:B,2,0)</f>
        <v>1930915</v>
      </c>
      <c r="E78" s="4">
        <f t="shared" si="4"/>
        <v>0</v>
      </c>
      <c r="K78" s="4" t="str">
        <f t="shared" si="5"/>
        <v>,1930915</v>
      </c>
    </row>
    <row r="79" s="4" customFormat="1" spans="1:11">
      <c r="A79" s="4">
        <v>14168556219</v>
      </c>
      <c r="B79" s="4">
        <v>119</v>
      </c>
      <c r="C79" s="4" t="str">
        <f>VLOOKUP(A79,HOP!A:H,8,0)</f>
        <v>119.00</v>
      </c>
      <c r="D79" s="4">
        <f>VLOOKUP(A79,HOP!A:B,2,0)</f>
        <v>1930933</v>
      </c>
      <c r="E79" s="4">
        <f t="shared" si="4"/>
        <v>0</v>
      </c>
      <c r="K79" s="4" t="str">
        <f t="shared" si="5"/>
        <v>,1930933</v>
      </c>
    </row>
    <row r="80" s="4" customFormat="1" spans="1:11">
      <c r="A80" s="4">
        <v>14168582011</v>
      </c>
      <c r="B80" s="4">
        <v>102</v>
      </c>
      <c r="C80" s="4" t="str">
        <f>VLOOKUP(A80,HOP!A:H,8,0)</f>
        <v>102.00</v>
      </c>
      <c r="D80" s="4">
        <f>VLOOKUP(A80,HOP!A:B,2,0)</f>
        <v>1930935</v>
      </c>
      <c r="E80" s="4">
        <f t="shared" si="4"/>
        <v>0</v>
      </c>
      <c r="K80" s="4" t="str">
        <f t="shared" si="5"/>
        <v>,1930935</v>
      </c>
    </row>
    <row r="81" s="4" customFormat="1" spans="1:11">
      <c r="A81" s="4">
        <v>14168637159</v>
      </c>
      <c r="B81" s="4">
        <v>102</v>
      </c>
      <c r="C81" s="4" t="str">
        <f>VLOOKUP(A81,HOP!A:H,8,0)</f>
        <v>102.00</v>
      </c>
      <c r="D81" s="4">
        <f>VLOOKUP(A81,HOP!A:B,2,0)</f>
        <v>1930947</v>
      </c>
      <c r="E81" s="4">
        <f t="shared" si="4"/>
        <v>0</v>
      </c>
      <c r="K81" s="4" t="str">
        <f t="shared" si="5"/>
        <v>,1930947</v>
      </c>
    </row>
    <row r="82" s="4" customFormat="1" spans="1:11">
      <c r="A82" s="4">
        <v>14168992170</v>
      </c>
      <c r="B82" s="4">
        <v>102</v>
      </c>
      <c r="C82" s="4" t="str">
        <f>VLOOKUP(A82,HOP!A:H,8,0)</f>
        <v>102.00</v>
      </c>
      <c r="D82" s="4">
        <f>VLOOKUP(A82,HOP!A:B,2,0)</f>
        <v>1930981</v>
      </c>
      <c r="E82" s="4">
        <f t="shared" si="4"/>
        <v>0</v>
      </c>
      <c r="K82" s="4" t="str">
        <f t="shared" si="5"/>
        <v>,1930981</v>
      </c>
    </row>
    <row r="83" s="4" customFormat="1" spans="1:11">
      <c r="A83" s="5">
        <v>14166872399</v>
      </c>
      <c r="B83" s="5">
        <v>0</v>
      </c>
      <c r="C83" s="4" t="str">
        <f>VLOOKUP(A83,HOP!A:H,8,0)</f>
        <v>0.00</v>
      </c>
      <c r="D83" s="4">
        <f>VLOOKUP(A83,HOP!A:B,2,0)</f>
        <v>1930697</v>
      </c>
      <c r="E83" s="4">
        <f>B83-C83</f>
        <v>0</v>
      </c>
      <c r="K83" s="4" t="str">
        <f>$K$1&amp;D83</f>
        <v>,1930697</v>
      </c>
    </row>
    <row r="84" s="4" customFormat="1" spans="1:11">
      <c r="A84" s="5">
        <v>14166381482</v>
      </c>
      <c r="B84" s="5">
        <v>0</v>
      </c>
      <c r="C84" s="4" t="str">
        <f>VLOOKUP(A84,HOP!A:H,8,0)</f>
        <v>0.00</v>
      </c>
      <c r="D84" s="4">
        <f>VLOOKUP(A84,HOP!A:B,2,0)</f>
        <v>1930640</v>
      </c>
      <c r="E84" s="4">
        <f>B84-C84</f>
        <v>0</v>
      </c>
      <c r="K84" s="4" t="str">
        <f>$K$1&amp;D84</f>
        <v>,1930640</v>
      </c>
    </row>
    <row r="85" s="4" customFormat="1" spans="1:11">
      <c r="A85" s="4">
        <v>14167517441</v>
      </c>
      <c r="B85" s="4">
        <v>530</v>
      </c>
      <c r="C85" s="4" t="str">
        <f>VLOOKUP(A85,HOP!A:H,8,0)</f>
        <v>530.00</v>
      </c>
      <c r="D85" s="4">
        <f>VLOOKUP(A85,HOP!A:B,2,0)</f>
        <v>1930791</v>
      </c>
      <c r="E85" s="4">
        <f>B85-C85</f>
        <v>0</v>
      </c>
      <c r="K85" s="4" t="str">
        <f>$K$1&amp;D85</f>
        <v>,1930791</v>
      </c>
    </row>
    <row r="86" s="4" customFormat="1" spans="1:11">
      <c r="A86" s="4">
        <v>14167572123</v>
      </c>
      <c r="B86" s="4">
        <v>222</v>
      </c>
      <c r="C86" s="4" t="str">
        <f>VLOOKUP(A86,HOP!A:H,8,0)</f>
        <v>222.00</v>
      </c>
      <c r="D86" s="4">
        <f>VLOOKUP(A86,HOP!A:B,2,0)</f>
        <v>1930799</v>
      </c>
      <c r="E86" s="4">
        <f>B86-C86</f>
        <v>0</v>
      </c>
      <c r="K86" s="4" t="str">
        <f>$K$1&amp;D86</f>
        <v>,1930799</v>
      </c>
    </row>
    <row r="87" s="4" customFormat="1" spans="1:11">
      <c r="A87" s="4">
        <v>14169431174</v>
      </c>
      <c r="B87" s="4">
        <v>385</v>
      </c>
      <c r="C87" s="4" t="str">
        <f>VLOOKUP(A87,HOP!A:H,8,0)</f>
        <v>385.00</v>
      </c>
      <c r="D87" s="4">
        <f>VLOOKUP(A87,HOP!A:B,2,0)</f>
        <v>1931077</v>
      </c>
      <c r="E87" s="4">
        <f t="shared" ref="E87:E118" si="6">B87-C87</f>
        <v>0</v>
      </c>
      <c r="K87" s="4" t="str">
        <f t="shared" ref="K87:K118" si="7">$K$1&amp;D87</f>
        <v>,1931077</v>
      </c>
    </row>
    <row r="88" s="4" customFormat="1" spans="1:11">
      <c r="A88" s="4">
        <v>14169665952</v>
      </c>
      <c r="B88" s="4">
        <v>151</v>
      </c>
      <c r="C88" s="4" t="str">
        <f>VLOOKUP(A88,HOP!A:H,8,0)</f>
        <v>151.00</v>
      </c>
      <c r="D88" s="4">
        <f>VLOOKUP(A88,HOP!A:B,2,0)</f>
        <v>1931130</v>
      </c>
      <c r="E88" s="4">
        <f t="shared" si="6"/>
        <v>0</v>
      </c>
      <c r="K88" s="4" t="str">
        <f t="shared" si="7"/>
        <v>,1931130</v>
      </c>
    </row>
    <row r="89" s="4" customFormat="1" spans="1:11">
      <c r="A89" s="4">
        <v>14169786837</v>
      </c>
      <c r="B89" s="4">
        <v>162</v>
      </c>
      <c r="C89" s="4" t="str">
        <f>VLOOKUP(A89,HOP!A:H,8,0)</f>
        <v>162.00</v>
      </c>
      <c r="D89" s="4">
        <f>VLOOKUP(A89,HOP!A:B,2,0)</f>
        <v>1931166</v>
      </c>
      <c r="E89" s="4">
        <f t="shared" si="6"/>
        <v>0</v>
      </c>
      <c r="K89" s="4" t="str">
        <f t="shared" si="7"/>
        <v>,1931166</v>
      </c>
    </row>
    <row r="90" s="4" customFormat="1" spans="1:11">
      <c r="A90" s="4">
        <v>14169861941</v>
      </c>
      <c r="B90" s="4">
        <v>1401</v>
      </c>
      <c r="C90" s="4" t="str">
        <f>VLOOKUP(A90,HOP!A:H,8,0)</f>
        <v>1401.00</v>
      </c>
      <c r="D90" s="4">
        <f>VLOOKUP(A90,HOP!A:B,2,0)</f>
        <v>1931185</v>
      </c>
      <c r="E90" s="4">
        <f t="shared" si="6"/>
        <v>0</v>
      </c>
      <c r="K90" s="4" t="str">
        <f t="shared" si="7"/>
        <v>,1931185</v>
      </c>
    </row>
    <row r="91" s="4" customFormat="1" spans="1:11">
      <c r="A91" s="4">
        <v>14170145015</v>
      </c>
      <c r="B91" s="4">
        <v>131</v>
      </c>
      <c r="C91" s="4" t="str">
        <f>VLOOKUP(A91,HOP!A:H,8,0)</f>
        <v>131.00</v>
      </c>
      <c r="D91" s="4">
        <f>VLOOKUP(A91,HOP!A:B,2,0)</f>
        <v>1931248</v>
      </c>
      <c r="E91" s="4">
        <f t="shared" si="6"/>
        <v>0</v>
      </c>
      <c r="K91" s="4" t="str">
        <f t="shared" si="7"/>
        <v>,1931248</v>
      </c>
    </row>
    <row r="92" s="4" customFormat="1" spans="1:11">
      <c r="A92" s="4">
        <v>14170253356</v>
      </c>
      <c r="B92" s="4">
        <v>102</v>
      </c>
      <c r="C92" s="4" t="str">
        <f>VLOOKUP(A92,HOP!A:H,8,0)</f>
        <v>102.00</v>
      </c>
      <c r="D92" s="4">
        <f>VLOOKUP(A92,HOP!A:B,2,0)</f>
        <v>1931275</v>
      </c>
      <c r="E92" s="4">
        <f t="shared" si="6"/>
        <v>0</v>
      </c>
      <c r="K92" s="4" t="str">
        <f t="shared" si="7"/>
        <v>,1931275</v>
      </c>
    </row>
    <row r="93" s="4" customFormat="1" spans="1:11">
      <c r="A93" s="4">
        <v>14170336133</v>
      </c>
      <c r="B93" s="4">
        <v>140</v>
      </c>
      <c r="C93" s="4" t="str">
        <f>VLOOKUP(A93,HOP!A:H,8,0)</f>
        <v>140.00</v>
      </c>
      <c r="D93" s="4">
        <f>VLOOKUP(A93,HOP!A:B,2,0)</f>
        <v>1931291</v>
      </c>
      <c r="E93" s="4">
        <f t="shared" si="6"/>
        <v>0</v>
      </c>
      <c r="K93" s="4" t="str">
        <f t="shared" si="7"/>
        <v>,1931291</v>
      </c>
    </row>
    <row r="94" s="4" customFormat="1" spans="1:11">
      <c r="A94" s="4">
        <v>14171804360</v>
      </c>
      <c r="B94" s="4">
        <v>247</v>
      </c>
      <c r="C94" s="4" t="str">
        <f>VLOOKUP(A94,HOP!A:H,8,0)</f>
        <v>247.00</v>
      </c>
      <c r="D94" s="4">
        <f>VLOOKUP(A94,HOP!A:B,2,0)</f>
        <v>1931313</v>
      </c>
      <c r="E94" s="4">
        <f t="shared" si="6"/>
        <v>0</v>
      </c>
      <c r="K94" s="4" t="str">
        <f t="shared" si="7"/>
        <v>,1931313</v>
      </c>
    </row>
    <row r="95" s="4" customFormat="1" spans="1:11">
      <c r="A95" s="4">
        <v>14173427023</v>
      </c>
      <c r="B95" s="4">
        <v>168</v>
      </c>
      <c r="C95" s="4" t="str">
        <f>VLOOKUP(A95,HOP!A:H,8,0)</f>
        <v>168.00</v>
      </c>
      <c r="D95" s="4">
        <f>VLOOKUP(A95,HOP!A:B,2,0)</f>
        <v>1931469</v>
      </c>
      <c r="E95" s="4">
        <f t="shared" si="6"/>
        <v>0</v>
      </c>
      <c r="K95" s="4" t="str">
        <f t="shared" si="7"/>
        <v>,1931469</v>
      </c>
    </row>
    <row r="96" s="4" customFormat="1" spans="1:11">
      <c r="A96" s="4">
        <v>14173433771</v>
      </c>
      <c r="B96" s="4">
        <v>193</v>
      </c>
      <c r="C96" s="4" t="str">
        <f>VLOOKUP(A96,HOP!A:H,8,0)</f>
        <v>193.00</v>
      </c>
      <c r="D96" s="4">
        <f>VLOOKUP(A96,HOP!A:B,2,0)</f>
        <v>1931471</v>
      </c>
      <c r="E96" s="4">
        <f t="shared" si="6"/>
        <v>0</v>
      </c>
      <c r="K96" s="4" t="str">
        <f t="shared" si="7"/>
        <v>,1931471</v>
      </c>
    </row>
    <row r="97" s="4" customFormat="1" spans="1:11">
      <c r="A97" s="4">
        <v>14173568904</v>
      </c>
      <c r="B97" s="4">
        <v>131</v>
      </c>
      <c r="C97" s="4" t="str">
        <f>VLOOKUP(A97,HOP!A:H,8,0)</f>
        <v>131.00</v>
      </c>
      <c r="D97" s="4">
        <f>VLOOKUP(A97,HOP!A:B,2,0)</f>
        <v>1931491</v>
      </c>
      <c r="E97" s="4">
        <f t="shared" si="6"/>
        <v>0</v>
      </c>
      <c r="K97" s="4" t="str">
        <f t="shared" si="7"/>
        <v>,1931491</v>
      </c>
    </row>
    <row r="98" s="4" customFormat="1" spans="1:11">
      <c r="A98" s="4">
        <v>14174015004</v>
      </c>
      <c r="B98" s="4">
        <v>198</v>
      </c>
      <c r="C98" s="4" t="str">
        <f>VLOOKUP(A98,HOP!A:H,8,0)</f>
        <v>198.00</v>
      </c>
      <c r="D98" s="4">
        <f>VLOOKUP(A98,HOP!A:B,2,0)</f>
        <v>1931548</v>
      </c>
      <c r="E98" s="4">
        <f t="shared" si="6"/>
        <v>0</v>
      </c>
      <c r="K98" s="4" t="str">
        <f t="shared" si="7"/>
        <v>,1931548</v>
      </c>
    </row>
    <row r="99" s="4" customFormat="1" spans="1:11">
      <c r="A99" s="5">
        <v>14163992872</v>
      </c>
      <c r="B99" s="5">
        <v>0</v>
      </c>
      <c r="C99" s="4" t="str">
        <f>VLOOKUP(A99,HOP!A:H,8,0)</f>
        <v>1774.00</v>
      </c>
      <c r="D99" s="4">
        <f>VLOOKUP(A99,HOP!A:B,2,0)</f>
        <v>1930504</v>
      </c>
      <c r="E99" s="4">
        <f t="shared" si="6"/>
        <v>-1774</v>
      </c>
      <c r="F99" s="4" t="s">
        <v>326</v>
      </c>
      <c r="K99" s="4" t="str">
        <f t="shared" si="7"/>
        <v>,1930504</v>
      </c>
    </row>
    <row r="100" s="4" customFormat="1" spans="1:11">
      <c r="A100" s="4">
        <v>14120944266</v>
      </c>
      <c r="B100" s="4">
        <v>579</v>
      </c>
      <c r="C100" s="4" t="str">
        <f>VLOOKUP(A100,HOP!A:H,8,0)</f>
        <v>579.00</v>
      </c>
      <c r="D100" s="4">
        <f>VLOOKUP(A100,HOP!A:B,2,0)</f>
        <v>1925299</v>
      </c>
      <c r="E100" s="4">
        <f t="shared" si="6"/>
        <v>0</v>
      </c>
      <c r="K100" s="4" t="str">
        <f t="shared" si="7"/>
        <v>,1925299</v>
      </c>
    </row>
    <row r="101" s="4" customFormat="1" spans="1:11">
      <c r="A101" s="4">
        <v>14154297641</v>
      </c>
      <c r="B101" s="4">
        <v>1592</v>
      </c>
      <c r="C101" s="4" t="str">
        <f>VLOOKUP(A101,HOP!A:H,8,0)</f>
        <v>1592.00</v>
      </c>
      <c r="D101" s="4">
        <f>VLOOKUP(A101,HOP!A:B,2,0)</f>
        <v>1929294</v>
      </c>
      <c r="E101" s="4">
        <f t="shared" si="6"/>
        <v>0</v>
      </c>
      <c r="K101" s="4" t="str">
        <f t="shared" si="7"/>
        <v>,1929294</v>
      </c>
    </row>
    <row r="102" s="4" customFormat="1" spans="1:11">
      <c r="A102" s="4">
        <v>14163356110</v>
      </c>
      <c r="B102" s="4">
        <v>176</v>
      </c>
      <c r="C102" s="4" t="str">
        <f>VLOOKUP(A102,HOP!A:H,8,0)</f>
        <v>176.00</v>
      </c>
      <c r="D102" s="4">
        <f>VLOOKUP(A102,HOP!A:B,2,0)</f>
        <v>1930376</v>
      </c>
      <c r="E102" s="4">
        <f t="shared" si="6"/>
        <v>0</v>
      </c>
      <c r="K102" s="4" t="str">
        <f t="shared" si="7"/>
        <v>,1930376</v>
      </c>
    </row>
    <row r="103" s="4" customFormat="1" spans="1:11">
      <c r="A103" s="5">
        <v>14163756753</v>
      </c>
      <c r="B103" s="5">
        <v>0</v>
      </c>
      <c r="C103" s="4" t="str">
        <f>VLOOKUP(A103,HOP!A:H,8,0)</f>
        <v>0.00</v>
      </c>
      <c r="D103" s="4">
        <f>VLOOKUP(A103,HOP!A:B,2,0)</f>
        <v>1930422</v>
      </c>
      <c r="E103" s="4">
        <f t="shared" si="6"/>
        <v>0</v>
      </c>
      <c r="K103" s="4" t="str">
        <f t="shared" si="7"/>
        <v>,1930422</v>
      </c>
    </row>
    <row r="104" s="4" customFormat="1" spans="1:11">
      <c r="A104" s="4">
        <v>14173555519</v>
      </c>
      <c r="B104" s="4">
        <v>540</v>
      </c>
      <c r="C104" s="4" t="str">
        <f>VLOOKUP(A104,HOP!A:H,8,0)</f>
        <v>540.00</v>
      </c>
      <c r="D104" s="4">
        <f>VLOOKUP(A104,HOP!A:B,2,0)</f>
        <v>1931486</v>
      </c>
      <c r="E104" s="4">
        <f>B104-C104</f>
        <v>0</v>
      </c>
      <c r="K104" s="4" t="str">
        <f>$K$1&amp;D104</f>
        <v>,1931486</v>
      </c>
    </row>
    <row r="105" s="4" customFormat="1" spans="1:11">
      <c r="A105" s="4">
        <v>14175398513</v>
      </c>
      <c r="B105" s="4">
        <v>119</v>
      </c>
      <c r="C105" s="4" t="str">
        <f>VLOOKUP(A105,HOP!A:H,8,0)</f>
        <v>119.00</v>
      </c>
      <c r="D105" s="4">
        <f>VLOOKUP(A105,HOP!A:B,2,0)</f>
        <v>1931847</v>
      </c>
      <c r="E105" s="4">
        <f>B105-C105</f>
        <v>0</v>
      </c>
      <c r="K105" s="4" t="str">
        <f>$K$1&amp;D105</f>
        <v>,1931847</v>
      </c>
    </row>
    <row r="106" s="4" customFormat="1" spans="1:11">
      <c r="A106" s="4">
        <v>14175747119</v>
      </c>
      <c r="B106" s="4">
        <v>399</v>
      </c>
      <c r="C106" s="4" t="str">
        <f>VLOOKUP(A106,HOP!A:H,8,0)</f>
        <v>399.00</v>
      </c>
      <c r="D106" s="4">
        <f>VLOOKUP(A106,HOP!A:B,2,0)</f>
        <v>1931941</v>
      </c>
      <c r="E106" s="4">
        <f>B106-C106</f>
        <v>0</v>
      </c>
      <c r="K106" s="4" t="str">
        <f>$K$1&amp;D106</f>
        <v>,1931941</v>
      </c>
    </row>
    <row r="107" s="4" customFormat="1" spans="1:11">
      <c r="A107" s="4">
        <v>14176041528</v>
      </c>
      <c r="B107" s="4">
        <v>182</v>
      </c>
      <c r="C107" s="4" t="str">
        <f>VLOOKUP(A107,HOP!A:H,8,0)</f>
        <v>182.00</v>
      </c>
      <c r="D107" s="4">
        <f>VLOOKUP(A107,HOP!A:B,2,0)</f>
        <v>1932025</v>
      </c>
      <c r="E107" s="4">
        <f>B107-C107</f>
        <v>0</v>
      </c>
      <c r="K107" s="4" t="str">
        <f>$K$1&amp;D107</f>
        <v>,1932025</v>
      </c>
    </row>
    <row r="108" s="4" customFormat="1" spans="1:11">
      <c r="A108" s="4">
        <v>14176361933</v>
      </c>
      <c r="B108" s="4">
        <v>399</v>
      </c>
      <c r="C108" s="4" t="str">
        <f>VLOOKUP(A108,HOP!A:H,8,0)</f>
        <v>399.00</v>
      </c>
      <c r="D108" s="4">
        <f>VLOOKUP(A108,HOP!A:B,2,0)</f>
        <v>1932115</v>
      </c>
      <c r="E108" s="4">
        <f>B108-C108</f>
        <v>0</v>
      </c>
      <c r="K108" s="4" t="str">
        <f>$K$1&amp;D108</f>
        <v>,1932115</v>
      </c>
    </row>
    <row r="109" s="4" customFormat="1" spans="1:11">
      <c r="A109" s="4">
        <v>14176459730</v>
      </c>
      <c r="B109" s="4">
        <v>315</v>
      </c>
      <c r="C109" s="4" t="str">
        <f>VLOOKUP(A109,HOP!A:H,8,0)</f>
        <v>315.00</v>
      </c>
      <c r="D109" s="4">
        <f>VLOOKUP(A109,HOP!A:B,2,0)</f>
        <v>1932149</v>
      </c>
      <c r="E109" s="4">
        <f>B109-C109</f>
        <v>0</v>
      </c>
      <c r="K109" s="4" t="str">
        <f>$K$1&amp;D109</f>
        <v>,1932149</v>
      </c>
    </row>
    <row r="110" s="4" customFormat="1" spans="1:11">
      <c r="A110" s="4">
        <v>14179394476</v>
      </c>
      <c r="B110" s="4">
        <v>196</v>
      </c>
      <c r="C110" s="4" t="str">
        <f>VLOOKUP(A110,HOP!A:H,8,0)</f>
        <v>196.00</v>
      </c>
      <c r="D110" s="4">
        <f>VLOOKUP(A110,HOP!A:B,2,0)</f>
        <v>1932283</v>
      </c>
      <c r="E110" s="4">
        <f>B110-C110</f>
        <v>0</v>
      </c>
      <c r="K110" s="4" t="str">
        <f>$K$1&amp;D110</f>
        <v>,1932283</v>
      </c>
    </row>
    <row r="111" s="4" customFormat="1" spans="1:11">
      <c r="A111" s="4">
        <v>14180290397</v>
      </c>
      <c r="B111" s="4">
        <v>287</v>
      </c>
      <c r="C111" s="4" t="str">
        <f>VLOOKUP(A111,HOP!A:H,8,0)</f>
        <v>287.00</v>
      </c>
      <c r="D111" s="4">
        <f>VLOOKUP(A111,HOP!A:B,2,0)</f>
        <v>1932407</v>
      </c>
      <c r="E111" s="4">
        <f>B111-C111</f>
        <v>0</v>
      </c>
      <c r="K111" s="4" t="str">
        <f>$K$1&amp;D111</f>
        <v>,1932407</v>
      </c>
    </row>
    <row r="112" s="4" customFormat="1" spans="1:11">
      <c r="A112" s="4">
        <v>14180657579</v>
      </c>
      <c r="B112" s="4">
        <v>131</v>
      </c>
      <c r="C112" s="4" t="str">
        <f>VLOOKUP(A112,HOP!A:H,8,0)</f>
        <v>131.00</v>
      </c>
      <c r="D112" s="4">
        <f>VLOOKUP(A112,HOP!A:B,2,0)</f>
        <v>1932457</v>
      </c>
      <c r="E112" s="4">
        <f>B112-C112</f>
        <v>0</v>
      </c>
      <c r="K112" s="4" t="str">
        <f>$K$1&amp;D112</f>
        <v>,1932457</v>
      </c>
    </row>
    <row r="113" s="4" customFormat="1" spans="1:11">
      <c r="A113" s="4">
        <v>14180843583</v>
      </c>
      <c r="B113" s="4">
        <v>196</v>
      </c>
      <c r="C113" s="4" t="str">
        <f>VLOOKUP(A113,HOP!A:H,8,0)</f>
        <v>196.00</v>
      </c>
      <c r="D113" s="4">
        <f>VLOOKUP(A113,HOP!A:B,2,0)</f>
        <v>1932485</v>
      </c>
      <c r="E113" s="4">
        <f>B113-C113</f>
        <v>0</v>
      </c>
      <c r="K113" s="4" t="str">
        <f>$K$1&amp;D113</f>
        <v>,1932485</v>
      </c>
    </row>
    <row r="114" s="4" customFormat="1" spans="1:11">
      <c r="A114" s="4">
        <v>14180962645</v>
      </c>
      <c r="B114" s="4">
        <v>196</v>
      </c>
      <c r="C114" s="4" t="str">
        <f>VLOOKUP(A114,HOP!A:H,8,0)</f>
        <v>196.00</v>
      </c>
      <c r="D114" s="4">
        <f>VLOOKUP(A114,HOP!A:B,2,0)</f>
        <v>1932511</v>
      </c>
      <c r="E114" s="4">
        <f>B114-C114</f>
        <v>0</v>
      </c>
      <c r="K114" s="4" t="str">
        <f>$K$1&amp;D114</f>
        <v>,1932511</v>
      </c>
    </row>
    <row r="115" s="4" customFormat="1" spans="1:11">
      <c r="A115" s="5">
        <v>14161955333</v>
      </c>
      <c r="B115" s="5">
        <v>0</v>
      </c>
      <c r="C115" s="4" t="str">
        <f>VLOOKUP(A115,HOP!A:H,8,0)</f>
        <v>0.00</v>
      </c>
      <c r="D115" s="4">
        <f>VLOOKUP(A115,HOP!A:B,2,0)</f>
        <v>1930179</v>
      </c>
      <c r="E115" s="4">
        <f>B115-C115</f>
        <v>0</v>
      </c>
      <c r="K115" s="4" t="str">
        <f>$K$1&amp;D115</f>
        <v>,1930179</v>
      </c>
    </row>
    <row r="116" s="4" customFormat="1" spans="1:11">
      <c r="A116" s="4">
        <v>14181210039</v>
      </c>
      <c r="B116" s="4">
        <v>813</v>
      </c>
      <c r="C116" s="4" t="str">
        <f>VLOOKUP(A116,HOP!A:H,8,0)</f>
        <v>813.00</v>
      </c>
      <c r="D116" s="4">
        <f>VLOOKUP(A116,HOP!A:B,2,0)</f>
        <v>1932572</v>
      </c>
      <c r="E116" s="4">
        <f>B116-C116</f>
        <v>0</v>
      </c>
      <c r="K116" s="4" t="str">
        <f>$K$1&amp;D116</f>
        <v>,1932572</v>
      </c>
    </row>
    <row r="117" s="4" customFormat="1" spans="1:11">
      <c r="A117" s="4">
        <v>14181344907</v>
      </c>
      <c r="B117" s="4">
        <v>813</v>
      </c>
      <c r="C117" s="4" t="str">
        <f>VLOOKUP(A117,HOP!A:H,8,0)</f>
        <v>813.00</v>
      </c>
      <c r="D117" s="4">
        <f>VLOOKUP(A117,HOP!A:B,2,0)</f>
        <v>1932638</v>
      </c>
      <c r="E117" s="4">
        <f>B117-C117</f>
        <v>0</v>
      </c>
      <c r="K117" s="4" t="str">
        <f>$K$1&amp;D117</f>
        <v>,1932638</v>
      </c>
    </row>
    <row r="118" s="4" customFormat="1" spans="1:11">
      <c r="A118" s="5">
        <v>14157024037</v>
      </c>
      <c r="B118" s="5">
        <v>284</v>
      </c>
      <c r="C118" s="4" t="str">
        <f>VLOOKUP(A118,HOP!A:H,8,0)</f>
        <v>284.00</v>
      </c>
      <c r="D118" s="4">
        <f>VLOOKUP(A118,HOP!A:B,2,0)</f>
        <v>1929662</v>
      </c>
      <c r="E118" s="4">
        <f>B118-C118</f>
        <v>0</v>
      </c>
      <c r="K118" s="4" t="str">
        <f>$K$1&amp;D118</f>
        <v>,1929662</v>
      </c>
    </row>
    <row r="119" s="4" customFormat="1" spans="1:11">
      <c r="A119" s="4">
        <v>14152430275</v>
      </c>
      <c r="B119" s="4">
        <v>191</v>
      </c>
      <c r="C119" s="4" t="str">
        <f>VLOOKUP(A119,HOP!A:H,8,0)</f>
        <v>191.00</v>
      </c>
      <c r="D119" s="4">
        <f>VLOOKUP(A119,HOP!A:B,2,0)</f>
        <v>1929177</v>
      </c>
      <c r="E119" s="4">
        <f>B119-C119</f>
        <v>0</v>
      </c>
      <c r="K119" s="4" t="str">
        <f>$K$1&amp;D119</f>
        <v>,1929177</v>
      </c>
    </row>
    <row r="120" s="4" customFormat="1" spans="1:11">
      <c r="A120" s="5">
        <v>14156532909</v>
      </c>
      <c r="B120" s="5">
        <v>0</v>
      </c>
      <c r="C120" s="4">
        <v>0</v>
      </c>
      <c r="D120" s="4">
        <v>1929599</v>
      </c>
      <c r="E120" s="4">
        <f>B120-C120</f>
        <v>0</v>
      </c>
      <c r="K120" s="4" t="str">
        <f>$K$1&amp;D120</f>
        <v>,1929599</v>
      </c>
    </row>
    <row r="121" s="4" customFormat="1" spans="1:11">
      <c r="A121" s="4">
        <v>14179356075</v>
      </c>
      <c r="B121" s="4">
        <v>466</v>
      </c>
      <c r="C121" s="4" t="str">
        <f>VLOOKUP(A121,HOP!A:H,8,0)</f>
        <v>466.00</v>
      </c>
      <c r="D121" s="4">
        <f>VLOOKUP(A121,HOP!A:B,2,0)</f>
        <v>1932276</v>
      </c>
      <c r="E121" s="4">
        <f t="shared" ref="E121:E146" si="8">B121-C121</f>
        <v>0</v>
      </c>
      <c r="K121" s="4" t="str">
        <f t="shared" ref="K121:K146" si="9">$K$1&amp;D121</f>
        <v>,1932276</v>
      </c>
    </row>
    <row r="122" s="4" customFormat="1" spans="1:11">
      <c r="A122" s="4">
        <v>14181275708</v>
      </c>
      <c r="B122" s="4">
        <v>990</v>
      </c>
      <c r="C122" s="4" t="str">
        <f>VLOOKUP(A122,HOP!A:H,8,0)</f>
        <v>990.00</v>
      </c>
      <c r="D122" s="4">
        <f>VLOOKUP(A122,HOP!A:B,2,0)</f>
        <v>1932608</v>
      </c>
      <c r="E122" s="4">
        <f t="shared" si="8"/>
        <v>0</v>
      </c>
      <c r="K122" s="4" t="str">
        <f t="shared" si="9"/>
        <v>,1932608</v>
      </c>
    </row>
    <row r="123" s="4" customFormat="1" spans="1:11">
      <c r="A123" s="4">
        <v>14182042020</v>
      </c>
      <c r="B123" s="4">
        <v>272</v>
      </c>
      <c r="C123" s="4" t="str">
        <f>VLOOKUP(A123,HOP!A:H,8,0)</f>
        <v>272.00</v>
      </c>
      <c r="D123" s="4">
        <f>VLOOKUP(A123,HOP!A:B,2,0)</f>
        <v>1932798</v>
      </c>
      <c r="E123" s="4">
        <f t="shared" si="8"/>
        <v>0</v>
      </c>
      <c r="K123" s="4" t="str">
        <f t="shared" si="9"/>
        <v>,1932798</v>
      </c>
    </row>
    <row r="124" s="4" customFormat="1" spans="1:11">
      <c r="A124" s="4">
        <v>14185671086</v>
      </c>
      <c r="B124" s="4">
        <v>436</v>
      </c>
      <c r="C124" s="4" t="str">
        <f>VLOOKUP(A124,HOP!A:H,8,0)</f>
        <v>436.00</v>
      </c>
      <c r="D124" s="4">
        <f>VLOOKUP(A124,HOP!A:B,2,0)</f>
        <v>1933058</v>
      </c>
      <c r="E124" s="4">
        <f t="shared" si="8"/>
        <v>0</v>
      </c>
      <c r="K124" s="4" t="str">
        <f t="shared" si="9"/>
        <v>,1933058</v>
      </c>
    </row>
    <row r="125" s="4" customFormat="1" spans="1:11">
      <c r="A125" s="4">
        <v>14186177073</v>
      </c>
      <c r="B125" s="4">
        <v>280</v>
      </c>
      <c r="C125" s="4" t="str">
        <f>VLOOKUP(A125,HOP!A:H,8,0)</f>
        <v>280.00</v>
      </c>
      <c r="D125" s="4">
        <f>VLOOKUP(A125,HOP!A:B,2,0)</f>
        <v>1933125</v>
      </c>
      <c r="E125" s="4">
        <f t="shared" si="8"/>
        <v>0</v>
      </c>
      <c r="K125" s="4" t="str">
        <f t="shared" si="9"/>
        <v>,1933125</v>
      </c>
    </row>
    <row r="126" s="4" customFormat="1" spans="1:11">
      <c r="A126" s="4">
        <v>14186721474</v>
      </c>
      <c r="B126" s="4">
        <v>199</v>
      </c>
      <c r="C126" s="4" t="str">
        <f>VLOOKUP(A126,HOP!A:H,8,0)</f>
        <v>199.00</v>
      </c>
      <c r="D126" s="4">
        <f>VLOOKUP(A126,HOP!A:B,2,0)</f>
        <v>1933193</v>
      </c>
      <c r="E126" s="4">
        <f t="shared" si="8"/>
        <v>0</v>
      </c>
      <c r="K126" s="4" t="str">
        <f t="shared" si="9"/>
        <v>,1933193</v>
      </c>
    </row>
    <row r="127" s="4" customFormat="1" spans="1:11">
      <c r="A127" s="4">
        <v>14186813645</v>
      </c>
      <c r="B127" s="4">
        <v>140</v>
      </c>
      <c r="C127" s="4" t="str">
        <f>VLOOKUP(A127,HOP!A:H,8,0)</f>
        <v>140.00</v>
      </c>
      <c r="D127" s="4">
        <f>VLOOKUP(A127,HOP!A:B,2,0)</f>
        <v>1933207</v>
      </c>
      <c r="E127" s="4">
        <f t="shared" si="8"/>
        <v>0</v>
      </c>
      <c r="K127" s="4" t="str">
        <f t="shared" si="9"/>
        <v>,1933207</v>
      </c>
    </row>
    <row r="128" s="4" customFormat="1" spans="1:11">
      <c r="A128" s="4">
        <v>14186990727</v>
      </c>
      <c r="B128" s="4">
        <v>111</v>
      </c>
      <c r="C128" s="4" t="str">
        <f>VLOOKUP(A128,HOP!A:H,8,0)</f>
        <v>111.00</v>
      </c>
      <c r="D128" s="4">
        <f>VLOOKUP(A128,HOP!A:B,2,0)</f>
        <v>1933229</v>
      </c>
      <c r="E128" s="4">
        <f t="shared" si="8"/>
        <v>0</v>
      </c>
      <c r="K128" s="4" t="str">
        <f t="shared" si="9"/>
        <v>,1933229</v>
      </c>
    </row>
    <row r="129" s="4" customFormat="1" spans="1:11">
      <c r="A129" s="4">
        <v>14187056451</v>
      </c>
      <c r="B129" s="4">
        <v>129</v>
      </c>
      <c r="C129" s="4" t="str">
        <f>VLOOKUP(A129,HOP!A:H,8,0)</f>
        <v>129.00</v>
      </c>
      <c r="D129" s="4">
        <f>VLOOKUP(A129,HOP!A:B,2,0)</f>
        <v>1933240</v>
      </c>
      <c r="E129" s="4">
        <f t="shared" si="8"/>
        <v>0</v>
      </c>
      <c r="K129" s="4" t="str">
        <f t="shared" si="9"/>
        <v>,1933240</v>
      </c>
    </row>
    <row r="130" s="4" customFormat="1" spans="1:11">
      <c r="A130" s="4">
        <v>14187504832</v>
      </c>
      <c r="B130" s="4">
        <v>140</v>
      </c>
      <c r="C130" s="4" t="str">
        <f>VLOOKUP(A130,HOP!A:H,8,0)</f>
        <v>140.00</v>
      </c>
      <c r="D130" s="4">
        <f>VLOOKUP(A130,HOP!A:B,2,0)</f>
        <v>1933316</v>
      </c>
      <c r="E130" s="4">
        <f t="shared" si="8"/>
        <v>0</v>
      </c>
      <c r="K130" s="4" t="str">
        <f t="shared" si="9"/>
        <v>,1933316</v>
      </c>
    </row>
    <row r="131" s="4" customFormat="1" spans="1:11">
      <c r="A131" s="4">
        <v>14187725203</v>
      </c>
      <c r="B131" s="4">
        <v>812</v>
      </c>
      <c r="C131" s="4" t="str">
        <f>VLOOKUP(A131,HOP!A:H,8,0)</f>
        <v>812.00</v>
      </c>
      <c r="D131" s="4">
        <f>VLOOKUP(A131,HOP!A:B,2,0)</f>
        <v>1933370</v>
      </c>
      <c r="E131" s="4">
        <f t="shared" si="8"/>
        <v>0</v>
      </c>
      <c r="K131" s="4" t="str">
        <f t="shared" si="9"/>
        <v>,1933370</v>
      </c>
    </row>
    <row r="132" s="4" customFormat="1" spans="1:11">
      <c r="A132" s="4">
        <v>14091348623</v>
      </c>
      <c r="B132" s="4">
        <v>394</v>
      </c>
      <c r="C132" s="4" t="str">
        <f>VLOOKUP(A132,HOP!A:H,8,0)</f>
        <v>394.00</v>
      </c>
      <c r="D132" s="4">
        <f>VLOOKUP(A132,HOP!A:B,2,0)</f>
        <v>1922070</v>
      </c>
      <c r="E132" s="4">
        <f t="shared" si="8"/>
        <v>0</v>
      </c>
      <c r="K132" s="4" t="str">
        <f t="shared" si="9"/>
        <v>,1922070</v>
      </c>
    </row>
    <row r="133" s="4" customFormat="1" spans="1:11">
      <c r="A133" s="5">
        <v>14156495406</v>
      </c>
      <c r="B133" s="5">
        <v>0</v>
      </c>
      <c r="C133" s="4">
        <v>0</v>
      </c>
      <c r="D133" s="4">
        <v>1929589</v>
      </c>
      <c r="E133" s="4">
        <f t="shared" si="8"/>
        <v>0</v>
      </c>
      <c r="K133" s="4" t="str">
        <f t="shared" si="9"/>
        <v>,1929589</v>
      </c>
    </row>
    <row r="134" s="4" customFormat="1" spans="1:11">
      <c r="A134" s="4">
        <v>14096726411</v>
      </c>
      <c r="B134" s="4">
        <v>592</v>
      </c>
      <c r="C134" s="4" t="str">
        <f>VLOOKUP(A134,HOP!A:H,8,0)</f>
        <v>592.00</v>
      </c>
      <c r="D134" s="4">
        <f>VLOOKUP(A134,HOP!A:B,2,0)</f>
        <v>1922532</v>
      </c>
      <c r="E134" s="4">
        <f t="shared" si="8"/>
        <v>0</v>
      </c>
      <c r="K134" s="4" t="str">
        <f t="shared" si="9"/>
        <v>,1922532</v>
      </c>
    </row>
    <row r="135" s="4" customFormat="1" spans="1:11">
      <c r="A135" s="4">
        <v>14096918533</v>
      </c>
      <c r="B135" s="4">
        <v>646</v>
      </c>
      <c r="C135" s="4" t="str">
        <f>VLOOKUP(A135,HOP!A:H,8,0)</f>
        <v>646.00</v>
      </c>
      <c r="D135" s="4">
        <f>VLOOKUP(A135,HOP!A:B,2,0)</f>
        <v>1922580</v>
      </c>
      <c r="E135" s="4">
        <f t="shared" si="8"/>
        <v>0</v>
      </c>
      <c r="K135" s="4" t="str">
        <f t="shared" si="9"/>
        <v>,1922580</v>
      </c>
    </row>
    <row r="136" s="4" customFormat="1" spans="1:11">
      <c r="A136" s="4">
        <v>14096933581</v>
      </c>
      <c r="B136" s="4">
        <v>646</v>
      </c>
      <c r="C136" s="4" t="str">
        <f>VLOOKUP(A136,HOP!A:H,8,0)</f>
        <v>646.00</v>
      </c>
      <c r="D136" s="4">
        <f>VLOOKUP(A136,HOP!A:B,2,0)</f>
        <v>1922587</v>
      </c>
      <c r="E136" s="4">
        <f t="shared" si="8"/>
        <v>0</v>
      </c>
      <c r="K136" s="4" t="str">
        <f t="shared" si="9"/>
        <v>,1922587</v>
      </c>
    </row>
    <row r="137" s="4" customFormat="1" spans="1:11">
      <c r="A137" s="4">
        <v>14108085561</v>
      </c>
      <c r="B137" s="4">
        <v>351</v>
      </c>
      <c r="C137" s="4" t="str">
        <f>VLOOKUP(A137,HOP!A:H,8,0)</f>
        <v>351.00</v>
      </c>
      <c r="D137" s="4">
        <f>VLOOKUP(A137,HOP!A:B,2,0)</f>
        <v>1923817</v>
      </c>
      <c r="E137" s="4">
        <f>B137-C137</f>
        <v>0</v>
      </c>
      <c r="K137" s="4" t="str">
        <f>$K$1&amp;D137</f>
        <v>,1923817</v>
      </c>
    </row>
    <row r="138" s="4" customFormat="1" spans="1:11">
      <c r="A138" s="4">
        <v>14112526889</v>
      </c>
      <c r="B138" s="4">
        <v>162</v>
      </c>
      <c r="C138" s="4" t="str">
        <f>VLOOKUP(A138,HOP!A:H,8,0)</f>
        <v>162.00</v>
      </c>
      <c r="D138" s="4">
        <f>VLOOKUP(A138,HOP!A:B,2,0)</f>
        <v>1924262</v>
      </c>
      <c r="E138" s="4">
        <f>B138-C138</f>
        <v>0</v>
      </c>
      <c r="K138" s="4" t="str">
        <f>$K$1&amp;D138</f>
        <v>,1924262</v>
      </c>
    </row>
    <row r="139" s="4" customFormat="1" spans="1:11">
      <c r="A139" s="4">
        <v>14140230426</v>
      </c>
      <c r="B139" s="4">
        <v>142</v>
      </c>
      <c r="C139" s="4" t="str">
        <f>VLOOKUP(A139,HOP!A:H,8,0)</f>
        <v>142.00</v>
      </c>
      <c r="D139" s="4">
        <f>VLOOKUP(A139,HOP!A:B,2,0)</f>
        <v>1927500</v>
      </c>
      <c r="E139" s="4">
        <f>B139-C139</f>
        <v>0</v>
      </c>
      <c r="K139" s="4" t="str">
        <f>$K$1&amp;D139</f>
        <v>,1927500</v>
      </c>
    </row>
    <row r="140" s="4" customFormat="1" spans="1:11">
      <c r="A140" s="4">
        <v>14152042211</v>
      </c>
      <c r="B140" s="4">
        <v>442</v>
      </c>
      <c r="C140" s="4" t="str">
        <f>VLOOKUP(A140,HOP!A:H,8,0)</f>
        <v>442.00</v>
      </c>
      <c r="D140" s="4">
        <f>VLOOKUP(A140,HOP!A:B,2,0)</f>
        <v>1929074</v>
      </c>
      <c r="E140" s="4">
        <f>B140-C140</f>
        <v>0</v>
      </c>
      <c r="K140" s="4" t="str">
        <f>$K$1&amp;D140</f>
        <v>,1929074</v>
      </c>
    </row>
    <row r="141" s="4" customFormat="1" spans="1:11">
      <c r="A141" s="4">
        <v>14176449783</v>
      </c>
      <c r="B141" s="4">
        <v>480</v>
      </c>
      <c r="C141" s="4" t="str">
        <f>VLOOKUP(A141,HOP!A:H,8,0)</f>
        <v>480.00</v>
      </c>
      <c r="D141" s="4">
        <f>VLOOKUP(A141,HOP!A:B,2,0)</f>
        <v>1932143</v>
      </c>
      <c r="E141" s="4">
        <f>B141-C141</f>
        <v>0</v>
      </c>
      <c r="K141" s="4" t="str">
        <f>$K$1&amp;D141</f>
        <v>,1932143</v>
      </c>
    </row>
    <row r="142" s="4" customFormat="1" spans="1:11">
      <c r="A142" s="4">
        <v>14178048335</v>
      </c>
      <c r="B142" s="4">
        <v>932</v>
      </c>
      <c r="C142" s="4" t="str">
        <f>VLOOKUP(A142,HOP!A:H,8,0)</f>
        <v>932.00</v>
      </c>
      <c r="D142" s="4">
        <f>VLOOKUP(A142,HOP!A:B,2,0)</f>
        <v>1932161</v>
      </c>
      <c r="E142" s="4">
        <f>B142-C142</f>
        <v>0</v>
      </c>
      <c r="K142" s="4" t="str">
        <f>$K$1&amp;D142</f>
        <v>,1932161</v>
      </c>
    </row>
    <row r="143" s="4" customFormat="1" spans="1:11">
      <c r="A143" s="4">
        <v>14180008515</v>
      </c>
      <c r="B143" s="4">
        <v>508</v>
      </c>
      <c r="C143" s="4" t="str">
        <f>VLOOKUP(A143,HOP!A:H,8,0)</f>
        <v>508.00</v>
      </c>
      <c r="D143" s="4">
        <f>VLOOKUP(A143,HOP!A:B,2,0)</f>
        <v>1932364</v>
      </c>
      <c r="E143" s="4">
        <f>B143-C143</f>
        <v>0</v>
      </c>
      <c r="K143" s="4" t="str">
        <f>$K$1&amp;D143</f>
        <v>,1932364</v>
      </c>
    </row>
    <row r="144" s="4" customFormat="1" spans="1:11">
      <c r="A144" s="5">
        <v>14152640119</v>
      </c>
      <c r="B144" s="5">
        <v>0</v>
      </c>
      <c r="C144" s="4" t="str">
        <f>VLOOKUP(A144,HOP!A:H,8,0)</f>
        <v>0.00</v>
      </c>
      <c r="D144" s="4">
        <f>VLOOKUP(A144,HOP!A:B,2,0)</f>
        <v>1929205</v>
      </c>
      <c r="E144" s="4">
        <f>B144-C144</f>
        <v>0</v>
      </c>
      <c r="K144" s="4" t="str">
        <f>$K$1&amp;D144</f>
        <v>,1929205</v>
      </c>
    </row>
    <row r="145" s="4" customFormat="1" spans="1:11">
      <c r="A145" s="5">
        <v>14151417859</v>
      </c>
      <c r="B145" s="5">
        <v>0</v>
      </c>
      <c r="C145" s="4">
        <v>0</v>
      </c>
      <c r="D145" s="4">
        <v>1928958</v>
      </c>
      <c r="E145" s="4">
        <f>B145-C145</f>
        <v>0</v>
      </c>
      <c r="K145" s="4" t="str">
        <f>$K$1&amp;D145</f>
        <v>,1928958</v>
      </c>
    </row>
    <row r="146" s="4" customFormat="1" spans="1:11">
      <c r="A146" s="5">
        <v>14096680969</v>
      </c>
      <c r="B146" s="5">
        <v>0</v>
      </c>
      <c r="C146" s="4" t="str">
        <f>VLOOKUP(A146,HOP!A:H,8,0)</f>
        <v>0.00</v>
      </c>
      <c r="D146" s="4">
        <f>VLOOKUP(A146,HOP!A:B,2,0)</f>
        <v>1922519</v>
      </c>
      <c r="E146" s="4">
        <f>B146-C146</f>
        <v>0</v>
      </c>
      <c r="K146" s="4" t="str">
        <f>$K$1&amp;D146</f>
        <v>,1922519</v>
      </c>
    </row>
    <row r="147" s="4" customFormat="1" spans="1:11">
      <c r="A147" s="4">
        <v>14191565657</v>
      </c>
      <c r="B147" s="4">
        <v>270</v>
      </c>
      <c r="C147" s="4" t="str">
        <f>VLOOKUP(A147,HOP!A:H,8,0)</f>
        <v>270.00</v>
      </c>
      <c r="D147" s="4">
        <f>VLOOKUP(A147,HOP!A:B,2,0)</f>
        <v>1933818</v>
      </c>
      <c r="E147" s="4">
        <f>B147-C147</f>
        <v>0</v>
      </c>
      <c r="K147" s="4" t="str">
        <f>$K$1&amp;D147</f>
        <v>,1933818</v>
      </c>
    </row>
    <row r="148" s="4" customFormat="1" spans="1:11">
      <c r="A148" s="4">
        <v>14192321251</v>
      </c>
      <c r="B148" s="4">
        <v>1717</v>
      </c>
      <c r="C148" s="4" t="str">
        <f>VLOOKUP(A148,HOP!A:H,8,0)</f>
        <v>1717.00</v>
      </c>
      <c r="D148" s="4">
        <f>VLOOKUP(A148,HOP!A:B,2,0)</f>
        <v>1933897</v>
      </c>
      <c r="E148" s="4">
        <f>B148-C148</f>
        <v>0</v>
      </c>
      <c r="K148" s="4" t="str">
        <f>$K$1&amp;D148</f>
        <v>,1933897</v>
      </c>
    </row>
    <row r="149" s="4" customFormat="1" spans="1:11">
      <c r="A149" s="4">
        <v>14192347969</v>
      </c>
      <c r="B149" s="4">
        <v>151</v>
      </c>
      <c r="C149" s="4" t="str">
        <f>VLOOKUP(A149,HOP!A:H,8,0)</f>
        <v>151.00</v>
      </c>
      <c r="D149" s="4">
        <f>VLOOKUP(A149,HOP!A:B,2,0)</f>
        <v>1933899</v>
      </c>
      <c r="E149" s="4">
        <f>B149-C149</f>
        <v>0</v>
      </c>
      <c r="K149" s="4" t="str">
        <f>$K$1&amp;D149</f>
        <v>,1933899</v>
      </c>
    </row>
    <row r="150" s="4" customFormat="1" spans="1:11">
      <c r="A150" s="4">
        <v>14192739802</v>
      </c>
      <c r="B150" s="4">
        <v>111</v>
      </c>
      <c r="C150" s="4" t="str">
        <f>VLOOKUP(A150,HOP!A:H,8,0)</f>
        <v>111.00</v>
      </c>
      <c r="D150" s="4">
        <f>VLOOKUP(A150,HOP!A:B,2,0)</f>
        <v>1933996</v>
      </c>
      <c r="E150" s="4">
        <f>B150-C150</f>
        <v>0</v>
      </c>
      <c r="K150" s="4" t="str">
        <f>$K$1&amp;D150</f>
        <v>,1933996</v>
      </c>
    </row>
    <row r="151" s="4" customFormat="1" spans="1:11">
      <c r="A151" s="4">
        <v>14192790067</v>
      </c>
      <c r="B151" s="4">
        <v>297</v>
      </c>
      <c r="C151" s="4" t="str">
        <f>VLOOKUP(A151,HOP!A:H,8,0)</f>
        <v>297.00</v>
      </c>
      <c r="D151" s="4">
        <f>VLOOKUP(A151,HOP!A:B,2,0)</f>
        <v>1934017</v>
      </c>
      <c r="E151" s="4">
        <f>B151-C151</f>
        <v>0</v>
      </c>
      <c r="K151" s="4" t="str">
        <f>$K$1&amp;D151</f>
        <v>,1934017</v>
      </c>
    </row>
    <row r="152" s="4" customFormat="1" spans="1:11">
      <c r="A152" s="4">
        <v>14193047284</v>
      </c>
      <c r="B152" s="4">
        <v>338</v>
      </c>
      <c r="C152" s="4" t="str">
        <f>VLOOKUP(A152,HOP!A:H,8,0)</f>
        <v>338.00</v>
      </c>
      <c r="D152" s="4">
        <f>VLOOKUP(A152,HOP!A:B,2,0)</f>
        <v>1934124</v>
      </c>
      <c r="E152" s="4">
        <f>B152-C152</f>
        <v>0</v>
      </c>
      <c r="K152" s="4" t="str">
        <f>$K$1&amp;D152</f>
        <v>,1934124</v>
      </c>
    </row>
    <row r="154" spans="2:2">
      <c r="B154" s="4">
        <f>SUM(B2:B153)</f>
        <v>43453.5</v>
      </c>
    </row>
    <row r="156" spans="1:1">
      <c r="A156" s="4" t="s">
        <v>327</v>
      </c>
    </row>
    <row r="157" spans="1:1">
      <c r="A157" s="4" t="s">
        <v>328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7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329</v>
      </c>
      <c r="B1" s="2" t="s">
        <v>330</v>
      </c>
      <c r="C1" s="2" t="s">
        <v>331</v>
      </c>
      <c r="D1" s="2" t="s">
        <v>332</v>
      </c>
      <c r="E1" s="2" t="s">
        <v>5</v>
      </c>
      <c r="F1" s="2" t="s">
        <v>333</v>
      </c>
      <c r="G1" s="2" t="s">
        <v>334</v>
      </c>
      <c r="H1" s="2" t="s">
        <v>335</v>
      </c>
      <c r="I1" s="2" t="s">
        <v>336</v>
      </c>
      <c r="J1" s="2" t="s">
        <v>337</v>
      </c>
      <c r="K1" s="2" t="s">
        <v>17</v>
      </c>
    </row>
    <row r="2" s="1" customFormat="1" ht="20" customHeight="1" spans="1:11">
      <c r="A2" s="3">
        <v>14193047284</v>
      </c>
      <c r="B2" s="3">
        <v>1934124</v>
      </c>
      <c r="C2" s="2" t="s">
        <v>338</v>
      </c>
      <c r="D2" s="2" t="s">
        <v>324</v>
      </c>
      <c r="E2" s="2" t="s">
        <v>339</v>
      </c>
      <c r="F2" s="2" t="s">
        <v>340</v>
      </c>
      <c r="G2" s="2" t="s">
        <v>341</v>
      </c>
      <c r="H2" s="2" t="s">
        <v>342</v>
      </c>
      <c r="I2" s="2" t="s">
        <v>324</v>
      </c>
      <c r="J2" s="2" t="s">
        <v>343</v>
      </c>
      <c r="K2" s="2" t="s">
        <v>344</v>
      </c>
    </row>
    <row r="3" s="1" customFormat="1" ht="20" customHeight="1" spans="1:11">
      <c r="A3" s="3">
        <v>14192790067</v>
      </c>
      <c r="B3" s="3">
        <v>1934017</v>
      </c>
      <c r="C3" s="2" t="s">
        <v>345</v>
      </c>
      <c r="D3" s="2" t="s">
        <v>321</v>
      </c>
      <c r="E3" s="2" t="s">
        <v>339</v>
      </c>
      <c r="F3" s="2" t="s">
        <v>340</v>
      </c>
      <c r="G3" s="2" t="s">
        <v>341</v>
      </c>
      <c r="H3" s="2" t="s">
        <v>346</v>
      </c>
      <c r="I3" s="2" t="s">
        <v>321</v>
      </c>
      <c r="J3" s="2" t="s">
        <v>343</v>
      </c>
      <c r="K3" s="2" t="s">
        <v>347</v>
      </c>
    </row>
    <row r="4" s="1" customFormat="1" ht="20" customHeight="1" spans="1:11">
      <c r="A4" s="3">
        <v>14192739802</v>
      </c>
      <c r="B4" s="3">
        <v>1933996</v>
      </c>
      <c r="C4" s="2" t="s">
        <v>348</v>
      </c>
      <c r="D4" s="2" t="s">
        <v>318</v>
      </c>
      <c r="E4" s="2" t="s">
        <v>339</v>
      </c>
      <c r="F4" s="2" t="s">
        <v>340</v>
      </c>
      <c r="G4" s="2" t="s">
        <v>341</v>
      </c>
      <c r="H4" s="2" t="s">
        <v>349</v>
      </c>
      <c r="I4" s="2" t="s">
        <v>318</v>
      </c>
      <c r="J4" s="2" t="s">
        <v>343</v>
      </c>
      <c r="K4" s="2" t="s">
        <v>350</v>
      </c>
    </row>
    <row r="5" s="1" customFormat="1" ht="20" customHeight="1" spans="1:11">
      <c r="A5" s="3">
        <v>14192347969</v>
      </c>
      <c r="B5" s="3">
        <v>1933899</v>
      </c>
      <c r="C5" s="2" t="s">
        <v>351</v>
      </c>
      <c r="D5" s="2" t="s">
        <v>119</v>
      </c>
      <c r="E5" s="2" t="s">
        <v>339</v>
      </c>
      <c r="F5" s="2" t="s">
        <v>340</v>
      </c>
      <c r="G5" s="2" t="s">
        <v>341</v>
      </c>
      <c r="H5" s="2" t="s">
        <v>352</v>
      </c>
      <c r="I5" s="2" t="s">
        <v>119</v>
      </c>
      <c r="J5" s="2" t="s">
        <v>343</v>
      </c>
      <c r="K5" s="2" t="s">
        <v>353</v>
      </c>
    </row>
    <row r="6" s="1" customFormat="1" ht="20" customHeight="1" spans="1:11">
      <c r="A6" s="3">
        <v>14192321251</v>
      </c>
      <c r="B6" s="3">
        <v>1933897</v>
      </c>
      <c r="C6" s="2" t="s">
        <v>354</v>
      </c>
      <c r="D6" s="2" t="s">
        <v>316</v>
      </c>
      <c r="E6" s="2" t="s">
        <v>339</v>
      </c>
      <c r="F6" s="2" t="s">
        <v>340</v>
      </c>
      <c r="G6" s="2" t="s">
        <v>341</v>
      </c>
      <c r="H6" s="2" t="s">
        <v>355</v>
      </c>
      <c r="I6" s="2" t="s">
        <v>316</v>
      </c>
      <c r="J6" s="2" t="s">
        <v>343</v>
      </c>
      <c r="K6" s="2" t="s">
        <v>356</v>
      </c>
    </row>
    <row r="7" s="1" customFormat="1" ht="20" customHeight="1" spans="1:11">
      <c r="A7" s="3">
        <v>14191565657</v>
      </c>
      <c r="B7" s="3">
        <v>1933818</v>
      </c>
      <c r="C7" s="2" t="s">
        <v>357</v>
      </c>
      <c r="D7" s="2" t="s">
        <v>313</v>
      </c>
      <c r="E7" s="2" t="s">
        <v>339</v>
      </c>
      <c r="F7" s="2" t="s">
        <v>340</v>
      </c>
      <c r="G7" s="2" t="s">
        <v>341</v>
      </c>
      <c r="H7" s="2" t="s">
        <v>358</v>
      </c>
      <c r="I7" s="2" t="s">
        <v>313</v>
      </c>
      <c r="J7" s="2" t="s">
        <v>343</v>
      </c>
      <c r="K7" s="2" t="s">
        <v>359</v>
      </c>
    </row>
    <row r="8" s="1" customFormat="1" ht="20" customHeight="1" spans="1:11">
      <c r="A8" s="3">
        <v>14187725203</v>
      </c>
      <c r="B8" s="3">
        <v>1933370</v>
      </c>
      <c r="C8" s="2" t="s">
        <v>360</v>
      </c>
      <c r="D8" s="2" t="s">
        <v>289</v>
      </c>
      <c r="E8" s="2" t="s">
        <v>361</v>
      </c>
      <c r="F8" s="2" t="s">
        <v>339</v>
      </c>
      <c r="G8" s="2" t="s">
        <v>341</v>
      </c>
      <c r="H8" s="2" t="s">
        <v>362</v>
      </c>
      <c r="I8" s="2" t="s">
        <v>289</v>
      </c>
      <c r="J8" s="2" t="s">
        <v>343</v>
      </c>
      <c r="K8" s="2" t="s">
        <v>363</v>
      </c>
    </row>
    <row r="9" s="1" customFormat="1" ht="20" customHeight="1" spans="1:11">
      <c r="A9" s="3">
        <v>14187504832</v>
      </c>
      <c r="B9" s="3">
        <v>1933316</v>
      </c>
      <c r="C9" s="2" t="s">
        <v>364</v>
      </c>
      <c r="D9" s="2" t="s">
        <v>288</v>
      </c>
      <c r="E9" s="2" t="s">
        <v>361</v>
      </c>
      <c r="F9" s="2" t="s">
        <v>339</v>
      </c>
      <c r="G9" s="2" t="s">
        <v>341</v>
      </c>
      <c r="H9" s="2" t="s">
        <v>365</v>
      </c>
      <c r="I9" s="2" t="s">
        <v>288</v>
      </c>
      <c r="J9" s="2" t="s">
        <v>343</v>
      </c>
      <c r="K9" s="2" t="s">
        <v>366</v>
      </c>
    </row>
    <row r="10" s="1" customFormat="1" ht="20" customHeight="1" spans="1:11">
      <c r="A10" s="3">
        <v>14187056451</v>
      </c>
      <c r="B10" s="3">
        <v>1933240</v>
      </c>
      <c r="C10" s="2" t="s">
        <v>367</v>
      </c>
      <c r="D10" s="2" t="s">
        <v>285</v>
      </c>
      <c r="E10" s="2" t="s">
        <v>361</v>
      </c>
      <c r="F10" s="2" t="s">
        <v>339</v>
      </c>
      <c r="G10" s="2" t="s">
        <v>341</v>
      </c>
      <c r="H10" s="2" t="s">
        <v>368</v>
      </c>
      <c r="I10" s="2" t="s">
        <v>285</v>
      </c>
      <c r="J10" s="2" t="s">
        <v>343</v>
      </c>
      <c r="K10" s="2" t="s">
        <v>369</v>
      </c>
    </row>
    <row r="11" s="1" customFormat="1" ht="20" customHeight="1" spans="1:11">
      <c r="A11" s="3">
        <v>14186990727</v>
      </c>
      <c r="B11" s="3">
        <v>1933229</v>
      </c>
      <c r="C11" s="2" t="s">
        <v>370</v>
      </c>
      <c r="D11" s="2" t="s">
        <v>284</v>
      </c>
      <c r="E11" s="2" t="s">
        <v>361</v>
      </c>
      <c r="F11" s="2" t="s">
        <v>339</v>
      </c>
      <c r="G11" s="2" t="s">
        <v>341</v>
      </c>
      <c r="H11" s="2" t="s">
        <v>349</v>
      </c>
      <c r="I11" s="2" t="s">
        <v>284</v>
      </c>
      <c r="J11" s="2" t="s">
        <v>343</v>
      </c>
      <c r="K11" s="2" t="s">
        <v>371</v>
      </c>
    </row>
    <row r="12" s="1" customFormat="1" ht="20" customHeight="1" spans="1:11">
      <c r="A12" s="3">
        <v>14186813645</v>
      </c>
      <c r="B12" s="3">
        <v>1933207</v>
      </c>
      <c r="C12" s="2" t="s">
        <v>372</v>
      </c>
      <c r="D12" s="2" t="s">
        <v>282</v>
      </c>
      <c r="E12" s="2" t="s">
        <v>361</v>
      </c>
      <c r="F12" s="2" t="s">
        <v>339</v>
      </c>
      <c r="G12" s="2" t="s">
        <v>341</v>
      </c>
      <c r="H12" s="2" t="s">
        <v>365</v>
      </c>
      <c r="I12" s="2" t="s">
        <v>282</v>
      </c>
      <c r="J12" s="2" t="s">
        <v>343</v>
      </c>
      <c r="K12" s="2" t="s">
        <v>373</v>
      </c>
    </row>
    <row r="13" s="1" customFormat="1" ht="20" customHeight="1" spans="1:11">
      <c r="A13" s="3">
        <v>14186721474</v>
      </c>
      <c r="B13" s="3">
        <v>1933193</v>
      </c>
      <c r="C13" s="2" t="s">
        <v>374</v>
      </c>
      <c r="D13" s="2" t="s">
        <v>280</v>
      </c>
      <c r="E13" s="2" t="s">
        <v>361</v>
      </c>
      <c r="F13" s="2" t="s">
        <v>339</v>
      </c>
      <c r="G13" s="2" t="s">
        <v>341</v>
      </c>
      <c r="H13" s="2" t="s">
        <v>375</v>
      </c>
      <c r="I13" s="2" t="s">
        <v>280</v>
      </c>
      <c r="J13" s="2" t="s">
        <v>343</v>
      </c>
      <c r="K13" s="2" t="s">
        <v>376</v>
      </c>
    </row>
    <row r="14" s="1" customFormat="1" ht="20" customHeight="1" spans="1:11">
      <c r="A14" s="3">
        <v>14186177073</v>
      </c>
      <c r="B14" s="3">
        <v>1933125</v>
      </c>
      <c r="C14" s="2" t="s">
        <v>377</v>
      </c>
      <c r="D14" s="2" t="s">
        <v>277</v>
      </c>
      <c r="E14" s="2" t="s">
        <v>361</v>
      </c>
      <c r="F14" s="2" t="s">
        <v>339</v>
      </c>
      <c r="G14" s="2" t="s">
        <v>341</v>
      </c>
      <c r="H14" s="2" t="s">
        <v>378</v>
      </c>
      <c r="I14" s="2" t="s">
        <v>277</v>
      </c>
      <c r="J14" s="2" t="s">
        <v>343</v>
      </c>
      <c r="K14" s="2" t="s">
        <v>379</v>
      </c>
    </row>
    <row r="15" s="1" customFormat="1" ht="20" customHeight="1" spans="1:11">
      <c r="A15" s="3">
        <v>14186202669</v>
      </c>
      <c r="B15" s="3">
        <v>1933123</v>
      </c>
      <c r="C15" s="2" t="s">
        <v>380</v>
      </c>
      <c r="D15" s="2" t="s">
        <v>310</v>
      </c>
      <c r="E15" s="2" t="s">
        <v>361</v>
      </c>
      <c r="F15" s="2" t="s">
        <v>340</v>
      </c>
      <c r="G15" s="2" t="s">
        <v>341</v>
      </c>
      <c r="H15" s="2" t="s">
        <v>381</v>
      </c>
      <c r="I15" s="2" t="s">
        <v>310</v>
      </c>
      <c r="J15" s="2" t="s">
        <v>343</v>
      </c>
      <c r="K15" s="2" t="s">
        <v>382</v>
      </c>
    </row>
    <row r="16" s="1" customFormat="1" ht="20" customHeight="1" spans="1:11">
      <c r="A16" s="3">
        <v>14186195705</v>
      </c>
      <c r="B16" s="3">
        <v>1933120</v>
      </c>
      <c r="C16" s="2" t="s">
        <v>380</v>
      </c>
      <c r="D16" s="2" t="s">
        <v>308</v>
      </c>
      <c r="E16" s="2" t="s">
        <v>361</v>
      </c>
      <c r="F16" s="2" t="s">
        <v>340</v>
      </c>
      <c r="G16" s="2" t="s">
        <v>341</v>
      </c>
      <c r="H16" s="2" t="s">
        <v>383</v>
      </c>
      <c r="I16" s="2" t="s">
        <v>308</v>
      </c>
      <c r="J16" s="2" t="s">
        <v>343</v>
      </c>
      <c r="K16" s="2" t="s">
        <v>384</v>
      </c>
    </row>
    <row r="17" s="1" customFormat="1" ht="20" customHeight="1" spans="1:11">
      <c r="A17" s="3">
        <v>14185834491</v>
      </c>
      <c r="B17" s="3">
        <v>1933077</v>
      </c>
      <c r="C17" s="2" t="s">
        <v>385</v>
      </c>
      <c r="D17" s="2" t="s">
        <v>306</v>
      </c>
      <c r="E17" s="2" t="s">
        <v>361</v>
      </c>
      <c r="F17" s="2" t="s">
        <v>340</v>
      </c>
      <c r="G17" s="2" t="s">
        <v>341</v>
      </c>
      <c r="H17" s="2" t="s">
        <v>386</v>
      </c>
      <c r="I17" s="2" t="s">
        <v>306</v>
      </c>
      <c r="J17" s="2" t="s">
        <v>343</v>
      </c>
      <c r="K17" s="2" t="s">
        <v>387</v>
      </c>
    </row>
    <row r="18" s="1" customFormat="1" ht="20" customHeight="1" spans="1:11">
      <c r="A18" s="3">
        <v>14185671086</v>
      </c>
      <c r="B18" s="3">
        <v>1933058</v>
      </c>
      <c r="C18" s="2" t="s">
        <v>388</v>
      </c>
      <c r="D18" s="2" t="s">
        <v>274</v>
      </c>
      <c r="E18" s="2" t="s">
        <v>361</v>
      </c>
      <c r="F18" s="2" t="s">
        <v>339</v>
      </c>
      <c r="G18" s="2" t="s">
        <v>341</v>
      </c>
      <c r="H18" s="2" t="s">
        <v>389</v>
      </c>
      <c r="I18" s="2" t="s">
        <v>274</v>
      </c>
      <c r="J18" s="2" t="s">
        <v>343</v>
      </c>
      <c r="K18" s="2" t="s">
        <v>390</v>
      </c>
    </row>
    <row r="19" s="1" customFormat="1" ht="20" customHeight="1" spans="1:11">
      <c r="A19" s="3">
        <v>14182042020</v>
      </c>
      <c r="B19" s="3">
        <v>1932798</v>
      </c>
      <c r="C19" s="2" t="s">
        <v>380</v>
      </c>
      <c r="D19" s="2" t="s">
        <v>271</v>
      </c>
      <c r="E19" s="2" t="s">
        <v>361</v>
      </c>
      <c r="F19" s="2" t="s">
        <v>339</v>
      </c>
      <c r="G19" s="2" t="s">
        <v>341</v>
      </c>
      <c r="H19" s="2" t="s">
        <v>391</v>
      </c>
      <c r="I19" s="2" t="s">
        <v>271</v>
      </c>
      <c r="J19" s="2" t="s">
        <v>343</v>
      </c>
      <c r="K19" s="2" t="s">
        <v>392</v>
      </c>
    </row>
    <row r="20" s="1" customFormat="1" ht="20" customHeight="1" spans="1:11">
      <c r="A20" s="3">
        <v>14181344907</v>
      </c>
      <c r="B20" s="3">
        <v>1932638</v>
      </c>
      <c r="C20" s="2" t="s">
        <v>360</v>
      </c>
      <c r="D20" s="2" t="s">
        <v>255</v>
      </c>
      <c r="E20" s="2" t="s">
        <v>393</v>
      </c>
      <c r="F20" s="2" t="s">
        <v>361</v>
      </c>
      <c r="G20" s="2" t="s">
        <v>341</v>
      </c>
      <c r="H20" s="2" t="s">
        <v>394</v>
      </c>
      <c r="I20" s="2" t="s">
        <v>255</v>
      </c>
      <c r="J20" s="2" t="s">
        <v>343</v>
      </c>
      <c r="K20" s="2" t="s">
        <v>395</v>
      </c>
    </row>
    <row r="21" s="1" customFormat="1" ht="20" customHeight="1" spans="1:11">
      <c r="A21" s="3">
        <v>14181275708</v>
      </c>
      <c r="B21" s="3">
        <v>1932608</v>
      </c>
      <c r="C21" s="2" t="s">
        <v>396</v>
      </c>
      <c r="D21" s="2" t="s">
        <v>270</v>
      </c>
      <c r="E21" s="2" t="s">
        <v>361</v>
      </c>
      <c r="F21" s="2" t="s">
        <v>339</v>
      </c>
      <c r="G21" s="2" t="s">
        <v>341</v>
      </c>
      <c r="H21" s="2" t="s">
        <v>397</v>
      </c>
      <c r="I21" s="2" t="s">
        <v>270</v>
      </c>
      <c r="J21" s="2" t="s">
        <v>343</v>
      </c>
      <c r="K21" s="2" t="s">
        <v>398</v>
      </c>
    </row>
    <row r="22" s="1" customFormat="1" ht="20" customHeight="1" spans="1:11">
      <c r="A22" s="3">
        <v>14181210039</v>
      </c>
      <c r="B22" s="3">
        <v>1932572</v>
      </c>
      <c r="C22" s="2" t="s">
        <v>360</v>
      </c>
      <c r="D22" s="2" t="s">
        <v>254</v>
      </c>
      <c r="E22" s="2" t="s">
        <v>393</v>
      </c>
      <c r="F22" s="2" t="s">
        <v>361</v>
      </c>
      <c r="G22" s="2" t="s">
        <v>341</v>
      </c>
      <c r="H22" s="2" t="s">
        <v>394</v>
      </c>
      <c r="I22" s="2" t="s">
        <v>254</v>
      </c>
      <c r="J22" s="2" t="s">
        <v>343</v>
      </c>
      <c r="K22" s="2" t="s">
        <v>399</v>
      </c>
    </row>
    <row r="23" s="1" customFormat="1" ht="20" customHeight="1" spans="1:11">
      <c r="A23" s="3">
        <v>14181082453</v>
      </c>
      <c r="B23" s="3">
        <v>1932537</v>
      </c>
      <c r="C23" s="2" t="s">
        <v>400</v>
      </c>
      <c r="D23" s="2" t="s">
        <v>252</v>
      </c>
      <c r="E23" s="2" t="s">
        <v>393</v>
      </c>
      <c r="F23" s="2" t="s">
        <v>361</v>
      </c>
      <c r="G23" s="2" t="s">
        <v>341</v>
      </c>
      <c r="H23" s="2" t="s">
        <v>386</v>
      </c>
      <c r="I23" s="2" t="s">
        <v>252</v>
      </c>
      <c r="J23" s="2" t="s">
        <v>343</v>
      </c>
      <c r="K23" s="2" t="s">
        <v>401</v>
      </c>
    </row>
    <row r="24" s="1" customFormat="1" ht="20" customHeight="1" spans="1:11">
      <c r="A24" s="3">
        <v>14180962645</v>
      </c>
      <c r="B24" s="3">
        <v>1932511</v>
      </c>
      <c r="C24" s="2" t="s">
        <v>402</v>
      </c>
      <c r="D24" s="2" t="s">
        <v>250</v>
      </c>
      <c r="E24" s="2" t="s">
        <v>393</v>
      </c>
      <c r="F24" s="2" t="s">
        <v>361</v>
      </c>
      <c r="G24" s="2" t="s">
        <v>341</v>
      </c>
      <c r="H24" s="2" t="s">
        <v>403</v>
      </c>
      <c r="I24" s="2" t="s">
        <v>250</v>
      </c>
      <c r="J24" s="2" t="s">
        <v>343</v>
      </c>
      <c r="K24" s="2" t="s">
        <v>404</v>
      </c>
    </row>
    <row r="25" s="1" customFormat="1" ht="20" customHeight="1" spans="1:11">
      <c r="A25" s="3">
        <v>14180843583</v>
      </c>
      <c r="B25" s="3">
        <v>1932485</v>
      </c>
      <c r="C25" s="2" t="s">
        <v>402</v>
      </c>
      <c r="D25" s="2" t="s">
        <v>249</v>
      </c>
      <c r="E25" s="2" t="s">
        <v>393</v>
      </c>
      <c r="F25" s="2" t="s">
        <v>361</v>
      </c>
      <c r="G25" s="2" t="s">
        <v>341</v>
      </c>
      <c r="H25" s="2" t="s">
        <v>403</v>
      </c>
      <c r="I25" s="2" t="s">
        <v>249</v>
      </c>
      <c r="J25" s="2" t="s">
        <v>343</v>
      </c>
      <c r="K25" s="2" t="s">
        <v>405</v>
      </c>
    </row>
    <row r="26" s="1" customFormat="1" ht="20" customHeight="1" spans="1:11">
      <c r="A26" s="3">
        <v>14180657579</v>
      </c>
      <c r="B26" s="3">
        <v>1932457</v>
      </c>
      <c r="C26" s="2" t="s">
        <v>406</v>
      </c>
      <c r="D26" s="2" t="s">
        <v>248</v>
      </c>
      <c r="E26" s="2" t="s">
        <v>393</v>
      </c>
      <c r="F26" s="2" t="s">
        <v>361</v>
      </c>
      <c r="G26" s="2" t="s">
        <v>341</v>
      </c>
      <c r="H26" s="2" t="s">
        <v>407</v>
      </c>
      <c r="I26" s="2" t="s">
        <v>248</v>
      </c>
      <c r="J26" s="2" t="s">
        <v>343</v>
      </c>
      <c r="K26" s="2" t="s">
        <v>408</v>
      </c>
    </row>
    <row r="27" s="1" customFormat="1" ht="20" customHeight="1" spans="1:11">
      <c r="A27" s="3">
        <v>14180290397</v>
      </c>
      <c r="B27" s="3">
        <v>1932407</v>
      </c>
      <c r="C27" s="2" t="s">
        <v>409</v>
      </c>
      <c r="D27" s="2" t="s">
        <v>247</v>
      </c>
      <c r="E27" s="2" t="s">
        <v>393</v>
      </c>
      <c r="F27" s="2" t="s">
        <v>361</v>
      </c>
      <c r="G27" s="2" t="s">
        <v>341</v>
      </c>
      <c r="H27" s="2" t="s">
        <v>410</v>
      </c>
      <c r="I27" s="2" t="s">
        <v>247</v>
      </c>
      <c r="J27" s="2" t="s">
        <v>343</v>
      </c>
      <c r="K27" s="2" t="s">
        <v>411</v>
      </c>
    </row>
    <row r="28" s="1" customFormat="1" ht="20" customHeight="1" spans="1:11">
      <c r="A28" s="3">
        <v>14180008515</v>
      </c>
      <c r="B28" s="3">
        <v>1932364</v>
      </c>
      <c r="C28" s="2" t="s">
        <v>412</v>
      </c>
      <c r="D28" s="2" t="s">
        <v>305</v>
      </c>
      <c r="E28" s="2" t="s">
        <v>361</v>
      </c>
      <c r="F28" s="2" t="s">
        <v>340</v>
      </c>
      <c r="G28" s="2" t="s">
        <v>341</v>
      </c>
      <c r="H28" s="2" t="s">
        <v>413</v>
      </c>
      <c r="I28" s="2" t="s">
        <v>305</v>
      </c>
      <c r="J28" s="2" t="s">
        <v>343</v>
      </c>
      <c r="K28" s="2" t="s">
        <v>414</v>
      </c>
    </row>
    <row r="29" s="1" customFormat="1" ht="20" customHeight="1" spans="1:11">
      <c r="A29" s="3">
        <v>14179394476</v>
      </c>
      <c r="B29" s="3">
        <v>1932283</v>
      </c>
      <c r="C29" s="2" t="s">
        <v>402</v>
      </c>
      <c r="D29" s="2" t="s">
        <v>245</v>
      </c>
      <c r="E29" s="2" t="s">
        <v>393</v>
      </c>
      <c r="F29" s="2" t="s">
        <v>361</v>
      </c>
      <c r="G29" s="2" t="s">
        <v>341</v>
      </c>
      <c r="H29" s="2" t="s">
        <v>403</v>
      </c>
      <c r="I29" s="2" t="s">
        <v>245</v>
      </c>
      <c r="J29" s="2" t="s">
        <v>343</v>
      </c>
      <c r="K29" s="2" t="s">
        <v>415</v>
      </c>
    </row>
    <row r="30" s="1" customFormat="1" ht="20" customHeight="1" spans="1:11">
      <c r="A30" s="3">
        <v>14179356075</v>
      </c>
      <c r="B30" s="3">
        <v>1932276</v>
      </c>
      <c r="C30" s="2" t="s">
        <v>416</v>
      </c>
      <c r="D30" s="2" t="s">
        <v>267</v>
      </c>
      <c r="E30" s="2" t="s">
        <v>361</v>
      </c>
      <c r="F30" s="2" t="s">
        <v>339</v>
      </c>
      <c r="G30" s="2" t="s">
        <v>341</v>
      </c>
      <c r="H30" s="2" t="s">
        <v>417</v>
      </c>
      <c r="I30" s="2" t="s">
        <v>267</v>
      </c>
      <c r="J30" s="2" t="s">
        <v>343</v>
      </c>
      <c r="K30" s="2" t="s">
        <v>418</v>
      </c>
    </row>
    <row r="31" s="1" customFormat="1" ht="20" customHeight="1" spans="1:11">
      <c r="A31" s="3">
        <v>14178048335</v>
      </c>
      <c r="B31" s="3">
        <v>1932161</v>
      </c>
      <c r="C31" s="2" t="s">
        <v>416</v>
      </c>
      <c r="D31" s="2" t="s">
        <v>304</v>
      </c>
      <c r="E31" s="2" t="s">
        <v>361</v>
      </c>
      <c r="F31" s="2" t="s">
        <v>340</v>
      </c>
      <c r="G31" s="2" t="s">
        <v>341</v>
      </c>
      <c r="H31" s="2" t="s">
        <v>419</v>
      </c>
      <c r="I31" s="2" t="s">
        <v>304</v>
      </c>
      <c r="J31" s="2" t="s">
        <v>343</v>
      </c>
      <c r="K31" s="2" t="s">
        <v>420</v>
      </c>
    </row>
    <row r="32" s="1" customFormat="1" ht="20" customHeight="1" spans="1:11">
      <c r="A32" s="3">
        <v>14176459730</v>
      </c>
      <c r="B32" s="3">
        <v>1932149</v>
      </c>
      <c r="C32" s="2" t="s">
        <v>421</v>
      </c>
      <c r="D32" s="2" t="s">
        <v>244</v>
      </c>
      <c r="E32" s="2" t="s">
        <v>393</v>
      </c>
      <c r="F32" s="2" t="s">
        <v>361</v>
      </c>
      <c r="G32" s="2" t="s">
        <v>341</v>
      </c>
      <c r="H32" s="2" t="s">
        <v>422</v>
      </c>
      <c r="I32" s="2" t="s">
        <v>244</v>
      </c>
      <c r="J32" s="2" t="s">
        <v>343</v>
      </c>
      <c r="K32" s="2" t="s">
        <v>423</v>
      </c>
    </row>
    <row r="33" s="1" customFormat="1" ht="20" customHeight="1" spans="1:11">
      <c r="A33" s="3">
        <v>14176449783</v>
      </c>
      <c r="B33" s="3">
        <v>1932143</v>
      </c>
      <c r="C33" s="2" t="s">
        <v>424</v>
      </c>
      <c r="D33" s="2" t="s">
        <v>63</v>
      </c>
      <c r="E33" s="2" t="s">
        <v>393</v>
      </c>
      <c r="F33" s="2" t="s">
        <v>340</v>
      </c>
      <c r="G33" s="2" t="s">
        <v>341</v>
      </c>
      <c r="H33" s="2" t="s">
        <v>425</v>
      </c>
      <c r="I33" s="2" t="s">
        <v>63</v>
      </c>
      <c r="J33" s="2" t="s">
        <v>343</v>
      </c>
      <c r="K33" s="2" t="s">
        <v>426</v>
      </c>
    </row>
    <row r="34" s="1" customFormat="1" ht="20" customHeight="1" spans="1:11">
      <c r="A34" s="3">
        <v>14176361933</v>
      </c>
      <c r="B34" s="3">
        <v>1932115</v>
      </c>
      <c r="C34" s="2" t="s">
        <v>427</v>
      </c>
      <c r="D34" s="2" t="s">
        <v>241</v>
      </c>
      <c r="E34" s="2" t="s">
        <v>393</v>
      </c>
      <c r="F34" s="2" t="s">
        <v>361</v>
      </c>
      <c r="G34" s="2" t="s">
        <v>341</v>
      </c>
      <c r="H34" s="2" t="s">
        <v>428</v>
      </c>
      <c r="I34" s="2" t="s">
        <v>241</v>
      </c>
      <c r="J34" s="2" t="s">
        <v>343</v>
      </c>
      <c r="K34" s="2" t="s">
        <v>429</v>
      </c>
    </row>
    <row r="35" s="1" customFormat="1" ht="20" customHeight="1" spans="1:11">
      <c r="A35" s="3">
        <v>14176041528</v>
      </c>
      <c r="B35" s="3">
        <v>1932025</v>
      </c>
      <c r="C35" s="2" t="s">
        <v>430</v>
      </c>
      <c r="D35" s="2" t="s">
        <v>210</v>
      </c>
      <c r="E35" s="2" t="s">
        <v>393</v>
      </c>
      <c r="F35" s="2" t="s">
        <v>361</v>
      </c>
      <c r="G35" s="2" t="s">
        <v>341</v>
      </c>
      <c r="H35" s="2" t="s">
        <v>431</v>
      </c>
      <c r="I35" s="2" t="s">
        <v>210</v>
      </c>
      <c r="J35" s="2" t="s">
        <v>343</v>
      </c>
      <c r="K35" s="2" t="s">
        <v>432</v>
      </c>
    </row>
    <row r="36" s="1" customFormat="1" ht="20" customHeight="1" spans="1:11">
      <c r="A36" s="3">
        <v>14175747119</v>
      </c>
      <c r="B36" s="3">
        <v>1931941</v>
      </c>
      <c r="C36" s="2" t="s">
        <v>427</v>
      </c>
      <c r="D36" s="2" t="s">
        <v>240</v>
      </c>
      <c r="E36" s="2" t="s">
        <v>393</v>
      </c>
      <c r="F36" s="2" t="s">
        <v>361</v>
      </c>
      <c r="G36" s="2" t="s">
        <v>341</v>
      </c>
      <c r="H36" s="2" t="s">
        <v>428</v>
      </c>
      <c r="I36" s="2" t="s">
        <v>240</v>
      </c>
      <c r="J36" s="2" t="s">
        <v>343</v>
      </c>
      <c r="K36" s="2" t="s">
        <v>433</v>
      </c>
    </row>
    <row r="37" s="1" customFormat="1" ht="20" customHeight="1" spans="1:11">
      <c r="A37" s="3">
        <v>14175398513</v>
      </c>
      <c r="B37" s="3">
        <v>1931847</v>
      </c>
      <c r="C37" s="2" t="s">
        <v>434</v>
      </c>
      <c r="D37" s="2" t="s">
        <v>237</v>
      </c>
      <c r="E37" s="2" t="s">
        <v>393</v>
      </c>
      <c r="F37" s="2" t="s">
        <v>361</v>
      </c>
      <c r="G37" s="2" t="s">
        <v>341</v>
      </c>
      <c r="H37" s="2" t="s">
        <v>435</v>
      </c>
      <c r="I37" s="2" t="s">
        <v>237</v>
      </c>
      <c r="J37" s="2" t="s">
        <v>343</v>
      </c>
      <c r="K37" s="2" t="s">
        <v>436</v>
      </c>
    </row>
    <row r="38" s="1" customFormat="1" ht="20" customHeight="1" spans="1:11">
      <c r="A38" s="3">
        <v>14174015004</v>
      </c>
      <c r="B38" s="3">
        <v>1931548</v>
      </c>
      <c r="C38" s="2" t="s">
        <v>437</v>
      </c>
      <c r="D38" s="2" t="s">
        <v>222</v>
      </c>
      <c r="E38" s="2" t="s">
        <v>438</v>
      </c>
      <c r="F38" s="2" t="s">
        <v>393</v>
      </c>
      <c r="G38" s="2" t="s">
        <v>341</v>
      </c>
      <c r="H38" s="2" t="s">
        <v>439</v>
      </c>
      <c r="I38" s="2" t="s">
        <v>222</v>
      </c>
      <c r="J38" s="2" t="s">
        <v>343</v>
      </c>
      <c r="K38" s="2" t="s">
        <v>440</v>
      </c>
    </row>
    <row r="39" s="1" customFormat="1" ht="20" customHeight="1" spans="1:11">
      <c r="A39" s="3">
        <v>14173568904</v>
      </c>
      <c r="B39" s="3">
        <v>1931491</v>
      </c>
      <c r="C39" s="2" t="s">
        <v>406</v>
      </c>
      <c r="D39" s="2" t="s">
        <v>220</v>
      </c>
      <c r="E39" s="2" t="s">
        <v>438</v>
      </c>
      <c r="F39" s="2" t="s">
        <v>393</v>
      </c>
      <c r="G39" s="2" t="s">
        <v>341</v>
      </c>
      <c r="H39" s="2" t="s">
        <v>407</v>
      </c>
      <c r="I39" s="2" t="s">
        <v>220</v>
      </c>
      <c r="J39" s="2" t="s">
        <v>343</v>
      </c>
      <c r="K39" s="2" t="s">
        <v>441</v>
      </c>
    </row>
    <row r="40" s="1" customFormat="1" ht="20" customHeight="1" spans="1:11">
      <c r="A40" s="3">
        <v>14173555519</v>
      </c>
      <c r="B40" s="3">
        <v>1931486</v>
      </c>
      <c r="C40" s="2" t="s">
        <v>442</v>
      </c>
      <c r="D40" s="2" t="s">
        <v>234</v>
      </c>
      <c r="E40" s="2" t="s">
        <v>438</v>
      </c>
      <c r="F40" s="2" t="s">
        <v>361</v>
      </c>
      <c r="G40" s="2" t="s">
        <v>341</v>
      </c>
      <c r="H40" s="2" t="s">
        <v>443</v>
      </c>
      <c r="I40" s="2" t="s">
        <v>234</v>
      </c>
      <c r="J40" s="2" t="s">
        <v>343</v>
      </c>
      <c r="K40" s="2" t="s">
        <v>444</v>
      </c>
    </row>
    <row r="41" s="1" customFormat="1" ht="20" customHeight="1" spans="1:11">
      <c r="A41" s="3">
        <v>14173433771</v>
      </c>
      <c r="B41" s="3">
        <v>1931471</v>
      </c>
      <c r="C41" s="2" t="s">
        <v>445</v>
      </c>
      <c r="D41" s="2" t="s">
        <v>219</v>
      </c>
      <c r="E41" s="2" t="s">
        <v>438</v>
      </c>
      <c r="F41" s="2" t="s">
        <v>393</v>
      </c>
      <c r="G41" s="2" t="s">
        <v>341</v>
      </c>
      <c r="H41" s="2" t="s">
        <v>446</v>
      </c>
      <c r="I41" s="2" t="s">
        <v>219</v>
      </c>
      <c r="J41" s="2" t="s">
        <v>343</v>
      </c>
      <c r="K41" s="2" t="s">
        <v>447</v>
      </c>
    </row>
    <row r="42" s="1" customFormat="1" ht="20" customHeight="1" spans="1:11">
      <c r="A42" s="3">
        <v>14173427023</v>
      </c>
      <c r="B42" s="3">
        <v>1931469</v>
      </c>
      <c r="C42" s="2" t="s">
        <v>448</v>
      </c>
      <c r="D42" s="2" t="s">
        <v>180</v>
      </c>
      <c r="E42" s="2" t="s">
        <v>438</v>
      </c>
      <c r="F42" s="2" t="s">
        <v>393</v>
      </c>
      <c r="G42" s="2" t="s">
        <v>341</v>
      </c>
      <c r="H42" s="2" t="s">
        <v>449</v>
      </c>
      <c r="I42" s="2" t="s">
        <v>180</v>
      </c>
      <c r="J42" s="2" t="s">
        <v>343</v>
      </c>
      <c r="K42" s="2" t="s">
        <v>450</v>
      </c>
    </row>
    <row r="43" s="1" customFormat="1" ht="20" customHeight="1" spans="1:11">
      <c r="A43" s="3">
        <v>14171804360</v>
      </c>
      <c r="B43" s="3">
        <v>1931313</v>
      </c>
      <c r="C43" s="2" t="s">
        <v>451</v>
      </c>
      <c r="D43" s="2" t="s">
        <v>452</v>
      </c>
      <c r="E43" s="2" t="s">
        <v>438</v>
      </c>
      <c r="F43" s="2" t="s">
        <v>393</v>
      </c>
      <c r="G43" s="2" t="s">
        <v>341</v>
      </c>
      <c r="H43" s="2" t="s">
        <v>453</v>
      </c>
      <c r="I43" s="2" t="s">
        <v>454</v>
      </c>
      <c r="J43" s="2" t="s">
        <v>343</v>
      </c>
      <c r="K43" s="2" t="s">
        <v>455</v>
      </c>
    </row>
    <row r="44" s="1" customFormat="1" ht="20" customHeight="1" spans="1:11">
      <c r="A44" s="3">
        <v>14170336133</v>
      </c>
      <c r="B44" s="3">
        <v>1931291</v>
      </c>
      <c r="C44" s="2" t="s">
        <v>424</v>
      </c>
      <c r="D44" s="2" t="s">
        <v>63</v>
      </c>
      <c r="E44" s="2" t="s">
        <v>438</v>
      </c>
      <c r="F44" s="2" t="s">
        <v>393</v>
      </c>
      <c r="G44" s="2" t="s">
        <v>341</v>
      </c>
      <c r="H44" s="2" t="s">
        <v>365</v>
      </c>
      <c r="I44" s="2" t="s">
        <v>63</v>
      </c>
      <c r="J44" s="2" t="s">
        <v>343</v>
      </c>
      <c r="K44" s="2" t="s">
        <v>456</v>
      </c>
    </row>
    <row r="45" s="1" customFormat="1" ht="20" customHeight="1" spans="1:11">
      <c r="A45" s="3">
        <v>14170253356</v>
      </c>
      <c r="B45" s="3">
        <v>1931275</v>
      </c>
      <c r="C45" s="2" t="s">
        <v>457</v>
      </c>
      <c r="D45" s="2" t="s">
        <v>65</v>
      </c>
      <c r="E45" s="2" t="s">
        <v>438</v>
      </c>
      <c r="F45" s="2" t="s">
        <v>393</v>
      </c>
      <c r="G45" s="2" t="s">
        <v>341</v>
      </c>
      <c r="H45" s="2" t="s">
        <v>458</v>
      </c>
      <c r="I45" s="2" t="s">
        <v>65</v>
      </c>
      <c r="J45" s="2" t="s">
        <v>343</v>
      </c>
      <c r="K45" s="2" t="s">
        <v>459</v>
      </c>
    </row>
    <row r="46" s="1" customFormat="1" ht="20" customHeight="1" spans="1:11">
      <c r="A46" s="3">
        <v>14170201794</v>
      </c>
      <c r="B46" s="3">
        <v>1931262</v>
      </c>
      <c r="C46" s="2" t="s">
        <v>460</v>
      </c>
      <c r="D46" s="2" t="s">
        <v>231</v>
      </c>
      <c r="E46" s="2" t="s">
        <v>393</v>
      </c>
      <c r="F46" s="2" t="s">
        <v>361</v>
      </c>
      <c r="G46" s="2" t="s">
        <v>341</v>
      </c>
      <c r="H46" s="2" t="s">
        <v>386</v>
      </c>
      <c r="I46" s="2" t="s">
        <v>231</v>
      </c>
      <c r="J46" s="2" t="s">
        <v>343</v>
      </c>
      <c r="K46" s="2" t="s">
        <v>461</v>
      </c>
    </row>
    <row r="47" s="1" customFormat="1" ht="20" customHeight="1" spans="1:11">
      <c r="A47" s="3">
        <v>14170145015</v>
      </c>
      <c r="B47" s="3">
        <v>1931248</v>
      </c>
      <c r="C47" s="2" t="s">
        <v>406</v>
      </c>
      <c r="D47" s="2" t="s">
        <v>216</v>
      </c>
      <c r="E47" s="2" t="s">
        <v>438</v>
      </c>
      <c r="F47" s="2" t="s">
        <v>393</v>
      </c>
      <c r="G47" s="2" t="s">
        <v>341</v>
      </c>
      <c r="H47" s="2" t="s">
        <v>407</v>
      </c>
      <c r="I47" s="2" t="s">
        <v>216</v>
      </c>
      <c r="J47" s="2" t="s">
        <v>343</v>
      </c>
      <c r="K47" s="2" t="s">
        <v>462</v>
      </c>
    </row>
    <row r="48" s="1" customFormat="1" ht="20" customHeight="1" spans="1:11">
      <c r="A48" s="3">
        <v>14169861941</v>
      </c>
      <c r="B48" s="3">
        <v>1931185</v>
      </c>
      <c r="C48" s="2" t="s">
        <v>463</v>
      </c>
      <c r="D48" s="2" t="s">
        <v>213</v>
      </c>
      <c r="E48" s="2" t="s">
        <v>438</v>
      </c>
      <c r="F48" s="2" t="s">
        <v>393</v>
      </c>
      <c r="G48" s="2" t="s">
        <v>341</v>
      </c>
      <c r="H48" s="2" t="s">
        <v>464</v>
      </c>
      <c r="I48" s="2" t="s">
        <v>213</v>
      </c>
      <c r="J48" s="2" t="s">
        <v>343</v>
      </c>
      <c r="K48" s="2" t="s">
        <v>465</v>
      </c>
    </row>
    <row r="49" s="1" customFormat="1" ht="20" customHeight="1" spans="1:11">
      <c r="A49" s="3">
        <v>14169786837</v>
      </c>
      <c r="B49" s="3">
        <v>1931166</v>
      </c>
      <c r="C49" s="2" t="s">
        <v>430</v>
      </c>
      <c r="D49" s="2" t="s">
        <v>210</v>
      </c>
      <c r="E49" s="2" t="s">
        <v>438</v>
      </c>
      <c r="F49" s="2" t="s">
        <v>393</v>
      </c>
      <c r="G49" s="2" t="s">
        <v>341</v>
      </c>
      <c r="H49" s="2" t="s">
        <v>466</v>
      </c>
      <c r="I49" s="2" t="s">
        <v>210</v>
      </c>
      <c r="J49" s="2" t="s">
        <v>343</v>
      </c>
      <c r="K49" s="2" t="s">
        <v>467</v>
      </c>
    </row>
    <row r="50" s="1" customFormat="1" ht="20" customHeight="1" spans="1:11">
      <c r="A50" s="3">
        <v>14169665952</v>
      </c>
      <c r="B50" s="3">
        <v>1931130</v>
      </c>
      <c r="C50" s="2" t="s">
        <v>351</v>
      </c>
      <c r="D50" s="2" t="s">
        <v>119</v>
      </c>
      <c r="E50" s="2" t="s">
        <v>438</v>
      </c>
      <c r="F50" s="2" t="s">
        <v>393</v>
      </c>
      <c r="G50" s="2" t="s">
        <v>341</v>
      </c>
      <c r="H50" s="2" t="s">
        <v>352</v>
      </c>
      <c r="I50" s="2" t="s">
        <v>119</v>
      </c>
      <c r="J50" s="2" t="s">
        <v>343</v>
      </c>
      <c r="K50" s="2" t="s">
        <v>468</v>
      </c>
    </row>
    <row r="51" s="1" customFormat="1" ht="20" customHeight="1" spans="1:11">
      <c r="A51" s="3">
        <v>14169431174</v>
      </c>
      <c r="B51" s="3">
        <v>1931077</v>
      </c>
      <c r="C51" s="2" t="s">
        <v>469</v>
      </c>
      <c r="D51" s="2" t="s">
        <v>209</v>
      </c>
      <c r="E51" s="2" t="s">
        <v>438</v>
      </c>
      <c r="F51" s="2" t="s">
        <v>393</v>
      </c>
      <c r="G51" s="2" t="s">
        <v>341</v>
      </c>
      <c r="H51" s="2" t="s">
        <v>470</v>
      </c>
      <c r="I51" s="2" t="s">
        <v>209</v>
      </c>
      <c r="J51" s="2" t="s">
        <v>343</v>
      </c>
      <c r="K51" s="2" t="s">
        <v>471</v>
      </c>
    </row>
    <row r="52" s="1" customFormat="1" ht="20" customHeight="1" spans="1:11">
      <c r="A52" s="3">
        <v>14169179163</v>
      </c>
      <c r="B52" s="3">
        <v>1931019</v>
      </c>
      <c r="C52" s="2" t="s">
        <v>472</v>
      </c>
      <c r="D52" s="2" t="s">
        <v>198</v>
      </c>
      <c r="E52" s="2" t="s">
        <v>473</v>
      </c>
      <c r="F52" s="2" t="s">
        <v>438</v>
      </c>
      <c r="G52" s="2" t="s">
        <v>341</v>
      </c>
      <c r="H52" s="2" t="s">
        <v>386</v>
      </c>
      <c r="I52" s="2" t="s">
        <v>198</v>
      </c>
      <c r="J52" s="2" t="s">
        <v>343</v>
      </c>
      <c r="K52" s="2" t="s">
        <v>474</v>
      </c>
    </row>
    <row r="53" s="1" customFormat="1" ht="20" customHeight="1" spans="1:11">
      <c r="A53" s="3">
        <v>14168992170</v>
      </c>
      <c r="B53" s="3">
        <v>1930981</v>
      </c>
      <c r="C53" s="2" t="s">
        <v>475</v>
      </c>
      <c r="D53" s="2" t="s">
        <v>196</v>
      </c>
      <c r="E53" s="2" t="s">
        <v>473</v>
      </c>
      <c r="F53" s="2" t="s">
        <v>438</v>
      </c>
      <c r="G53" s="2" t="s">
        <v>341</v>
      </c>
      <c r="H53" s="2" t="s">
        <v>458</v>
      </c>
      <c r="I53" s="2" t="s">
        <v>196</v>
      </c>
      <c r="J53" s="2" t="s">
        <v>343</v>
      </c>
      <c r="K53" s="2" t="s">
        <v>476</v>
      </c>
    </row>
    <row r="54" s="1" customFormat="1" ht="20" customHeight="1" spans="1:11">
      <c r="A54" s="3">
        <v>14168637159</v>
      </c>
      <c r="B54" s="3">
        <v>1930947</v>
      </c>
      <c r="C54" s="2" t="s">
        <v>477</v>
      </c>
      <c r="D54" s="2" t="s">
        <v>195</v>
      </c>
      <c r="E54" s="2" t="s">
        <v>473</v>
      </c>
      <c r="F54" s="2" t="s">
        <v>438</v>
      </c>
      <c r="G54" s="2" t="s">
        <v>341</v>
      </c>
      <c r="H54" s="2" t="s">
        <v>458</v>
      </c>
      <c r="I54" s="2" t="s">
        <v>195</v>
      </c>
      <c r="J54" s="2" t="s">
        <v>343</v>
      </c>
      <c r="K54" s="2" t="s">
        <v>478</v>
      </c>
    </row>
    <row r="55" s="1" customFormat="1" ht="20" customHeight="1" spans="1:11">
      <c r="A55" s="3">
        <v>14168582011</v>
      </c>
      <c r="B55" s="3">
        <v>1930935</v>
      </c>
      <c r="C55" s="2" t="s">
        <v>475</v>
      </c>
      <c r="D55" s="2" t="s">
        <v>193</v>
      </c>
      <c r="E55" s="2" t="s">
        <v>473</v>
      </c>
      <c r="F55" s="2" t="s">
        <v>438</v>
      </c>
      <c r="G55" s="2" t="s">
        <v>341</v>
      </c>
      <c r="H55" s="2" t="s">
        <v>458</v>
      </c>
      <c r="I55" s="2" t="s">
        <v>193</v>
      </c>
      <c r="J55" s="2" t="s">
        <v>343</v>
      </c>
      <c r="K55" s="2" t="s">
        <v>479</v>
      </c>
    </row>
    <row r="56" s="1" customFormat="1" ht="20" customHeight="1" spans="1:11">
      <c r="A56" s="3">
        <v>14168556219</v>
      </c>
      <c r="B56" s="3">
        <v>1930933</v>
      </c>
      <c r="C56" s="2" t="s">
        <v>480</v>
      </c>
      <c r="D56" s="2" t="s">
        <v>191</v>
      </c>
      <c r="E56" s="2" t="s">
        <v>473</v>
      </c>
      <c r="F56" s="2" t="s">
        <v>438</v>
      </c>
      <c r="G56" s="2" t="s">
        <v>341</v>
      </c>
      <c r="H56" s="2" t="s">
        <v>435</v>
      </c>
      <c r="I56" s="2" t="s">
        <v>191</v>
      </c>
      <c r="J56" s="2" t="s">
        <v>343</v>
      </c>
      <c r="K56" s="2" t="s">
        <v>481</v>
      </c>
    </row>
    <row r="57" s="1" customFormat="1" ht="20" customHeight="1" spans="1:11">
      <c r="A57" s="3">
        <v>14168370234</v>
      </c>
      <c r="B57" s="3">
        <v>1930915</v>
      </c>
      <c r="C57" s="2" t="s">
        <v>482</v>
      </c>
      <c r="D57" s="2" t="s">
        <v>189</v>
      </c>
      <c r="E57" s="2" t="s">
        <v>473</v>
      </c>
      <c r="F57" s="2" t="s">
        <v>438</v>
      </c>
      <c r="G57" s="2" t="s">
        <v>341</v>
      </c>
      <c r="H57" s="2" t="s">
        <v>483</v>
      </c>
      <c r="I57" s="2" t="s">
        <v>189</v>
      </c>
      <c r="J57" s="2" t="s">
        <v>343</v>
      </c>
      <c r="K57" s="2" t="s">
        <v>484</v>
      </c>
    </row>
    <row r="58" s="1" customFormat="1" ht="20" customHeight="1" spans="1:11">
      <c r="A58" s="3">
        <v>14168342309</v>
      </c>
      <c r="B58" s="3">
        <v>1930909</v>
      </c>
      <c r="C58" s="2" t="s">
        <v>482</v>
      </c>
      <c r="D58" s="2" t="s">
        <v>188</v>
      </c>
      <c r="E58" s="2" t="s">
        <v>473</v>
      </c>
      <c r="F58" s="2" t="s">
        <v>438</v>
      </c>
      <c r="G58" s="2" t="s">
        <v>341</v>
      </c>
      <c r="H58" s="2" t="s">
        <v>435</v>
      </c>
      <c r="I58" s="2" t="s">
        <v>188</v>
      </c>
      <c r="J58" s="2" t="s">
        <v>343</v>
      </c>
      <c r="K58" s="2" t="s">
        <v>485</v>
      </c>
    </row>
    <row r="59" s="1" customFormat="1" ht="20" customHeight="1" spans="1:11">
      <c r="A59" s="3">
        <v>14168085009</v>
      </c>
      <c r="B59" s="3">
        <v>1930871</v>
      </c>
      <c r="C59" s="2" t="s">
        <v>486</v>
      </c>
      <c r="D59" s="2" t="s">
        <v>186</v>
      </c>
      <c r="E59" s="2" t="s">
        <v>473</v>
      </c>
      <c r="F59" s="2" t="s">
        <v>438</v>
      </c>
      <c r="G59" s="2" t="s">
        <v>341</v>
      </c>
      <c r="H59" s="2" t="s">
        <v>487</v>
      </c>
      <c r="I59" s="2" t="s">
        <v>186</v>
      </c>
      <c r="J59" s="2" t="s">
        <v>343</v>
      </c>
      <c r="K59" s="2" t="s">
        <v>488</v>
      </c>
    </row>
    <row r="60" s="1" customFormat="1" ht="20" customHeight="1" spans="1:11">
      <c r="A60" s="3">
        <v>14168056361</v>
      </c>
      <c r="B60" s="3">
        <v>1930869</v>
      </c>
      <c r="C60" s="2" t="s">
        <v>489</v>
      </c>
      <c r="D60" s="2" t="s">
        <v>184</v>
      </c>
      <c r="E60" s="2" t="s">
        <v>473</v>
      </c>
      <c r="F60" s="2" t="s">
        <v>438</v>
      </c>
      <c r="G60" s="2" t="s">
        <v>341</v>
      </c>
      <c r="H60" s="2" t="s">
        <v>483</v>
      </c>
      <c r="I60" s="2" t="s">
        <v>184</v>
      </c>
      <c r="J60" s="2" t="s">
        <v>343</v>
      </c>
      <c r="K60" s="2" t="s">
        <v>490</v>
      </c>
    </row>
    <row r="61" s="1" customFormat="1" ht="20" customHeight="1" spans="1:11">
      <c r="A61" s="3">
        <v>14168043417</v>
      </c>
      <c r="B61" s="3">
        <v>1930868</v>
      </c>
      <c r="C61" s="2" t="s">
        <v>385</v>
      </c>
      <c r="D61" s="2" t="s">
        <v>183</v>
      </c>
      <c r="E61" s="2" t="s">
        <v>473</v>
      </c>
      <c r="F61" s="2" t="s">
        <v>438</v>
      </c>
      <c r="G61" s="2" t="s">
        <v>341</v>
      </c>
      <c r="H61" s="2" t="s">
        <v>386</v>
      </c>
      <c r="I61" s="2" t="s">
        <v>183</v>
      </c>
      <c r="J61" s="2" t="s">
        <v>343</v>
      </c>
      <c r="K61" s="2" t="s">
        <v>491</v>
      </c>
    </row>
    <row r="62" s="1" customFormat="1" ht="20" customHeight="1" spans="1:11">
      <c r="A62" s="3">
        <v>14167979208</v>
      </c>
      <c r="B62" s="3">
        <v>1930860</v>
      </c>
      <c r="C62" s="2" t="s">
        <v>448</v>
      </c>
      <c r="D62" s="2" t="s">
        <v>180</v>
      </c>
      <c r="E62" s="2" t="s">
        <v>473</v>
      </c>
      <c r="F62" s="2" t="s">
        <v>438</v>
      </c>
      <c r="G62" s="2" t="s">
        <v>341</v>
      </c>
      <c r="H62" s="2" t="s">
        <v>449</v>
      </c>
      <c r="I62" s="2" t="s">
        <v>180</v>
      </c>
      <c r="J62" s="2" t="s">
        <v>343</v>
      </c>
      <c r="K62" s="2" t="s">
        <v>492</v>
      </c>
    </row>
    <row r="63" s="1" customFormat="1" ht="20" customHeight="1" spans="1:11">
      <c r="A63" s="3">
        <v>14167951241</v>
      </c>
      <c r="B63" s="3">
        <v>1930854</v>
      </c>
      <c r="C63" s="2" t="s">
        <v>489</v>
      </c>
      <c r="D63" s="2" t="s">
        <v>177</v>
      </c>
      <c r="E63" s="2" t="s">
        <v>473</v>
      </c>
      <c r="F63" s="2" t="s">
        <v>438</v>
      </c>
      <c r="G63" s="2" t="s">
        <v>341</v>
      </c>
      <c r="H63" s="2" t="s">
        <v>487</v>
      </c>
      <c r="I63" s="2" t="s">
        <v>177</v>
      </c>
      <c r="J63" s="2" t="s">
        <v>343</v>
      </c>
      <c r="K63" s="2" t="s">
        <v>493</v>
      </c>
    </row>
    <row r="64" s="1" customFormat="1" ht="20" customHeight="1" spans="1:11">
      <c r="A64" s="3">
        <v>14167712004</v>
      </c>
      <c r="B64" s="3">
        <v>1930818</v>
      </c>
      <c r="C64" s="2" t="s">
        <v>494</v>
      </c>
      <c r="D64" s="2" t="s">
        <v>176</v>
      </c>
      <c r="E64" s="2" t="s">
        <v>473</v>
      </c>
      <c r="F64" s="2" t="s">
        <v>438</v>
      </c>
      <c r="G64" s="2" t="s">
        <v>341</v>
      </c>
      <c r="H64" s="2" t="s">
        <v>495</v>
      </c>
      <c r="I64" s="2" t="s">
        <v>176</v>
      </c>
      <c r="J64" s="2" t="s">
        <v>343</v>
      </c>
      <c r="K64" s="2" t="s">
        <v>496</v>
      </c>
    </row>
    <row r="65" s="1" customFormat="1" ht="20" customHeight="1" spans="1:11">
      <c r="A65" s="3">
        <v>14167572123</v>
      </c>
      <c r="B65" s="3">
        <v>1930799</v>
      </c>
      <c r="C65" s="2" t="s">
        <v>457</v>
      </c>
      <c r="D65" s="2" t="s">
        <v>206</v>
      </c>
      <c r="E65" s="2" t="s">
        <v>473</v>
      </c>
      <c r="F65" s="2" t="s">
        <v>393</v>
      </c>
      <c r="G65" s="2" t="s">
        <v>341</v>
      </c>
      <c r="H65" s="2" t="s">
        <v>497</v>
      </c>
      <c r="I65" s="2" t="s">
        <v>206</v>
      </c>
      <c r="J65" s="2" t="s">
        <v>343</v>
      </c>
      <c r="K65" s="2" t="s">
        <v>498</v>
      </c>
    </row>
    <row r="66" s="1" customFormat="1" ht="20" customHeight="1" spans="1:11">
      <c r="A66" s="3">
        <v>14167521565</v>
      </c>
      <c r="B66" s="3">
        <v>1930792</v>
      </c>
      <c r="C66" s="2" t="s">
        <v>499</v>
      </c>
      <c r="D66" s="2" t="s">
        <v>174</v>
      </c>
      <c r="E66" s="2" t="s">
        <v>473</v>
      </c>
      <c r="F66" s="2" t="s">
        <v>438</v>
      </c>
      <c r="G66" s="2" t="s">
        <v>341</v>
      </c>
      <c r="H66" s="2" t="s">
        <v>500</v>
      </c>
      <c r="I66" s="2" t="s">
        <v>174</v>
      </c>
      <c r="J66" s="2" t="s">
        <v>343</v>
      </c>
      <c r="K66" s="2" t="s">
        <v>501</v>
      </c>
    </row>
    <row r="67" s="1" customFormat="1" ht="20" customHeight="1" spans="1:11">
      <c r="A67" s="3">
        <v>14167517441</v>
      </c>
      <c r="B67" s="3">
        <v>1930791</v>
      </c>
      <c r="C67" s="2" t="s">
        <v>499</v>
      </c>
      <c r="D67" s="2" t="s">
        <v>205</v>
      </c>
      <c r="E67" s="2" t="s">
        <v>473</v>
      </c>
      <c r="F67" s="2" t="s">
        <v>393</v>
      </c>
      <c r="G67" s="2" t="s">
        <v>341</v>
      </c>
      <c r="H67" s="2" t="s">
        <v>502</v>
      </c>
      <c r="I67" s="2" t="s">
        <v>205</v>
      </c>
      <c r="J67" s="2" t="s">
        <v>343</v>
      </c>
      <c r="K67" s="2" t="s">
        <v>503</v>
      </c>
    </row>
    <row r="68" s="1" customFormat="1" ht="20" customHeight="1" spans="1:11">
      <c r="A68" s="3">
        <v>14167445974</v>
      </c>
      <c r="B68" s="3">
        <v>1930784</v>
      </c>
      <c r="C68" s="2" t="s">
        <v>504</v>
      </c>
      <c r="D68" s="2" t="s">
        <v>172</v>
      </c>
      <c r="E68" s="2" t="s">
        <v>473</v>
      </c>
      <c r="F68" s="2" t="s">
        <v>438</v>
      </c>
      <c r="G68" s="2" t="s">
        <v>341</v>
      </c>
      <c r="H68" s="2" t="s">
        <v>505</v>
      </c>
      <c r="I68" s="2" t="s">
        <v>172</v>
      </c>
      <c r="J68" s="2" t="s">
        <v>343</v>
      </c>
      <c r="K68" s="2" t="s">
        <v>506</v>
      </c>
    </row>
    <row r="69" s="1" customFormat="1" ht="20" customHeight="1" spans="1:11">
      <c r="A69" s="3">
        <v>14166872399</v>
      </c>
      <c r="B69" s="3">
        <v>1930697</v>
      </c>
      <c r="C69" s="2" t="s">
        <v>507</v>
      </c>
      <c r="D69" s="2" t="s">
        <v>170</v>
      </c>
      <c r="E69" s="2" t="s">
        <v>473</v>
      </c>
      <c r="F69" s="2" t="s">
        <v>438</v>
      </c>
      <c r="G69" s="2" t="s">
        <v>341</v>
      </c>
      <c r="H69" s="2" t="s">
        <v>386</v>
      </c>
      <c r="I69" s="2" t="s">
        <v>170</v>
      </c>
      <c r="J69" s="2" t="s">
        <v>343</v>
      </c>
      <c r="K69" s="2" t="s">
        <v>508</v>
      </c>
    </row>
    <row r="70" s="1" customFormat="1" ht="20" customHeight="1" spans="1:11">
      <c r="A70" s="3">
        <v>14166682553</v>
      </c>
      <c r="B70" s="3">
        <v>1930666</v>
      </c>
      <c r="C70" s="2" t="s">
        <v>509</v>
      </c>
      <c r="D70" s="2" t="s">
        <v>168</v>
      </c>
      <c r="E70" s="2" t="s">
        <v>473</v>
      </c>
      <c r="F70" s="2" t="s">
        <v>438</v>
      </c>
      <c r="G70" s="2" t="s">
        <v>341</v>
      </c>
      <c r="H70" s="2" t="s">
        <v>505</v>
      </c>
      <c r="I70" s="2" t="s">
        <v>168</v>
      </c>
      <c r="J70" s="2" t="s">
        <v>343</v>
      </c>
      <c r="K70" s="2" t="s">
        <v>510</v>
      </c>
    </row>
    <row r="71" s="1" customFormat="1" ht="20" customHeight="1" spans="1:11">
      <c r="A71" s="3">
        <v>14166381482</v>
      </c>
      <c r="B71" s="3">
        <v>1930640</v>
      </c>
      <c r="C71" s="2" t="s">
        <v>445</v>
      </c>
      <c r="D71" s="2" t="s">
        <v>166</v>
      </c>
      <c r="E71" s="2" t="s">
        <v>473</v>
      </c>
      <c r="F71" s="2" t="s">
        <v>438</v>
      </c>
      <c r="G71" s="2" t="s">
        <v>341</v>
      </c>
      <c r="H71" s="2" t="s">
        <v>386</v>
      </c>
      <c r="I71" s="2" t="s">
        <v>166</v>
      </c>
      <c r="J71" s="2" t="s">
        <v>343</v>
      </c>
      <c r="K71" s="2" t="s">
        <v>511</v>
      </c>
    </row>
    <row r="72" s="1" customFormat="1" ht="20" customHeight="1" spans="1:11">
      <c r="A72" s="3">
        <v>14164209971</v>
      </c>
      <c r="B72" s="3">
        <v>1930554</v>
      </c>
      <c r="C72" s="2" t="s">
        <v>457</v>
      </c>
      <c r="D72" s="2" t="s">
        <v>65</v>
      </c>
      <c r="E72" s="2" t="s">
        <v>473</v>
      </c>
      <c r="F72" s="2" t="s">
        <v>438</v>
      </c>
      <c r="G72" s="2" t="s">
        <v>341</v>
      </c>
      <c r="H72" s="2" t="s">
        <v>349</v>
      </c>
      <c r="I72" s="2" t="s">
        <v>65</v>
      </c>
      <c r="J72" s="2" t="s">
        <v>343</v>
      </c>
      <c r="K72" s="2" t="s">
        <v>512</v>
      </c>
    </row>
    <row r="73" s="1" customFormat="1" ht="20" customHeight="1" spans="1:11">
      <c r="A73" s="3">
        <v>14164083201</v>
      </c>
      <c r="B73" s="3">
        <v>1930524</v>
      </c>
      <c r="C73" s="2" t="s">
        <v>424</v>
      </c>
      <c r="D73" s="2" t="s">
        <v>63</v>
      </c>
      <c r="E73" s="2" t="s">
        <v>473</v>
      </c>
      <c r="F73" s="2" t="s">
        <v>438</v>
      </c>
      <c r="G73" s="2" t="s">
        <v>341</v>
      </c>
      <c r="H73" s="2" t="s">
        <v>513</v>
      </c>
      <c r="I73" s="2" t="s">
        <v>63</v>
      </c>
      <c r="J73" s="2" t="s">
        <v>343</v>
      </c>
      <c r="K73" s="2" t="s">
        <v>514</v>
      </c>
    </row>
    <row r="74" s="1" customFormat="1" ht="20" customHeight="1" spans="1:11">
      <c r="A74" s="3">
        <v>14163992872</v>
      </c>
      <c r="B74" s="3">
        <v>1930504</v>
      </c>
      <c r="C74" s="2" t="s">
        <v>515</v>
      </c>
      <c r="D74" s="2" t="s">
        <v>203</v>
      </c>
      <c r="E74" s="2" t="s">
        <v>473</v>
      </c>
      <c r="F74" s="2" t="s">
        <v>393</v>
      </c>
      <c r="G74" s="2" t="s">
        <v>341</v>
      </c>
      <c r="H74" s="2" t="s">
        <v>516</v>
      </c>
      <c r="I74" s="2" t="s">
        <v>203</v>
      </c>
      <c r="J74" s="2" t="s">
        <v>343</v>
      </c>
      <c r="K74" s="2" t="s">
        <v>517</v>
      </c>
    </row>
    <row r="75" s="1" customFormat="1" ht="20" customHeight="1" spans="1:11">
      <c r="A75" s="3">
        <v>14163926773</v>
      </c>
      <c r="B75" s="3">
        <v>1930478</v>
      </c>
      <c r="C75" s="2" t="s">
        <v>518</v>
      </c>
      <c r="D75" s="2" t="s">
        <v>165</v>
      </c>
      <c r="E75" s="2" t="s">
        <v>473</v>
      </c>
      <c r="F75" s="2" t="s">
        <v>438</v>
      </c>
      <c r="G75" s="2" t="s">
        <v>341</v>
      </c>
      <c r="H75" s="2" t="s">
        <v>519</v>
      </c>
      <c r="I75" s="2" t="s">
        <v>165</v>
      </c>
      <c r="J75" s="2" t="s">
        <v>343</v>
      </c>
      <c r="K75" s="2" t="s">
        <v>520</v>
      </c>
    </row>
    <row r="76" s="1" customFormat="1" ht="20" customHeight="1" spans="1:11">
      <c r="A76" s="3">
        <v>14163839630</v>
      </c>
      <c r="B76" s="3">
        <v>1930460</v>
      </c>
      <c r="C76" s="2" t="s">
        <v>521</v>
      </c>
      <c r="D76" s="2" t="s">
        <v>139</v>
      </c>
      <c r="E76" s="2" t="s">
        <v>473</v>
      </c>
      <c r="F76" s="2" t="s">
        <v>438</v>
      </c>
      <c r="G76" s="2" t="s">
        <v>341</v>
      </c>
      <c r="H76" s="2" t="s">
        <v>522</v>
      </c>
      <c r="I76" s="2" t="s">
        <v>139</v>
      </c>
      <c r="J76" s="2" t="s">
        <v>343</v>
      </c>
      <c r="K76" s="2" t="s">
        <v>523</v>
      </c>
    </row>
    <row r="77" s="1" customFormat="1" ht="20" customHeight="1" spans="1:11">
      <c r="A77" s="3">
        <v>14163756753</v>
      </c>
      <c r="B77" s="3">
        <v>1930422</v>
      </c>
      <c r="C77" s="2" t="s">
        <v>524</v>
      </c>
      <c r="D77" s="2" t="s">
        <v>162</v>
      </c>
      <c r="E77" s="2" t="s">
        <v>473</v>
      </c>
      <c r="F77" s="2" t="s">
        <v>438</v>
      </c>
      <c r="G77" s="2" t="s">
        <v>341</v>
      </c>
      <c r="H77" s="2" t="s">
        <v>386</v>
      </c>
      <c r="I77" s="2" t="s">
        <v>162</v>
      </c>
      <c r="J77" s="2" t="s">
        <v>343</v>
      </c>
      <c r="K77" s="2" t="s">
        <v>525</v>
      </c>
    </row>
    <row r="78" s="1" customFormat="1" ht="20" customHeight="1" spans="1:11">
      <c r="A78" s="3">
        <v>14163385442</v>
      </c>
      <c r="B78" s="3">
        <v>1930378</v>
      </c>
      <c r="C78" s="2" t="s">
        <v>526</v>
      </c>
      <c r="D78" s="2" t="s">
        <v>148</v>
      </c>
      <c r="E78" s="2" t="s">
        <v>527</v>
      </c>
      <c r="F78" s="2" t="s">
        <v>473</v>
      </c>
      <c r="G78" s="2" t="s">
        <v>341</v>
      </c>
      <c r="H78" s="2" t="s">
        <v>487</v>
      </c>
      <c r="I78" s="2" t="s">
        <v>148</v>
      </c>
      <c r="J78" s="2" t="s">
        <v>343</v>
      </c>
      <c r="K78" s="2" t="s">
        <v>528</v>
      </c>
    </row>
    <row r="79" s="1" customFormat="1" ht="20" customHeight="1" spans="1:11">
      <c r="A79" s="3">
        <v>14163356110</v>
      </c>
      <c r="B79" s="3">
        <v>1930376</v>
      </c>
      <c r="C79" s="2" t="s">
        <v>406</v>
      </c>
      <c r="D79" s="2" t="s">
        <v>228</v>
      </c>
      <c r="E79" s="2" t="s">
        <v>393</v>
      </c>
      <c r="F79" s="2" t="s">
        <v>361</v>
      </c>
      <c r="G79" s="2" t="s">
        <v>341</v>
      </c>
      <c r="H79" s="2" t="s">
        <v>529</v>
      </c>
      <c r="I79" s="2" t="s">
        <v>228</v>
      </c>
      <c r="J79" s="2" t="s">
        <v>343</v>
      </c>
      <c r="K79" s="2" t="s">
        <v>530</v>
      </c>
    </row>
    <row r="80" s="1" customFormat="1" ht="20" customHeight="1" spans="1:11">
      <c r="A80" s="3">
        <v>14163239457</v>
      </c>
      <c r="B80" s="3">
        <v>1930360</v>
      </c>
      <c r="C80" s="2" t="s">
        <v>531</v>
      </c>
      <c r="D80" s="2" t="s">
        <v>146</v>
      </c>
      <c r="E80" s="2" t="s">
        <v>527</v>
      </c>
      <c r="F80" s="2" t="s">
        <v>473</v>
      </c>
      <c r="G80" s="2" t="s">
        <v>341</v>
      </c>
      <c r="H80" s="2" t="s">
        <v>532</v>
      </c>
      <c r="I80" s="2" t="s">
        <v>146</v>
      </c>
      <c r="J80" s="2" t="s">
        <v>343</v>
      </c>
      <c r="K80" s="2" t="s">
        <v>533</v>
      </c>
    </row>
    <row r="81" s="1" customFormat="1" ht="20" customHeight="1" spans="1:11">
      <c r="A81" s="3">
        <v>14163199384</v>
      </c>
      <c r="B81" s="3">
        <v>1930357</v>
      </c>
      <c r="C81" s="2" t="s">
        <v>534</v>
      </c>
      <c r="D81" s="2" t="s">
        <v>144</v>
      </c>
      <c r="E81" s="2" t="s">
        <v>527</v>
      </c>
      <c r="F81" s="2" t="s">
        <v>473</v>
      </c>
      <c r="G81" s="2" t="s">
        <v>341</v>
      </c>
      <c r="H81" s="2" t="s">
        <v>535</v>
      </c>
      <c r="I81" s="2" t="s">
        <v>144</v>
      </c>
      <c r="J81" s="2" t="s">
        <v>343</v>
      </c>
      <c r="K81" s="2" t="s">
        <v>536</v>
      </c>
    </row>
    <row r="82" s="1" customFormat="1" ht="20" customHeight="1" spans="1:11">
      <c r="A82" s="3">
        <v>14163122764</v>
      </c>
      <c r="B82" s="3">
        <v>1930351</v>
      </c>
      <c r="C82" s="2" t="s">
        <v>537</v>
      </c>
      <c r="D82" s="2" t="s">
        <v>141</v>
      </c>
      <c r="E82" s="2" t="s">
        <v>527</v>
      </c>
      <c r="F82" s="2" t="s">
        <v>473</v>
      </c>
      <c r="G82" s="2" t="s">
        <v>341</v>
      </c>
      <c r="H82" s="2" t="s">
        <v>483</v>
      </c>
      <c r="I82" s="2" t="s">
        <v>141</v>
      </c>
      <c r="J82" s="2" t="s">
        <v>343</v>
      </c>
      <c r="K82" s="2" t="s">
        <v>538</v>
      </c>
    </row>
    <row r="83" s="1" customFormat="1" ht="20" customHeight="1" spans="1:11">
      <c r="A83" s="3">
        <v>14163077408</v>
      </c>
      <c r="B83" s="3">
        <v>1930345</v>
      </c>
      <c r="C83" s="2" t="s">
        <v>521</v>
      </c>
      <c r="D83" s="2" t="s">
        <v>139</v>
      </c>
      <c r="E83" s="2" t="s">
        <v>527</v>
      </c>
      <c r="F83" s="2" t="s">
        <v>473</v>
      </c>
      <c r="G83" s="2" t="s">
        <v>341</v>
      </c>
      <c r="H83" s="2" t="s">
        <v>539</v>
      </c>
      <c r="I83" s="2" t="s">
        <v>139</v>
      </c>
      <c r="J83" s="2" t="s">
        <v>343</v>
      </c>
      <c r="K83" s="2" t="s">
        <v>540</v>
      </c>
    </row>
    <row r="84" s="1" customFormat="1" ht="20" customHeight="1" spans="1:11">
      <c r="A84" s="3">
        <v>14162994535</v>
      </c>
      <c r="B84" s="3">
        <v>1930327</v>
      </c>
      <c r="C84" s="2" t="s">
        <v>541</v>
      </c>
      <c r="D84" s="2" t="s">
        <v>137</v>
      </c>
      <c r="E84" s="2" t="s">
        <v>527</v>
      </c>
      <c r="F84" s="2" t="s">
        <v>473</v>
      </c>
      <c r="G84" s="2" t="s">
        <v>341</v>
      </c>
      <c r="H84" s="2" t="s">
        <v>542</v>
      </c>
      <c r="I84" s="2" t="s">
        <v>137</v>
      </c>
      <c r="J84" s="2" t="s">
        <v>343</v>
      </c>
      <c r="K84" s="2" t="s">
        <v>543</v>
      </c>
    </row>
    <row r="85" s="1" customFormat="1" ht="20" customHeight="1" spans="1:11">
      <c r="A85" s="3">
        <v>14162707666</v>
      </c>
      <c r="B85" s="3">
        <v>1930258</v>
      </c>
      <c r="C85" s="2" t="s">
        <v>544</v>
      </c>
      <c r="D85" s="2" t="s">
        <v>135</v>
      </c>
      <c r="E85" s="2" t="s">
        <v>527</v>
      </c>
      <c r="F85" s="2" t="s">
        <v>473</v>
      </c>
      <c r="G85" s="2" t="s">
        <v>341</v>
      </c>
      <c r="H85" s="2" t="s">
        <v>483</v>
      </c>
      <c r="I85" s="2" t="s">
        <v>135</v>
      </c>
      <c r="J85" s="2" t="s">
        <v>343</v>
      </c>
      <c r="K85" s="2" t="s">
        <v>545</v>
      </c>
    </row>
    <row r="86" s="1" customFormat="1" ht="20" customHeight="1" spans="1:11">
      <c r="A86" s="3">
        <v>14162267164</v>
      </c>
      <c r="B86" s="3">
        <v>1930213</v>
      </c>
      <c r="C86" s="2" t="s">
        <v>546</v>
      </c>
      <c r="D86" s="2" t="s">
        <v>133</v>
      </c>
      <c r="E86" s="2" t="s">
        <v>527</v>
      </c>
      <c r="F86" s="2" t="s">
        <v>473</v>
      </c>
      <c r="G86" s="2" t="s">
        <v>341</v>
      </c>
      <c r="H86" s="2" t="s">
        <v>547</v>
      </c>
      <c r="I86" s="2" t="s">
        <v>133</v>
      </c>
      <c r="J86" s="2" t="s">
        <v>343</v>
      </c>
      <c r="K86" s="2" t="s">
        <v>548</v>
      </c>
    </row>
    <row r="87" s="1" customFormat="1" ht="20" customHeight="1" spans="1:11">
      <c r="A87" s="3">
        <v>14162228546</v>
      </c>
      <c r="B87" s="3">
        <v>1930208</v>
      </c>
      <c r="C87" s="2" t="s">
        <v>549</v>
      </c>
      <c r="D87" s="2" t="s">
        <v>131</v>
      </c>
      <c r="E87" s="2" t="s">
        <v>527</v>
      </c>
      <c r="F87" s="2" t="s">
        <v>473</v>
      </c>
      <c r="G87" s="2" t="s">
        <v>341</v>
      </c>
      <c r="H87" s="2" t="s">
        <v>513</v>
      </c>
      <c r="I87" s="2" t="s">
        <v>131</v>
      </c>
      <c r="J87" s="2" t="s">
        <v>343</v>
      </c>
      <c r="K87" s="2" t="s">
        <v>550</v>
      </c>
    </row>
    <row r="88" s="1" customFormat="1" ht="20" customHeight="1" spans="1:11">
      <c r="A88" s="3">
        <v>14161955333</v>
      </c>
      <c r="B88" s="3">
        <v>1930179</v>
      </c>
      <c r="C88" s="2" t="s">
        <v>551</v>
      </c>
      <c r="D88" s="2" t="s">
        <v>130</v>
      </c>
      <c r="E88" s="2" t="s">
        <v>527</v>
      </c>
      <c r="F88" s="2" t="s">
        <v>473</v>
      </c>
      <c r="G88" s="2" t="s">
        <v>341</v>
      </c>
      <c r="H88" s="2" t="s">
        <v>386</v>
      </c>
      <c r="I88" s="2" t="s">
        <v>130</v>
      </c>
      <c r="J88" s="2" t="s">
        <v>343</v>
      </c>
      <c r="K88" s="2" t="s">
        <v>552</v>
      </c>
    </row>
    <row r="89" s="1" customFormat="1" ht="20" customHeight="1" spans="1:11">
      <c r="A89" s="3">
        <v>14161950383</v>
      </c>
      <c r="B89" s="3">
        <v>1930177</v>
      </c>
      <c r="C89" s="2" t="s">
        <v>553</v>
      </c>
      <c r="D89" s="2" t="s">
        <v>128</v>
      </c>
      <c r="E89" s="2" t="s">
        <v>527</v>
      </c>
      <c r="F89" s="2" t="s">
        <v>473</v>
      </c>
      <c r="G89" s="2" t="s">
        <v>341</v>
      </c>
      <c r="H89" s="2" t="s">
        <v>513</v>
      </c>
      <c r="I89" s="2" t="s">
        <v>128</v>
      </c>
      <c r="J89" s="2" t="s">
        <v>343</v>
      </c>
      <c r="K89" s="2" t="s">
        <v>554</v>
      </c>
    </row>
    <row r="90" s="1" customFormat="1" ht="20" customHeight="1" spans="1:11">
      <c r="A90" s="3">
        <v>14161836312</v>
      </c>
      <c r="B90" s="3">
        <v>1930161</v>
      </c>
      <c r="C90" s="2" t="s">
        <v>555</v>
      </c>
      <c r="D90" s="2" t="s">
        <v>126</v>
      </c>
      <c r="E90" s="2" t="s">
        <v>527</v>
      </c>
      <c r="F90" s="2" t="s">
        <v>473</v>
      </c>
      <c r="G90" s="2" t="s">
        <v>341</v>
      </c>
      <c r="H90" s="2" t="s">
        <v>435</v>
      </c>
      <c r="I90" s="2" t="s">
        <v>126</v>
      </c>
      <c r="J90" s="2" t="s">
        <v>343</v>
      </c>
      <c r="K90" s="2" t="s">
        <v>556</v>
      </c>
    </row>
    <row r="91" s="1" customFormat="1" ht="20" customHeight="1" spans="1:11">
      <c r="A91" s="3">
        <v>14161426723</v>
      </c>
      <c r="B91" s="3">
        <v>1930108</v>
      </c>
      <c r="C91" s="2" t="s">
        <v>557</v>
      </c>
      <c r="D91" s="2" t="s">
        <v>124</v>
      </c>
      <c r="E91" s="2" t="s">
        <v>527</v>
      </c>
      <c r="F91" s="2" t="s">
        <v>473</v>
      </c>
      <c r="G91" s="2" t="s">
        <v>341</v>
      </c>
      <c r="H91" s="2" t="s">
        <v>547</v>
      </c>
      <c r="I91" s="2" t="s">
        <v>124</v>
      </c>
      <c r="J91" s="2" t="s">
        <v>343</v>
      </c>
      <c r="K91" s="2" t="s">
        <v>558</v>
      </c>
    </row>
    <row r="92" s="1" customFormat="1" ht="20" customHeight="1" spans="1:11">
      <c r="A92" s="3">
        <v>14161402055</v>
      </c>
      <c r="B92" s="3">
        <v>1930105</v>
      </c>
      <c r="C92" s="2" t="s">
        <v>489</v>
      </c>
      <c r="D92" s="2" t="s">
        <v>122</v>
      </c>
      <c r="E92" s="2" t="s">
        <v>527</v>
      </c>
      <c r="F92" s="2" t="s">
        <v>473</v>
      </c>
      <c r="G92" s="2" t="s">
        <v>341</v>
      </c>
      <c r="H92" s="2" t="s">
        <v>487</v>
      </c>
      <c r="I92" s="2" t="s">
        <v>122</v>
      </c>
      <c r="J92" s="2" t="s">
        <v>343</v>
      </c>
      <c r="K92" s="2" t="s">
        <v>559</v>
      </c>
    </row>
    <row r="93" s="1" customFormat="1" ht="20" customHeight="1" spans="1:11">
      <c r="A93" s="3">
        <v>14161073868</v>
      </c>
      <c r="B93" s="3">
        <v>1930056</v>
      </c>
      <c r="C93" s="2" t="s">
        <v>351</v>
      </c>
      <c r="D93" s="2" t="s">
        <v>119</v>
      </c>
      <c r="E93" s="2" t="s">
        <v>527</v>
      </c>
      <c r="F93" s="2" t="s">
        <v>473</v>
      </c>
      <c r="G93" s="2" t="s">
        <v>341</v>
      </c>
      <c r="H93" s="2" t="s">
        <v>352</v>
      </c>
      <c r="I93" s="2" t="s">
        <v>119</v>
      </c>
      <c r="J93" s="2" t="s">
        <v>343</v>
      </c>
      <c r="K93" s="2" t="s">
        <v>560</v>
      </c>
    </row>
    <row r="94" s="1" customFormat="1" ht="20" customHeight="1" spans="1:11">
      <c r="A94" s="3">
        <v>14161005358</v>
      </c>
      <c r="B94" s="3">
        <v>1930052</v>
      </c>
      <c r="C94" s="2" t="s">
        <v>561</v>
      </c>
      <c r="D94" s="2" t="s">
        <v>117</v>
      </c>
      <c r="E94" s="2" t="s">
        <v>527</v>
      </c>
      <c r="F94" s="2" t="s">
        <v>473</v>
      </c>
      <c r="G94" s="2" t="s">
        <v>341</v>
      </c>
      <c r="H94" s="2" t="s">
        <v>487</v>
      </c>
      <c r="I94" s="2" t="s">
        <v>117</v>
      </c>
      <c r="J94" s="2" t="s">
        <v>343</v>
      </c>
      <c r="K94" s="2" t="s">
        <v>562</v>
      </c>
    </row>
    <row r="95" s="1" customFormat="1" ht="20" customHeight="1" spans="1:11">
      <c r="A95" s="3">
        <v>14157536104</v>
      </c>
      <c r="B95" s="3">
        <v>1929752</v>
      </c>
      <c r="C95" s="2" t="s">
        <v>563</v>
      </c>
      <c r="D95" s="2" t="s">
        <v>116</v>
      </c>
      <c r="E95" s="2" t="s">
        <v>564</v>
      </c>
      <c r="F95" s="2" t="s">
        <v>473</v>
      </c>
      <c r="G95" s="2" t="s">
        <v>341</v>
      </c>
      <c r="H95" s="2" t="s">
        <v>547</v>
      </c>
      <c r="I95" s="2" t="s">
        <v>116</v>
      </c>
      <c r="J95" s="2" t="s">
        <v>343</v>
      </c>
      <c r="K95" s="2" t="s">
        <v>565</v>
      </c>
    </row>
    <row r="96" s="1" customFormat="1" ht="20" customHeight="1" spans="1:11">
      <c r="A96" s="3">
        <v>14157285205</v>
      </c>
      <c r="B96" s="3">
        <v>1929700</v>
      </c>
      <c r="C96" s="2" t="s">
        <v>412</v>
      </c>
      <c r="D96" s="2" t="s">
        <v>104</v>
      </c>
      <c r="E96" s="2" t="s">
        <v>564</v>
      </c>
      <c r="F96" s="2" t="s">
        <v>527</v>
      </c>
      <c r="G96" s="2" t="s">
        <v>341</v>
      </c>
      <c r="H96" s="2" t="s">
        <v>566</v>
      </c>
      <c r="I96" s="2" t="s">
        <v>104</v>
      </c>
      <c r="J96" s="2" t="s">
        <v>343</v>
      </c>
      <c r="K96" s="2" t="s">
        <v>567</v>
      </c>
    </row>
    <row r="97" s="1" customFormat="1" ht="20" customHeight="1" spans="1:11">
      <c r="A97" s="3">
        <v>14157232533</v>
      </c>
      <c r="B97" s="3">
        <v>1929693</v>
      </c>
      <c r="C97" s="2" t="s">
        <v>568</v>
      </c>
      <c r="D97" s="2" t="s">
        <v>101</v>
      </c>
      <c r="E97" s="2" t="s">
        <v>564</v>
      </c>
      <c r="F97" s="2" t="s">
        <v>527</v>
      </c>
      <c r="G97" s="2" t="s">
        <v>341</v>
      </c>
      <c r="H97" s="2" t="s">
        <v>435</v>
      </c>
      <c r="I97" s="2" t="s">
        <v>101</v>
      </c>
      <c r="J97" s="2" t="s">
        <v>343</v>
      </c>
      <c r="K97" s="2" t="s">
        <v>569</v>
      </c>
    </row>
    <row r="98" s="1" customFormat="1" ht="20" customHeight="1" spans="1:11">
      <c r="A98" s="3">
        <v>14157177202</v>
      </c>
      <c r="B98" s="3">
        <v>1929680</v>
      </c>
      <c r="C98" s="2" t="s">
        <v>499</v>
      </c>
      <c r="D98" s="2" t="s">
        <v>99</v>
      </c>
      <c r="E98" s="2" t="s">
        <v>527</v>
      </c>
      <c r="F98" s="2" t="s">
        <v>473</v>
      </c>
      <c r="G98" s="2" t="s">
        <v>341</v>
      </c>
      <c r="H98" s="2" t="s">
        <v>570</v>
      </c>
      <c r="I98" s="2" t="s">
        <v>99</v>
      </c>
      <c r="J98" s="2" t="s">
        <v>343</v>
      </c>
      <c r="K98" s="2" t="s">
        <v>571</v>
      </c>
    </row>
    <row r="99" s="1" customFormat="1" ht="20" customHeight="1" spans="1:11">
      <c r="A99" s="3">
        <v>14157142995</v>
      </c>
      <c r="B99" s="3">
        <v>1929673</v>
      </c>
      <c r="C99" s="2" t="s">
        <v>499</v>
      </c>
      <c r="D99" s="2" t="s">
        <v>99</v>
      </c>
      <c r="E99" s="2" t="s">
        <v>564</v>
      </c>
      <c r="F99" s="2" t="s">
        <v>527</v>
      </c>
      <c r="G99" s="2" t="s">
        <v>341</v>
      </c>
      <c r="H99" s="2" t="s">
        <v>570</v>
      </c>
      <c r="I99" s="2" t="s">
        <v>99</v>
      </c>
      <c r="J99" s="2" t="s">
        <v>343</v>
      </c>
      <c r="K99" s="2" t="s">
        <v>572</v>
      </c>
    </row>
    <row r="100" s="1" customFormat="1" ht="20" customHeight="1" spans="1:11">
      <c r="A100" s="3">
        <v>14157138338</v>
      </c>
      <c r="B100" s="3">
        <v>1929671</v>
      </c>
      <c r="C100" s="2" t="s">
        <v>499</v>
      </c>
      <c r="D100" s="2" t="s">
        <v>160</v>
      </c>
      <c r="E100" s="2" t="s">
        <v>564</v>
      </c>
      <c r="F100" s="2" t="s">
        <v>438</v>
      </c>
      <c r="G100" s="2" t="s">
        <v>341</v>
      </c>
      <c r="H100" s="2" t="s">
        <v>573</v>
      </c>
      <c r="I100" s="2" t="s">
        <v>160</v>
      </c>
      <c r="J100" s="2" t="s">
        <v>343</v>
      </c>
      <c r="K100" s="2" t="s">
        <v>574</v>
      </c>
    </row>
    <row r="101" s="1" customFormat="1" ht="20" customHeight="1" spans="1:11">
      <c r="A101" s="3">
        <v>14157024037</v>
      </c>
      <c r="B101" s="3">
        <v>1929662</v>
      </c>
      <c r="C101" s="2" t="s">
        <v>575</v>
      </c>
      <c r="D101" s="2" t="s">
        <v>159</v>
      </c>
      <c r="E101" s="2" t="s">
        <v>564</v>
      </c>
      <c r="F101" s="2" t="s">
        <v>438</v>
      </c>
      <c r="G101" s="2" t="s">
        <v>341</v>
      </c>
      <c r="H101" s="2" t="s">
        <v>576</v>
      </c>
      <c r="I101" s="2" t="s">
        <v>577</v>
      </c>
      <c r="J101" s="2" t="s">
        <v>343</v>
      </c>
      <c r="K101" s="2" t="s">
        <v>578</v>
      </c>
    </row>
    <row r="102" s="1" customFormat="1" ht="20" customHeight="1" spans="1:11">
      <c r="A102" s="3">
        <v>14156881983</v>
      </c>
      <c r="B102" s="3">
        <v>1929648</v>
      </c>
      <c r="C102" s="2" t="s">
        <v>579</v>
      </c>
      <c r="D102" s="2" t="s">
        <v>96</v>
      </c>
      <c r="E102" s="2" t="s">
        <v>564</v>
      </c>
      <c r="F102" s="2" t="s">
        <v>527</v>
      </c>
      <c r="G102" s="2" t="s">
        <v>341</v>
      </c>
      <c r="H102" s="2" t="s">
        <v>580</v>
      </c>
      <c r="I102" s="2" t="s">
        <v>96</v>
      </c>
      <c r="J102" s="2" t="s">
        <v>343</v>
      </c>
      <c r="K102" s="2" t="s">
        <v>581</v>
      </c>
    </row>
    <row r="103" s="1" customFormat="1" ht="20" customHeight="1" spans="1:11">
      <c r="A103" s="3">
        <v>14156708665</v>
      </c>
      <c r="B103" s="3">
        <v>1929625</v>
      </c>
      <c r="C103" s="2" t="s">
        <v>582</v>
      </c>
      <c r="D103" s="2" t="s">
        <v>94</v>
      </c>
      <c r="E103" s="2" t="s">
        <v>564</v>
      </c>
      <c r="F103" s="2" t="s">
        <v>527</v>
      </c>
      <c r="G103" s="2" t="s">
        <v>341</v>
      </c>
      <c r="H103" s="2" t="s">
        <v>583</v>
      </c>
      <c r="I103" s="2" t="s">
        <v>94</v>
      </c>
      <c r="J103" s="2" t="s">
        <v>343</v>
      </c>
      <c r="K103" s="2" t="s">
        <v>584</v>
      </c>
    </row>
    <row r="104" s="1" customFormat="1" ht="20" customHeight="1" spans="1:11">
      <c r="A104" s="3">
        <v>14156601135</v>
      </c>
      <c r="B104" s="3">
        <v>1929612</v>
      </c>
      <c r="C104" s="2" t="s">
        <v>585</v>
      </c>
      <c r="D104" s="2" t="s">
        <v>93</v>
      </c>
      <c r="E104" s="2" t="s">
        <v>564</v>
      </c>
      <c r="F104" s="2" t="s">
        <v>527</v>
      </c>
      <c r="G104" s="2" t="s">
        <v>341</v>
      </c>
      <c r="H104" s="2" t="s">
        <v>586</v>
      </c>
      <c r="I104" s="2" t="s">
        <v>93</v>
      </c>
      <c r="J104" s="2" t="s">
        <v>343</v>
      </c>
      <c r="K104" s="2" t="s">
        <v>587</v>
      </c>
    </row>
    <row r="105" s="1" customFormat="1" ht="20" customHeight="1" spans="1:11">
      <c r="A105" s="3">
        <v>14156569954</v>
      </c>
      <c r="B105" s="3">
        <v>1929608</v>
      </c>
      <c r="C105" s="2" t="s">
        <v>563</v>
      </c>
      <c r="D105" s="2" t="s">
        <v>91</v>
      </c>
      <c r="E105" s="2" t="s">
        <v>564</v>
      </c>
      <c r="F105" s="2" t="s">
        <v>527</v>
      </c>
      <c r="G105" s="2" t="s">
        <v>341</v>
      </c>
      <c r="H105" s="2" t="s">
        <v>458</v>
      </c>
      <c r="I105" s="2" t="s">
        <v>91</v>
      </c>
      <c r="J105" s="2" t="s">
        <v>343</v>
      </c>
      <c r="K105" s="2" t="s">
        <v>588</v>
      </c>
    </row>
    <row r="106" s="1" customFormat="1" ht="20" customHeight="1" spans="1:11">
      <c r="A106" s="3">
        <v>14156565190</v>
      </c>
      <c r="B106" s="3">
        <v>1929607</v>
      </c>
      <c r="C106" s="2" t="s">
        <v>589</v>
      </c>
      <c r="D106" s="2" t="s">
        <v>89</v>
      </c>
      <c r="E106" s="2" t="s">
        <v>564</v>
      </c>
      <c r="F106" s="2" t="s">
        <v>527</v>
      </c>
      <c r="G106" s="2" t="s">
        <v>341</v>
      </c>
      <c r="H106" s="2" t="s">
        <v>487</v>
      </c>
      <c r="I106" s="2" t="s">
        <v>89</v>
      </c>
      <c r="J106" s="2" t="s">
        <v>343</v>
      </c>
      <c r="K106" s="2" t="s">
        <v>590</v>
      </c>
    </row>
    <row r="107" s="1" customFormat="1" ht="20" customHeight="1" spans="1:11">
      <c r="A107" s="3">
        <v>14156504940</v>
      </c>
      <c r="B107" s="3">
        <v>1929594</v>
      </c>
      <c r="C107" s="2" t="s">
        <v>549</v>
      </c>
      <c r="D107" s="2" t="s">
        <v>84</v>
      </c>
      <c r="E107" s="2" t="s">
        <v>564</v>
      </c>
      <c r="F107" s="2" t="s">
        <v>527</v>
      </c>
      <c r="G107" s="2" t="s">
        <v>341</v>
      </c>
      <c r="H107" s="2" t="s">
        <v>513</v>
      </c>
      <c r="I107" s="2" t="s">
        <v>84</v>
      </c>
      <c r="J107" s="2" t="s">
        <v>343</v>
      </c>
      <c r="K107" s="2" t="s">
        <v>591</v>
      </c>
    </row>
    <row r="108" s="1" customFormat="1" ht="20" customHeight="1" spans="1:11">
      <c r="A108" s="3">
        <v>14156390238</v>
      </c>
      <c r="B108" s="3">
        <v>1929573</v>
      </c>
      <c r="C108" s="2" t="s">
        <v>367</v>
      </c>
      <c r="D108" s="2" t="s">
        <v>82</v>
      </c>
      <c r="E108" s="2" t="s">
        <v>564</v>
      </c>
      <c r="F108" s="2" t="s">
        <v>527</v>
      </c>
      <c r="G108" s="2" t="s">
        <v>341</v>
      </c>
      <c r="H108" s="2" t="s">
        <v>368</v>
      </c>
      <c r="I108" s="2" t="s">
        <v>82</v>
      </c>
      <c r="J108" s="2" t="s">
        <v>343</v>
      </c>
      <c r="K108" s="2" t="s">
        <v>592</v>
      </c>
    </row>
    <row r="109" s="1" customFormat="1" ht="20" customHeight="1" spans="1:11">
      <c r="A109" s="3">
        <v>14156331152</v>
      </c>
      <c r="B109" s="3">
        <v>1929561</v>
      </c>
      <c r="C109" s="2" t="s">
        <v>593</v>
      </c>
      <c r="D109" s="2" t="s">
        <v>79</v>
      </c>
      <c r="E109" s="2" t="s">
        <v>564</v>
      </c>
      <c r="F109" s="2" t="s">
        <v>527</v>
      </c>
      <c r="G109" s="2" t="s">
        <v>341</v>
      </c>
      <c r="H109" s="2" t="s">
        <v>580</v>
      </c>
      <c r="I109" s="2" t="s">
        <v>79</v>
      </c>
      <c r="J109" s="2" t="s">
        <v>343</v>
      </c>
      <c r="K109" s="2" t="s">
        <v>594</v>
      </c>
    </row>
    <row r="110" s="1" customFormat="1" ht="20" customHeight="1" spans="1:11">
      <c r="A110" s="3">
        <v>14156320801</v>
      </c>
      <c r="B110" s="3">
        <v>1929558</v>
      </c>
      <c r="C110" s="2" t="s">
        <v>582</v>
      </c>
      <c r="D110" s="2" t="s">
        <v>78</v>
      </c>
      <c r="E110" s="2" t="s">
        <v>564</v>
      </c>
      <c r="F110" s="2" t="s">
        <v>527</v>
      </c>
      <c r="G110" s="2" t="s">
        <v>341</v>
      </c>
      <c r="H110" s="2" t="s">
        <v>583</v>
      </c>
      <c r="I110" s="2" t="s">
        <v>78</v>
      </c>
      <c r="J110" s="2" t="s">
        <v>343</v>
      </c>
      <c r="K110" s="2" t="s">
        <v>595</v>
      </c>
    </row>
    <row r="111" s="1" customFormat="1" ht="20" customHeight="1" spans="1:11">
      <c r="A111" s="3">
        <v>14156213829</v>
      </c>
      <c r="B111" s="3">
        <v>1929542</v>
      </c>
      <c r="C111" s="2" t="s">
        <v>596</v>
      </c>
      <c r="D111" s="2" t="s">
        <v>115</v>
      </c>
      <c r="E111" s="2" t="s">
        <v>564</v>
      </c>
      <c r="F111" s="2" t="s">
        <v>473</v>
      </c>
      <c r="G111" s="2" t="s">
        <v>341</v>
      </c>
      <c r="H111" s="2" t="s">
        <v>597</v>
      </c>
      <c r="I111" s="2" t="s">
        <v>115</v>
      </c>
      <c r="J111" s="2" t="s">
        <v>343</v>
      </c>
      <c r="K111" s="2" t="s">
        <v>598</v>
      </c>
    </row>
    <row r="112" s="1" customFormat="1" ht="20" customHeight="1" spans="1:11">
      <c r="A112" s="3">
        <v>14156026441</v>
      </c>
      <c r="B112" s="3">
        <v>1929504</v>
      </c>
      <c r="C112" s="2" t="s">
        <v>599</v>
      </c>
      <c r="D112" s="2" t="s">
        <v>75</v>
      </c>
      <c r="E112" s="2" t="s">
        <v>564</v>
      </c>
      <c r="F112" s="2" t="s">
        <v>527</v>
      </c>
      <c r="G112" s="2" t="s">
        <v>341</v>
      </c>
      <c r="H112" s="2" t="s">
        <v>483</v>
      </c>
      <c r="I112" s="2" t="s">
        <v>75</v>
      </c>
      <c r="J112" s="2" t="s">
        <v>343</v>
      </c>
      <c r="K112" s="2" t="s">
        <v>600</v>
      </c>
    </row>
    <row r="113" s="1" customFormat="1" ht="20" customHeight="1" spans="1:11">
      <c r="A113" s="3">
        <v>14155882486</v>
      </c>
      <c r="B113" s="3">
        <v>1929485</v>
      </c>
      <c r="C113" s="2" t="s">
        <v>601</v>
      </c>
      <c r="D113" s="2" t="s">
        <v>73</v>
      </c>
      <c r="E113" s="2" t="s">
        <v>564</v>
      </c>
      <c r="F113" s="2" t="s">
        <v>527</v>
      </c>
      <c r="G113" s="2" t="s">
        <v>341</v>
      </c>
      <c r="H113" s="2" t="s">
        <v>483</v>
      </c>
      <c r="I113" s="2" t="s">
        <v>73</v>
      </c>
      <c r="J113" s="2" t="s">
        <v>343</v>
      </c>
      <c r="K113" s="2" t="s">
        <v>602</v>
      </c>
    </row>
    <row r="114" s="1" customFormat="1" ht="20" customHeight="1" spans="1:11">
      <c r="A114" s="3">
        <v>14155752324</v>
      </c>
      <c r="B114" s="3">
        <v>1929471</v>
      </c>
      <c r="C114" s="2" t="s">
        <v>603</v>
      </c>
      <c r="D114" s="2" t="s">
        <v>71</v>
      </c>
      <c r="E114" s="2" t="s">
        <v>564</v>
      </c>
      <c r="F114" s="2" t="s">
        <v>527</v>
      </c>
      <c r="G114" s="2" t="s">
        <v>341</v>
      </c>
      <c r="H114" s="2" t="s">
        <v>604</v>
      </c>
      <c r="I114" s="2" t="s">
        <v>71</v>
      </c>
      <c r="J114" s="2" t="s">
        <v>343</v>
      </c>
      <c r="K114" s="2" t="s">
        <v>605</v>
      </c>
    </row>
    <row r="115" s="1" customFormat="1" ht="20" customHeight="1" spans="1:11">
      <c r="A115" s="3">
        <v>14155725929</v>
      </c>
      <c r="B115" s="3">
        <v>1929467</v>
      </c>
      <c r="C115" s="2" t="s">
        <v>606</v>
      </c>
      <c r="D115" s="2" t="s">
        <v>69</v>
      </c>
      <c r="E115" s="2" t="s">
        <v>564</v>
      </c>
      <c r="F115" s="2" t="s">
        <v>527</v>
      </c>
      <c r="G115" s="2" t="s">
        <v>341</v>
      </c>
      <c r="H115" s="2" t="s">
        <v>435</v>
      </c>
      <c r="I115" s="2" t="s">
        <v>69</v>
      </c>
      <c r="J115" s="2" t="s">
        <v>343</v>
      </c>
      <c r="K115" s="2" t="s">
        <v>607</v>
      </c>
    </row>
    <row r="116" s="1" customFormat="1" ht="20" customHeight="1" spans="1:11">
      <c r="A116" s="3">
        <v>14154874795</v>
      </c>
      <c r="B116" s="3">
        <v>1929340</v>
      </c>
      <c r="C116" s="2" t="s">
        <v>608</v>
      </c>
      <c r="D116" s="2" t="s">
        <v>67</v>
      </c>
      <c r="E116" s="2" t="s">
        <v>564</v>
      </c>
      <c r="F116" s="2" t="s">
        <v>527</v>
      </c>
      <c r="G116" s="2" t="s">
        <v>341</v>
      </c>
      <c r="H116" s="2" t="s">
        <v>458</v>
      </c>
      <c r="I116" s="2" t="s">
        <v>67</v>
      </c>
      <c r="J116" s="2" t="s">
        <v>343</v>
      </c>
      <c r="K116" s="2" t="s">
        <v>609</v>
      </c>
    </row>
    <row r="117" s="1" customFormat="1" ht="20" customHeight="1" spans="1:11">
      <c r="A117" s="3">
        <v>14154844844</v>
      </c>
      <c r="B117" s="3">
        <v>1929336</v>
      </c>
      <c r="C117" s="2" t="s">
        <v>457</v>
      </c>
      <c r="D117" s="2" t="s">
        <v>65</v>
      </c>
      <c r="E117" s="2" t="s">
        <v>564</v>
      </c>
      <c r="F117" s="2" t="s">
        <v>527</v>
      </c>
      <c r="G117" s="2" t="s">
        <v>341</v>
      </c>
      <c r="H117" s="2" t="s">
        <v>586</v>
      </c>
      <c r="I117" s="2" t="s">
        <v>65</v>
      </c>
      <c r="J117" s="2" t="s">
        <v>343</v>
      </c>
      <c r="K117" s="2" t="s">
        <v>610</v>
      </c>
    </row>
    <row r="118" s="1" customFormat="1" ht="20" customHeight="1" spans="1:11">
      <c r="A118" s="3">
        <v>14154818395</v>
      </c>
      <c r="B118" s="3">
        <v>1929331</v>
      </c>
      <c r="C118" s="2" t="s">
        <v>424</v>
      </c>
      <c r="D118" s="2" t="s">
        <v>63</v>
      </c>
      <c r="E118" s="2" t="s">
        <v>564</v>
      </c>
      <c r="F118" s="2" t="s">
        <v>527</v>
      </c>
      <c r="G118" s="2" t="s">
        <v>341</v>
      </c>
      <c r="H118" s="2" t="s">
        <v>495</v>
      </c>
      <c r="I118" s="2" t="s">
        <v>63</v>
      </c>
      <c r="J118" s="2" t="s">
        <v>343</v>
      </c>
      <c r="K118" s="2" t="s">
        <v>611</v>
      </c>
    </row>
    <row r="119" s="1" customFormat="1" ht="20" customHeight="1" spans="1:11">
      <c r="A119" s="3">
        <v>14154762554</v>
      </c>
      <c r="B119" s="3">
        <v>1929323</v>
      </c>
      <c r="C119" s="2" t="s">
        <v>445</v>
      </c>
      <c r="D119" s="2" t="s">
        <v>61</v>
      </c>
      <c r="E119" s="2" t="s">
        <v>564</v>
      </c>
      <c r="F119" s="2" t="s">
        <v>527</v>
      </c>
      <c r="G119" s="2" t="s">
        <v>341</v>
      </c>
      <c r="H119" s="2" t="s">
        <v>612</v>
      </c>
      <c r="I119" s="2" t="s">
        <v>613</v>
      </c>
      <c r="J119" s="2" t="s">
        <v>343</v>
      </c>
      <c r="K119" s="2" t="s">
        <v>614</v>
      </c>
    </row>
    <row r="120" s="1" customFormat="1" ht="20" customHeight="1" spans="1:11">
      <c r="A120" s="3">
        <v>14154510405</v>
      </c>
      <c r="B120" s="3">
        <v>1929305</v>
      </c>
      <c r="C120" s="2" t="s">
        <v>561</v>
      </c>
      <c r="D120" s="2" t="s">
        <v>58</v>
      </c>
      <c r="E120" s="2" t="s">
        <v>564</v>
      </c>
      <c r="F120" s="2" t="s">
        <v>527</v>
      </c>
      <c r="G120" s="2" t="s">
        <v>341</v>
      </c>
      <c r="H120" s="2" t="s">
        <v>615</v>
      </c>
      <c r="I120" s="2" t="s">
        <v>58</v>
      </c>
      <c r="J120" s="2" t="s">
        <v>343</v>
      </c>
      <c r="K120" s="2" t="s">
        <v>616</v>
      </c>
    </row>
    <row r="121" s="1" customFormat="1" ht="20" customHeight="1" spans="1:11">
      <c r="A121" s="3">
        <v>14154297641</v>
      </c>
      <c r="B121" s="3">
        <v>1929294</v>
      </c>
      <c r="C121" s="2" t="s">
        <v>617</v>
      </c>
      <c r="D121" s="2" t="s">
        <v>227</v>
      </c>
      <c r="E121" s="2" t="s">
        <v>438</v>
      </c>
      <c r="F121" s="2" t="s">
        <v>361</v>
      </c>
      <c r="G121" s="2" t="s">
        <v>341</v>
      </c>
      <c r="H121" s="2" t="s">
        <v>618</v>
      </c>
      <c r="I121" s="2" t="s">
        <v>227</v>
      </c>
      <c r="J121" s="2" t="s">
        <v>343</v>
      </c>
      <c r="K121" s="2" t="s">
        <v>619</v>
      </c>
    </row>
    <row r="122" s="1" customFormat="1" ht="20" customHeight="1" spans="1:11">
      <c r="A122" s="3">
        <v>14152762218</v>
      </c>
      <c r="B122" s="3">
        <v>1929224</v>
      </c>
      <c r="C122" s="2" t="s">
        <v>620</v>
      </c>
      <c r="D122" s="2" t="s">
        <v>55</v>
      </c>
      <c r="E122" s="2" t="s">
        <v>564</v>
      </c>
      <c r="F122" s="2" t="s">
        <v>527</v>
      </c>
      <c r="G122" s="2" t="s">
        <v>341</v>
      </c>
      <c r="H122" s="2" t="s">
        <v>483</v>
      </c>
      <c r="I122" s="2" t="s">
        <v>55</v>
      </c>
      <c r="J122" s="2" t="s">
        <v>343</v>
      </c>
      <c r="K122" s="2" t="s">
        <v>621</v>
      </c>
    </row>
    <row r="123" s="1" customFormat="1" ht="20" customHeight="1" spans="1:11">
      <c r="A123" s="3">
        <v>14152658625</v>
      </c>
      <c r="B123" s="3">
        <v>1929208</v>
      </c>
      <c r="C123" s="2" t="s">
        <v>622</v>
      </c>
      <c r="D123" s="2" t="s">
        <v>53</v>
      </c>
      <c r="E123" s="2" t="s">
        <v>564</v>
      </c>
      <c r="F123" s="2" t="s">
        <v>527</v>
      </c>
      <c r="G123" s="2" t="s">
        <v>341</v>
      </c>
      <c r="H123" s="2" t="s">
        <v>483</v>
      </c>
      <c r="I123" s="2" t="s">
        <v>53</v>
      </c>
      <c r="J123" s="2" t="s">
        <v>343</v>
      </c>
      <c r="K123" s="2" t="s">
        <v>623</v>
      </c>
    </row>
    <row r="124" s="1" customFormat="1" ht="20" customHeight="1" spans="1:11">
      <c r="A124" s="3">
        <v>14152640119</v>
      </c>
      <c r="B124" s="3">
        <v>1929205</v>
      </c>
      <c r="C124" s="2" t="s">
        <v>400</v>
      </c>
      <c r="D124" s="2" t="s">
        <v>49</v>
      </c>
      <c r="E124" s="2" t="s">
        <v>564</v>
      </c>
      <c r="F124" s="2" t="s">
        <v>527</v>
      </c>
      <c r="G124" s="2" t="s">
        <v>341</v>
      </c>
      <c r="H124" s="2" t="s">
        <v>386</v>
      </c>
      <c r="I124" s="2" t="s">
        <v>49</v>
      </c>
      <c r="J124" s="2" t="s">
        <v>343</v>
      </c>
      <c r="K124" s="2" t="s">
        <v>624</v>
      </c>
    </row>
    <row r="125" s="1" customFormat="1" ht="20" customHeight="1" spans="1:11">
      <c r="A125" s="3">
        <v>14152430275</v>
      </c>
      <c r="B125" s="3">
        <v>1929177</v>
      </c>
      <c r="C125" s="2" t="s">
        <v>625</v>
      </c>
      <c r="D125" s="2" t="s">
        <v>261</v>
      </c>
      <c r="E125" s="2" t="s">
        <v>361</v>
      </c>
      <c r="F125" s="2" t="s">
        <v>339</v>
      </c>
      <c r="G125" s="2" t="s">
        <v>341</v>
      </c>
      <c r="H125" s="2" t="s">
        <v>626</v>
      </c>
      <c r="I125" s="2" t="s">
        <v>261</v>
      </c>
      <c r="J125" s="2" t="s">
        <v>343</v>
      </c>
      <c r="K125" s="2" t="s">
        <v>627</v>
      </c>
    </row>
    <row r="126" s="1" customFormat="1" ht="20" customHeight="1" spans="1:11">
      <c r="A126" s="3">
        <v>14152042211</v>
      </c>
      <c r="B126" s="3">
        <v>1929074</v>
      </c>
      <c r="C126" s="2" t="s">
        <v>526</v>
      </c>
      <c r="D126" s="2" t="s">
        <v>303</v>
      </c>
      <c r="E126" s="2" t="s">
        <v>361</v>
      </c>
      <c r="F126" s="2" t="s">
        <v>340</v>
      </c>
      <c r="G126" s="2" t="s">
        <v>341</v>
      </c>
      <c r="H126" s="2" t="s">
        <v>628</v>
      </c>
      <c r="I126" s="2" t="s">
        <v>303</v>
      </c>
      <c r="J126" s="2" t="s">
        <v>343</v>
      </c>
      <c r="K126" s="2" t="s">
        <v>629</v>
      </c>
    </row>
    <row r="127" s="1" customFormat="1" ht="20" customHeight="1" spans="1:11">
      <c r="A127" s="3">
        <v>14151934483</v>
      </c>
      <c r="B127" s="3">
        <v>1929054</v>
      </c>
      <c r="C127" s="2" t="s">
        <v>630</v>
      </c>
      <c r="D127" s="2" t="s">
        <v>46</v>
      </c>
      <c r="E127" s="2" t="s">
        <v>564</v>
      </c>
      <c r="F127" s="2" t="s">
        <v>527</v>
      </c>
      <c r="G127" s="2" t="s">
        <v>341</v>
      </c>
      <c r="H127" s="2" t="s">
        <v>631</v>
      </c>
      <c r="I127" s="2" t="s">
        <v>46</v>
      </c>
      <c r="J127" s="2" t="s">
        <v>343</v>
      </c>
      <c r="K127" s="2" t="s">
        <v>632</v>
      </c>
    </row>
    <row r="128" s="1" customFormat="1" ht="20" customHeight="1" spans="1:11">
      <c r="A128" s="3">
        <v>14151924793</v>
      </c>
      <c r="B128" s="3">
        <v>1929051</v>
      </c>
      <c r="C128" s="2" t="s">
        <v>630</v>
      </c>
      <c r="D128" s="2" t="s">
        <v>47</v>
      </c>
      <c r="E128" s="2" t="s">
        <v>564</v>
      </c>
      <c r="F128" s="2" t="s">
        <v>527</v>
      </c>
      <c r="G128" s="2" t="s">
        <v>341</v>
      </c>
      <c r="H128" s="2" t="s">
        <v>631</v>
      </c>
      <c r="I128" s="2" t="s">
        <v>47</v>
      </c>
      <c r="J128" s="2" t="s">
        <v>343</v>
      </c>
      <c r="K128" s="2" t="s">
        <v>633</v>
      </c>
    </row>
    <row r="129" s="1" customFormat="1" ht="20" customHeight="1" spans="1:11">
      <c r="A129" s="3">
        <v>14148692065</v>
      </c>
      <c r="B129" s="3">
        <v>1928631</v>
      </c>
      <c r="C129" s="2" t="s">
        <v>380</v>
      </c>
      <c r="D129" s="2" t="s">
        <v>157</v>
      </c>
      <c r="E129" s="2" t="s">
        <v>473</v>
      </c>
      <c r="F129" s="2" t="s">
        <v>438</v>
      </c>
      <c r="G129" s="2" t="s">
        <v>341</v>
      </c>
      <c r="H129" s="2" t="s">
        <v>634</v>
      </c>
      <c r="I129" s="2" t="s">
        <v>157</v>
      </c>
      <c r="J129" s="2" t="s">
        <v>343</v>
      </c>
      <c r="K129" s="2" t="s">
        <v>635</v>
      </c>
    </row>
    <row r="130" s="1" customFormat="1" ht="20" customHeight="1" spans="1:11">
      <c r="A130" s="3">
        <v>14147743795</v>
      </c>
      <c r="B130" s="3">
        <v>1928561</v>
      </c>
      <c r="C130" s="2" t="s">
        <v>521</v>
      </c>
      <c r="D130" s="2" t="s">
        <v>45</v>
      </c>
      <c r="E130" s="2" t="s">
        <v>636</v>
      </c>
      <c r="F130" s="2" t="s">
        <v>527</v>
      </c>
      <c r="G130" s="2" t="s">
        <v>341</v>
      </c>
      <c r="H130" s="2" t="s">
        <v>637</v>
      </c>
      <c r="I130" s="2" t="s">
        <v>45</v>
      </c>
      <c r="J130" s="2" t="s">
        <v>343</v>
      </c>
      <c r="K130" s="2" t="s">
        <v>638</v>
      </c>
    </row>
    <row r="131" s="1" customFormat="1" ht="20" customHeight="1" spans="1:11">
      <c r="A131" s="3">
        <v>14147312068</v>
      </c>
      <c r="B131" s="3">
        <v>1928458</v>
      </c>
      <c r="C131" s="2" t="s">
        <v>630</v>
      </c>
      <c r="D131" s="2" t="s">
        <v>42</v>
      </c>
      <c r="E131" s="2" t="s">
        <v>564</v>
      </c>
      <c r="F131" s="2" t="s">
        <v>527</v>
      </c>
      <c r="G131" s="2" t="s">
        <v>341</v>
      </c>
      <c r="H131" s="2" t="s">
        <v>631</v>
      </c>
      <c r="I131" s="2" t="s">
        <v>42</v>
      </c>
      <c r="J131" s="2" t="s">
        <v>343</v>
      </c>
      <c r="K131" s="2" t="s">
        <v>639</v>
      </c>
    </row>
    <row r="132" s="1" customFormat="1" ht="20" customHeight="1" spans="1:11">
      <c r="A132" s="3">
        <v>14147249077</v>
      </c>
      <c r="B132" s="3">
        <v>1928432</v>
      </c>
      <c r="C132" s="2" t="s">
        <v>630</v>
      </c>
      <c r="D132" s="2" t="s">
        <v>41</v>
      </c>
      <c r="E132" s="2" t="s">
        <v>564</v>
      </c>
      <c r="F132" s="2" t="s">
        <v>527</v>
      </c>
      <c r="G132" s="2" t="s">
        <v>341</v>
      </c>
      <c r="H132" s="2" t="s">
        <v>631</v>
      </c>
      <c r="I132" s="2" t="s">
        <v>41</v>
      </c>
      <c r="J132" s="2" t="s">
        <v>343</v>
      </c>
      <c r="K132" s="2" t="s">
        <v>640</v>
      </c>
    </row>
    <row r="133" s="1" customFormat="1" ht="20" customHeight="1" spans="1:11">
      <c r="A133" s="3">
        <v>14146684036</v>
      </c>
      <c r="B133" s="3">
        <v>1928276</v>
      </c>
      <c r="C133" s="2" t="s">
        <v>402</v>
      </c>
      <c r="D133" s="2" t="s">
        <v>111</v>
      </c>
      <c r="E133" s="2" t="s">
        <v>564</v>
      </c>
      <c r="F133" s="2" t="s">
        <v>473</v>
      </c>
      <c r="G133" s="2" t="s">
        <v>341</v>
      </c>
      <c r="H133" s="2" t="s">
        <v>641</v>
      </c>
      <c r="I133" s="2" t="s">
        <v>111</v>
      </c>
      <c r="J133" s="2" t="s">
        <v>343</v>
      </c>
      <c r="K133" s="2" t="s">
        <v>642</v>
      </c>
    </row>
    <row r="134" s="1" customFormat="1" ht="20" customHeight="1" spans="1:11">
      <c r="A134" s="3">
        <v>14143693141</v>
      </c>
      <c r="B134" s="3">
        <v>1927847</v>
      </c>
      <c r="C134" s="2" t="s">
        <v>643</v>
      </c>
      <c r="D134" s="2" t="s">
        <v>644</v>
      </c>
      <c r="E134" s="2" t="s">
        <v>636</v>
      </c>
      <c r="F134" s="2" t="s">
        <v>564</v>
      </c>
      <c r="G134" s="2" t="s">
        <v>341</v>
      </c>
      <c r="H134" s="2" t="s">
        <v>386</v>
      </c>
      <c r="I134" s="2" t="s">
        <v>644</v>
      </c>
      <c r="J134" s="2" t="s">
        <v>343</v>
      </c>
      <c r="K134" s="2" t="s">
        <v>645</v>
      </c>
    </row>
    <row r="135" s="1" customFormat="1" ht="20" customHeight="1" spans="1:11">
      <c r="A135" s="3">
        <v>14140230426</v>
      </c>
      <c r="B135" s="3">
        <v>1927500</v>
      </c>
      <c r="C135" s="2" t="s">
        <v>509</v>
      </c>
      <c r="D135" s="2" t="s">
        <v>302</v>
      </c>
      <c r="E135" s="2" t="s">
        <v>339</v>
      </c>
      <c r="F135" s="2" t="s">
        <v>340</v>
      </c>
      <c r="G135" s="2" t="s">
        <v>341</v>
      </c>
      <c r="H135" s="2" t="s">
        <v>646</v>
      </c>
      <c r="I135" s="2" t="s">
        <v>302</v>
      </c>
      <c r="J135" s="2" t="s">
        <v>343</v>
      </c>
      <c r="K135" s="2" t="s">
        <v>647</v>
      </c>
    </row>
    <row r="136" s="1" customFormat="1" ht="20" customHeight="1" spans="1:11">
      <c r="A136" s="3">
        <v>14139387642</v>
      </c>
      <c r="B136" s="3">
        <v>1927411</v>
      </c>
      <c r="C136" s="2" t="s">
        <v>648</v>
      </c>
      <c r="D136" s="2" t="s">
        <v>649</v>
      </c>
      <c r="E136" s="2" t="s">
        <v>650</v>
      </c>
      <c r="F136" s="2" t="s">
        <v>651</v>
      </c>
      <c r="G136" s="2" t="s">
        <v>341</v>
      </c>
      <c r="H136" s="2" t="s">
        <v>386</v>
      </c>
      <c r="I136" s="2" t="s">
        <v>649</v>
      </c>
      <c r="J136" s="2" t="s">
        <v>343</v>
      </c>
      <c r="K136" s="2" t="s">
        <v>652</v>
      </c>
    </row>
    <row r="137" s="1" customFormat="1" ht="20" customHeight="1" spans="1:11">
      <c r="A137" s="3">
        <v>14137504556</v>
      </c>
      <c r="B137" s="3">
        <v>1927140</v>
      </c>
      <c r="C137" s="2" t="s">
        <v>653</v>
      </c>
      <c r="D137" s="2" t="s">
        <v>654</v>
      </c>
      <c r="E137" s="2" t="s">
        <v>650</v>
      </c>
      <c r="F137" s="2" t="s">
        <v>651</v>
      </c>
      <c r="G137" s="2" t="s">
        <v>341</v>
      </c>
      <c r="H137" s="2" t="s">
        <v>386</v>
      </c>
      <c r="I137" s="2" t="s">
        <v>654</v>
      </c>
      <c r="J137" s="2" t="s">
        <v>343</v>
      </c>
      <c r="K137" s="2" t="s">
        <v>655</v>
      </c>
    </row>
    <row r="138" s="1" customFormat="1" ht="20" customHeight="1" spans="1:11">
      <c r="A138" s="3">
        <v>14132857199</v>
      </c>
      <c r="B138" s="3">
        <v>1926527</v>
      </c>
      <c r="C138" s="2" t="s">
        <v>430</v>
      </c>
      <c r="D138" s="2" t="s">
        <v>656</v>
      </c>
      <c r="E138" s="2" t="s">
        <v>657</v>
      </c>
      <c r="F138" s="2" t="s">
        <v>650</v>
      </c>
      <c r="G138" s="2" t="s">
        <v>341</v>
      </c>
      <c r="H138" s="2" t="s">
        <v>658</v>
      </c>
      <c r="I138" s="2" t="s">
        <v>656</v>
      </c>
      <c r="J138" s="2" t="s">
        <v>343</v>
      </c>
      <c r="K138" s="2" t="s">
        <v>659</v>
      </c>
    </row>
    <row r="139" s="1" customFormat="1" ht="20" customHeight="1" spans="1:11">
      <c r="A139" s="3">
        <v>14131616578</v>
      </c>
      <c r="B139" s="3">
        <v>1926361</v>
      </c>
      <c r="C139" s="2" t="s">
        <v>660</v>
      </c>
      <c r="D139" s="2" t="s">
        <v>661</v>
      </c>
      <c r="E139" s="2" t="s">
        <v>657</v>
      </c>
      <c r="F139" s="2" t="s">
        <v>650</v>
      </c>
      <c r="G139" s="2" t="s">
        <v>341</v>
      </c>
      <c r="H139" s="2" t="s">
        <v>386</v>
      </c>
      <c r="I139" s="2" t="s">
        <v>661</v>
      </c>
      <c r="J139" s="2" t="s">
        <v>343</v>
      </c>
      <c r="K139" s="2" t="s">
        <v>662</v>
      </c>
    </row>
    <row r="140" s="1" customFormat="1" ht="20" customHeight="1" spans="1:11">
      <c r="A140" s="3">
        <v>14131559108</v>
      </c>
      <c r="B140" s="3">
        <v>1926356</v>
      </c>
      <c r="C140" s="2" t="s">
        <v>460</v>
      </c>
      <c r="D140" s="2" t="s">
        <v>231</v>
      </c>
      <c r="E140" s="2" t="s">
        <v>636</v>
      </c>
      <c r="F140" s="2" t="s">
        <v>564</v>
      </c>
      <c r="G140" s="2" t="s">
        <v>341</v>
      </c>
      <c r="H140" s="2" t="s">
        <v>386</v>
      </c>
      <c r="I140" s="2" t="s">
        <v>231</v>
      </c>
      <c r="J140" s="2" t="s">
        <v>343</v>
      </c>
      <c r="K140" s="2" t="s">
        <v>663</v>
      </c>
    </row>
    <row r="141" s="1" customFormat="1" ht="20" customHeight="1" spans="1:11">
      <c r="A141" s="3">
        <v>14127311903</v>
      </c>
      <c r="B141" s="3">
        <v>1925912</v>
      </c>
      <c r="C141" s="2" t="s">
        <v>664</v>
      </c>
      <c r="D141" s="2" t="s">
        <v>38</v>
      </c>
      <c r="E141" s="2" t="s">
        <v>650</v>
      </c>
      <c r="F141" s="2" t="s">
        <v>527</v>
      </c>
      <c r="G141" s="2" t="s">
        <v>341</v>
      </c>
      <c r="H141" s="2" t="s">
        <v>665</v>
      </c>
      <c r="I141" s="2" t="s">
        <v>38</v>
      </c>
      <c r="J141" s="2" t="s">
        <v>343</v>
      </c>
      <c r="K141" s="2" t="s">
        <v>666</v>
      </c>
    </row>
    <row r="142" s="1" customFormat="1" ht="20" customHeight="1" spans="1:11">
      <c r="A142" s="3">
        <v>14126122215</v>
      </c>
      <c r="B142" s="3">
        <v>1925808</v>
      </c>
      <c r="C142" s="2" t="s">
        <v>667</v>
      </c>
      <c r="D142" s="2" t="s">
        <v>35</v>
      </c>
      <c r="E142" s="2" t="s">
        <v>636</v>
      </c>
      <c r="F142" s="2" t="s">
        <v>527</v>
      </c>
      <c r="G142" s="2" t="s">
        <v>341</v>
      </c>
      <c r="H142" s="2" t="s">
        <v>668</v>
      </c>
      <c r="I142" s="2" t="s">
        <v>35</v>
      </c>
      <c r="J142" s="2" t="s">
        <v>343</v>
      </c>
      <c r="K142" s="2" t="s">
        <v>669</v>
      </c>
    </row>
    <row r="143" s="1" customFormat="1" ht="20" customHeight="1" spans="1:11">
      <c r="A143" s="3">
        <v>14125981906</v>
      </c>
      <c r="B143" s="3">
        <v>1925789</v>
      </c>
      <c r="C143" s="2" t="s">
        <v>421</v>
      </c>
      <c r="D143" s="2" t="s">
        <v>670</v>
      </c>
      <c r="E143" s="2" t="s">
        <v>671</v>
      </c>
      <c r="F143" s="2" t="s">
        <v>657</v>
      </c>
      <c r="G143" s="2" t="s">
        <v>341</v>
      </c>
      <c r="H143" s="2" t="s">
        <v>386</v>
      </c>
      <c r="I143" s="2" t="s">
        <v>670</v>
      </c>
      <c r="J143" s="2" t="s">
        <v>343</v>
      </c>
      <c r="K143" s="2" t="s">
        <v>672</v>
      </c>
    </row>
    <row r="144" s="1" customFormat="1" ht="20" customHeight="1" spans="1:11">
      <c r="A144" s="3">
        <v>14120944266</v>
      </c>
      <c r="B144" s="3">
        <v>1925299</v>
      </c>
      <c r="C144" s="2" t="s">
        <v>486</v>
      </c>
      <c r="D144" s="2" t="s">
        <v>224</v>
      </c>
      <c r="E144" s="2" t="s">
        <v>473</v>
      </c>
      <c r="F144" s="2" t="s">
        <v>361</v>
      </c>
      <c r="G144" s="2" t="s">
        <v>341</v>
      </c>
      <c r="H144" s="2" t="s">
        <v>673</v>
      </c>
      <c r="I144" s="2" t="s">
        <v>224</v>
      </c>
      <c r="J144" s="2" t="s">
        <v>343</v>
      </c>
      <c r="K144" s="2" t="s">
        <v>674</v>
      </c>
    </row>
    <row r="145" s="1" customFormat="1" ht="20" customHeight="1" spans="1:11">
      <c r="A145" s="3">
        <v>14120768870</v>
      </c>
      <c r="B145" s="3">
        <v>1925275</v>
      </c>
      <c r="C145" s="2" t="s">
        <v>675</v>
      </c>
      <c r="D145" s="2" t="s">
        <v>676</v>
      </c>
      <c r="E145" s="2" t="s">
        <v>671</v>
      </c>
      <c r="F145" s="2" t="s">
        <v>657</v>
      </c>
      <c r="G145" s="2" t="s">
        <v>341</v>
      </c>
      <c r="H145" s="2" t="s">
        <v>386</v>
      </c>
      <c r="I145" s="2" t="s">
        <v>676</v>
      </c>
      <c r="J145" s="2" t="s">
        <v>343</v>
      </c>
      <c r="K145" s="2" t="s">
        <v>677</v>
      </c>
    </row>
    <row r="146" s="1" customFormat="1" ht="20" customHeight="1" spans="1:11">
      <c r="A146" s="3">
        <v>14120104388</v>
      </c>
      <c r="B146" s="3">
        <v>1925193</v>
      </c>
      <c r="C146" s="2" t="s">
        <v>593</v>
      </c>
      <c r="D146" s="2" t="s">
        <v>32</v>
      </c>
      <c r="E146" s="2" t="s">
        <v>678</v>
      </c>
      <c r="F146" s="2" t="s">
        <v>527</v>
      </c>
      <c r="G146" s="2" t="s">
        <v>341</v>
      </c>
      <c r="H146" s="2" t="s">
        <v>679</v>
      </c>
      <c r="I146" s="2" t="s">
        <v>32</v>
      </c>
      <c r="J146" s="2" t="s">
        <v>343</v>
      </c>
      <c r="K146" s="2" t="s">
        <v>680</v>
      </c>
    </row>
    <row r="147" s="1" customFormat="1" ht="20" customHeight="1" spans="1:11">
      <c r="A147" s="3">
        <v>14119925603</v>
      </c>
      <c r="B147" s="3">
        <v>1925147</v>
      </c>
      <c r="C147" s="2" t="s">
        <v>681</v>
      </c>
      <c r="D147" s="2" t="s">
        <v>682</v>
      </c>
      <c r="E147" s="2" t="s">
        <v>678</v>
      </c>
      <c r="F147" s="2" t="s">
        <v>671</v>
      </c>
      <c r="G147" s="2" t="s">
        <v>341</v>
      </c>
      <c r="H147" s="2" t="s">
        <v>386</v>
      </c>
      <c r="I147" s="2" t="s">
        <v>682</v>
      </c>
      <c r="J147" s="2" t="s">
        <v>343</v>
      </c>
      <c r="K147" s="2" t="s">
        <v>683</v>
      </c>
    </row>
    <row r="148" s="1" customFormat="1" ht="20" customHeight="1" spans="1:11">
      <c r="A148" s="3">
        <v>14116515125</v>
      </c>
      <c r="B148" s="3">
        <v>1924870</v>
      </c>
      <c r="C148" s="2" t="s">
        <v>684</v>
      </c>
      <c r="D148" s="2" t="s">
        <v>685</v>
      </c>
      <c r="E148" s="2" t="s">
        <v>686</v>
      </c>
      <c r="F148" s="2" t="s">
        <v>678</v>
      </c>
      <c r="G148" s="2" t="s">
        <v>341</v>
      </c>
      <c r="H148" s="2" t="s">
        <v>386</v>
      </c>
      <c r="I148" s="2" t="s">
        <v>685</v>
      </c>
      <c r="J148" s="2" t="s">
        <v>343</v>
      </c>
      <c r="K148" s="2" t="s">
        <v>687</v>
      </c>
    </row>
    <row r="149" s="1" customFormat="1" ht="20" customHeight="1" spans="1:11">
      <c r="A149" s="3">
        <v>14115539959</v>
      </c>
      <c r="B149" s="3">
        <v>1924715</v>
      </c>
      <c r="C149" s="2" t="s">
        <v>684</v>
      </c>
      <c r="D149" s="2" t="s">
        <v>685</v>
      </c>
      <c r="E149" s="2" t="s">
        <v>686</v>
      </c>
      <c r="F149" s="2" t="s">
        <v>678</v>
      </c>
      <c r="G149" s="2" t="s">
        <v>341</v>
      </c>
      <c r="H149" s="2" t="s">
        <v>386</v>
      </c>
      <c r="I149" s="2" t="s">
        <v>685</v>
      </c>
      <c r="J149" s="2" t="s">
        <v>343</v>
      </c>
      <c r="K149" s="2" t="s">
        <v>688</v>
      </c>
    </row>
    <row r="150" s="1" customFormat="1" ht="20" customHeight="1" spans="1:11">
      <c r="A150" s="3">
        <v>14112526889</v>
      </c>
      <c r="B150" s="3">
        <v>1924262</v>
      </c>
      <c r="C150" s="2" t="s">
        <v>430</v>
      </c>
      <c r="D150" s="2" t="s">
        <v>301</v>
      </c>
      <c r="E150" s="2" t="s">
        <v>339</v>
      </c>
      <c r="F150" s="2" t="s">
        <v>340</v>
      </c>
      <c r="G150" s="2" t="s">
        <v>341</v>
      </c>
      <c r="H150" s="2" t="s">
        <v>466</v>
      </c>
      <c r="I150" s="2" t="s">
        <v>301</v>
      </c>
      <c r="J150" s="2" t="s">
        <v>343</v>
      </c>
      <c r="K150" s="2" t="s">
        <v>689</v>
      </c>
    </row>
    <row r="151" s="1" customFormat="1" ht="20" customHeight="1" spans="1:11">
      <c r="A151" s="3">
        <v>14109104603</v>
      </c>
      <c r="B151" s="3">
        <v>1923956</v>
      </c>
      <c r="C151" s="2" t="s">
        <v>690</v>
      </c>
      <c r="D151" s="2" t="s">
        <v>691</v>
      </c>
      <c r="E151" s="2" t="s">
        <v>692</v>
      </c>
      <c r="F151" s="2" t="s">
        <v>686</v>
      </c>
      <c r="G151" s="2" t="s">
        <v>341</v>
      </c>
      <c r="H151" s="2" t="s">
        <v>386</v>
      </c>
      <c r="I151" s="2" t="s">
        <v>691</v>
      </c>
      <c r="J151" s="2" t="s">
        <v>343</v>
      </c>
      <c r="K151" s="2" t="s">
        <v>693</v>
      </c>
    </row>
    <row r="152" s="1" customFormat="1" ht="20" customHeight="1" spans="1:11">
      <c r="A152" s="3">
        <v>14108085561</v>
      </c>
      <c r="B152" s="3">
        <v>1923817</v>
      </c>
      <c r="C152" s="2" t="s">
        <v>694</v>
      </c>
      <c r="D152" s="2" t="s">
        <v>300</v>
      </c>
      <c r="E152" s="2" t="s">
        <v>361</v>
      </c>
      <c r="F152" s="2" t="s">
        <v>340</v>
      </c>
      <c r="G152" s="2" t="s">
        <v>341</v>
      </c>
      <c r="H152" s="2" t="s">
        <v>695</v>
      </c>
      <c r="I152" s="2" t="s">
        <v>300</v>
      </c>
      <c r="J152" s="2" t="s">
        <v>343</v>
      </c>
      <c r="K152" s="2" t="s">
        <v>696</v>
      </c>
    </row>
    <row r="153" s="1" customFormat="1" ht="20" customHeight="1" spans="1:11">
      <c r="A153" s="3">
        <v>14106958700</v>
      </c>
      <c r="B153" s="3">
        <v>1923719</v>
      </c>
      <c r="C153" s="2" t="s">
        <v>445</v>
      </c>
      <c r="D153" s="2" t="s">
        <v>697</v>
      </c>
      <c r="E153" s="2" t="s">
        <v>671</v>
      </c>
      <c r="F153" s="2" t="s">
        <v>657</v>
      </c>
      <c r="G153" s="2" t="s">
        <v>341</v>
      </c>
      <c r="H153" s="2" t="s">
        <v>386</v>
      </c>
      <c r="I153" s="2" t="s">
        <v>697</v>
      </c>
      <c r="J153" s="2" t="s">
        <v>343</v>
      </c>
      <c r="K153" s="2" t="s">
        <v>698</v>
      </c>
    </row>
    <row r="154" s="1" customFormat="1" ht="20" customHeight="1" spans="1:11">
      <c r="A154" s="3">
        <v>14103373153</v>
      </c>
      <c r="B154" s="3">
        <v>1923325</v>
      </c>
      <c r="C154" s="2" t="s">
        <v>699</v>
      </c>
      <c r="D154" s="2" t="s">
        <v>700</v>
      </c>
      <c r="E154" s="2" t="s">
        <v>692</v>
      </c>
      <c r="F154" s="2" t="s">
        <v>678</v>
      </c>
      <c r="G154" s="2" t="s">
        <v>341</v>
      </c>
      <c r="H154" s="2" t="s">
        <v>386</v>
      </c>
      <c r="I154" s="2" t="s">
        <v>700</v>
      </c>
      <c r="J154" s="2" t="s">
        <v>343</v>
      </c>
      <c r="K154" s="2" t="s">
        <v>701</v>
      </c>
    </row>
    <row r="155" s="1" customFormat="1" ht="20" customHeight="1" spans="1:11">
      <c r="A155" s="3">
        <v>14103125279</v>
      </c>
      <c r="B155" s="3">
        <v>1923273</v>
      </c>
      <c r="C155" s="2" t="s">
        <v>702</v>
      </c>
      <c r="D155" s="2" t="s">
        <v>703</v>
      </c>
      <c r="E155" s="2" t="s">
        <v>704</v>
      </c>
      <c r="F155" s="2" t="s">
        <v>705</v>
      </c>
      <c r="G155" s="2" t="s">
        <v>341</v>
      </c>
      <c r="H155" s="2" t="s">
        <v>386</v>
      </c>
      <c r="I155" s="2" t="s">
        <v>703</v>
      </c>
      <c r="J155" s="2" t="s">
        <v>343</v>
      </c>
      <c r="K155" s="2" t="s">
        <v>706</v>
      </c>
    </row>
    <row r="156" s="1" customFormat="1" ht="20" customHeight="1" spans="1:11">
      <c r="A156" s="3">
        <v>14096933581</v>
      </c>
      <c r="B156" s="3">
        <v>1922587</v>
      </c>
      <c r="C156" s="2" t="s">
        <v>707</v>
      </c>
      <c r="D156" s="2" t="s">
        <v>298</v>
      </c>
      <c r="E156" s="2" t="s">
        <v>361</v>
      </c>
      <c r="F156" s="2" t="s">
        <v>340</v>
      </c>
      <c r="G156" s="2" t="s">
        <v>341</v>
      </c>
      <c r="H156" s="2" t="s">
        <v>708</v>
      </c>
      <c r="I156" s="2" t="s">
        <v>298</v>
      </c>
      <c r="J156" s="2" t="s">
        <v>343</v>
      </c>
      <c r="K156" s="2" t="s">
        <v>709</v>
      </c>
    </row>
    <row r="157" s="1" customFormat="1" ht="20" customHeight="1" spans="1:11">
      <c r="A157" s="3">
        <v>14096918533</v>
      </c>
      <c r="B157" s="3">
        <v>1922580</v>
      </c>
      <c r="C157" s="2" t="s">
        <v>707</v>
      </c>
      <c r="D157" s="2" t="s">
        <v>297</v>
      </c>
      <c r="E157" s="2" t="s">
        <v>361</v>
      </c>
      <c r="F157" s="2" t="s">
        <v>340</v>
      </c>
      <c r="G157" s="2" t="s">
        <v>341</v>
      </c>
      <c r="H157" s="2" t="s">
        <v>708</v>
      </c>
      <c r="I157" s="2" t="s">
        <v>297</v>
      </c>
      <c r="J157" s="2" t="s">
        <v>343</v>
      </c>
      <c r="K157" s="2" t="s">
        <v>710</v>
      </c>
    </row>
    <row r="158" s="1" customFormat="1" ht="20" customHeight="1" spans="1:11">
      <c r="A158" s="3">
        <v>14096726411</v>
      </c>
      <c r="B158" s="3">
        <v>1922532</v>
      </c>
      <c r="C158" s="2" t="s">
        <v>711</v>
      </c>
      <c r="D158" s="2" t="s">
        <v>295</v>
      </c>
      <c r="E158" s="2" t="s">
        <v>361</v>
      </c>
      <c r="F158" s="2" t="s">
        <v>340</v>
      </c>
      <c r="G158" s="2" t="s">
        <v>341</v>
      </c>
      <c r="H158" s="2" t="s">
        <v>712</v>
      </c>
      <c r="I158" s="2" t="s">
        <v>295</v>
      </c>
      <c r="J158" s="2" t="s">
        <v>343</v>
      </c>
      <c r="K158" s="2" t="s">
        <v>713</v>
      </c>
    </row>
    <row r="159" s="1" customFormat="1" ht="20" customHeight="1" spans="1:11">
      <c r="A159" s="3">
        <v>14096680969</v>
      </c>
      <c r="B159" s="3">
        <v>1922519</v>
      </c>
      <c r="C159" s="2" t="s">
        <v>625</v>
      </c>
      <c r="D159" s="2" t="s">
        <v>292</v>
      </c>
      <c r="E159" s="2" t="s">
        <v>361</v>
      </c>
      <c r="F159" s="2" t="s">
        <v>340</v>
      </c>
      <c r="G159" s="2" t="s">
        <v>341</v>
      </c>
      <c r="H159" s="2" t="s">
        <v>386</v>
      </c>
      <c r="I159" s="2" t="s">
        <v>292</v>
      </c>
      <c r="J159" s="2" t="s">
        <v>343</v>
      </c>
      <c r="K159" s="2" t="s">
        <v>714</v>
      </c>
    </row>
    <row r="160" s="1" customFormat="1" ht="20" customHeight="1" spans="1:11">
      <c r="A160" s="3">
        <v>14092466949</v>
      </c>
      <c r="B160" s="3">
        <v>1922209</v>
      </c>
      <c r="C160" s="2" t="s">
        <v>524</v>
      </c>
      <c r="D160" s="2" t="s">
        <v>715</v>
      </c>
      <c r="E160" s="2" t="s">
        <v>716</v>
      </c>
      <c r="F160" s="2" t="s">
        <v>704</v>
      </c>
      <c r="G160" s="2" t="s">
        <v>341</v>
      </c>
      <c r="H160" s="2" t="s">
        <v>386</v>
      </c>
      <c r="I160" s="2" t="s">
        <v>715</v>
      </c>
      <c r="J160" s="2" t="s">
        <v>343</v>
      </c>
      <c r="K160" s="2" t="s">
        <v>717</v>
      </c>
    </row>
    <row r="161" s="1" customFormat="1" ht="20" customHeight="1" spans="1:11">
      <c r="A161" s="3">
        <v>14091994014</v>
      </c>
      <c r="B161" s="3">
        <v>1922164</v>
      </c>
      <c r="C161" s="2" t="s">
        <v>430</v>
      </c>
      <c r="D161" s="2" t="s">
        <v>154</v>
      </c>
      <c r="E161" s="2" t="s">
        <v>473</v>
      </c>
      <c r="F161" s="2" t="s">
        <v>438</v>
      </c>
      <c r="G161" s="2" t="s">
        <v>341</v>
      </c>
      <c r="H161" s="2" t="s">
        <v>718</v>
      </c>
      <c r="I161" s="2" t="s">
        <v>154</v>
      </c>
      <c r="J161" s="2" t="s">
        <v>343</v>
      </c>
      <c r="K161" s="2" t="s">
        <v>719</v>
      </c>
    </row>
    <row r="162" s="1" customFormat="1" ht="20" customHeight="1" spans="1:11">
      <c r="A162" s="3">
        <v>14091348623</v>
      </c>
      <c r="B162" s="3">
        <v>1922070</v>
      </c>
      <c r="C162" s="2" t="s">
        <v>412</v>
      </c>
      <c r="D162" s="2" t="s">
        <v>290</v>
      </c>
      <c r="E162" s="2" t="s">
        <v>361</v>
      </c>
      <c r="F162" s="2" t="s">
        <v>340</v>
      </c>
      <c r="G162" s="2" t="s">
        <v>341</v>
      </c>
      <c r="H162" s="2" t="s">
        <v>720</v>
      </c>
      <c r="I162" s="2" t="s">
        <v>290</v>
      </c>
      <c r="J162" s="2" t="s">
        <v>343</v>
      </c>
      <c r="K162" s="2" t="s">
        <v>721</v>
      </c>
    </row>
    <row r="163" s="1" customFormat="1" ht="20" customHeight="1" spans="1:11">
      <c r="A163" s="3">
        <v>14091064717</v>
      </c>
      <c r="B163" s="3">
        <v>1922034</v>
      </c>
      <c r="C163" s="2" t="s">
        <v>722</v>
      </c>
      <c r="D163" s="2" t="s">
        <v>723</v>
      </c>
      <c r="E163" s="2" t="s">
        <v>716</v>
      </c>
      <c r="F163" s="2" t="s">
        <v>704</v>
      </c>
      <c r="G163" s="2" t="s">
        <v>341</v>
      </c>
      <c r="H163" s="2" t="s">
        <v>386</v>
      </c>
      <c r="I163" s="2" t="s">
        <v>723</v>
      </c>
      <c r="J163" s="2" t="s">
        <v>343</v>
      </c>
      <c r="K163" s="2" t="s">
        <v>724</v>
      </c>
    </row>
    <row r="164" s="1" customFormat="1" ht="20" customHeight="1" spans="1:11">
      <c r="A164" s="3">
        <v>14090810237</v>
      </c>
      <c r="B164" s="3">
        <v>1921992</v>
      </c>
      <c r="C164" s="2" t="s">
        <v>725</v>
      </c>
      <c r="D164" s="2" t="s">
        <v>726</v>
      </c>
      <c r="E164" s="2" t="s">
        <v>716</v>
      </c>
      <c r="F164" s="2" t="s">
        <v>704</v>
      </c>
      <c r="G164" s="2" t="s">
        <v>341</v>
      </c>
      <c r="H164" s="2" t="s">
        <v>386</v>
      </c>
      <c r="I164" s="2" t="s">
        <v>726</v>
      </c>
      <c r="J164" s="2" t="s">
        <v>343</v>
      </c>
      <c r="K164" s="2" t="s">
        <v>727</v>
      </c>
    </row>
    <row r="165" s="1" customFormat="1" ht="20" customHeight="1" spans="1:11">
      <c r="A165" s="3">
        <v>14086117424</v>
      </c>
      <c r="B165" s="3">
        <v>1921600</v>
      </c>
      <c r="C165" s="2" t="s">
        <v>728</v>
      </c>
      <c r="D165" s="2" t="s">
        <v>729</v>
      </c>
      <c r="E165" s="2" t="s">
        <v>704</v>
      </c>
      <c r="F165" s="2" t="s">
        <v>705</v>
      </c>
      <c r="G165" s="2" t="s">
        <v>341</v>
      </c>
      <c r="H165" s="2" t="s">
        <v>386</v>
      </c>
      <c r="I165" s="2" t="s">
        <v>729</v>
      </c>
      <c r="J165" s="2" t="s">
        <v>343</v>
      </c>
      <c r="K165" s="2" t="s">
        <v>730</v>
      </c>
    </row>
    <row r="166" s="1" customFormat="1" ht="20" customHeight="1" spans="1:11">
      <c r="A166" s="3">
        <v>14086033400</v>
      </c>
      <c r="B166" s="3">
        <v>1921580</v>
      </c>
      <c r="C166" s="2" t="s">
        <v>731</v>
      </c>
      <c r="D166" s="2" t="s">
        <v>732</v>
      </c>
      <c r="E166" s="2" t="s">
        <v>705</v>
      </c>
      <c r="F166" s="2" t="s">
        <v>692</v>
      </c>
      <c r="G166" s="2" t="s">
        <v>341</v>
      </c>
      <c r="H166" s="2" t="s">
        <v>386</v>
      </c>
      <c r="I166" s="2" t="s">
        <v>732</v>
      </c>
      <c r="J166" s="2" t="s">
        <v>343</v>
      </c>
      <c r="K166" s="2" t="s">
        <v>733</v>
      </c>
    </row>
    <row r="167" s="1" customFormat="1" ht="20" customHeight="1" spans="1:11">
      <c r="A167" s="3">
        <v>14085793618</v>
      </c>
      <c r="B167" s="3">
        <v>1921522</v>
      </c>
      <c r="C167" s="2" t="s">
        <v>364</v>
      </c>
      <c r="D167" s="2" t="s">
        <v>734</v>
      </c>
      <c r="E167" s="2" t="s">
        <v>735</v>
      </c>
      <c r="F167" s="2" t="s">
        <v>716</v>
      </c>
      <c r="G167" s="2" t="s">
        <v>341</v>
      </c>
      <c r="H167" s="2" t="s">
        <v>386</v>
      </c>
      <c r="I167" s="2" t="s">
        <v>734</v>
      </c>
      <c r="J167" s="2" t="s">
        <v>343</v>
      </c>
      <c r="K167" s="2" t="s">
        <v>736</v>
      </c>
    </row>
    <row r="168" s="1" customFormat="1" ht="20" customHeight="1" spans="1:11">
      <c r="A168" s="3">
        <v>14084782907</v>
      </c>
      <c r="B168" s="3">
        <v>1921348</v>
      </c>
      <c r="C168" s="2" t="s">
        <v>737</v>
      </c>
      <c r="D168" s="2" t="s">
        <v>150</v>
      </c>
      <c r="E168" s="2" t="s">
        <v>705</v>
      </c>
      <c r="F168" s="2" t="s">
        <v>438</v>
      </c>
      <c r="G168" s="2" t="s">
        <v>341</v>
      </c>
      <c r="H168" s="2" t="s">
        <v>738</v>
      </c>
      <c r="I168" s="2" t="s">
        <v>150</v>
      </c>
      <c r="J168" s="2" t="s">
        <v>343</v>
      </c>
      <c r="K168" s="2" t="s">
        <v>739</v>
      </c>
    </row>
    <row r="169" s="1" customFormat="1" ht="20" customHeight="1" spans="1:11">
      <c r="A169" s="3">
        <v>14083650415</v>
      </c>
      <c r="B169" s="3">
        <v>1921214</v>
      </c>
      <c r="C169" s="2" t="s">
        <v>582</v>
      </c>
      <c r="D169" s="2" t="s">
        <v>740</v>
      </c>
      <c r="E169" s="2" t="s">
        <v>741</v>
      </c>
      <c r="F169" s="2" t="s">
        <v>716</v>
      </c>
      <c r="G169" s="2" t="s">
        <v>341</v>
      </c>
      <c r="H169" s="2" t="s">
        <v>386</v>
      </c>
      <c r="I169" s="2" t="s">
        <v>740</v>
      </c>
      <c r="J169" s="2" t="s">
        <v>343</v>
      </c>
      <c r="K169" s="2" t="s">
        <v>742</v>
      </c>
    </row>
    <row r="170" s="1" customFormat="1" ht="20" customHeight="1" spans="1:11">
      <c r="A170" s="3">
        <v>14081757252</v>
      </c>
      <c r="B170" s="3">
        <v>1921058</v>
      </c>
      <c r="C170" s="2" t="s">
        <v>743</v>
      </c>
      <c r="D170" s="2" t="s">
        <v>744</v>
      </c>
      <c r="E170" s="2" t="s">
        <v>741</v>
      </c>
      <c r="F170" s="2" t="s">
        <v>735</v>
      </c>
      <c r="G170" s="2" t="s">
        <v>341</v>
      </c>
      <c r="H170" s="2" t="s">
        <v>386</v>
      </c>
      <c r="I170" s="2" t="s">
        <v>744</v>
      </c>
      <c r="J170" s="2" t="s">
        <v>343</v>
      </c>
      <c r="K170" s="2" t="s">
        <v>745</v>
      </c>
    </row>
    <row r="171" s="1" customFormat="1" ht="20" customHeight="1" spans="1:11">
      <c r="A171" s="3">
        <v>14059575888</v>
      </c>
      <c r="B171" s="3">
        <v>1921023</v>
      </c>
      <c r="C171" s="2" t="s">
        <v>416</v>
      </c>
      <c r="D171" s="2" t="s">
        <v>746</v>
      </c>
      <c r="E171" s="2" t="s">
        <v>735</v>
      </c>
      <c r="F171" s="2" t="s">
        <v>716</v>
      </c>
      <c r="G171" s="2" t="s">
        <v>341</v>
      </c>
      <c r="H171" s="2" t="s">
        <v>386</v>
      </c>
      <c r="I171" s="2" t="s">
        <v>746</v>
      </c>
      <c r="J171" s="2" t="s">
        <v>343</v>
      </c>
      <c r="K171" s="2" t="s">
        <v>747</v>
      </c>
    </row>
    <row r="172" s="1" customFormat="1" ht="20" customHeight="1" spans="1:11">
      <c r="A172" s="3">
        <v>14059279584</v>
      </c>
      <c r="B172" s="3">
        <v>1920957</v>
      </c>
      <c r="C172" s="2" t="s">
        <v>702</v>
      </c>
      <c r="D172" s="2" t="s">
        <v>748</v>
      </c>
      <c r="E172" s="2" t="s">
        <v>741</v>
      </c>
      <c r="F172" s="2" t="s">
        <v>735</v>
      </c>
      <c r="G172" s="2" t="s">
        <v>341</v>
      </c>
      <c r="H172" s="2" t="s">
        <v>386</v>
      </c>
      <c r="I172" s="2" t="s">
        <v>748</v>
      </c>
      <c r="J172" s="2" t="s">
        <v>343</v>
      </c>
      <c r="K172" s="2" t="s">
        <v>749</v>
      </c>
    </row>
    <row r="173" s="1" customFormat="1" ht="20" customHeight="1" spans="1:11">
      <c r="A173" s="3">
        <v>14058763240</v>
      </c>
      <c r="B173" s="3">
        <v>1920891</v>
      </c>
      <c r="C173" s="2" t="s">
        <v>750</v>
      </c>
      <c r="D173" s="2" t="s">
        <v>751</v>
      </c>
      <c r="E173" s="2" t="s">
        <v>752</v>
      </c>
      <c r="F173" s="2" t="s">
        <v>741</v>
      </c>
      <c r="G173" s="2" t="s">
        <v>341</v>
      </c>
      <c r="H173" s="2" t="s">
        <v>386</v>
      </c>
      <c r="I173" s="2" t="s">
        <v>751</v>
      </c>
      <c r="J173" s="2" t="s">
        <v>343</v>
      </c>
      <c r="K173" s="2" t="s">
        <v>753</v>
      </c>
    </row>
    <row r="174" s="1" customFormat="1" ht="20" customHeight="1" spans="1:11">
      <c r="A174" s="3">
        <v>14058630244</v>
      </c>
      <c r="B174" s="3">
        <v>1920867</v>
      </c>
      <c r="C174" s="2" t="s">
        <v>754</v>
      </c>
      <c r="D174" s="2" t="s">
        <v>755</v>
      </c>
      <c r="E174" s="2" t="s">
        <v>752</v>
      </c>
      <c r="F174" s="2" t="s">
        <v>741</v>
      </c>
      <c r="G174" s="2" t="s">
        <v>341</v>
      </c>
      <c r="H174" s="2" t="s">
        <v>386</v>
      </c>
      <c r="I174" s="2" t="s">
        <v>755</v>
      </c>
      <c r="J174" s="2" t="s">
        <v>343</v>
      </c>
      <c r="K174" s="2" t="s">
        <v>756</v>
      </c>
    </row>
    <row r="175" s="1" customFormat="1" ht="20" customHeight="1" spans="1:11">
      <c r="A175" s="3">
        <v>14056475542</v>
      </c>
      <c r="B175" s="3">
        <v>1920652</v>
      </c>
      <c r="C175" s="2" t="s">
        <v>757</v>
      </c>
      <c r="D175" s="2" t="s">
        <v>758</v>
      </c>
      <c r="E175" s="2" t="s">
        <v>752</v>
      </c>
      <c r="F175" s="2" t="s">
        <v>741</v>
      </c>
      <c r="G175" s="2" t="s">
        <v>341</v>
      </c>
      <c r="H175" s="2" t="s">
        <v>386</v>
      </c>
      <c r="I175" s="2" t="s">
        <v>758</v>
      </c>
      <c r="J175" s="2" t="s">
        <v>343</v>
      </c>
      <c r="K175" s="2" t="s">
        <v>759</v>
      </c>
    </row>
    <row r="176" s="1" customFormat="1" ht="20" customHeight="1" spans="1:11">
      <c r="A176" s="3">
        <v>14055424171</v>
      </c>
      <c r="B176" s="3">
        <v>1920539</v>
      </c>
      <c r="C176" s="2" t="s">
        <v>760</v>
      </c>
      <c r="D176" s="2" t="s">
        <v>761</v>
      </c>
      <c r="E176" s="2" t="s">
        <v>752</v>
      </c>
      <c r="F176" s="2" t="s">
        <v>741</v>
      </c>
      <c r="G176" s="2" t="s">
        <v>341</v>
      </c>
      <c r="H176" s="2" t="s">
        <v>386</v>
      </c>
      <c r="I176" s="2" t="s">
        <v>761</v>
      </c>
      <c r="J176" s="2" t="s">
        <v>343</v>
      </c>
      <c r="K176" s="2" t="s">
        <v>762</v>
      </c>
    </row>
    <row r="177" s="1" customFormat="1" ht="20" customHeight="1" spans="1:11">
      <c r="A177" s="3">
        <v>14054465631</v>
      </c>
      <c r="B177" s="3">
        <v>1920481</v>
      </c>
      <c r="C177" s="2" t="s">
        <v>763</v>
      </c>
      <c r="D177" s="2" t="s">
        <v>26</v>
      </c>
      <c r="E177" s="2" t="s">
        <v>651</v>
      </c>
      <c r="F177" s="2" t="s">
        <v>527</v>
      </c>
      <c r="G177" s="2" t="s">
        <v>341</v>
      </c>
      <c r="H177" s="2" t="s">
        <v>764</v>
      </c>
      <c r="I177" s="2" t="s">
        <v>26</v>
      </c>
      <c r="J177" s="2" t="s">
        <v>343</v>
      </c>
      <c r="K177" s="2" t="s">
        <v>765</v>
      </c>
    </row>
    <row r="178" s="1" customFormat="1" ht="20" customHeight="1" spans="1:11">
      <c r="A178" s="3">
        <v>14049209865</v>
      </c>
      <c r="B178" s="3">
        <v>1920053</v>
      </c>
      <c r="C178" s="2" t="s">
        <v>766</v>
      </c>
      <c r="D178" s="2" t="s">
        <v>767</v>
      </c>
      <c r="E178" s="2" t="s">
        <v>768</v>
      </c>
      <c r="F178" s="2" t="s">
        <v>752</v>
      </c>
      <c r="G178" s="2" t="s">
        <v>341</v>
      </c>
      <c r="H178" s="2" t="s">
        <v>386</v>
      </c>
      <c r="I178" s="2" t="s">
        <v>767</v>
      </c>
      <c r="J178" s="2" t="s">
        <v>343</v>
      </c>
      <c r="K178" s="2" t="s">
        <v>769</v>
      </c>
    </row>
    <row r="179" s="1" customFormat="1" ht="20" customHeight="1" spans="1:11">
      <c r="A179" s="3">
        <v>14049021665</v>
      </c>
      <c r="B179" s="3">
        <v>1920028</v>
      </c>
      <c r="C179" s="2" t="s">
        <v>770</v>
      </c>
      <c r="D179" s="2" t="s">
        <v>771</v>
      </c>
      <c r="E179" s="2" t="s">
        <v>768</v>
      </c>
      <c r="F179" s="2" t="s">
        <v>752</v>
      </c>
      <c r="G179" s="2" t="s">
        <v>341</v>
      </c>
      <c r="H179" s="2" t="s">
        <v>386</v>
      </c>
      <c r="I179" s="2" t="s">
        <v>771</v>
      </c>
      <c r="J179" s="2" t="s">
        <v>343</v>
      </c>
      <c r="K179" s="2" t="s">
        <v>772</v>
      </c>
    </row>
    <row r="180" s="1" customFormat="1" ht="20" customHeight="1" spans="1:11">
      <c r="A180" s="3">
        <v>14048874872</v>
      </c>
      <c r="B180" s="3">
        <v>1920016</v>
      </c>
      <c r="C180" s="2" t="s">
        <v>489</v>
      </c>
      <c r="D180" s="2" t="s">
        <v>773</v>
      </c>
      <c r="E180" s="2" t="s">
        <v>768</v>
      </c>
      <c r="F180" s="2" t="s">
        <v>752</v>
      </c>
      <c r="G180" s="2" t="s">
        <v>341</v>
      </c>
      <c r="H180" s="2" t="s">
        <v>386</v>
      </c>
      <c r="I180" s="2" t="s">
        <v>773</v>
      </c>
      <c r="J180" s="2" t="s">
        <v>343</v>
      </c>
      <c r="K180" s="2" t="s">
        <v>774</v>
      </c>
    </row>
    <row r="181" s="1" customFormat="1" ht="20" customHeight="1" spans="1:11">
      <c r="A181" s="3">
        <v>14045514202</v>
      </c>
      <c r="B181" s="3">
        <v>1919821</v>
      </c>
      <c r="C181" s="2" t="s">
        <v>775</v>
      </c>
      <c r="D181" s="2" t="s">
        <v>776</v>
      </c>
      <c r="E181" s="2" t="s">
        <v>777</v>
      </c>
      <c r="F181" s="2" t="s">
        <v>768</v>
      </c>
      <c r="G181" s="2" t="s">
        <v>341</v>
      </c>
      <c r="H181" s="2" t="s">
        <v>386</v>
      </c>
      <c r="I181" s="2" t="s">
        <v>776</v>
      </c>
      <c r="J181" s="2" t="s">
        <v>343</v>
      </c>
      <c r="K181" s="2" t="s">
        <v>778</v>
      </c>
    </row>
    <row r="182" s="1" customFormat="1" ht="20" customHeight="1" spans="1:11">
      <c r="A182" s="3">
        <v>14040268866</v>
      </c>
      <c r="B182" s="3">
        <v>1919363</v>
      </c>
      <c r="C182" s="2" t="s">
        <v>779</v>
      </c>
      <c r="D182" s="2" t="s">
        <v>780</v>
      </c>
      <c r="E182" s="2" t="s">
        <v>777</v>
      </c>
      <c r="F182" s="2" t="s">
        <v>768</v>
      </c>
      <c r="G182" s="2" t="s">
        <v>341</v>
      </c>
      <c r="H182" s="2" t="s">
        <v>386</v>
      </c>
      <c r="I182" s="2" t="s">
        <v>780</v>
      </c>
      <c r="J182" s="2" t="s">
        <v>343</v>
      </c>
      <c r="K182" s="2" t="s">
        <v>781</v>
      </c>
    </row>
    <row r="183" s="1" customFormat="1" ht="20" customHeight="1" spans="1:11">
      <c r="A183" s="3">
        <v>14040096881</v>
      </c>
      <c r="B183" s="3">
        <v>1919327</v>
      </c>
      <c r="C183" s="2" t="s">
        <v>416</v>
      </c>
      <c r="D183" s="2" t="s">
        <v>782</v>
      </c>
      <c r="E183" s="2" t="s">
        <v>705</v>
      </c>
      <c r="F183" s="2" t="s">
        <v>686</v>
      </c>
      <c r="G183" s="2" t="s">
        <v>341</v>
      </c>
      <c r="H183" s="2" t="s">
        <v>386</v>
      </c>
      <c r="I183" s="2" t="s">
        <v>782</v>
      </c>
      <c r="J183" s="2" t="s">
        <v>343</v>
      </c>
      <c r="K183" s="2" t="s">
        <v>783</v>
      </c>
    </row>
    <row r="184" s="1" customFormat="1" ht="20" customHeight="1" spans="1:11">
      <c r="A184" s="3">
        <v>14038255639</v>
      </c>
      <c r="B184" s="3">
        <v>1919111</v>
      </c>
      <c r="C184" s="2" t="s">
        <v>477</v>
      </c>
      <c r="D184" s="2" t="s">
        <v>784</v>
      </c>
      <c r="E184" s="2" t="s">
        <v>785</v>
      </c>
      <c r="F184" s="2" t="s">
        <v>777</v>
      </c>
      <c r="G184" s="2" t="s">
        <v>341</v>
      </c>
      <c r="H184" s="2" t="s">
        <v>386</v>
      </c>
      <c r="I184" s="2" t="s">
        <v>784</v>
      </c>
      <c r="J184" s="2" t="s">
        <v>343</v>
      </c>
      <c r="K184" s="2" t="s">
        <v>786</v>
      </c>
    </row>
    <row r="185" s="1" customFormat="1" ht="20" customHeight="1" spans="1:11">
      <c r="A185" s="3">
        <v>14037489801</v>
      </c>
      <c r="B185" s="3">
        <v>1919055</v>
      </c>
      <c r="C185" s="2" t="s">
        <v>787</v>
      </c>
      <c r="D185" s="2" t="s">
        <v>788</v>
      </c>
      <c r="E185" s="2" t="s">
        <v>789</v>
      </c>
      <c r="F185" s="2" t="s">
        <v>785</v>
      </c>
      <c r="G185" s="2" t="s">
        <v>341</v>
      </c>
      <c r="H185" s="2" t="s">
        <v>790</v>
      </c>
      <c r="I185" s="2" t="s">
        <v>788</v>
      </c>
      <c r="J185" s="2" t="s">
        <v>343</v>
      </c>
      <c r="K185" s="2" t="s">
        <v>791</v>
      </c>
    </row>
    <row r="186" s="1" customFormat="1" ht="20" customHeight="1" spans="1:11">
      <c r="A186" s="3">
        <v>14034350075</v>
      </c>
      <c r="B186" s="3">
        <v>1918888</v>
      </c>
      <c r="C186" s="2" t="s">
        <v>416</v>
      </c>
      <c r="D186" s="2" t="s">
        <v>792</v>
      </c>
      <c r="E186" s="2" t="s">
        <v>789</v>
      </c>
      <c r="F186" s="2" t="s">
        <v>785</v>
      </c>
      <c r="G186" s="2" t="s">
        <v>341</v>
      </c>
      <c r="H186" s="2" t="s">
        <v>386</v>
      </c>
      <c r="I186" s="2" t="s">
        <v>792</v>
      </c>
      <c r="J186" s="2" t="s">
        <v>343</v>
      </c>
      <c r="K186" s="2" t="s">
        <v>793</v>
      </c>
    </row>
    <row r="187" s="1" customFormat="1" ht="20" customHeight="1" spans="1:11">
      <c r="A187" s="3">
        <v>14033785086</v>
      </c>
      <c r="B187" s="3">
        <v>1918810</v>
      </c>
      <c r="C187" s="2" t="s">
        <v>794</v>
      </c>
      <c r="D187" s="2" t="s">
        <v>795</v>
      </c>
      <c r="E187" s="2" t="s">
        <v>789</v>
      </c>
      <c r="F187" s="2" t="s">
        <v>785</v>
      </c>
      <c r="G187" s="2" t="s">
        <v>341</v>
      </c>
      <c r="H187" s="2" t="s">
        <v>386</v>
      </c>
      <c r="I187" s="2" t="s">
        <v>795</v>
      </c>
      <c r="J187" s="2" t="s">
        <v>343</v>
      </c>
      <c r="K187" s="2" t="s">
        <v>796</v>
      </c>
    </row>
    <row r="188" s="1" customFormat="1" ht="20" customHeight="1" spans="1:11">
      <c r="A188" s="3">
        <v>14032745869</v>
      </c>
      <c r="B188" s="3">
        <v>1918695</v>
      </c>
      <c r="C188" s="2" t="s">
        <v>797</v>
      </c>
      <c r="D188" s="2" t="s">
        <v>798</v>
      </c>
      <c r="E188" s="2" t="s">
        <v>789</v>
      </c>
      <c r="F188" s="2" t="s">
        <v>785</v>
      </c>
      <c r="G188" s="2" t="s">
        <v>341</v>
      </c>
      <c r="H188" s="2" t="s">
        <v>386</v>
      </c>
      <c r="I188" s="2" t="s">
        <v>798</v>
      </c>
      <c r="J188" s="2" t="s">
        <v>343</v>
      </c>
      <c r="K188" s="2" t="s">
        <v>799</v>
      </c>
    </row>
    <row r="189" s="1" customFormat="1" ht="20" customHeight="1" spans="1:11">
      <c r="A189" s="3">
        <v>14032671118</v>
      </c>
      <c r="B189" s="3">
        <v>1918693</v>
      </c>
      <c r="C189" s="2" t="s">
        <v>800</v>
      </c>
      <c r="D189" s="2" t="s">
        <v>801</v>
      </c>
      <c r="E189" s="2" t="s">
        <v>789</v>
      </c>
      <c r="F189" s="2" t="s">
        <v>785</v>
      </c>
      <c r="G189" s="2" t="s">
        <v>341</v>
      </c>
      <c r="H189" s="2" t="s">
        <v>386</v>
      </c>
      <c r="I189" s="2" t="s">
        <v>801</v>
      </c>
      <c r="J189" s="2" t="s">
        <v>343</v>
      </c>
      <c r="K189" s="2" t="s">
        <v>802</v>
      </c>
    </row>
    <row r="190" s="1" customFormat="1" ht="20" customHeight="1" spans="1:11">
      <c r="A190" s="3">
        <v>14030176256</v>
      </c>
      <c r="B190" s="3">
        <v>1918479</v>
      </c>
      <c r="C190" s="2" t="s">
        <v>803</v>
      </c>
      <c r="D190" s="2" t="s">
        <v>804</v>
      </c>
      <c r="E190" s="2" t="s">
        <v>789</v>
      </c>
      <c r="F190" s="2" t="s">
        <v>785</v>
      </c>
      <c r="G190" s="2" t="s">
        <v>341</v>
      </c>
      <c r="H190" s="2" t="s">
        <v>386</v>
      </c>
      <c r="I190" s="2" t="s">
        <v>804</v>
      </c>
      <c r="J190" s="2" t="s">
        <v>343</v>
      </c>
      <c r="K190" s="2" t="s">
        <v>805</v>
      </c>
    </row>
    <row r="191" s="1" customFormat="1" ht="20" customHeight="1" spans="1:11">
      <c r="A191" s="3">
        <v>14027569575</v>
      </c>
      <c r="B191" s="3">
        <v>1918431</v>
      </c>
      <c r="C191" s="2" t="s">
        <v>400</v>
      </c>
      <c r="D191" s="2" t="s">
        <v>806</v>
      </c>
      <c r="E191" s="2" t="s">
        <v>768</v>
      </c>
      <c r="F191" s="2" t="s">
        <v>752</v>
      </c>
      <c r="G191" s="2" t="s">
        <v>341</v>
      </c>
      <c r="H191" s="2" t="s">
        <v>386</v>
      </c>
      <c r="I191" s="2" t="s">
        <v>806</v>
      </c>
      <c r="J191" s="2" t="s">
        <v>343</v>
      </c>
      <c r="K191" s="2" t="s">
        <v>807</v>
      </c>
    </row>
    <row r="192" s="1" customFormat="1" ht="20" customHeight="1" spans="1:11">
      <c r="A192" s="3">
        <v>14027033982</v>
      </c>
      <c r="B192" s="3">
        <v>1918332</v>
      </c>
      <c r="C192" s="2" t="s">
        <v>808</v>
      </c>
      <c r="D192" s="2" t="s">
        <v>809</v>
      </c>
      <c r="E192" s="2" t="s">
        <v>810</v>
      </c>
      <c r="F192" s="2" t="s">
        <v>789</v>
      </c>
      <c r="G192" s="2" t="s">
        <v>341</v>
      </c>
      <c r="H192" s="2" t="s">
        <v>386</v>
      </c>
      <c r="I192" s="2" t="s">
        <v>809</v>
      </c>
      <c r="J192" s="2" t="s">
        <v>343</v>
      </c>
      <c r="K192" s="2" t="s">
        <v>811</v>
      </c>
    </row>
    <row r="193" s="1" customFormat="1" ht="20" customHeight="1" spans="1:11">
      <c r="A193" s="3">
        <v>14023189164</v>
      </c>
      <c r="B193" s="3">
        <v>1917832</v>
      </c>
      <c r="C193" s="2" t="s">
        <v>469</v>
      </c>
      <c r="D193" s="2" t="s">
        <v>812</v>
      </c>
      <c r="E193" s="2" t="s">
        <v>813</v>
      </c>
      <c r="F193" s="2" t="s">
        <v>810</v>
      </c>
      <c r="G193" s="2" t="s">
        <v>341</v>
      </c>
      <c r="H193" s="2" t="s">
        <v>386</v>
      </c>
      <c r="I193" s="2" t="s">
        <v>812</v>
      </c>
      <c r="J193" s="2" t="s">
        <v>343</v>
      </c>
      <c r="K193" s="2" t="s">
        <v>814</v>
      </c>
    </row>
    <row r="194" s="1" customFormat="1" ht="20" customHeight="1" spans="1:11">
      <c r="A194" s="3">
        <v>14019321400</v>
      </c>
      <c r="B194" s="3">
        <v>1917586</v>
      </c>
      <c r="C194" s="2" t="s">
        <v>815</v>
      </c>
      <c r="D194" s="2" t="s">
        <v>816</v>
      </c>
      <c r="E194" s="2" t="s">
        <v>752</v>
      </c>
      <c r="F194" s="2" t="s">
        <v>741</v>
      </c>
      <c r="G194" s="2" t="s">
        <v>341</v>
      </c>
      <c r="H194" s="2" t="s">
        <v>386</v>
      </c>
      <c r="I194" s="2" t="s">
        <v>816</v>
      </c>
      <c r="J194" s="2" t="s">
        <v>343</v>
      </c>
      <c r="K194" s="2" t="s">
        <v>817</v>
      </c>
    </row>
    <row r="195" s="1" customFormat="1" ht="20" customHeight="1" spans="1:11">
      <c r="A195" s="3">
        <v>14018898259</v>
      </c>
      <c r="B195" s="3">
        <v>1917547</v>
      </c>
      <c r="C195" s="2" t="s">
        <v>818</v>
      </c>
      <c r="D195" s="2" t="s">
        <v>819</v>
      </c>
      <c r="E195" s="2" t="s">
        <v>777</v>
      </c>
      <c r="F195" s="2" t="s">
        <v>752</v>
      </c>
      <c r="G195" s="2" t="s">
        <v>341</v>
      </c>
      <c r="H195" s="2" t="s">
        <v>386</v>
      </c>
      <c r="I195" s="2" t="s">
        <v>819</v>
      </c>
      <c r="J195" s="2" t="s">
        <v>343</v>
      </c>
      <c r="K195" s="2" t="s">
        <v>820</v>
      </c>
    </row>
    <row r="196" s="1" customFormat="1" ht="20" customHeight="1" spans="1:11">
      <c r="A196" s="3">
        <v>14017836334</v>
      </c>
      <c r="B196" s="3">
        <v>1917402</v>
      </c>
      <c r="C196" s="2" t="s">
        <v>821</v>
      </c>
      <c r="D196" s="2" t="s">
        <v>822</v>
      </c>
      <c r="E196" s="2" t="s">
        <v>823</v>
      </c>
      <c r="F196" s="2" t="s">
        <v>813</v>
      </c>
      <c r="G196" s="2" t="s">
        <v>341</v>
      </c>
      <c r="H196" s="2" t="s">
        <v>386</v>
      </c>
      <c r="I196" s="2" t="s">
        <v>822</v>
      </c>
      <c r="J196" s="2" t="s">
        <v>343</v>
      </c>
      <c r="K196" s="2" t="s">
        <v>824</v>
      </c>
    </row>
    <row r="197" s="1" customFormat="1" ht="20" customHeight="1" spans="1:11">
      <c r="A197" s="3">
        <v>14016992371</v>
      </c>
      <c r="B197" s="3">
        <v>1917306</v>
      </c>
      <c r="C197" s="2" t="s">
        <v>825</v>
      </c>
      <c r="D197" s="2" t="s">
        <v>826</v>
      </c>
      <c r="E197" s="2" t="s">
        <v>827</v>
      </c>
      <c r="F197" s="2" t="s">
        <v>823</v>
      </c>
      <c r="G197" s="2" t="s">
        <v>341</v>
      </c>
      <c r="H197" s="2" t="s">
        <v>386</v>
      </c>
      <c r="I197" s="2" t="s">
        <v>826</v>
      </c>
      <c r="J197" s="2" t="s">
        <v>343</v>
      </c>
      <c r="K197" s="2" t="s">
        <v>828</v>
      </c>
    </row>
    <row r="198" s="1" customFormat="1" ht="20" customHeight="1" spans="1:11">
      <c r="A198" s="3">
        <v>13978590666</v>
      </c>
      <c r="B198" s="3">
        <v>1916848</v>
      </c>
      <c r="C198" s="2" t="s">
        <v>829</v>
      </c>
      <c r="D198" s="2" t="s">
        <v>830</v>
      </c>
      <c r="E198" s="2" t="s">
        <v>827</v>
      </c>
      <c r="F198" s="2" t="s">
        <v>823</v>
      </c>
      <c r="G198" s="2" t="s">
        <v>341</v>
      </c>
      <c r="H198" s="2" t="s">
        <v>386</v>
      </c>
      <c r="I198" s="2" t="s">
        <v>454</v>
      </c>
      <c r="J198" s="2" t="s">
        <v>454</v>
      </c>
      <c r="K198" s="2" t="s">
        <v>831</v>
      </c>
    </row>
    <row r="199" s="1" customFormat="1" ht="20" customHeight="1" spans="1:11">
      <c r="A199" s="3">
        <v>14010201283</v>
      </c>
      <c r="B199" s="3">
        <v>1916578</v>
      </c>
      <c r="C199" s="2" t="s">
        <v>832</v>
      </c>
      <c r="D199" s="2" t="s">
        <v>833</v>
      </c>
      <c r="E199" s="2" t="s">
        <v>813</v>
      </c>
      <c r="F199" s="2" t="s">
        <v>785</v>
      </c>
      <c r="G199" s="2" t="s">
        <v>341</v>
      </c>
      <c r="H199" s="2" t="s">
        <v>386</v>
      </c>
      <c r="I199" s="2" t="s">
        <v>833</v>
      </c>
      <c r="J199" s="2" t="s">
        <v>343</v>
      </c>
      <c r="K199" s="2" t="s">
        <v>834</v>
      </c>
    </row>
    <row r="200" s="1" customFormat="1" ht="20" customHeight="1" spans="1:11">
      <c r="A200" s="3">
        <v>14006144968</v>
      </c>
      <c r="B200" s="3">
        <v>1916139</v>
      </c>
      <c r="C200" s="2" t="s">
        <v>835</v>
      </c>
      <c r="D200" s="2" t="s">
        <v>836</v>
      </c>
      <c r="E200" s="2" t="s">
        <v>789</v>
      </c>
      <c r="F200" s="2" t="s">
        <v>752</v>
      </c>
      <c r="G200" s="2" t="s">
        <v>341</v>
      </c>
      <c r="H200" s="2" t="s">
        <v>386</v>
      </c>
      <c r="I200" s="2" t="s">
        <v>836</v>
      </c>
      <c r="J200" s="2" t="s">
        <v>343</v>
      </c>
      <c r="K200" s="2" t="s">
        <v>837</v>
      </c>
    </row>
    <row r="201" s="1" customFormat="1" ht="20" customHeight="1" spans="1:11">
      <c r="A201" s="3">
        <v>13996110500</v>
      </c>
      <c r="B201" s="3">
        <v>1915253</v>
      </c>
      <c r="C201" s="2" t="s">
        <v>838</v>
      </c>
      <c r="D201" s="2" t="s">
        <v>839</v>
      </c>
      <c r="E201" s="2" t="s">
        <v>785</v>
      </c>
      <c r="F201" s="2" t="s">
        <v>777</v>
      </c>
      <c r="G201" s="2" t="s">
        <v>341</v>
      </c>
      <c r="H201" s="2" t="s">
        <v>386</v>
      </c>
      <c r="I201" s="2" t="s">
        <v>839</v>
      </c>
      <c r="J201" s="2" t="s">
        <v>343</v>
      </c>
      <c r="K201" s="2" t="s">
        <v>840</v>
      </c>
    </row>
    <row r="202" s="1" customFormat="1" ht="20" customHeight="1" spans="1:11">
      <c r="A202" s="3">
        <v>13996103392</v>
      </c>
      <c r="B202" s="3">
        <v>1915252</v>
      </c>
      <c r="C202" s="2" t="s">
        <v>838</v>
      </c>
      <c r="D202" s="2" t="s">
        <v>839</v>
      </c>
      <c r="E202" s="2" t="s">
        <v>785</v>
      </c>
      <c r="F202" s="2" t="s">
        <v>777</v>
      </c>
      <c r="G202" s="2" t="s">
        <v>341</v>
      </c>
      <c r="H202" s="2" t="s">
        <v>386</v>
      </c>
      <c r="I202" s="2" t="s">
        <v>839</v>
      </c>
      <c r="J202" s="2" t="s">
        <v>343</v>
      </c>
      <c r="K202" s="2" t="s">
        <v>841</v>
      </c>
    </row>
    <row r="203" s="1" customFormat="1" ht="20" customHeight="1" spans="1:11">
      <c r="A203" s="3">
        <v>13985626062</v>
      </c>
      <c r="B203" s="3">
        <v>1914671</v>
      </c>
      <c r="C203" s="2" t="s">
        <v>842</v>
      </c>
      <c r="D203" s="2" t="s">
        <v>843</v>
      </c>
      <c r="E203" s="2" t="s">
        <v>844</v>
      </c>
      <c r="F203" s="2" t="s">
        <v>845</v>
      </c>
      <c r="G203" s="2" t="s">
        <v>341</v>
      </c>
      <c r="H203" s="2" t="s">
        <v>386</v>
      </c>
      <c r="I203" s="2" t="s">
        <v>843</v>
      </c>
      <c r="J203" s="2" t="s">
        <v>343</v>
      </c>
      <c r="K203" s="2" t="s">
        <v>846</v>
      </c>
    </row>
    <row r="204" s="1" customFormat="1" ht="20" customHeight="1" spans="1:11">
      <c r="A204" s="3">
        <v>13984100936</v>
      </c>
      <c r="B204" s="3">
        <v>1914554</v>
      </c>
      <c r="C204" s="2" t="s">
        <v>847</v>
      </c>
      <c r="D204" s="2" t="s">
        <v>848</v>
      </c>
      <c r="E204" s="2" t="s">
        <v>849</v>
      </c>
      <c r="F204" s="2" t="s">
        <v>844</v>
      </c>
      <c r="G204" s="2" t="s">
        <v>341</v>
      </c>
      <c r="H204" s="2" t="s">
        <v>386</v>
      </c>
      <c r="I204" s="2" t="s">
        <v>848</v>
      </c>
      <c r="J204" s="2" t="s">
        <v>343</v>
      </c>
      <c r="K204" s="2" t="s">
        <v>850</v>
      </c>
    </row>
    <row r="205" s="1" customFormat="1" ht="20" customHeight="1" spans="1:11">
      <c r="A205" s="3">
        <v>13983917604</v>
      </c>
      <c r="B205" s="3">
        <v>1914532</v>
      </c>
      <c r="C205" s="2" t="s">
        <v>851</v>
      </c>
      <c r="D205" s="2" t="s">
        <v>852</v>
      </c>
      <c r="E205" s="2" t="s">
        <v>827</v>
      </c>
      <c r="F205" s="2" t="s">
        <v>823</v>
      </c>
      <c r="G205" s="2" t="s">
        <v>341</v>
      </c>
      <c r="H205" s="2" t="s">
        <v>386</v>
      </c>
      <c r="I205" s="2" t="s">
        <v>852</v>
      </c>
      <c r="J205" s="2" t="s">
        <v>343</v>
      </c>
      <c r="K205" s="2" t="s">
        <v>853</v>
      </c>
    </row>
    <row r="206" s="1" customFormat="1" ht="20" customHeight="1" spans="1:11">
      <c r="A206" s="3">
        <v>13982930909</v>
      </c>
      <c r="B206" s="3">
        <v>1914447</v>
      </c>
      <c r="C206" s="2" t="s">
        <v>775</v>
      </c>
      <c r="D206" s="2" t="s">
        <v>854</v>
      </c>
      <c r="E206" s="2" t="s">
        <v>849</v>
      </c>
      <c r="F206" s="2" t="s">
        <v>844</v>
      </c>
      <c r="G206" s="2" t="s">
        <v>341</v>
      </c>
      <c r="H206" s="2" t="s">
        <v>386</v>
      </c>
      <c r="I206" s="2" t="s">
        <v>854</v>
      </c>
      <c r="J206" s="2" t="s">
        <v>343</v>
      </c>
      <c r="K206" s="2" t="s">
        <v>855</v>
      </c>
    </row>
    <row r="207" s="1" customFormat="1" ht="20" customHeight="1" spans="1:11">
      <c r="A207" s="3">
        <v>13979510055</v>
      </c>
      <c r="B207" s="3">
        <v>1914319</v>
      </c>
      <c r="C207" s="2" t="s">
        <v>856</v>
      </c>
      <c r="D207" s="2" t="s">
        <v>857</v>
      </c>
      <c r="E207" s="2" t="s">
        <v>849</v>
      </c>
      <c r="F207" s="2" t="s">
        <v>844</v>
      </c>
      <c r="G207" s="2" t="s">
        <v>341</v>
      </c>
      <c r="H207" s="2" t="s">
        <v>386</v>
      </c>
      <c r="I207" s="2" t="s">
        <v>857</v>
      </c>
      <c r="J207" s="2" t="s">
        <v>343</v>
      </c>
      <c r="K207" s="2" t="s">
        <v>858</v>
      </c>
    </row>
    <row r="208" s="1" customFormat="1" ht="20" customHeight="1" spans="1:11">
      <c r="A208" s="3">
        <v>13978515323</v>
      </c>
      <c r="B208" s="3">
        <v>1914164</v>
      </c>
      <c r="C208" s="2" t="s">
        <v>859</v>
      </c>
      <c r="D208" s="2" t="s">
        <v>860</v>
      </c>
      <c r="E208" s="2" t="s">
        <v>827</v>
      </c>
      <c r="F208" s="2" t="s">
        <v>823</v>
      </c>
      <c r="G208" s="2" t="s">
        <v>341</v>
      </c>
      <c r="H208" s="2" t="s">
        <v>386</v>
      </c>
      <c r="I208" s="2" t="s">
        <v>860</v>
      </c>
      <c r="J208" s="2" t="s">
        <v>343</v>
      </c>
      <c r="K208" s="2" t="s">
        <v>861</v>
      </c>
    </row>
    <row r="209" s="1" customFormat="1" ht="20" customHeight="1" spans="1:11">
      <c r="A209" s="3">
        <v>13978360142</v>
      </c>
      <c r="B209" s="3">
        <v>1914147</v>
      </c>
      <c r="C209" s="2" t="s">
        <v>862</v>
      </c>
      <c r="D209" s="2" t="s">
        <v>863</v>
      </c>
      <c r="E209" s="2" t="s">
        <v>864</v>
      </c>
      <c r="F209" s="2" t="s">
        <v>827</v>
      </c>
      <c r="G209" s="2" t="s">
        <v>341</v>
      </c>
      <c r="H209" s="2" t="s">
        <v>386</v>
      </c>
      <c r="I209" s="2" t="s">
        <v>863</v>
      </c>
      <c r="J209" s="2" t="s">
        <v>343</v>
      </c>
      <c r="K209" s="2" t="s">
        <v>865</v>
      </c>
    </row>
    <row r="210" s="1" customFormat="1" ht="20" customHeight="1" spans="1:11">
      <c r="A210" s="3">
        <v>13973467686</v>
      </c>
      <c r="B210" s="3">
        <v>1913773</v>
      </c>
      <c r="C210" s="2" t="s">
        <v>866</v>
      </c>
      <c r="D210" s="2" t="s">
        <v>867</v>
      </c>
      <c r="E210" s="2" t="s">
        <v>716</v>
      </c>
      <c r="F210" s="2" t="s">
        <v>704</v>
      </c>
      <c r="G210" s="2" t="s">
        <v>341</v>
      </c>
      <c r="H210" s="2" t="s">
        <v>386</v>
      </c>
      <c r="I210" s="2" t="s">
        <v>867</v>
      </c>
      <c r="J210" s="2" t="s">
        <v>343</v>
      </c>
      <c r="K210" s="2" t="s">
        <v>868</v>
      </c>
    </row>
    <row r="211" s="1" customFormat="1" ht="20" customHeight="1" spans="1:11">
      <c r="A211" s="3">
        <v>13973213557</v>
      </c>
      <c r="B211" s="3">
        <v>1913723</v>
      </c>
      <c r="C211" s="2" t="s">
        <v>869</v>
      </c>
      <c r="D211" s="2" t="s">
        <v>870</v>
      </c>
      <c r="E211" s="2" t="s">
        <v>849</v>
      </c>
      <c r="F211" s="2" t="s">
        <v>844</v>
      </c>
      <c r="G211" s="2" t="s">
        <v>341</v>
      </c>
      <c r="H211" s="2" t="s">
        <v>386</v>
      </c>
      <c r="I211" s="2" t="s">
        <v>870</v>
      </c>
      <c r="J211" s="2" t="s">
        <v>343</v>
      </c>
      <c r="K211" s="2" t="s">
        <v>871</v>
      </c>
    </row>
    <row r="212" s="1" customFormat="1" ht="20" customHeight="1" spans="1:11">
      <c r="A212" s="3">
        <v>13958916661</v>
      </c>
      <c r="B212" s="3">
        <v>1912889</v>
      </c>
      <c r="C212" s="2" t="s">
        <v>872</v>
      </c>
      <c r="D212" s="2" t="s">
        <v>108</v>
      </c>
      <c r="E212" s="2" t="s">
        <v>873</v>
      </c>
      <c r="F212" s="2" t="s">
        <v>844</v>
      </c>
      <c r="G212" s="2" t="s">
        <v>341</v>
      </c>
      <c r="H212" s="2" t="s">
        <v>874</v>
      </c>
      <c r="I212" s="2" t="s">
        <v>108</v>
      </c>
      <c r="J212" s="2" t="s">
        <v>343</v>
      </c>
      <c r="K212" s="2" t="s">
        <v>875</v>
      </c>
    </row>
    <row r="213" s="1" customFormat="1" ht="20" customHeight="1" spans="1:11">
      <c r="A213" s="3">
        <v>13952246903</v>
      </c>
      <c r="B213" s="3">
        <v>1912328</v>
      </c>
      <c r="C213" s="2" t="s">
        <v>653</v>
      </c>
      <c r="D213" s="2" t="s">
        <v>876</v>
      </c>
      <c r="E213" s="2" t="s">
        <v>864</v>
      </c>
      <c r="F213" s="2" t="s">
        <v>823</v>
      </c>
      <c r="G213" s="2" t="s">
        <v>341</v>
      </c>
      <c r="H213" s="2" t="s">
        <v>386</v>
      </c>
      <c r="I213" s="2" t="s">
        <v>876</v>
      </c>
      <c r="J213" s="2" t="s">
        <v>343</v>
      </c>
      <c r="K213" s="2" t="s">
        <v>877</v>
      </c>
    </row>
    <row r="214" s="1" customFormat="1" ht="20" customHeight="1" spans="1:11">
      <c r="A214" s="3">
        <v>13951095185</v>
      </c>
      <c r="B214" s="3">
        <v>1912218</v>
      </c>
      <c r="C214" s="2" t="s">
        <v>866</v>
      </c>
      <c r="D214" s="2" t="s">
        <v>867</v>
      </c>
      <c r="E214" s="2" t="s">
        <v>789</v>
      </c>
      <c r="F214" s="2" t="s">
        <v>785</v>
      </c>
      <c r="G214" s="2" t="s">
        <v>341</v>
      </c>
      <c r="H214" s="2" t="s">
        <v>386</v>
      </c>
      <c r="I214" s="2" t="s">
        <v>867</v>
      </c>
      <c r="J214" s="2" t="s">
        <v>343</v>
      </c>
      <c r="K214" s="2" t="s">
        <v>878</v>
      </c>
    </row>
    <row r="215" s="1" customFormat="1" ht="20" customHeight="1" spans="1:11">
      <c r="A215" s="3">
        <v>13904493326</v>
      </c>
      <c r="B215" s="3">
        <v>1905190</v>
      </c>
      <c r="C215" s="2" t="s">
        <v>879</v>
      </c>
      <c r="D215" s="2" t="s">
        <v>880</v>
      </c>
      <c r="E215" s="2" t="s">
        <v>844</v>
      </c>
      <c r="F215" s="2" t="s">
        <v>845</v>
      </c>
      <c r="G215" s="2" t="s">
        <v>341</v>
      </c>
      <c r="H215" s="2" t="s">
        <v>386</v>
      </c>
      <c r="I215" s="2" t="s">
        <v>880</v>
      </c>
      <c r="J215" s="2" t="s">
        <v>343</v>
      </c>
      <c r="K215" s="2" t="s">
        <v>881</v>
      </c>
    </row>
    <row r="216" s="1" customFormat="1" ht="20" customHeight="1" spans="1:11">
      <c r="A216" s="3">
        <v>13852545497</v>
      </c>
      <c r="B216" s="3">
        <v>1899055</v>
      </c>
      <c r="C216" s="2" t="s">
        <v>866</v>
      </c>
      <c r="D216" s="2" t="s">
        <v>882</v>
      </c>
      <c r="E216" s="2" t="s">
        <v>864</v>
      </c>
      <c r="F216" s="2" t="s">
        <v>827</v>
      </c>
      <c r="G216" s="2" t="s">
        <v>341</v>
      </c>
      <c r="H216" s="2" t="s">
        <v>386</v>
      </c>
      <c r="I216" s="2" t="s">
        <v>882</v>
      </c>
      <c r="J216" s="2" t="s">
        <v>343</v>
      </c>
      <c r="K216" s="2" t="s">
        <v>883</v>
      </c>
    </row>
    <row r="217" s="1" customFormat="1" ht="20" customHeight="1" spans="1:11">
      <c r="A217" s="3">
        <v>13665118410</v>
      </c>
      <c r="B217" s="3">
        <v>1879020</v>
      </c>
      <c r="C217" s="2" t="s">
        <v>884</v>
      </c>
      <c r="D217" s="2" t="s">
        <v>885</v>
      </c>
      <c r="E217" s="2" t="s">
        <v>864</v>
      </c>
      <c r="F217" s="2" t="s">
        <v>823</v>
      </c>
      <c r="G217" s="2" t="s">
        <v>341</v>
      </c>
      <c r="H217" s="2" t="s">
        <v>386</v>
      </c>
      <c r="I217" s="2" t="s">
        <v>454</v>
      </c>
      <c r="J217" s="2" t="s">
        <v>454</v>
      </c>
      <c r="K217" s="2" t="s">
        <v>886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2021-01-11T02:09:36Z</dcterms:created>
  <dcterms:modified xsi:type="dcterms:W3CDTF">2021-01-11T02:42:58Z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