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对账!$A$1:$X$121</definedName>
  </definedNames>
  <calcPr calcId="144525"/>
</workbook>
</file>

<file path=xl/sharedStrings.xml><?xml version="1.0" encoding="utf-8"?>
<sst xmlns="http://schemas.openxmlformats.org/spreadsheetml/2006/main" count="4424" uniqueCount="1111">
  <si>
    <t>订单号</t>
  </si>
  <si>
    <t>发单号</t>
  </si>
  <si>
    <t>第三方订单号</t>
  </si>
  <si>
    <t>confirmno</t>
  </si>
  <si>
    <t>订单类型</t>
  </si>
  <si>
    <t>渠道</t>
  </si>
  <si>
    <t>分销渠道</t>
  </si>
  <si>
    <t>业务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</si>
  <si>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</si>
  <si>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</si>
  <si>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</si>
  <si>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</si>
  <si>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</si>
  <si>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</si>
  <si>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</si>
  <si>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总金额</t>
  </si>
  <si>
    <t>CPS</t>
  </si>
  <si>
    <t>应收</t>
  </si>
  <si>
    <t>采购价</t>
  </si>
  <si>
    <t>采购渠道</t>
  </si>
  <si>
    <t>入住人</t>
  </si>
  <si>
    <t>订单状态</t>
  </si>
  <si>
    <t>发单状态</t>
  </si>
  <si>
    <t>结算状态</t>
  </si>
  <si>
    <t>流水号</t>
  </si>
  <si>
    <t>预订日期</t>
  </si>
  <si>
    <t>最后更新日期</t>
  </si>
  <si>
    <t>当前处理人</t>
  </si>
  <si>
    <t>开票类型</t>
  </si>
  <si>
    <t>供应商开票金额</t>
  </si>
  <si>
    <t>携程开票金额</t>
  </si>
  <si>
    <t>礼品卡金额</t>
  </si>
  <si>
    <t xml:space="preserve">	14151072561</t>
  </si>
  <si>
    <t xml:space="preserve">	</t>
  </si>
  <si>
    <t>正常</t>
  </si>
  <si>
    <t>Ctrip</t>
  </si>
  <si>
    <t>B2B</t>
  </si>
  <si>
    <t>[澳门]澳门丽思卡尔顿酒店(The Ritz-Carlton Macau)(67089569)</t>
  </si>
  <si>
    <t>尊贵套房&lt;双人入住&gt;&lt;无早&gt;&lt;今日特价 &gt;</t>
  </si>
  <si>
    <t>Liu/Wei</t>
  </si>
  <si>
    <t>新订 已接受</t>
  </si>
  <si>
    <t>未发单</t>
  </si>
  <si>
    <t>CA1374420210105</t>
  </si>
  <si>
    <t>携程开票</t>
  </si>
  <si>
    <t xml:space="preserve">	14151236107</t>
  </si>
  <si>
    <t>[深圳]佳兆业可域精选酒店(深圳大鹏店)(67223706)</t>
  </si>
  <si>
    <t>高级大床房&lt;双人入住&gt;&lt;双早&gt;&lt;大床&gt;</t>
  </si>
  <si>
    <t>江汉忠</t>
  </si>
  <si>
    <t xml:space="preserve">	14155382097</t>
  </si>
  <si>
    <t>[东莞]东莞稻香喜舍酒店(68505733)</t>
  </si>
  <si>
    <t>豪华湖景大床房&lt;双人入住&gt;&lt;今日特价 &gt;&lt;双早&gt;&lt;大床&gt;</t>
  </si>
  <si>
    <t>屈永奎</t>
  </si>
  <si>
    <t xml:space="preserve">	14155535964</t>
  </si>
  <si>
    <t>高级双床房&lt;双人入住&gt;&lt;双早&gt;&lt;双床&gt;</t>
  </si>
  <si>
    <t>胡振华</t>
  </si>
  <si>
    <t xml:space="preserve">	14155699243</t>
  </si>
  <si>
    <t>[广州]广州保利假日酒店(69457985)</t>
  </si>
  <si>
    <t>假日行政房&lt;双人入住&gt;&lt;今日特价 &gt;&lt;双早&gt;</t>
  </si>
  <si>
    <t>黄兆浪</t>
  </si>
  <si>
    <t xml:space="preserve">	14156711250</t>
  </si>
  <si>
    <t>[梅州]梅州客天下国际大酒店(60309652)</t>
  </si>
  <si>
    <t>客家民俗大床房&lt;双人入住&gt;&lt;双早&gt;&lt;大床&gt;</t>
  </si>
  <si>
    <t>刘彩其</t>
  </si>
  <si>
    <t xml:space="preserve">	14152505459</t>
  </si>
  <si>
    <t>[金华]金华巨龙温泉旅游度假村(68553424)</t>
  </si>
  <si>
    <t>标准双床房&lt;双床&gt;&lt;今日特价 &gt;&lt;双人入住&gt;&lt;双早&gt;&lt; DLTZ &gt;</t>
  </si>
  <si>
    <t>姚清清</t>
  </si>
  <si>
    <t>CA1374420210106</t>
  </si>
  <si>
    <t xml:space="preserve">	14157858525</t>
  </si>
  <si>
    <t>[无锡]无锡梁鸿湿地丽笙度假酒店(61370184)</t>
  </si>
  <si>
    <t>高级大床房&lt;双人入住&gt;&lt;大床&gt;&lt;晚餐&gt;</t>
  </si>
  <si>
    <t>SHAW/PETER</t>
  </si>
  <si>
    <t xml:space="preserve">	14161349346</t>
  </si>
  <si>
    <t>徐继江</t>
  </si>
  <si>
    <t xml:space="preserve">	14161552893</t>
  </si>
  <si>
    <t>[珠海]珠海德昌顺酒店(67826968)</t>
  </si>
  <si>
    <t>阳光大床房&lt;双人入住&gt;&lt;无早&gt;&lt;今日特价 &gt;</t>
  </si>
  <si>
    <t>张健香</t>
  </si>
  <si>
    <t xml:space="preserve">	14162238046</t>
  </si>
  <si>
    <t>[梅州]梅州麓湖山酒店(62503407)</t>
  </si>
  <si>
    <t>公寓标准大床房&lt;内宾&gt;&lt;双人入住&gt;&lt;预付&gt;&lt;双早&gt;</t>
  </si>
  <si>
    <t>王陆峰</t>
  </si>
  <si>
    <t xml:space="preserve">	14131771457</t>
  </si>
  <si>
    <t>陈苏,陈鋻锐</t>
  </si>
  <si>
    <t>CA1374420210107</t>
  </si>
  <si>
    <t xml:space="preserve">	14152267851</t>
  </si>
  <si>
    <t>[丽江]丽江和府洲际度假酒店(64239627)</t>
  </si>
  <si>
    <t>洲际高级房(住2晚或2晚的倍数)&lt;今日特价 &gt;&lt;双人入住&gt;&lt;单早&gt;</t>
  </si>
  <si>
    <t>谢林,曾甫勇</t>
  </si>
  <si>
    <t xml:space="preserve">	14152289849</t>
  </si>
  <si>
    <t>张继添</t>
  </si>
  <si>
    <t xml:space="preserve">	14152295339</t>
  </si>
  <si>
    <t>客家民俗双床房&lt;双人入住&gt;&lt;特惠专享&gt;&lt;双早&gt;&lt;双床&gt;</t>
  </si>
  <si>
    <t xml:space="preserve">	14156657436</t>
  </si>
  <si>
    <t>[北京]北京瑜舍(61262667)</t>
  </si>
  <si>
    <t>70平米开间(至少连住2晚及以上)&lt;今日特价 &gt;&lt;双人入住&gt;&lt;中宾&gt;&lt;双早&gt;</t>
  </si>
  <si>
    <t>刘宗</t>
  </si>
  <si>
    <t xml:space="preserve">	14161936769</t>
  </si>
  <si>
    <t>孙闯</t>
  </si>
  <si>
    <t xml:space="preserve">	14164281130</t>
  </si>
  <si>
    <t>[中山]中山名座假日酒店(66874879)</t>
  </si>
  <si>
    <t>尊贵大床房&lt;双人入住&gt;&lt;无早&gt;&lt;特价大促销&gt;</t>
  </si>
  <si>
    <t>许云婷</t>
  </si>
  <si>
    <t>取消 已接受</t>
  </si>
  <si>
    <t>取消</t>
  </si>
  <si>
    <t xml:space="preserve">	14166787335</t>
  </si>
  <si>
    <t>林风眠艺术主题双床房&lt;双人入住&gt;&lt;双早&gt;</t>
  </si>
  <si>
    <t>李琦</t>
  </si>
  <si>
    <t xml:space="preserve">	14166787931</t>
  </si>
  <si>
    <t>赵金生</t>
  </si>
  <si>
    <t xml:space="preserve">	14167404130</t>
  </si>
  <si>
    <t>公寓标准大床房&lt;双人入住&gt;&lt;双早&gt;&lt;大床&gt;</t>
  </si>
  <si>
    <t>瞿升腾,唐桢运</t>
  </si>
  <si>
    <t xml:space="preserve">	14167604807</t>
  </si>
  <si>
    <t xml:space="preserve">	14167747369</t>
  </si>
  <si>
    <t>高杰</t>
  </si>
  <si>
    <t xml:space="preserve">	14168607001</t>
  </si>
  <si>
    <t>陈孝光</t>
  </si>
  <si>
    <t xml:space="preserve">	14113456603</t>
  </si>
  <si>
    <t>[三亚]三亚丽禾温德姆酒店(66687735)</t>
  </si>
  <si>
    <t>豪华海景双床房(提前1天预订)&lt;今日特价 &gt;&lt;双人入住&gt;&lt;双早&gt;&lt; DLTZ &gt;</t>
  </si>
  <si>
    <t>吴海霞,金英伟</t>
  </si>
  <si>
    <t>CA1374420210108</t>
  </si>
  <si>
    <t xml:space="preserve">	14157179643</t>
  </si>
  <si>
    <t>公寓标准双人房&lt;双早&gt;&lt;双床&gt;</t>
  </si>
  <si>
    <t>刘科广</t>
  </si>
  <si>
    <t xml:space="preserve">	14158261327</t>
  </si>
  <si>
    <t>[和平]和平热龙温泉度假村(69334770)</t>
  </si>
  <si>
    <t>水上三房一厅别墅&lt;早餐&gt;&lt;六人入住&gt;&lt;特价大促销&gt;</t>
  </si>
  <si>
    <t>范广新</t>
  </si>
  <si>
    <t xml:space="preserve">	14163586812</t>
  </si>
  <si>
    <t>方润弟</t>
  </si>
  <si>
    <t xml:space="preserve">	14163694847</t>
  </si>
  <si>
    <t>伴山别墅大床房&lt;双人入住&gt;&lt;双早&gt;</t>
  </si>
  <si>
    <t>江峰</t>
  </si>
  <si>
    <t xml:space="preserve">	14167628143</t>
  </si>
  <si>
    <t>陈全生</t>
  </si>
  <si>
    <t xml:space="preserve">	14172062634</t>
  </si>
  <si>
    <t>王泽骏</t>
  </si>
  <si>
    <t xml:space="preserve">	14172425833</t>
  </si>
  <si>
    <t>南湖东岸别墅双床房&lt;双人入住&gt;&lt;特惠专享&gt;&lt;双早&gt;</t>
  </si>
  <si>
    <t>杨育红</t>
  </si>
  <si>
    <t xml:space="preserve">	14173108721</t>
  </si>
  <si>
    <t>陈泽卫</t>
  </si>
  <si>
    <t xml:space="preserve">	13671087936</t>
  </si>
  <si>
    <t>调整</t>
  </si>
  <si>
    <t>高级大床房&lt;双人入住&gt;&lt;无早&gt;&lt;特惠专享&gt;</t>
  </si>
  <si>
    <t>张慧雁</t>
  </si>
  <si>
    <t>TZD13744F210106F15294</t>
  </si>
  <si>
    <t xml:space="preserve">	14059573774</t>
  </si>
  <si>
    <t>豪华海景大床房(连住3晚及以上)&lt;今日特价 &gt;&lt;双人入住&gt;&lt;双早&gt;&lt; DLTZ &gt;</t>
  </si>
  <si>
    <t>杨怡文,吕辰晔</t>
  </si>
  <si>
    <t>CA1374420210109</t>
  </si>
  <si>
    <t xml:space="preserve">	14096003183</t>
  </si>
  <si>
    <t>[香格里拉]香格里拉阿若康巴·南索达庄园(64531889)</t>
  </si>
  <si>
    <t>豪华大床房&lt;中宾&gt;&lt;双人入住&gt;&lt;今日特价 &gt;&lt;双早&gt;</t>
  </si>
  <si>
    <t>杨辉,何云皎</t>
  </si>
  <si>
    <t xml:space="preserve">	14113195412</t>
  </si>
  <si>
    <t>[珠海]珠海横琴希尔顿花园酒店(63288807)</t>
  </si>
  <si>
    <t>标准双床房&lt;双人入住&gt;&lt;今日特价 &gt;&lt;双早&gt;</t>
  </si>
  <si>
    <t>肖会君</t>
  </si>
  <si>
    <t xml:space="preserve">	14144771906</t>
  </si>
  <si>
    <t>李维天,杨伊文</t>
  </si>
  <si>
    <t xml:space="preserve">	14161434377</t>
  </si>
  <si>
    <t>[深圳]深圳佳兆业万豪酒店(64180511)</t>
  </si>
  <si>
    <t>豪华园景大床房&lt;双人入住&gt;&lt;双早&gt;&lt;大床&gt;</t>
  </si>
  <si>
    <t>张玉书,高伟</t>
  </si>
  <si>
    <t xml:space="preserve">	14169229864</t>
  </si>
  <si>
    <t>陈佳怡</t>
  </si>
  <si>
    <t>取消 未处理</t>
  </si>
  <si>
    <t xml:space="preserve">	14169787679</t>
  </si>
  <si>
    <t xml:space="preserve">	14175886627</t>
  </si>
  <si>
    <t>陶梓栋</t>
  </si>
  <si>
    <t xml:space="preserve">	14178818552</t>
  </si>
  <si>
    <t>纪钦如</t>
  </si>
  <si>
    <t xml:space="preserve">	14178855681</t>
  </si>
  <si>
    <t>黎剑秋</t>
  </si>
  <si>
    <t xml:space="preserve">	14179588357</t>
  </si>
  <si>
    <t>黄永雄</t>
  </si>
  <si>
    <t xml:space="preserve">	14179691133</t>
  </si>
  <si>
    <t>冯洋</t>
  </si>
  <si>
    <t xml:space="preserve">	14179753567</t>
  </si>
  <si>
    <t xml:space="preserve">	123271</t>
  </si>
  <si>
    <t>[新兴]云浮翔顺象窝酒店(67616162)</t>
  </si>
  <si>
    <t>湖景两房一厅豪华套房A&lt;早餐&gt;&lt;四人入住&gt;&lt;今日特价 &gt;</t>
  </si>
  <si>
    <t>巫玲</t>
  </si>
  <si>
    <t>售中-OP</t>
  </si>
  <si>
    <t xml:space="preserve">	14179946718</t>
  </si>
  <si>
    <t>伴山别墅双床房&lt;双人入住&gt;&lt;双早&gt;</t>
  </si>
  <si>
    <t>严彩莲</t>
  </si>
  <si>
    <t xml:space="preserve">	14179957290</t>
  </si>
  <si>
    <t>严育琴</t>
  </si>
  <si>
    <t xml:space="preserve">	14181352646</t>
  </si>
  <si>
    <t>一房木屋别墅&lt;双人入住&gt;&lt;双早&gt;&lt;特价大促销&gt;</t>
  </si>
  <si>
    <t>叶志军</t>
  </si>
  <si>
    <t xml:space="preserve">	13439339640</t>
  </si>
  <si>
    <t xml:space="preserve">	84367682</t>
  </si>
  <si>
    <t>[澳门]澳门喜来登大酒店(Sheraton Grand Macao, Cotai Strip)(67089253)</t>
  </si>
  <si>
    <t>豪华客房&lt;双人入住&gt;&lt;无早&gt;&lt;特惠专享&gt;</t>
  </si>
  <si>
    <t>XU/ZHUIZHUI,PAN/KAIYU</t>
  </si>
  <si>
    <t>CA1374420210110</t>
  </si>
  <si>
    <t xml:space="preserve">	13994674273</t>
  </si>
  <si>
    <t>[上海]上海半岛酒店(65670331)</t>
  </si>
  <si>
    <t>豪华客房&lt;双人入住&gt;&lt;双早&gt;&lt;大床&gt;</t>
  </si>
  <si>
    <t>董炫莹,董世军</t>
  </si>
  <si>
    <t xml:space="preserve">	13994689085</t>
  </si>
  <si>
    <t>豪华客房&lt;双人入住&gt;&lt;双早&gt;&lt;双床&gt;</t>
  </si>
  <si>
    <t>董越君</t>
  </si>
  <si>
    <t xml:space="preserve">	14008647478</t>
  </si>
  <si>
    <t>[广州]广州大学城雅乐轩酒店(67375086)</t>
  </si>
  <si>
    <t>ROG双人电竞主题房&lt;双人入住&gt;&lt;特价&gt;&lt;无早&gt;</t>
  </si>
  <si>
    <t>饶殷</t>
  </si>
  <si>
    <t xml:space="preserve">	14014104480</t>
  </si>
  <si>
    <t>七彩虹双人电竞主题房&lt;双人入住&gt;&lt;特价&gt;&lt;无早&gt;</t>
  </si>
  <si>
    <t>赵梦佳</t>
  </si>
  <si>
    <t xml:space="preserve">	14103564232</t>
  </si>
  <si>
    <t>豪华海景大床房(提前1天预订)&lt;今日特价 &gt;&lt;双人入住&gt;&lt;双早&gt;&lt; DLTZ &gt;</t>
  </si>
  <si>
    <t>杜光照,李敏</t>
  </si>
  <si>
    <t xml:space="preserve">	14113373371</t>
  </si>
  <si>
    <t xml:space="preserve">	14115543239</t>
  </si>
  <si>
    <t>龚兴胜,陈丽锦</t>
  </si>
  <si>
    <t xml:space="preserve">	14158557546</t>
  </si>
  <si>
    <t>汪志喜</t>
  </si>
  <si>
    <t xml:space="preserve">	14163617562</t>
  </si>
  <si>
    <t>特级豪华套房&lt;双人入住&gt;&lt;双早&gt;&lt;大床&gt;</t>
  </si>
  <si>
    <t>项泽宇</t>
  </si>
  <si>
    <t xml:space="preserve">	14164309892</t>
  </si>
  <si>
    <t>熊威,李鹏,揭开,张俊贞,骆丹</t>
  </si>
  <si>
    <t xml:space="preserve">	14164314210</t>
  </si>
  <si>
    <t>钟妮妮,田晓娟</t>
  </si>
  <si>
    <t xml:space="preserve">	14173715841</t>
  </si>
  <si>
    <t>何浩文</t>
  </si>
  <si>
    <t xml:space="preserve">	14174840687</t>
  </si>
  <si>
    <t>陈晓燕</t>
  </si>
  <si>
    <t xml:space="preserve">	14176113670</t>
  </si>
  <si>
    <t>刘佳远</t>
  </si>
  <si>
    <t xml:space="preserve">	14176456441</t>
  </si>
  <si>
    <t>黄航</t>
  </si>
  <si>
    <t xml:space="preserve">	14176462229</t>
  </si>
  <si>
    <t xml:space="preserve">	14176490089</t>
  </si>
  <si>
    <t>黄航,仵詹良</t>
  </si>
  <si>
    <t>退单</t>
  </si>
  <si>
    <t xml:space="preserve">	14180020817</t>
  </si>
  <si>
    <t>行政套房&lt;双人入住&gt;&lt;双早&gt;&lt;大床&gt;</t>
  </si>
  <si>
    <t>赵统祥</t>
  </si>
  <si>
    <t xml:space="preserve">	14180322424</t>
  </si>
  <si>
    <t>高级双床房&lt;特惠专享&gt;&lt;双早&gt;&lt;双床&gt;&lt;限时抢购&gt;</t>
  </si>
  <si>
    <t>李宝莲,陈观颖</t>
  </si>
  <si>
    <t xml:space="preserve">	14180369277</t>
  </si>
  <si>
    <t xml:space="preserve">	14181783891</t>
  </si>
  <si>
    <t>叶原昌</t>
  </si>
  <si>
    <t xml:space="preserve">	14181301560</t>
  </si>
  <si>
    <t>招立萍</t>
  </si>
  <si>
    <t xml:space="preserve">	14181750753</t>
  </si>
  <si>
    <t>汤屋别墅&lt;今日特价 &gt;&lt;双人入住&gt;&lt;双早&gt;&lt; DLTZ &gt;</t>
  </si>
  <si>
    <t>高志浩</t>
  </si>
  <si>
    <t xml:space="preserve">	14182162527</t>
  </si>
  <si>
    <t>高级双床房&lt;双床&gt;&lt;今日特价 &gt;&lt;双人入住&gt;&lt;双早&gt;&lt; DLTZ &gt;</t>
  </si>
  <si>
    <t>聂小梅</t>
  </si>
  <si>
    <t xml:space="preserve">	14182289148</t>
  </si>
  <si>
    <t>LAO/SIO IN</t>
  </si>
  <si>
    <t xml:space="preserve">	14185310042</t>
  </si>
  <si>
    <t>许基云</t>
  </si>
  <si>
    <t xml:space="preserve">	14187521789</t>
  </si>
  <si>
    <t>陈义</t>
  </si>
  <si>
    <t xml:space="preserve">	13846759619</t>
  </si>
  <si>
    <t>[昆明]宝月精舍酒店(昆明月牙塘店)(67019745)</t>
  </si>
  <si>
    <t>经典迷你大床房&lt;双人入住&gt;&lt;无早&gt;</t>
  </si>
  <si>
    <t>曹熙悦</t>
  </si>
  <si>
    <t>CA1374420210111</t>
  </si>
  <si>
    <t xml:space="preserve">	14006188976</t>
  </si>
  <si>
    <t>胡大华</t>
  </si>
  <si>
    <t xml:space="preserve">	14013954973</t>
  </si>
  <si>
    <t>魏琨</t>
  </si>
  <si>
    <t xml:space="preserve">	14027064245</t>
  </si>
  <si>
    <t>[梅州]梅州英思廷酒店(68034492)</t>
  </si>
  <si>
    <t>廷悦双床房&lt;双人入住&gt;&lt;今日特价 &gt;&lt;双早&gt;</t>
  </si>
  <si>
    <t>文嘉豪</t>
  </si>
  <si>
    <t xml:space="preserve">	14050571457</t>
  </si>
  <si>
    <t>假日高级房&lt;双人入住&gt;&lt;无早&gt;&lt;今日特价 &gt;</t>
  </si>
  <si>
    <t>丁铭良</t>
  </si>
  <si>
    <t xml:space="preserve">	14051986887</t>
  </si>
  <si>
    <t>刘广进</t>
  </si>
  <si>
    <t xml:space="preserve">	14057167394</t>
  </si>
  <si>
    <t>李培荣</t>
  </si>
  <si>
    <t xml:space="preserve">	14058764287</t>
  </si>
  <si>
    <t>假日豪华房&lt;双人入住&gt;&lt;无早&gt;&lt;今日特价 &gt;</t>
  </si>
  <si>
    <t>张芳</t>
  </si>
  <si>
    <t xml:space="preserve">	14086060723</t>
  </si>
  <si>
    <t>吴未定</t>
  </si>
  <si>
    <t xml:space="preserve">	14089801800</t>
  </si>
  <si>
    <t>假日豪华房&lt;双人入住&gt;&lt;今日特价 &gt;&lt;双早&gt;</t>
  </si>
  <si>
    <t>钟臣</t>
  </si>
  <si>
    <t xml:space="preserve">	14104437445</t>
  </si>
  <si>
    <t>陈海宁,陈超宁</t>
  </si>
  <si>
    <t xml:space="preserve">	14104447728</t>
  </si>
  <si>
    <t>陈镇浩,梁瑞通</t>
  </si>
  <si>
    <t xml:space="preserve">	14128353932</t>
  </si>
  <si>
    <t>王鑫宇,张婷</t>
  </si>
  <si>
    <t xml:space="preserve">	14134364745</t>
  </si>
  <si>
    <t>刘孝迎</t>
  </si>
  <si>
    <t xml:space="preserve">	14138983101</t>
  </si>
  <si>
    <t>王澍杨,王璐绯</t>
  </si>
  <si>
    <t xml:space="preserve">	14140581082</t>
  </si>
  <si>
    <t>梁佳</t>
  </si>
  <si>
    <t xml:space="preserve">	14169962153</t>
  </si>
  <si>
    <t>豪华江景客房&lt;双人入住&gt;&lt;双早&gt;</t>
  </si>
  <si>
    <t>杨海峰</t>
  </si>
  <si>
    <t xml:space="preserve">	14172543993</t>
  </si>
  <si>
    <t>STOJAN/PHILIP JAMES,MILEWSKA/Dominika Anna</t>
  </si>
  <si>
    <t xml:space="preserve">	14172719232</t>
  </si>
  <si>
    <t>标准双人房&lt;双人入住&gt;&lt;双早&gt;&lt;特价大促销&gt;</t>
  </si>
  <si>
    <t>张远传</t>
  </si>
  <si>
    <t xml:space="preserve">	14173993101</t>
  </si>
  <si>
    <t>山景大床房&lt;双人入住&gt;&lt;无早&gt;&lt;今日特价 &gt;</t>
  </si>
  <si>
    <t>光耀,郭庆</t>
  </si>
  <si>
    <t xml:space="preserve">	14174421548</t>
  </si>
  <si>
    <t>黄榕勋</t>
  </si>
  <si>
    <t xml:space="preserve">	14174895587</t>
  </si>
  <si>
    <t>洲际高级房&lt;双人入住&gt;&lt;今日特价 &gt;&lt;双早&gt;&lt;限时抢购&gt;</t>
  </si>
  <si>
    <t>SHAHID/ALI</t>
  </si>
  <si>
    <t xml:space="preserve">	14175313806</t>
  </si>
  <si>
    <t>[惠东]惠东金融街·金禧丽景仟玺度假酒店(67372537)</t>
  </si>
  <si>
    <t>高级双床房&lt;双床&gt;&lt;限时抢购&gt;&lt;双人入住&gt;&lt;双早&gt;</t>
  </si>
  <si>
    <t>彭瑜,胡继承,胡立邦,李邦定,彭子港</t>
  </si>
  <si>
    <t xml:space="preserve">	14175332581</t>
  </si>
  <si>
    <t>熊莉华,李鹏涛,林树阳,李少辉,易西</t>
  </si>
  <si>
    <t xml:space="preserve">	14175768191</t>
  </si>
  <si>
    <t>刘特特</t>
  </si>
  <si>
    <t xml:space="preserve">	14176164842</t>
  </si>
  <si>
    <t>[澳门]澳门喜来登大酒店(Sheraton Grand Macao)(67089253)</t>
  </si>
  <si>
    <t>豪华客房&lt;双人入住&gt;&lt;特惠&gt;&lt;无早&gt;</t>
  </si>
  <si>
    <t>Ma/Luang</t>
  </si>
  <si>
    <t xml:space="preserve">	14179260207</t>
  </si>
  <si>
    <t>陆毅</t>
  </si>
  <si>
    <t xml:space="preserve">	14179446368</t>
  </si>
  <si>
    <t>Qin/Lu,Liang/Yi</t>
  </si>
  <si>
    <t xml:space="preserve">	14180055762</t>
  </si>
  <si>
    <t>毛安琪姚文忠</t>
  </si>
  <si>
    <t xml:space="preserve">	14183054317</t>
  </si>
  <si>
    <t>[丰顺]丰顺龙归寨瀑布酒店(67703263)</t>
  </si>
  <si>
    <t>山景双床房&lt;双人入住&gt;&lt;限量特惠&gt;&lt;双早&gt;</t>
  </si>
  <si>
    <t>陈凝昕</t>
  </si>
  <si>
    <t xml:space="preserve">	14185672271</t>
  </si>
  <si>
    <t>王进超,葛呈波</t>
  </si>
  <si>
    <t xml:space="preserve">	14186060373</t>
  </si>
  <si>
    <t>豪华园景房&lt;双人入住&gt;&lt;双早&gt;&lt;大床&gt;</t>
  </si>
  <si>
    <t>陈晨</t>
  </si>
  <si>
    <t xml:space="preserve">	14186200154</t>
  </si>
  <si>
    <t xml:space="preserve">	14187157621</t>
  </si>
  <si>
    <t>刘星星</t>
  </si>
  <si>
    <t xml:space="preserve">	14187251376</t>
  </si>
  <si>
    <t>徐少玲</t>
  </si>
  <si>
    <t xml:space="preserve">	14187373466</t>
  </si>
  <si>
    <t>景建兴</t>
  </si>
  <si>
    <t xml:space="preserve">	14188442756</t>
  </si>
  <si>
    <t>[重庆]维也纳国际酒店(重庆南坪步行街店)(68347808)</t>
  </si>
  <si>
    <t>行政大床房&lt;内宾&gt;&lt;双人入住&gt;&lt;预付&gt;&lt;双早&gt;</t>
  </si>
  <si>
    <t>毛东坡,李丽仙</t>
  </si>
  <si>
    <t xml:space="preserve">	14186969175</t>
  </si>
  <si>
    <t>高级大床房&lt;大床&gt;&lt;限时抢购&gt;&lt;双人入住&gt;&lt;双早&gt;</t>
  </si>
  <si>
    <t>吴维基</t>
  </si>
  <si>
    <t xml:space="preserve">	14189038738</t>
  </si>
  <si>
    <t>[清远]清远月光宝盒度假酒店(64423746)</t>
  </si>
  <si>
    <t>独院鸟巢汤泉房&lt;双人入住&gt;&lt;限量抢购&gt;&lt;双早&gt;</t>
  </si>
  <si>
    <t>司徒永安</t>
  </si>
  <si>
    <t xml:space="preserve">	14189222013</t>
  </si>
  <si>
    <t>张大军</t>
  </si>
  <si>
    <t xml:space="preserve">	14191809547</t>
  </si>
  <si>
    <t>[兴安县]兴安超然派国际大酒店(68678552)</t>
  </si>
  <si>
    <t>豪华标准间&lt;双人入住&gt;&lt;双早&gt;</t>
  </si>
  <si>
    <t>黎杰英,梁少颜,梁詠清</t>
  </si>
  <si>
    <t xml:space="preserve">	14192261174</t>
  </si>
  <si>
    <t>陈毅涛,陈赵东,江国华</t>
  </si>
  <si>
    <t>,</t>
  </si>
  <si>
    <t>A210111090609459</t>
  </si>
  <si>
    <t>合计136227.78元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</si>
  <si>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</si>
  <si>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</si>
  <si>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</si>
  <si>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</si>
  <si>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</si>
  <si>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</si>
  <si>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</si>
  <si>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</si>
  <si>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</si>
  <si>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东莞稻香喜舍酒店</t>
  </si>
  <si>
    <t>李沛傍</t>
  </si>
  <si>
    <t>2021-01-07</t>
  </si>
  <si>
    <t>2021-01-08</t>
  </si>
  <si>
    <t>RMB</t>
  </si>
  <si>
    <t>95010</t>
  </si>
  <si>
    <t>2021/1/7 21:47:41</t>
  </si>
  <si>
    <t>怡情谷温泉度假酒店</t>
  </si>
  <si>
    <t>李文彬</t>
  </si>
  <si>
    <t>2021/1/7 12:44:31</t>
  </si>
  <si>
    <t>李强</t>
  </si>
  <si>
    <t>2021/1/7 12:39:47</t>
  </si>
  <si>
    <t>梅州麓湖山酒店</t>
  </si>
  <si>
    <t>李吉</t>
  </si>
  <si>
    <t/>
  </si>
  <si>
    <t>2021/1/7 10:21:06</t>
  </si>
  <si>
    <t>和平热龙温泉度假村</t>
  </si>
  <si>
    <t>陈澄</t>
  </si>
  <si>
    <t>2021-01-06</t>
  </si>
  <si>
    <t>2021/1/6 21:57:20</t>
  </si>
  <si>
    <t>梅州客天下国际大酒店</t>
  </si>
  <si>
    <t>朱春枚</t>
  </si>
  <si>
    <t>2021/1/6 21:51:11</t>
  </si>
  <si>
    <t>上海华美国际酒店</t>
  </si>
  <si>
    <t>张闲,王博苧</t>
  </si>
  <si>
    <t>张闲</t>
  </si>
  <si>
    <t>2021/1/6 17:59:10</t>
  </si>
  <si>
    <t>牛梦林</t>
  </si>
  <si>
    <t>2021/1/6 17:58:47</t>
  </si>
  <si>
    <t>DLT6239930</t>
  </si>
  <si>
    <t>南京熊猫金陵大酒店</t>
  </si>
  <si>
    <t>朱小辉</t>
  </si>
  <si>
    <t>2021/1/6 17:12:34</t>
  </si>
  <si>
    <t>张烽</t>
  </si>
  <si>
    <t>2021/1/6 15:46:40</t>
  </si>
  <si>
    <t>珠海德昌顺酒店</t>
  </si>
  <si>
    <t>张阳</t>
  </si>
  <si>
    <t>2021/1/6 14:00:12</t>
  </si>
  <si>
    <t>黄彬</t>
  </si>
  <si>
    <t>2021/1/6 12:53:31</t>
  </si>
  <si>
    <t>宋宝民</t>
  </si>
  <si>
    <t>2021/1/6 12:33:30</t>
  </si>
  <si>
    <t>陆国华,许忠法</t>
  </si>
  <si>
    <t>陆国华</t>
  </si>
  <si>
    <t>2021/1/6 11:58:20</t>
  </si>
  <si>
    <t>广州大学城雅乐轩酒店</t>
  </si>
  <si>
    <t>劳伟城,劳伟城</t>
  </si>
  <si>
    <t>劳伟城</t>
  </si>
  <si>
    <t>2021/1/6 9:20:18</t>
  </si>
  <si>
    <t>贵阳安纳塔拉度假酒店</t>
  </si>
  <si>
    <t>彭鹏</t>
  </si>
  <si>
    <t>2021/1/6 0:04:31</t>
  </si>
  <si>
    <t>赵文萱</t>
  </si>
  <si>
    <t>2021/1/5 23:55:29</t>
  </si>
  <si>
    <t>吴越舟</t>
  </si>
  <si>
    <t>2021/1/5 23:49:26</t>
  </si>
  <si>
    <t>中山名座假日酒店</t>
  </si>
  <si>
    <t>蔡伯盛</t>
  </si>
  <si>
    <t>2021-01-05</t>
  </si>
  <si>
    <t>2021/1/5 21:30:05</t>
  </si>
  <si>
    <t>林伟鸿</t>
  </si>
  <si>
    <t>2021/1/5 21:15:08</t>
  </si>
  <si>
    <t>林小钦</t>
  </si>
  <si>
    <t>2021/1/5 21:04:35</t>
  </si>
  <si>
    <t>刘力铖</t>
  </si>
  <si>
    <t>2021/1/5 19:19:51</t>
  </si>
  <si>
    <t>迟恒</t>
  </si>
  <si>
    <t>2021/1/5 17:56:17</t>
  </si>
  <si>
    <t>DLT6237059</t>
  </si>
  <si>
    <t>叶泽锐</t>
  </si>
  <si>
    <t>2021/1/5 16:23:35</t>
  </si>
  <si>
    <t>陈总</t>
  </si>
  <si>
    <t>2021/1/5 15:57:03</t>
  </si>
  <si>
    <t>蒋钟伟,边振奎</t>
  </si>
  <si>
    <t>蒋钟伟</t>
  </si>
  <si>
    <t>2021/1/5 15:14:33</t>
  </si>
  <si>
    <t>佳兆业可域精选酒店(深圳大鹏店)</t>
  </si>
  <si>
    <t>陈校</t>
  </si>
  <si>
    <t>2021/1/5 14:36:50</t>
  </si>
  <si>
    <t>卢理</t>
  </si>
  <si>
    <t>2021/1/5 11:59:58</t>
  </si>
  <si>
    <t>王佳杏</t>
  </si>
  <si>
    <t>2021/1/5 9:33:44</t>
  </si>
  <si>
    <t>澳门丽思卡尔顿酒店</t>
  </si>
  <si>
    <t>LI XIAOCEN</t>
  </si>
  <si>
    <t>2021/1/4 23:15:46</t>
  </si>
  <si>
    <t>韩伟</t>
  </si>
  <si>
    <t>2021/1/4 21:56:26</t>
  </si>
  <si>
    <t>王梓枢,刘何宝,李强富,鄢双杰</t>
  </si>
  <si>
    <t>王梓枢</t>
  </si>
  <si>
    <t>2021/1/4 21:47:07</t>
  </si>
  <si>
    <t>2021-01-04</t>
  </si>
  <si>
    <t>2021/1/4 20:04:57</t>
  </si>
  <si>
    <t>林泽荣</t>
  </si>
  <si>
    <t>2021/1/4 19:07:46</t>
  </si>
  <si>
    <t>刘建</t>
  </si>
  <si>
    <t>2021/1/4 18:56:17</t>
  </si>
  <si>
    <t>2021/1/4 18:25:11</t>
  </si>
  <si>
    <t>钟奕华</t>
  </si>
  <si>
    <t>2021/1/4 16:55:07</t>
  </si>
  <si>
    <t>刘煜威</t>
  </si>
  <si>
    <t>2021/1/4 16:22:34</t>
  </si>
  <si>
    <t>陈旭辉,陈钦友</t>
  </si>
  <si>
    <t>陈旭辉</t>
  </si>
  <si>
    <t>2021/1/4 16:07:07</t>
  </si>
  <si>
    <t>刘志明,吴烈鑫</t>
  </si>
  <si>
    <t>刘志明</t>
  </si>
  <si>
    <t>2021/1/4 14:19:23</t>
  </si>
  <si>
    <t>苏禾宜</t>
  </si>
  <si>
    <t>2021/1/4 10:16:55</t>
  </si>
  <si>
    <t>杨德</t>
  </si>
  <si>
    <t>2021/1/4 10:03:07</t>
  </si>
  <si>
    <t>西双版纳悦椿温泉度假酒店</t>
  </si>
  <si>
    <t>巫娜</t>
  </si>
  <si>
    <t>2021/1/4 8:37:38</t>
  </si>
  <si>
    <t>DLT6232971</t>
  </si>
  <si>
    <t>麗枫酒店(广州体育西路地铁站店)</t>
  </si>
  <si>
    <t>梁美美</t>
  </si>
  <si>
    <t>2021/1/3 20:14:22</t>
  </si>
  <si>
    <t>陈彐峰</t>
  </si>
  <si>
    <t>2021-01-03</t>
  </si>
  <si>
    <t>2021/1/3 13:15:21</t>
  </si>
  <si>
    <t>龙门十字水生态温泉度假村</t>
  </si>
  <si>
    <t>朱浩</t>
  </si>
  <si>
    <t>2021/1/3 11:15:28</t>
  </si>
  <si>
    <t>林丽霞</t>
  </si>
  <si>
    <t>2021-01-02</t>
  </si>
  <si>
    <t>2021/1/2 22:50:24</t>
  </si>
  <si>
    <t>张滨坤</t>
  </si>
  <si>
    <t>2021/1/2 22:00:38</t>
  </si>
  <si>
    <t>金华巨龙温泉旅游度假村</t>
  </si>
  <si>
    <t>漫香含</t>
  </si>
  <si>
    <t>2021/1/2 21:13:39</t>
  </si>
  <si>
    <t>李若宁,李国英,崔东风</t>
  </si>
  <si>
    <t>李若宁</t>
  </si>
  <si>
    <t>2021/1/2 16:38:22</t>
  </si>
  <si>
    <t>上海半岛酒店</t>
  </si>
  <si>
    <t>钟浩</t>
  </si>
  <si>
    <t>2021/1/2 16:32:31</t>
  </si>
  <si>
    <t>李明娥</t>
  </si>
  <si>
    <t>2021/1/2 15:38:26</t>
  </si>
  <si>
    <t>陈胜康</t>
  </si>
  <si>
    <t>2021/1/2 15:28:13</t>
  </si>
  <si>
    <t>杨碧波</t>
  </si>
  <si>
    <t>2021/1/2 15:06:28</t>
  </si>
  <si>
    <t>王瑜林</t>
  </si>
  <si>
    <t>2021/1/2 14:57:29</t>
  </si>
  <si>
    <t>天津恒大酒店</t>
  </si>
  <si>
    <t>陈慧婷</t>
  </si>
  <si>
    <t>2021/1/2 14:38:26</t>
  </si>
  <si>
    <t>杨丽</t>
  </si>
  <si>
    <t>2021/1/2 12:50:08</t>
  </si>
  <si>
    <t>谢镇泽</t>
  </si>
  <si>
    <t>2021/1/2 12:48:40</t>
  </si>
  <si>
    <t>于浩</t>
  </si>
  <si>
    <t>2021/1/2 9:54:16</t>
  </si>
  <si>
    <t>蔡少文,李洁纯,梁振松</t>
  </si>
  <si>
    <t>蔡少文</t>
  </si>
  <si>
    <t>2021/1/2 9:42:13</t>
  </si>
  <si>
    <t>钟洁仙</t>
  </si>
  <si>
    <t>2021/1/1 23:06:03</t>
  </si>
  <si>
    <t>苏日敏</t>
  </si>
  <si>
    <t>2021-01-01</t>
  </si>
  <si>
    <t>2021/1/1 22:59:07</t>
  </si>
  <si>
    <t>温学群</t>
  </si>
  <si>
    <t>2021/1/1 21:22:56</t>
  </si>
  <si>
    <t>陈彦波,陈丽纯</t>
  </si>
  <si>
    <t>陈彦波</t>
  </si>
  <si>
    <t>2021/1/1 20:46:15</t>
  </si>
  <si>
    <t>熊强辉</t>
  </si>
  <si>
    <t>2021/1/1 20:23:04</t>
  </si>
  <si>
    <t>何谷,陈雪娇</t>
  </si>
  <si>
    <t>何谷</t>
  </si>
  <si>
    <t>2021/1/1 19:04:03</t>
  </si>
  <si>
    <t>徐璎,田小粟</t>
  </si>
  <si>
    <t>徐璎</t>
  </si>
  <si>
    <t>2021/1/1 17:55:01</t>
  </si>
  <si>
    <t>施丹凤</t>
  </si>
  <si>
    <t>2021/1/1 17:19:46</t>
  </si>
  <si>
    <t>周智棋</t>
  </si>
  <si>
    <t>2021/1/1 17:04:17</t>
  </si>
  <si>
    <t>肖格</t>
  </si>
  <si>
    <t>2021/1/1 16:31:45</t>
  </si>
  <si>
    <t>卢旭东,程少勇,陈峰</t>
  </si>
  <si>
    <t>卢旭东</t>
  </si>
  <si>
    <t>2021/1/1 16:30:39</t>
  </si>
  <si>
    <t>郭承安</t>
  </si>
  <si>
    <t>2021/1/1 15:22:09</t>
  </si>
  <si>
    <t>陈星</t>
  </si>
  <si>
    <t>2021/1/1 14:10:49</t>
  </si>
  <si>
    <t>陈福根</t>
  </si>
  <si>
    <t>2021/1/1 14:02:59</t>
  </si>
  <si>
    <t>周文斌</t>
  </si>
  <si>
    <t>2021/1/1 13:52:28</t>
  </si>
  <si>
    <t>贾智慧</t>
  </si>
  <si>
    <t>2021/1/1 13:31:02</t>
  </si>
  <si>
    <t>宋戈</t>
  </si>
  <si>
    <t>2021/1/1 11:11:17</t>
  </si>
  <si>
    <t>单志新</t>
  </si>
  <si>
    <t>2021/1/1 10:39:45</t>
  </si>
  <si>
    <t>余德华,陈伟东</t>
  </si>
  <si>
    <t>余德华</t>
  </si>
  <si>
    <t>2021/1/1 9:38:52</t>
  </si>
  <si>
    <t>赵颜妍</t>
  </si>
  <si>
    <t>2021/1/1 8:12:31</t>
  </si>
  <si>
    <t>DLT6225010</t>
  </si>
  <si>
    <t>德门仁里精品酒店(大邑安仁古镇店)</t>
  </si>
  <si>
    <t>陈春华</t>
  </si>
  <si>
    <t>2020/12/31 23:44:14</t>
  </si>
  <si>
    <t>陆丰丽景半岛酒店</t>
  </si>
  <si>
    <t>沈镇舜</t>
  </si>
  <si>
    <t>2020-12-31</t>
  </si>
  <si>
    <t>2020/12/31 22:41:50</t>
  </si>
  <si>
    <t>卓钰琦</t>
  </si>
  <si>
    <t>2020/12/31 21:26:36</t>
  </si>
  <si>
    <t>叶伟鸿,幸海芬</t>
  </si>
  <si>
    <t>叶伟鸿</t>
  </si>
  <si>
    <t>2020/12/31 20:53:36</t>
  </si>
  <si>
    <t>张志平,张志诚,钟洁仙</t>
  </si>
  <si>
    <t>张志平</t>
  </si>
  <si>
    <t>2020/12/31 20:48:22</t>
  </si>
  <si>
    <t>李蔚蔚</t>
  </si>
  <si>
    <t>2020/12/31 20:33:04</t>
  </si>
  <si>
    <t>管明贤</t>
  </si>
  <si>
    <t>2020/12/31 20:14:46</t>
  </si>
  <si>
    <t>赵明</t>
  </si>
  <si>
    <t>2020/12/31 19:50:09</t>
  </si>
  <si>
    <t>徐娇艳</t>
  </si>
  <si>
    <t>2020/12/31 19:19:05</t>
  </si>
  <si>
    <t>李霏</t>
  </si>
  <si>
    <t>2020/12/31 18:32:21</t>
  </si>
  <si>
    <t>2020/12/31 17:54:04</t>
  </si>
  <si>
    <t>吴志立</t>
  </si>
  <si>
    <t>2020/12/31 17:45:56</t>
  </si>
  <si>
    <t>杨伟华</t>
  </si>
  <si>
    <t>2020/12/31 17:36:11</t>
  </si>
  <si>
    <t>DLT6222782</t>
  </si>
  <si>
    <t>展晓义</t>
  </si>
  <si>
    <t>2020/12/31 16:36:30</t>
  </si>
  <si>
    <t>王少群</t>
  </si>
  <si>
    <t>2020/12/31 16:01:08</t>
  </si>
  <si>
    <t>林英</t>
  </si>
  <si>
    <t>2020/12/31 15:52:32</t>
  </si>
  <si>
    <t>熊月华</t>
  </si>
  <si>
    <t>2020/12/31 15:39:55</t>
  </si>
  <si>
    <t>叶伟坚</t>
  </si>
  <si>
    <t>2020/12/31 13:58:02</t>
  </si>
  <si>
    <t>游建,曾燕珊,游宁,刘秋影</t>
  </si>
  <si>
    <t>游建</t>
  </si>
  <si>
    <t>2020/12/31 12:42:04</t>
  </si>
  <si>
    <t>罗坚</t>
  </si>
  <si>
    <t>2020/12/31 12:26:07</t>
  </si>
  <si>
    <t>冯艳华,郑苗苗</t>
  </si>
  <si>
    <t>冯艳华</t>
  </si>
  <si>
    <t>2020/12/31 10:45:25</t>
  </si>
  <si>
    <t>黄景容,黄景伟</t>
  </si>
  <si>
    <t>黄景容</t>
  </si>
  <si>
    <t>2020/12/31 9:28:48</t>
  </si>
  <si>
    <t>吴丹妍</t>
  </si>
  <si>
    <t>2020/12/31 0:31:05</t>
  </si>
  <si>
    <t>漫心大理古城酒店</t>
  </si>
  <si>
    <t>田祥</t>
  </si>
  <si>
    <t>2020/12/31 0:28:52</t>
  </si>
  <si>
    <t>卢丽珊</t>
  </si>
  <si>
    <t>2020/12/30 23:47:20</t>
  </si>
  <si>
    <t>陈丽璇,陈焕冲</t>
  </si>
  <si>
    <t>陈丽璇</t>
  </si>
  <si>
    <t>2020/12/30 23:03:19</t>
  </si>
  <si>
    <t>陈波</t>
  </si>
  <si>
    <t>2020-12-30</t>
  </si>
  <si>
    <t>2020/12/30 22:55:53</t>
  </si>
  <si>
    <t>卓秀琴</t>
  </si>
  <si>
    <t>2020/12/30 21:57:16</t>
  </si>
  <si>
    <t>张翊,陈军</t>
  </si>
  <si>
    <t>张翊</t>
  </si>
  <si>
    <t>2020/12/30 21:28:11</t>
  </si>
  <si>
    <t>陈曦,谢乃聪,陈凯源,陈晨</t>
  </si>
  <si>
    <t>陈曦</t>
  </si>
  <si>
    <t>2020/12/30 20:25:10</t>
  </si>
  <si>
    <t>刘宇翔</t>
  </si>
  <si>
    <t>2020/12/30 20:01:31</t>
  </si>
  <si>
    <t>王素心</t>
  </si>
  <si>
    <t>2020/12/30 19:14:22</t>
  </si>
  <si>
    <t>张益鸣许芷菁</t>
  </si>
  <si>
    <t>2020/12/30 18:40:41</t>
  </si>
  <si>
    <t>汤俊嘉</t>
  </si>
  <si>
    <t>2020/12/30 15:12:23</t>
  </si>
  <si>
    <t>无锡梁鸿湿地丽笙度假酒店</t>
  </si>
  <si>
    <t>王珏</t>
  </si>
  <si>
    <t>2020/12/30 13:44:58</t>
  </si>
  <si>
    <t>丽江大港旺宝国际饭店</t>
  </si>
  <si>
    <t>时嘉欣</t>
  </si>
  <si>
    <t>2020/12/30 11:54:54</t>
  </si>
  <si>
    <t>DLT6217352</t>
  </si>
  <si>
    <t>唐映兵</t>
  </si>
  <si>
    <t>2020/12/30 11:16:27</t>
  </si>
  <si>
    <t>杨晓日</t>
  </si>
  <si>
    <t>2020/12/30 9:45:16</t>
  </si>
  <si>
    <t>程丹纯</t>
  </si>
  <si>
    <t>2020/12/30 9:09:53</t>
  </si>
  <si>
    <t>世间香境七溪地度假村</t>
  </si>
  <si>
    <t>廖东成</t>
  </si>
  <si>
    <t>2020/12/30 1:27:42</t>
  </si>
  <si>
    <t>何少龙,林莉沙</t>
  </si>
  <si>
    <t>何少龙</t>
  </si>
  <si>
    <t>2020/12/29 23:00:59</t>
  </si>
  <si>
    <t>潘晓晖</t>
  </si>
  <si>
    <t>2020/12/29 22:49:29</t>
  </si>
  <si>
    <t>杨敏</t>
  </si>
  <si>
    <t>2020-12-29</t>
  </si>
  <si>
    <t>2020/12/29 18:44:14</t>
  </si>
  <si>
    <t>曾远香,杨巡智</t>
  </si>
  <si>
    <t>曾远香</t>
  </si>
  <si>
    <t>2020/12/29 18:16:30</t>
  </si>
  <si>
    <t>崔志辉</t>
  </si>
  <si>
    <t>2020/12/29 18:09:07</t>
  </si>
  <si>
    <t>DLT6214390</t>
  </si>
  <si>
    <t>欧嘉静</t>
  </si>
  <si>
    <t>2020/12/29 14:12:59</t>
  </si>
  <si>
    <t>楼宁</t>
  </si>
  <si>
    <t>2020/12/29 14:05:17</t>
  </si>
  <si>
    <t>宋迪菲</t>
  </si>
  <si>
    <t>2020/12/29 12:35:09</t>
  </si>
  <si>
    <t>童顺权</t>
  </si>
  <si>
    <t>2020/12/29 10:47:44</t>
  </si>
  <si>
    <t>2020/12/29 10:15:46</t>
  </si>
  <si>
    <t>郑丽华</t>
  </si>
  <si>
    <t>2020/12/29 9:56:03</t>
  </si>
  <si>
    <t>DLT6213442</t>
  </si>
  <si>
    <t>廖炳金</t>
  </si>
  <si>
    <t>2020/12/29 9:55:40</t>
  </si>
  <si>
    <t>王建,王明晓,隋娟娟,付翁,范喜梅</t>
  </si>
  <si>
    <t>王建</t>
  </si>
  <si>
    <t>2020/12/29 9:55:37</t>
  </si>
  <si>
    <t>柳叶</t>
  </si>
  <si>
    <t>2020/12/29 9:54:31</t>
  </si>
  <si>
    <t>14217410328-</t>
  </si>
  <si>
    <t>2020/12/29 9:49:54</t>
  </si>
  <si>
    <t>刘照关,薛小芳</t>
  </si>
  <si>
    <t>刘照关</t>
  </si>
  <si>
    <t>2020/12/29 8:48:59</t>
  </si>
  <si>
    <t>DLT6213297</t>
  </si>
  <si>
    <t>王鑫龙</t>
  </si>
  <si>
    <t>2020/12/29 8:48:29</t>
  </si>
  <si>
    <t>DLT6213296</t>
  </si>
  <si>
    <t>刘文才</t>
  </si>
  <si>
    <t>2020/12/29 8:42:43</t>
  </si>
  <si>
    <t>罗卓开</t>
  </si>
  <si>
    <t>2020/12/29 7:42:11</t>
  </si>
  <si>
    <t>刘玉婷</t>
  </si>
  <si>
    <t>2020/12/28 23:17:11</t>
  </si>
  <si>
    <t>钟丽清</t>
  </si>
  <si>
    <t>2020/12/28 22:37:15</t>
  </si>
  <si>
    <t>陈谊璟</t>
  </si>
  <si>
    <t>2020/12/28 21:18:04</t>
  </si>
  <si>
    <t>戴运珍,李绍林</t>
  </si>
  <si>
    <t>戴运珍</t>
  </si>
  <si>
    <t>2020/12/28 20:02:46</t>
  </si>
  <si>
    <t>DLT6212279</t>
  </si>
  <si>
    <t>郑锦豪</t>
  </si>
  <si>
    <t>2020/12/28 19:55:20</t>
  </si>
  <si>
    <t>吴天</t>
  </si>
  <si>
    <t>2020/12/28 18:20:09</t>
  </si>
  <si>
    <t>何咏梅</t>
  </si>
  <si>
    <t>2020-12-28</t>
  </si>
  <si>
    <t>2020/12/28 16:49:44</t>
  </si>
  <si>
    <t>伍小军</t>
  </si>
  <si>
    <t>2020/12/28 13:07:45</t>
  </si>
  <si>
    <t>李志刚</t>
  </si>
  <si>
    <t>2020/12/28 7:31:04</t>
  </si>
  <si>
    <t>维也纳国际酒店(西安大雁塔店)</t>
  </si>
  <si>
    <t>孝杰</t>
  </si>
  <si>
    <t>2020/12/27 23:56:23</t>
  </si>
  <si>
    <t>陈萍</t>
  </si>
  <si>
    <t>2020/12/27 22:25:39</t>
  </si>
  <si>
    <t>DLT6209570</t>
  </si>
  <si>
    <t>陈松</t>
  </si>
  <si>
    <t>2020-12-27</t>
  </si>
  <si>
    <t>2020/12/27 22:24:32</t>
  </si>
  <si>
    <t>2020/12/27 18:21:50</t>
  </si>
  <si>
    <t>DLT6208719</t>
  </si>
  <si>
    <t>韦文斌</t>
  </si>
  <si>
    <t>2020/12/27 17:53:02</t>
  </si>
  <si>
    <t>深圳佳兆业万豪酒店</t>
  </si>
  <si>
    <t>李冰</t>
  </si>
  <si>
    <t>2020/12/27 17:50:44</t>
  </si>
  <si>
    <t>丽江金茂凯悦臻选酒店</t>
  </si>
  <si>
    <t>沈玉玲</t>
  </si>
  <si>
    <t>2020/12/27 17:32:12</t>
  </si>
  <si>
    <t>DLT6208047</t>
  </si>
  <si>
    <t>杨祯福</t>
  </si>
  <si>
    <t>2020/12/27 14:04:38</t>
  </si>
  <si>
    <t>DLT6208045</t>
  </si>
  <si>
    <t>周伟</t>
  </si>
  <si>
    <t>2020/12/27 14:03:13</t>
  </si>
  <si>
    <t>王珊</t>
  </si>
  <si>
    <t>2020/12/27 13:56:19</t>
  </si>
  <si>
    <t>潘美桂</t>
  </si>
  <si>
    <t>2020/12/27 13:30:31</t>
  </si>
  <si>
    <t>李满枝</t>
  </si>
  <si>
    <t>2020/12/27 13:17:24</t>
  </si>
  <si>
    <t>张少华</t>
  </si>
  <si>
    <t>2020/12/27 10:50:10</t>
  </si>
  <si>
    <t>王耀彬</t>
  </si>
  <si>
    <t>2020/12/27 10:46:06</t>
  </si>
  <si>
    <t>梁霞</t>
  </si>
  <si>
    <t>2020/12/27 10:39:38</t>
  </si>
  <si>
    <t>维也纳酒店(菏泽大学路店)</t>
  </si>
  <si>
    <t>毕站胜</t>
  </si>
  <si>
    <t>2020/12/27 2:38:08</t>
  </si>
  <si>
    <t>丽江和府洲际度假酒店</t>
  </si>
  <si>
    <t>马军</t>
  </si>
  <si>
    <t>2020/12/27 1:36:17</t>
  </si>
  <si>
    <t>于弘,粱校港</t>
  </si>
  <si>
    <t>于弘</t>
  </si>
  <si>
    <t>2020/12/26 23:12:40</t>
  </si>
  <si>
    <t>赖刚,黄斌,张浩祥,程红,宋涛</t>
  </si>
  <si>
    <t>赖刚</t>
  </si>
  <si>
    <t>2020/12/26 23:06:54</t>
  </si>
  <si>
    <t>刘文聪</t>
  </si>
  <si>
    <t>2020/12/26 21:37:34</t>
  </si>
  <si>
    <t>管宇晖,杨易霖,利斐文,谢健生</t>
  </si>
  <si>
    <t>管宇晖</t>
  </si>
  <si>
    <t>2020/12/26 21:34:04</t>
  </si>
  <si>
    <t>廖黄山</t>
  </si>
  <si>
    <t>2020/12/26 20:26:26</t>
  </si>
  <si>
    <t>2020-12-26</t>
  </si>
  <si>
    <t>陈毅涛</t>
  </si>
  <si>
    <t>2020/12/26 19:30:12</t>
  </si>
  <si>
    <t>兴安超然派国际大酒店</t>
  </si>
  <si>
    <t>黎杰英</t>
  </si>
  <si>
    <t>2020/12/26 17:58:14</t>
  </si>
  <si>
    <t>贾宁</t>
  </si>
  <si>
    <t>2020/12/26 13:41:39</t>
  </si>
  <si>
    <t>2020/12/26 12:29:32</t>
  </si>
  <si>
    <t>清远月光宝盒度假酒店</t>
  </si>
  <si>
    <t>2020/12/26 11:33:00</t>
  </si>
  <si>
    <t>王双起</t>
  </si>
  <si>
    <t>2020/12/26 11:00:48</t>
  </si>
  <si>
    <t>王艺喧</t>
  </si>
  <si>
    <t>2020/12/26 10:58:18</t>
  </si>
  <si>
    <t>李建灏</t>
  </si>
  <si>
    <t>2020/12/26 9:05:26</t>
  </si>
  <si>
    <t>维也纳国际酒店(重庆南坪步行街店)</t>
  </si>
  <si>
    <t>毛东坡</t>
  </si>
  <si>
    <t>2020/12/26 2:38:46</t>
  </si>
  <si>
    <t>翁光植</t>
  </si>
  <si>
    <t>2020/12/25 23:45:25</t>
  </si>
  <si>
    <t>英德璞营地</t>
  </si>
  <si>
    <t>李璐瑶</t>
  </si>
  <si>
    <t>2020/12/25 22:29:54</t>
  </si>
  <si>
    <t>李晓晓</t>
  </si>
  <si>
    <t>2020/12/25 22:26:37</t>
  </si>
  <si>
    <t>2020-12-25</t>
  </si>
  <si>
    <t>2020/12/25 21:33:42</t>
  </si>
  <si>
    <t>2020/12/25 21:02:37</t>
  </si>
  <si>
    <t>梅州丰顺龙归寨瀑布酒店</t>
  </si>
  <si>
    <t>2020/12/25 20:36:17</t>
  </si>
  <si>
    <t>2020/12/25 20:16:52</t>
  </si>
  <si>
    <t>惠东金融街·金禧丽景仟玺度假酒店</t>
  </si>
  <si>
    <t>2020/12/25 19:37:04</t>
  </si>
  <si>
    <t>2020/12/25 17:24:43</t>
  </si>
  <si>
    <t>2020/12/25 17:02:41</t>
  </si>
  <si>
    <t>黎翠霞,王冲,金卫福</t>
  </si>
  <si>
    <t>黎翠霞</t>
  </si>
  <si>
    <t>2020/12/25 16:47:45</t>
  </si>
  <si>
    <t>王进超</t>
  </si>
  <si>
    <t>2020/12/25 15:56:16</t>
  </si>
  <si>
    <t>2020/12/25 15:06:30</t>
  </si>
  <si>
    <t>韩益,杨乐欢</t>
  </si>
  <si>
    <t>韩益</t>
  </si>
  <si>
    <t>2020/12/25 14:41:12</t>
  </si>
  <si>
    <t>2020/12/25 13:44:39</t>
  </si>
  <si>
    <t>LAO SIO IN</t>
  </si>
  <si>
    <t>2020/12/25 9:57:31</t>
  </si>
  <si>
    <t>2020/12/25 9:15:00</t>
  </si>
  <si>
    <t>2020/12/25 1:14:12</t>
  </si>
  <si>
    <t>2020/12/25 0:56:15</t>
  </si>
  <si>
    <t>谢仰莹</t>
  </si>
  <si>
    <t>2020/12/25 0:28:18</t>
  </si>
  <si>
    <t>昆明中凰酒店</t>
  </si>
  <si>
    <t>芦毅</t>
  </si>
  <si>
    <t>2020/12/24 22:56:59</t>
  </si>
  <si>
    <t>2020-12-24</t>
  </si>
  <si>
    <t>2020/12/24 22:50:07</t>
  </si>
  <si>
    <t>2020/12/24 22:38:29</t>
  </si>
  <si>
    <t>曾乐笙</t>
  </si>
  <si>
    <t>2020/12/24 19:55:36</t>
  </si>
  <si>
    <t>桂树,徐和祥</t>
  </si>
  <si>
    <t>桂树</t>
  </si>
  <si>
    <t>2020/12/24 19:34:35</t>
  </si>
  <si>
    <t>李宝莲</t>
  </si>
  <si>
    <t>2020/12/24 19:12:59</t>
  </si>
  <si>
    <t>2020/12/24 18:10:25</t>
  </si>
  <si>
    <t>DLT6198375</t>
  </si>
  <si>
    <t>王守义</t>
  </si>
  <si>
    <t>2020/12/24 18:02:56</t>
  </si>
  <si>
    <t>2020/12/24 18:02:06</t>
  </si>
  <si>
    <t>2020/12/24 17:49:50</t>
  </si>
  <si>
    <t>2020/12/24 17:47:55</t>
  </si>
  <si>
    <t>云浮翔顺象窝酒店(原象窝酒店)</t>
  </si>
  <si>
    <t>2020/12/24 17:15:42</t>
  </si>
  <si>
    <t>2020/12/24 16:58:17</t>
  </si>
  <si>
    <t>2020/12/24 16:36:29</t>
  </si>
  <si>
    <t>澳门喜来登大酒店</t>
  </si>
  <si>
    <t>Qin Lu,Liang Yi</t>
  </si>
  <si>
    <t>2020/12/24 16:11:34</t>
  </si>
  <si>
    <t>2020/12/24 15:38:13</t>
  </si>
  <si>
    <t>2020/12/24 14:24:21</t>
  </si>
  <si>
    <t>2020/12/24 14:19:05</t>
  </si>
  <si>
    <t>2020/12/24 12:52:38</t>
  </si>
  <si>
    <t>2020/12/24 12:44:24</t>
  </si>
  <si>
    <t>2020/12/24 12:42:46</t>
  </si>
  <si>
    <t>Ma Liang</t>
  </si>
  <si>
    <t>2020/12/24 11:12:11</t>
  </si>
  <si>
    <t>2020/12/24 10:54:31</t>
  </si>
  <si>
    <t>2020/12/24 9:16:07</t>
  </si>
  <si>
    <t>杨欣国</t>
  </si>
  <si>
    <t>2020/12/24 2:19:53</t>
  </si>
  <si>
    <t>沈漪阳</t>
  </si>
  <si>
    <t>2020/12/24 0:08:35</t>
  </si>
  <si>
    <t>熊莉华</t>
  </si>
  <si>
    <t>2020/12/23 23:41:00</t>
  </si>
  <si>
    <t>彭瑜</t>
  </si>
  <si>
    <t>2020/12/23 23:36:05</t>
  </si>
  <si>
    <t>2020/12/23 21:38:28</t>
  </si>
  <si>
    <t>廖韻</t>
  </si>
  <si>
    <t>2020/12/23 21:34:53</t>
  </si>
  <si>
    <t>珠海横琴希尔顿花园酒店</t>
  </si>
  <si>
    <t>赵延</t>
  </si>
  <si>
    <t>2020/12/23 20:37:06</t>
  </si>
  <si>
    <t>2020/12/23 20:07:46</t>
  </si>
  <si>
    <t>李晓元</t>
  </si>
  <si>
    <t>2020/12/23 19:23:14</t>
  </si>
  <si>
    <t>2020/12/23 17:43:30</t>
  </si>
  <si>
    <t>刘俊</t>
  </si>
  <si>
    <t>2020/12/23 15:38:04</t>
  </si>
  <si>
    <t>2020-12-23</t>
  </si>
  <si>
    <t>2020/12/23 15:35:57</t>
  </si>
  <si>
    <t>廖雪明,廖雪明</t>
  </si>
  <si>
    <t>廖雪明</t>
  </si>
  <si>
    <t>2020/12/23 14:42:07</t>
  </si>
  <si>
    <t>2020/12/23 14:18:49</t>
  </si>
  <si>
    <t>STOJAN PHILIP JAMES,MILEWSKA Dominika Anna</t>
  </si>
  <si>
    <t>2020/12/23 13:53:53</t>
  </si>
  <si>
    <t>2020/12/23 13:39:20</t>
  </si>
  <si>
    <t>2020/12/23 13:03:05</t>
  </si>
  <si>
    <t>2020/12/23 10:05:27</t>
  </si>
  <si>
    <t>林彩娜</t>
  </si>
  <si>
    <t>2020/12/23 9:56:15</t>
  </si>
  <si>
    <t>2020/12/23 8:31:44</t>
  </si>
  <si>
    <t>刘金亮</t>
  </si>
  <si>
    <t>2020/12/23 8:17:57</t>
  </si>
  <si>
    <t>2020/12/22 22:52:21</t>
  </si>
  <si>
    <t>支亦轩</t>
  </si>
  <si>
    <t>2020/12/22 21:13:48</t>
  </si>
  <si>
    <t>陈志敏</t>
  </si>
  <si>
    <t>2020/12/22 20:55:46</t>
  </si>
  <si>
    <t>2020-12-22</t>
  </si>
  <si>
    <t>2020/12/22 20:33:38</t>
  </si>
  <si>
    <t>王环宇</t>
  </si>
  <si>
    <t>2020/12/22 19:29:45</t>
  </si>
  <si>
    <t>2020/12/22 17:30:07</t>
  </si>
  <si>
    <t>2020/12/22 17:07:21</t>
  </si>
  <si>
    <t>2020/12/22 17:02:49</t>
  </si>
  <si>
    <t>张夏琼</t>
  </si>
  <si>
    <t>2020/12/22 16:38:12</t>
  </si>
  <si>
    <t>瞿升腾</t>
  </si>
  <si>
    <t>2020/12/22 16:21:28</t>
  </si>
  <si>
    <t>2020/12/22 14:05:35</t>
  </si>
  <si>
    <t>2020/12/22 14:05:27</t>
  </si>
  <si>
    <t>钟妮妮</t>
  </si>
  <si>
    <t>2020/12/22 11:44:10</t>
  </si>
  <si>
    <t>熊威</t>
  </si>
  <si>
    <t>2020/12/22 11:42:34</t>
  </si>
  <si>
    <t>14216085737-</t>
  </si>
  <si>
    <t>2020/12/22 10:19:28</t>
  </si>
  <si>
    <t>2020/12/22 1:35:54</t>
  </si>
  <si>
    <t>2020/12/22 0:26:24</t>
  </si>
  <si>
    <t>2020/12/22 0:07:10</t>
  </si>
  <si>
    <t>张晓涵</t>
  </si>
  <si>
    <t>2020/12/21 22:36:56</t>
  </si>
  <si>
    <t>DLT6187565</t>
  </si>
  <si>
    <t>邓曦</t>
  </si>
  <si>
    <t>2020/12/21 20:52:05</t>
  </si>
  <si>
    <t>三亚丽禾温德姆酒店</t>
  </si>
  <si>
    <t>贾桃,胡蓉,周文燿,魏国语</t>
  </si>
  <si>
    <t>贾桃</t>
  </si>
  <si>
    <t>2020/12/21 20:03:01</t>
  </si>
  <si>
    <t>2020-12-21</t>
  </si>
  <si>
    <t>2020/12/21 18:24:11</t>
  </si>
  <si>
    <t>2020/12/21 17:22:05</t>
  </si>
  <si>
    <t>柯珊珊,廖雪明,廖雪明</t>
  </si>
  <si>
    <t>柯珊珊</t>
  </si>
  <si>
    <t>2020/12/21 16:50:03</t>
  </si>
  <si>
    <t>2020/12/21 16:44:00</t>
  </si>
  <si>
    <t>2020/12/21 15:55:09</t>
  </si>
  <si>
    <t>张玉书</t>
  </si>
  <si>
    <t>2020/12/21 15:24:49</t>
  </si>
  <si>
    <t>2020/12/21 15:01:58</t>
  </si>
  <si>
    <t>2020/12/21 11:34:19</t>
  </si>
  <si>
    <t>2020/12/21 9:29:35</t>
  </si>
  <si>
    <t>伍文伟</t>
  </si>
  <si>
    <t>2020/12/21 8:51:43</t>
  </si>
  <si>
    <t>SHAW PETER</t>
  </si>
  <si>
    <t>2020/12/20 23:43:12</t>
  </si>
  <si>
    <t>卢继城</t>
  </si>
  <si>
    <t>2020/12/20 21:00:08</t>
  </si>
  <si>
    <t>2020-12-20</t>
  </si>
  <si>
    <t>2020/12/20 20:26:26</t>
  </si>
  <si>
    <t>梅州客天下·万象国际公寓</t>
  </si>
  <si>
    <t>陈汕</t>
  </si>
  <si>
    <t>2020/12/20 18:32:44</t>
  </si>
  <si>
    <t>2020/12/20 18:24:01</t>
  </si>
  <si>
    <t>北京瑜舍</t>
  </si>
  <si>
    <t>2020/12/20 18:09:30</t>
  </si>
  <si>
    <t>广州保利假日酒店</t>
  </si>
  <si>
    <t>2020/12/20 13:39:24</t>
  </si>
  <si>
    <t>2020/12/20 12:54:00</t>
  </si>
  <si>
    <t>吴英勇</t>
  </si>
  <si>
    <t>2020/12/20 12:51:45</t>
  </si>
  <si>
    <t>2020/12/20 12:11:04</t>
  </si>
  <si>
    <t>2020/12/19 23:22:39</t>
  </si>
  <si>
    <t>2020/12/19 22:25:18</t>
  </si>
  <si>
    <t>2020/12/19 22:24:02</t>
  </si>
  <si>
    <t>谢林</t>
  </si>
  <si>
    <t>2020/12/19 22:19:48</t>
  </si>
  <si>
    <t>2020/12/19 18:24:24</t>
  </si>
  <si>
    <t>Liu Wei</t>
  </si>
  <si>
    <t>2020-12-19</t>
  </si>
  <si>
    <t>2020/12/19 17:49:35</t>
  </si>
  <si>
    <t>潘阳进</t>
  </si>
  <si>
    <t>2020/12/19 17:26:39</t>
  </si>
  <si>
    <t>张娅</t>
  </si>
  <si>
    <t>2020/12/18 19:22:26</t>
  </si>
  <si>
    <t>向松涛</t>
  </si>
  <si>
    <t>2020/12/18 18:33:25</t>
  </si>
  <si>
    <t>李维天</t>
  </si>
  <si>
    <t>2020/12/18 14:02:45</t>
  </si>
  <si>
    <t>房立刚</t>
  </si>
  <si>
    <t>2020/12/18 12:14:23</t>
  </si>
  <si>
    <t>2020/12/17 21:15:01</t>
  </si>
  <si>
    <t>王澍杨</t>
  </si>
  <si>
    <t>2020/12/17 16:12:38</t>
  </si>
  <si>
    <t>唐文杰</t>
  </si>
  <si>
    <t>2020/12/17 14:36:21</t>
  </si>
  <si>
    <t>2020/12/16 20:21:03</t>
  </si>
  <si>
    <t>李昆,杨小娟</t>
  </si>
  <si>
    <t>李昆</t>
  </si>
  <si>
    <t>2020/12/16 15:22:54</t>
  </si>
  <si>
    <t>王元,左爽</t>
  </si>
  <si>
    <t>王元</t>
  </si>
  <si>
    <t>2020/12/15 23:18:58</t>
  </si>
  <si>
    <t>王鑫宇</t>
  </si>
  <si>
    <t>2020/12/15 20:10:17</t>
  </si>
  <si>
    <t>14219971241,</t>
  </si>
  <si>
    <t>2020/12/14 17:00:52</t>
  </si>
  <si>
    <t>隋栋</t>
  </si>
  <si>
    <t>2020/12/14 15:16:39</t>
  </si>
  <si>
    <t>龚兴胜</t>
  </si>
  <si>
    <t>2020/12/13 11:46:48</t>
  </si>
  <si>
    <t>吴海霞</t>
  </si>
  <si>
    <t>2020/12/12 19:28:09</t>
  </si>
  <si>
    <t>2020/12/12 19:10:42</t>
  </si>
  <si>
    <t>2020/12/12 18:39:28</t>
  </si>
  <si>
    <t>邹蕴瑾,王斯琦</t>
  </si>
  <si>
    <t>邹蕴瑾</t>
  </si>
  <si>
    <t>2020/12/12 10:02:11</t>
  </si>
  <si>
    <t>陈镇浩</t>
  </si>
  <si>
    <t>2020/12/11 11:00:17</t>
  </si>
  <si>
    <t>陈海宁</t>
  </si>
  <si>
    <t>2020/12/11 10:57:25</t>
  </si>
  <si>
    <t>杜光照</t>
  </si>
  <si>
    <t>2020/12/10 23:58:06</t>
  </si>
  <si>
    <t>香格里拉阿若康巴·南索达庄园</t>
  </si>
  <si>
    <t>杨辉</t>
  </si>
  <si>
    <t>2020/12/9 21:44:41</t>
  </si>
  <si>
    <t>陈婧</t>
  </si>
  <si>
    <t>2020/12/9 17:14:25</t>
  </si>
  <si>
    <t>陈珊</t>
  </si>
  <si>
    <t>2020/12/9 17:08:46</t>
  </si>
  <si>
    <t>谭静双</t>
  </si>
  <si>
    <t>2020/12/9 17:04:06</t>
  </si>
  <si>
    <t>许泉</t>
  </si>
  <si>
    <t>2020/12/9 16:40:56</t>
  </si>
  <si>
    <t>2020/12/8 19:42:02</t>
  </si>
  <si>
    <t>刘伟</t>
  </si>
  <si>
    <t>2020/12/7 19:55:33</t>
  </si>
  <si>
    <t>杨怡文</t>
  </si>
  <si>
    <t>2020/12/7 10:24:26</t>
  </si>
  <si>
    <t>2020/12/6 21:49:47</t>
  </si>
  <si>
    <t>2020/12/5 18:37:33</t>
  </si>
  <si>
    <t>2020/12/5 13:35:39</t>
  </si>
  <si>
    <t>DLT6124373</t>
  </si>
  <si>
    <t>王莹</t>
  </si>
  <si>
    <t>2020/12/4 21:17:22</t>
  </si>
  <si>
    <t>梅州英思廷酒店</t>
  </si>
  <si>
    <t>2020/12/1 10:54:51</t>
  </si>
  <si>
    <t>14187770330-</t>
  </si>
  <si>
    <t>2020/11/30 16:12:30</t>
  </si>
  <si>
    <t>2020/11/28 16:32:52</t>
  </si>
  <si>
    <t>2020/11/28 15:45:20</t>
  </si>
  <si>
    <t>韦坚,李建春</t>
  </si>
  <si>
    <t>韦坚</t>
  </si>
  <si>
    <t>2020/11/27 19:40:13</t>
  </si>
  <si>
    <t>2020/11/27 17:17:34</t>
  </si>
  <si>
    <t>2020/11/26 22:37:12</t>
  </si>
  <si>
    <t>2020/11/24 20:11:15</t>
  </si>
  <si>
    <t>董炫莹</t>
  </si>
  <si>
    <t>2020/11/24 20:07:50</t>
  </si>
  <si>
    <t>2020/11/24 10:15:47</t>
  </si>
  <si>
    <t>三亚福朋喜来登酒店</t>
  </si>
  <si>
    <t>张杰,刘静艺</t>
  </si>
  <si>
    <t>张杰</t>
  </si>
  <si>
    <t>2020/11/20 23:16:36</t>
  </si>
  <si>
    <t>宝月精舍酒店(昆明月牙塘店)</t>
  </si>
  <si>
    <t>2020/11/3 11:01:54</t>
  </si>
  <si>
    <t>14187784765-</t>
  </si>
  <si>
    <t>2020/10/28 17:55:03</t>
  </si>
  <si>
    <t>于杨</t>
  </si>
  <si>
    <t>2020/10/25 0:19:21</t>
  </si>
  <si>
    <t>SUGIYAMA Shintaro</t>
  </si>
  <si>
    <t>2020/10/21 22:50:17</t>
  </si>
  <si>
    <t>林嘉</t>
  </si>
  <si>
    <t>2020/10/14 2:41:46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</si>
</sst>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5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14" borderId="6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14" fillId="13" borderId="5" applyNumberFormat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4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36"/>
  <sheetViews>
    <sheetView workbookViewId="0">
      <selection activeCell="D29" sqref="D29"/>
    </sheetView>
  </sheetViews>
  <sheetFormatPr defaultColWidth="9" defaultRowHeight="13.5"/>
  <cols>
    <col min="1" max="16384" width="9" style="5"/>
  </cols>
  <sheetData>
    <row r="1" s="5" customFormat="1" spans="1:3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</row>
    <row r="2" s="5" customFormat="1" spans="1:32">
      <c r="A2" s="5" t="s">
        <v>32</v>
      </c>
      <c r="B2" s="5"/>
      <c r="C2" s="5" t="s">
        <v>33</v>
      </c>
      <c r="D2" s="5"/>
      <c r="E2" s="5" t="s">
        <v>34</v>
      </c>
      <c r="F2" s="5" t="s">
        <v>35</v>
      </c>
      <c r="G2" s="5"/>
      <c r="H2" s="5" t="s">
        <v>36</v>
      </c>
      <c r="I2" s="5" t="s">
        <v>37</v>
      </c>
      <c r="J2" s="5" t="s">
        <v>38</v>
      </c>
      <c r="K2" s="9">
        <v>44184</v>
      </c>
      <c r="L2" s="9">
        <v>44186</v>
      </c>
      <c r="M2" s="5">
        <v>1</v>
      </c>
      <c r="N2" s="5">
        <v>2</v>
      </c>
      <c r="O2" s="5">
        <v>2</v>
      </c>
      <c r="P2" s="5">
        <v>4107</v>
      </c>
      <c r="Q2" s="5">
        <v>0</v>
      </c>
      <c r="R2" s="5">
        <v>4107</v>
      </c>
      <c r="S2" s="5">
        <v>0</v>
      </c>
      <c r="T2" s="5"/>
      <c r="U2" s="5" t="s">
        <v>39</v>
      </c>
      <c r="V2" s="5" t="s">
        <v>40</v>
      </c>
      <c r="W2" s="5" t="s">
        <v>41</v>
      </c>
      <c r="X2" s="5" t="s">
        <v>42</v>
      </c>
      <c r="Y2" s="5"/>
      <c r="Z2" s="9">
        <v>44184</v>
      </c>
      <c r="AA2" s="9">
        <v>44186</v>
      </c>
      <c r="AB2" s="5"/>
      <c r="AC2" s="5" t="s">
        <v>43</v>
      </c>
      <c r="AD2" s="5">
        <v>4107</v>
      </c>
      <c r="AE2" s="5">
        <v>0</v>
      </c>
      <c r="AF2" s="5">
        <v>0</v>
      </c>
    </row>
    <row r="3" s="5" customFormat="1" spans="1:32">
      <c r="A3" s="5" t="s">
        <v>44</v>
      </c>
      <c r="B3" s="5"/>
      <c r="C3" s="5" t="s">
        <v>33</v>
      </c>
      <c r="D3" s="5"/>
      <c r="E3" s="5" t="s">
        <v>34</v>
      </c>
      <c r="F3" s="5" t="s">
        <v>35</v>
      </c>
      <c r="G3" s="5"/>
      <c r="H3" s="5" t="s">
        <v>36</v>
      </c>
      <c r="I3" s="5" t="s">
        <v>45</v>
      </c>
      <c r="J3" s="5" t="s">
        <v>46</v>
      </c>
      <c r="K3" s="9">
        <v>44185</v>
      </c>
      <c r="L3" s="9">
        <v>44186</v>
      </c>
      <c r="M3" s="5">
        <v>1</v>
      </c>
      <c r="N3" s="5">
        <v>1</v>
      </c>
      <c r="O3" s="5">
        <v>1</v>
      </c>
      <c r="P3" s="5">
        <v>385</v>
      </c>
      <c r="Q3" s="5">
        <v>0</v>
      </c>
      <c r="R3" s="5">
        <v>385</v>
      </c>
      <c r="S3" s="5">
        <v>0</v>
      </c>
      <c r="T3" s="5"/>
      <c r="U3" s="5" t="s">
        <v>47</v>
      </c>
      <c r="V3" s="5" t="s">
        <v>40</v>
      </c>
      <c r="W3" s="5" t="s">
        <v>41</v>
      </c>
      <c r="X3" s="5" t="s">
        <v>42</v>
      </c>
      <c r="Y3" s="5"/>
      <c r="Z3" s="9">
        <v>44184</v>
      </c>
      <c r="AA3" s="9">
        <v>44186</v>
      </c>
      <c r="AB3" s="5"/>
      <c r="AC3" s="5" t="s">
        <v>43</v>
      </c>
      <c r="AD3" s="5">
        <v>385</v>
      </c>
      <c r="AE3" s="5">
        <v>0</v>
      </c>
      <c r="AF3" s="5">
        <v>0</v>
      </c>
    </row>
    <row r="4" s="5" customFormat="1" spans="1:32">
      <c r="A4" s="5" t="s">
        <v>48</v>
      </c>
      <c r="B4" s="5"/>
      <c r="C4" s="5" t="s">
        <v>33</v>
      </c>
      <c r="D4" s="5"/>
      <c r="E4" s="5" t="s">
        <v>34</v>
      </c>
      <c r="F4" s="5" t="s">
        <v>35</v>
      </c>
      <c r="G4" s="5"/>
      <c r="H4" s="5" t="s">
        <v>36</v>
      </c>
      <c r="I4" s="5" t="s">
        <v>49</v>
      </c>
      <c r="J4" s="5" t="s">
        <v>50</v>
      </c>
      <c r="K4" s="9">
        <v>44185</v>
      </c>
      <c r="L4" s="9">
        <v>44186</v>
      </c>
      <c r="M4" s="5">
        <v>1</v>
      </c>
      <c r="N4" s="5">
        <v>1</v>
      </c>
      <c r="O4" s="5">
        <v>1</v>
      </c>
      <c r="P4" s="5">
        <v>370</v>
      </c>
      <c r="Q4" s="5">
        <v>0</v>
      </c>
      <c r="R4" s="5">
        <v>370</v>
      </c>
      <c r="S4" s="5">
        <v>0</v>
      </c>
      <c r="T4" s="5"/>
      <c r="U4" s="5" t="s">
        <v>51</v>
      </c>
      <c r="V4" s="5" t="s">
        <v>40</v>
      </c>
      <c r="W4" s="5" t="s">
        <v>41</v>
      </c>
      <c r="X4" s="5" t="s">
        <v>42</v>
      </c>
      <c r="Y4" s="5"/>
      <c r="Z4" s="9">
        <v>44185</v>
      </c>
      <c r="AA4" s="9">
        <v>44186</v>
      </c>
      <c r="AB4" s="5"/>
      <c r="AC4" s="5" t="s">
        <v>43</v>
      </c>
      <c r="AD4" s="5">
        <v>370</v>
      </c>
      <c r="AE4" s="5">
        <v>0</v>
      </c>
      <c r="AF4" s="5">
        <v>0</v>
      </c>
    </row>
    <row r="5" s="5" customFormat="1" spans="1:32">
      <c r="A5" s="5" t="s">
        <v>52</v>
      </c>
      <c r="B5" s="5"/>
      <c r="C5" s="5" t="s">
        <v>33</v>
      </c>
      <c r="D5" s="5"/>
      <c r="E5" s="5" t="s">
        <v>34</v>
      </c>
      <c r="F5" s="5" t="s">
        <v>35</v>
      </c>
      <c r="G5" s="5"/>
      <c r="H5" s="5" t="s">
        <v>36</v>
      </c>
      <c r="I5" s="5" t="s">
        <v>45</v>
      </c>
      <c r="J5" s="5" t="s">
        <v>53</v>
      </c>
      <c r="K5" s="9">
        <v>44185</v>
      </c>
      <c r="L5" s="9">
        <v>44186</v>
      </c>
      <c r="M5" s="5">
        <v>1</v>
      </c>
      <c r="N5" s="5">
        <v>1</v>
      </c>
      <c r="O5" s="5">
        <v>1</v>
      </c>
      <c r="P5" s="5">
        <v>385</v>
      </c>
      <c r="Q5" s="5">
        <v>0</v>
      </c>
      <c r="R5" s="5">
        <v>385</v>
      </c>
      <c r="S5" s="5">
        <v>0</v>
      </c>
      <c r="T5" s="5"/>
      <c r="U5" s="5" t="s">
        <v>54</v>
      </c>
      <c r="V5" s="5" t="s">
        <v>40</v>
      </c>
      <c r="W5" s="5" t="s">
        <v>41</v>
      </c>
      <c r="X5" s="5" t="s">
        <v>42</v>
      </c>
      <c r="Y5" s="5"/>
      <c r="Z5" s="9">
        <v>44185</v>
      </c>
      <c r="AA5" s="9">
        <v>44186</v>
      </c>
      <c r="AB5" s="5"/>
      <c r="AC5" s="5" t="s">
        <v>43</v>
      </c>
      <c r="AD5" s="5">
        <v>385</v>
      </c>
      <c r="AE5" s="5">
        <v>0</v>
      </c>
      <c r="AF5" s="5">
        <v>0</v>
      </c>
    </row>
    <row r="6" s="5" customFormat="1" spans="1:32">
      <c r="A6" s="5" t="s">
        <v>55</v>
      </c>
      <c r="B6" s="5"/>
      <c r="C6" s="5" t="s">
        <v>33</v>
      </c>
      <c r="D6" s="5"/>
      <c r="E6" s="5" t="s">
        <v>34</v>
      </c>
      <c r="F6" s="5" t="s">
        <v>35</v>
      </c>
      <c r="G6" s="5"/>
      <c r="H6" s="5" t="s">
        <v>36</v>
      </c>
      <c r="I6" s="5" t="s">
        <v>56</v>
      </c>
      <c r="J6" s="5" t="s">
        <v>57</v>
      </c>
      <c r="K6" s="9">
        <v>44185</v>
      </c>
      <c r="L6" s="9">
        <v>44186</v>
      </c>
      <c r="M6" s="5">
        <v>1</v>
      </c>
      <c r="N6" s="5">
        <v>1</v>
      </c>
      <c r="O6" s="5">
        <v>1</v>
      </c>
      <c r="P6" s="5">
        <v>878</v>
      </c>
      <c r="Q6" s="5">
        <v>0</v>
      </c>
      <c r="R6" s="5">
        <v>878</v>
      </c>
      <c r="S6" s="5">
        <v>0</v>
      </c>
      <c r="T6" s="5"/>
      <c r="U6" s="5" t="s">
        <v>58</v>
      </c>
      <c r="V6" s="5" t="s">
        <v>40</v>
      </c>
      <c r="W6" s="5" t="s">
        <v>41</v>
      </c>
      <c r="X6" s="5" t="s">
        <v>42</v>
      </c>
      <c r="Y6" s="5"/>
      <c r="Z6" s="9">
        <v>44185</v>
      </c>
      <c r="AA6" s="9">
        <v>44186</v>
      </c>
      <c r="AB6" s="5"/>
      <c r="AC6" s="5" t="s">
        <v>43</v>
      </c>
      <c r="AD6" s="5">
        <v>878</v>
      </c>
      <c r="AE6" s="5">
        <v>0</v>
      </c>
      <c r="AF6" s="5">
        <v>0</v>
      </c>
    </row>
    <row r="7" s="5" customFormat="1" spans="1:32">
      <c r="A7" s="5" t="s">
        <v>59</v>
      </c>
      <c r="B7" s="5"/>
      <c r="C7" s="5" t="s">
        <v>33</v>
      </c>
      <c r="D7" s="5"/>
      <c r="E7" s="5" t="s">
        <v>34</v>
      </c>
      <c r="F7" s="5" t="s">
        <v>35</v>
      </c>
      <c r="G7" s="5"/>
      <c r="H7" s="5" t="s">
        <v>36</v>
      </c>
      <c r="I7" s="5" t="s">
        <v>60</v>
      </c>
      <c r="J7" s="5" t="s">
        <v>61</v>
      </c>
      <c r="K7" s="9">
        <v>44185</v>
      </c>
      <c r="L7" s="9">
        <v>44186</v>
      </c>
      <c r="M7" s="5">
        <v>1</v>
      </c>
      <c r="N7" s="5">
        <v>1</v>
      </c>
      <c r="O7" s="5">
        <v>1</v>
      </c>
      <c r="P7" s="5">
        <v>325</v>
      </c>
      <c r="Q7" s="5">
        <v>0</v>
      </c>
      <c r="R7" s="5">
        <v>325</v>
      </c>
      <c r="S7" s="5">
        <v>0</v>
      </c>
      <c r="T7" s="5"/>
      <c r="U7" s="5" t="s">
        <v>62</v>
      </c>
      <c r="V7" s="5" t="s">
        <v>40</v>
      </c>
      <c r="W7" s="5" t="s">
        <v>41</v>
      </c>
      <c r="X7" s="5" t="s">
        <v>42</v>
      </c>
      <c r="Y7" s="5"/>
      <c r="Z7" s="9">
        <v>44185</v>
      </c>
      <c r="AA7" s="9">
        <v>44186</v>
      </c>
      <c r="AB7" s="5"/>
      <c r="AC7" s="5" t="s">
        <v>43</v>
      </c>
      <c r="AD7" s="5">
        <v>325</v>
      </c>
      <c r="AE7" s="5">
        <v>0</v>
      </c>
      <c r="AF7" s="5">
        <v>0</v>
      </c>
    </row>
    <row r="8" s="5" customFormat="1" spans="1:32">
      <c r="A8" s="5" t="s">
        <v>63</v>
      </c>
      <c r="B8" s="5"/>
      <c r="C8" s="5" t="s">
        <v>33</v>
      </c>
      <c r="D8" s="5"/>
      <c r="E8" s="5" t="s">
        <v>34</v>
      </c>
      <c r="F8" s="5" t="s">
        <v>35</v>
      </c>
      <c r="G8" s="5"/>
      <c r="H8" s="5" t="s">
        <v>36</v>
      </c>
      <c r="I8" s="5" t="s">
        <v>64</v>
      </c>
      <c r="J8" s="5" t="s">
        <v>65</v>
      </c>
      <c r="K8" s="9">
        <v>44186</v>
      </c>
      <c r="L8" s="9">
        <v>44187</v>
      </c>
      <c r="M8" s="5">
        <v>1</v>
      </c>
      <c r="N8" s="5">
        <v>1</v>
      </c>
      <c r="O8" s="5">
        <v>1</v>
      </c>
      <c r="P8" s="5">
        <v>289</v>
      </c>
      <c r="Q8" s="5">
        <v>0</v>
      </c>
      <c r="R8" s="5">
        <v>289</v>
      </c>
      <c r="S8" s="5">
        <v>0</v>
      </c>
      <c r="T8" s="5"/>
      <c r="U8" s="5" t="s">
        <v>66</v>
      </c>
      <c r="V8" s="5" t="s">
        <v>40</v>
      </c>
      <c r="W8" s="5" t="s">
        <v>41</v>
      </c>
      <c r="X8" s="5" t="s">
        <v>67</v>
      </c>
      <c r="Y8" s="5"/>
      <c r="Z8" s="9">
        <v>44184</v>
      </c>
      <c r="AA8" s="9">
        <v>44187</v>
      </c>
      <c r="AB8" s="5"/>
      <c r="AC8" s="5" t="s">
        <v>43</v>
      </c>
      <c r="AD8" s="5">
        <v>289</v>
      </c>
      <c r="AE8" s="5">
        <v>0</v>
      </c>
      <c r="AF8" s="5">
        <v>0</v>
      </c>
    </row>
    <row r="9" s="5" customFormat="1" spans="1:32">
      <c r="A9" s="5" t="s">
        <v>68</v>
      </c>
      <c r="B9" s="5"/>
      <c r="C9" s="5" t="s">
        <v>33</v>
      </c>
      <c r="D9" s="5"/>
      <c r="E9" s="5" t="s">
        <v>34</v>
      </c>
      <c r="F9" s="5" t="s">
        <v>35</v>
      </c>
      <c r="G9" s="5"/>
      <c r="H9" s="5" t="s">
        <v>36</v>
      </c>
      <c r="I9" s="5" t="s">
        <v>69</v>
      </c>
      <c r="J9" s="5" t="s">
        <v>70</v>
      </c>
      <c r="K9" s="9">
        <v>44186</v>
      </c>
      <c r="L9" s="9">
        <v>44187</v>
      </c>
      <c r="M9" s="5">
        <v>1</v>
      </c>
      <c r="N9" s="5">
        <v>1</v>
      </c>
      <c r="O9" s="5">
        <v>1</v>
      </c>
      <c r="P9" s="5">
        <v>545</v>
      </c>
      <c r="Q9" s="5">
        <v>0</v>
      </c>
      <c r="R9" s="5">
        <v>545</v>
      </c>
      <c r="S9" s="5">
        <v>0</v>
      </c>
      <c r="T9" s="5"/>
      <c r="U9" s="5" t="s">
        <v>71</v>
      </c>
      <c r="V9" s="5" t="s">
        <v>40</v>
      </c>
      <c r="W9" s="5" t="s">
        <v>41</v>
      </c>
      <c r="X9" s="5" t="s">
        <v>67</v>
      </c>
      <c r="Y9" s="5"/>
      <c r="Z9" s="9">
        <v>44185</v>
      </c>
      <c r="AA9" s="9">
        <v>44187</v>
      </c>
      <c r="AB9" s="5"/>
      <c r="AC9" s="5" t="s">
        <v>43</v>
      </c>
      <c r="AD9" s="5">
        <v>545</v>
      </c>
      <c r="AE9" s="5">
        <v>0</v>
      </c>
      <c r="AF9" s="5">
        <v>0</v>
      </c>
    </row>
    <row r="10" s="5" customFormat="1" spans="1:32">
      <c r="A10" s="5" t="s">
        <v>72</v>
      </c>
      <c r="B10" s="5"/>
      <c r="C10" s="5" t="s">
        <v>33</v>
      </c>
      <c r="D10" s="5"/>
      <c r="E10" s="5" t="s">
        <v>34</v>
      </c>
      <c r="F10" s="5" t="s">
        <v>35</v>
      </c>
      <c r="G10" s="5"/>
      <c r="H10" s="5" t="s">
        <v>36</v>
      </c>
      <c r="I10" s="5" t="s">
        <v>45</v>
      </c>
      <c r="J10" s="5" t="s">
        <v>53</v>
      </c>
      <c r="K10" s="9">
        <v>44186</v>
      </c>
      <c r="L10" s="9">
        <v>44187</v>
      </c>
      <c r="M10" s="5">
        <v>1</v>
      </c>
      <c r="N10" s="5">
        <v>1</v>
      </c>
      <c r="O10" s="5">
        <v>1</v>
      </c>
      <c r="P10" s="5">
        <v>400</v>
      </c>
      <c r="Q10" s="5">
        <v>0</v>
      </c>
      <c r="R10" s="5">
        <v>400</v>
      </c>
      <c r="S10" s="5">
        <v>0</v>
      </c>
      <c r="T10" s="5"/>
      <c r="U10" s="5" t="s">
        <v>73</v>
      </c>
      <c r="V10" s="5" t="s">
        <v>40</v>
      </c>
      <c r="W10" s="5" t="s">
        <v>41</v>
      </c>
      <c r="X10" s="5" t="s">
        <v>67</v>
      </c>
      <c r="Y10" s="5"/>
      <c r="Z10" s="9">
        <v>44186</v>
      </c>
      <c r="AA10" s="9">
        <v>44187</v>
      </c>
      <c r="AB10" s="5"/>
      <c r="AC10" s="5" t="s">
        <v>43</v>
      </c>
      <c r="AD10" s="5">
        <v>400</v>
      </c>
      <c r="AE10" s="5">
        <v>0</v>
      </c>
      <c r="AF10" s="5">
        <v>0</v>
      </c>
    </row>
    <row r="11" s="5" customFormat="1" spans="1:32">
      <c r="A11" s="5" t="s">
        <v>74</v>
      </c>
      <c r="B11" s="5"/>
      <c r="C11" s="5" t="s">
        <v>33</v>
      </c>
      <c r="D11" s="5"/>
      <c r="E11" s="5" t="s">
        <v>34</v>
      </c>
      <c r="F11" s="5" t="s">
        <v>35</v>
      </c>
      <c r="G11" s="5"/>
      <c r="H11" s="5" t="s">
        <v>36</v>
      </c>
      <c r="I11" s="5" t="s">
        <v>75</v>
      </c>
      <c r="J11" s="5" t="s">
        <v>76</v>
      </c>
      <c r="K11" s="9">
        <v>44186</v>
      </c>
      <c r="L11" s="9">
        <v>44187</v>
      </c>
      <c r="M11" s="5">
        <v>1</v>
      </c>
      <c r="N11" s="5">
        <v>1</v>
      </c>
      <c r="O11" s="5">
        <v>1</v>
      </c>
      <c r="P11" s="5">
        <v>245</v>
      </c>
      <c r="Q11" s="5">
        <v>0</v>
      </c>
      <c r="R11" s="5">
        <v>245</v>
      </c>
      <c r="S11" s="5">
        <v>0</v>
      </c>
      <c r="T11" s="5"/>
      <c r="U11" s="5" t="s">
        <v>77</v>
      </c>
      <c r="V11" s="5" t="s">
        <v>40</v>
      </c>
      <c r="W11" s="5" t="s">
        <v>41</v>
      </c>
      <c r="X11" s="5" t="s">
        <v>67</v>
      </c>
      <c r="Y11" s="5"/>
      <c r="Z11" s="9">
        <v>44186</v>
      </c>
      <c r="AA11" s="9">
        <v>44187</v>
      </c>
      <c r="AB11" s="5"/>
      <c r="AC11" s="5" t="s">
        <v>43</v>
      </c>
      <c r="AD11" s="5">
        <v>245</v>
      </c>
      <c r="AE11" s="5">
        <v>0</v>
      </c>
      <c r="AF11" s="5">
        <v>0</v>
      </c>
    </row>
    <row r="12" s="5" customFormat="1" spans="1:32">
      <c r="A12" s="5" t="s">
        <v>78</v>
      </c>
      <c r="B12" s="5"/>
      <c r="C12" s="5" t="s">
        <v>33</v>
      </c>
      <c r="D12" s="5"/>
      <c r="E12" s="5" t="s">
        <v>34</v>
      </c>
      <c r="F12" s="5" t="s">
        <v>35</v>
      </c>
      <c r="G12" s="5"/>
      <c r="H12" s="5" t="s">
        <v>36</v>
      </c>
      <c r="I12" s="5" t="s">
        <v>79</v>
      </c>
      <c r="J12" s="5" t="s">
        <v>80</v>
      </c>
      <c r="K12" s="9">
        <v>44186</v>
      </c>
      <c r="L12" s="9">
        <v>44187</v>
      </c>
      <c r="M12" s="5">
        <v>1</v>
      </c>
      <c r="N12" s="5">
        <v>1</v>
      </c>
      <c r="O12" s="5">
        <v>1</v>
      </c>
      <c r="P12" s="5">
        <v>290</v>
      </c>
      <c r="Q12" s="5">
        <v>0</v>
      </c>
      <c r="R12" s="5">
        <v>290</v>
      </c>
      <c r="S12" s="5">
        <v>0</v>
      </c>
      <c r="T12" s="5"/>
      <c r="U12" s="5" t="s">
        <v>81</v>
      </c>
      <c r="V12" s="5" t="s">
        <v>40</v>
      </c>
      <c r="W12" s="5" t="s">
        <v>41</v>
      </c>
      <c r="X12" s="5" t="s">
        <v>67</v>
      </c>
      <c r="Y12" s="5"/>
      <c r="Z12" s="9">
        <v>44186</v>
      </c>
      <c r="AA12" s="9">
        <v>44187</v>
      </c>
      <c r="AB12" s="5"/>
      <c r="AC12" s="5" t="s">
        <v>43</v>
      </c>
      <c r="AD12" s="5">
        <v>290</v>
      </c>
      <c r="AE12" s="5">
        <v>0</v>
      </c>
      <c r="AF12" s="5">
        <v>0</v>
      </c>
    </row>
    <row r="13" s="5" customFormat="1" spans="1:32">
      <c r="A13" s="5" t="s">
        <v>82</v>
      </c>
      <c r="B13" s="5"/>
      <c r="C13" s="5" t="s">
        <v>33</v>
      </c>
      <c r="D13" s="5"/>
      <c r="E13" s="5" t="s">
        <v>34</v>
      </c>
      <c r="F13" s="5" t="s">
        <v>35</v>
      </c>
      <c r="G13" s="5"/>
      <c r="H13" s="5" t="s">
        <v>36</v>
      </c>
      <c r="I13" s="5" t="s">
        <v>79</v>
      </c>
      <c r="J13" s="5" t="s">
        <v>80</v>
      </c>
      <c r="K13" s="9">
        <v>44187</v>
      </c>
      <c r="L13" s="9">
        <v>44188</v>
      </c>
      <c r="M13" s="5">
        <v>2</v>
      </c>
      <c r="N13" s="5">
        <v>1</v>
      </c>
      <c r="O13" s="5">
        <v>2</v>
      </c>
      <c r="P13" s="5">
        <v>580</v>
      </c>
      <c r="Q13" s="5">
        <v>0</v>
      </c>
      <c r="R13" s="5">
        <v>580</v>
      </c>
      <c r="S13" s="5">
        <v>0</v>
      </c>
      <c r="T13" s="5"/>
      <c r="U13" s="5" t="s">
        <v>83</v>
      </c>
      <c r="V13" s="5" t="s">
        <v>40</v>
      </c>
      <c r="W13" s="5" t="s">
        <v>41</v>
      </c>
      <c r="X13" s="5" t="s">
        <v>84</v>
      </c>
      <c r="Y13" s="5"/>
      <c r="Z13" s="9">
        <v>44181</v>
      </c>
      <c r="AA13" s="9">
        <v>44188</v>
      </c>
      <c r="AB13" s="5"/>
      <c r="AC13" s="5" t="s">
        <v>43</v>
      </c>
      <c r="AD13" s="5">
        <v>580</v>
      </c>
      <c r="AE13" s="5">
        <v>0</v>
      </c>
      <c r="AF13" s="5">
        <v>0</v>
      </c>
    </row>
    <row r="14" s="5" customFormat="1" spans="1:32">
      <c r="A14" s="5" t="s">
        <v>85</v>
      </c>
      <c r="B14" s="5"/>
      <c r="C14" s="5" t="s">
        <v>33</v>
      </c>
      <c r="D14" s="5"/>
      <c r="E14" s="5" t="s">
        <v>34</v>
      </c>
      <c r="F14" s="5" t="s">
        <v>35</v>
      </c>
      <c r="G14" s="5"/>
      <c r="H14" s="5" t="s">
        <v>36</v>
      </c>
      <c r="I14" s="5" t="s">
        <v>86</v>
      </c>
      <c r="J14" s="5" t="s">
        <v>87</v>
      </c>
      <c r="K14" s="9">
        <v>44186</v>
      </c>
      <c r="L14" s="9">
        <v>44188</v>
      </c>
      <c r="M14" s="5">
        <v>2</v>
      </c>
      <c r="N14" s="5">
        <v>2</v>
      </c>
      <c r="O14" s="5">
        <v>4</v>
      </c>
      <c r="P14" s="5">
        <v>3600</v>
      </c>
      <c r="Q14" s="5">
        <v>0</v>
      </c>
      <c r="R14" s="5">
        <v>3600</v>
      </c>
      <c r="S14" s="5">
        <v>0</v>
      </c>
      <c r="T14" s="5"/>
      <c r="U14" s="5" t="s">
        <v>88</v>
      </c>
      <c r="V14" s="5" t="s">
        <v>40</v>
      </c>
      <c r="W14" s="5" t="s">
        <v>41</v>
      </c>
      <c r="X14" s="5" t="s">
        <v>84</v>
      </c>
      <c r="Y14" s="5"/>
      <c r="Z14" s="9">
        <v>44184</v>
      </c>
      <c r="AA14" s="9">
        <v>44188</v>
      </c>
      <c r="AB14" s="5"/>
      <c r="AC14" s="5" t="s">
        <v>43</v>
      </c>
      <c r="AD14" s="5">
        <v>3600</v>
      </c>
      <c r="AE14" s="5">
        <v>0</v>
      </c>
      <c r="AF14" s="5">
        <v>0</v>
      </c>
    </row>
    <row r="15" s="5" customFormat="1" spans="1:32">
      <c r="A15" s="5" t="s">
        <v>89</v>
      </c>
      <c r="B15" s="5"/>
      <c r="C15" s="5" t="s">
        <v>33</v>
      </c>
      <c r="D15" s="5"/>
      <c r="E15" s="5" t="s">
        <v>34</v>
      </c>
      <c r="F15" s="5" t="s">
        <v>35</v>
      </c>
      <c r="G15" s="5"/>
      <c r="H15" s="5" t="s">
        <v>36</v>
      </c>
      <c r="I15" s="5" t="s">
        <v>60</v>
      </c>
      <c r="J15" s="5" t="s">
        <v>61</v>
      </c>
      <c r="K15" s="9">
        <v>44187</v>
      </c>
      <c r="L15" s="9">
        <v>44188</v>
      </c>
      <c r="M15" s="5">
        <v>1</v>
      </c>
      <c r="N15" s="5">
        <v>1</v>
      </c>
      <c r="O15" s="5">
        <v>1</v>
      </c>
      <c r="P15" s="5">
        <v>323</v>
      </c>
      <c r="Q15" s="5">
        <v>0</v>
      </c>
      <c r="R15" s="5">
        <v>323</v>
      </c>
      <c r="S15" s="5">
        <v>0</v>
      </c>
      <c r="T15" s="5"/>
      <c r="U15" s="5" t="s">
        <v>90</v>
      </c>
      <c r="V15" s="5" t="s">
        <v>40</v>
      </c>
      <c r="W15" s="5" t="s">
        <v>41</v>
      </c>
      <c r="X15" s="5" t="s">
        <v>84</v>
      </c>
      <c r="Y15" s="5"/>
      <c r="Z15" s="9">
        <v>44184</v>
      </c>
      <c r="AA15" s="9">
        <v>44188</v>
      </c>
      <c r="AB15" s="5"/>
      <c r="AC15" s="5" t="s">
        <v>43</v>
      </c>
      <c r="AD15" s="5">
        <v>323</v>
      </c>
      <c r="AE15" s="5">
        <v>0</v>
      </c>
      <c r="AF15" s="5">
        <v>0</v>
      </c>
    </row>
    <row r="16" s="5" customFormat="1" spans="1:32">
      <c r="A16" s="5" t="s">
        <v>91</v>
      </c>
      <c r="B16" s="5"/>
      <c r="C16" s="5" t="s">
        <v>33</v>
      </c>
      <c r="D16" s="5"/>
      <c r="E16" s="5" t="s">
        <v>34</v>
      </c>
      <c r="F16" s="5" t="s">
        <v>35</v>
      </c>
      <c r="G16" s="5"/>
      <c r="H16" s="5" t="s">
        <v>36</v>
      </c>
      <c r="I16" s="5" t="s">
        <v>60</v>
      </c>
      <c r="J16" s="5" t="s">
        <v>92</v>
      </c>
      <c r="K16" s="9">
        <v>44187</v>
      </c>
      <c r="L16" s="9">
        <v>44188</v>
      </c>
      <c r="M16" s="5">
        <v>1</v>
      </c>
      <c r="N16" s="5">
        <v>1</v>
      </c>
      <c r="O16" s="5">
        <v>1</v>
      </c>
      <c r="P16" s="5">
        <v>323</v>
      </c>
      <c r="Q16" s="5">
        <v>0</v>
      </c>
      <c r="R16" s="5">
        <v>323</v>
      </c>
      <c r="S16" s="5">
        <v>0</v>
      </c>
      <c r="T16" s="5"/>
      <c r="U16" s="5" t="s">
        <v>90</v>
      </c>
      <c r="V16" s="5" t="s">
        <v>40</v>
      </c>
      <c r="W16" s="5" t="s">
        <v>41</v>
      </c>
      <c r="X16" s="5" t="s">
        <v>84</v>
      </c>
      <c r="Y16" s="5"/>
      <c r="Z16" s="9">
        <v>44184</v>
      </c>
      <c r="AA16" s="9">
        <v>44188</v>
      </c>
      <c r="AB16" s="5"/>
      <c r="AC16" s="5" t="s">
        <v>43</v>
      </c>
      <c r="AD16" s="5">
        <v>323</v>
      </c>
      <c r="AE16" s="5">
        <v>0</v>
      </c>
      <c r="AF16" s="5">
        <v>0</v>
      </c>
    </row>
    <row r="17" s="5" customFormat="1" spans="1:32">
      <c r="A17" s="5" t="s">
        <v>93</v>
      </c>
      <c r="B17" s="5"/>
      <c r="C17" s="5" t="s">
        <v>33</v>
      </c>
      <c r="D17" s="5"/>
      <c r="E17" s="5" t="s">
        <v>34</v>
      </c>
      <c r="F17" s="5" t="s">
        <v>35</v>
      </c>
      <c r="G17" s="5"/>
      <c r="H17" s="5" t="s">
        <v>36</v>
      </c>
      <c r="I17" s="5" t="s">
        <v>94</v>
      </c>
      <c r="J17" s="5" t="s">
        <v>95</v>
      </c>
      <c r="K17" s="9">
        <v>44186</v>
      </c>
      <c r="L17" s="9">
        <v>44188</v>
      </c>
      <c r="M17" s="5">
        <v>1</v>
      </c>
      <c r="N17" s="5">
        <v>2</v>
      </c>
      <c r="O17" s="5">
        <v>2</v>
      </c>
      <c r="P17" s="5">
        <v>3710</v>
      </c>
      <c r="Q17" s="5">
        <v>0</v>
      </c>
      <c r="R17" s="5">
        <v>3710</v>
      </c>
      <c r="S17" s="5">
        <v>0</v>
      </c>
      <c r="T17" s="5"/>
      <c r="U17" s="5" t="s">
        <v>96</v>
      </c>
      <c r="V17" s="5" t="s">
        <v>40</v>
      </c>
      <c r="W17" s="5" t="s">
        <v>41</v>
      </c>
      <c r="X17" s="5" t="s">
        <v>84</v>
      </c>
      <c r="Y17" s="5"/>
      <c r="Z17" s="9">
        <v>44185</v>
      </c>
      <c r="AA17" s="9">
        <v>44188</v>
      </c>
      <c r="AB17" s="5"/>
      <c r="AC17" s="5" t="s">
        <v>43</v>
      </c>
      <c r="AD17" s="5">
        <v>3710</v>
      </c>
      <c r="AE17" s="5">
        <v>0</v>
      </c>
      <c r="AF17" s="5">
        <v>0</v>
      </c>
    </row>
    <row r="18" s="5" customFormat="1" spans="1:32">
      <c r="A18" s="5" t="s">
        <v>97</v>
      </c>
      <c r="B18" s="5"/>
      <c r="C18" s="5" t="s">
        <v>33</v>
      </c>
      <c r="D18" s="5"/>
      <c r="E18" s="5" t="s">
        <v>34</v>
      </c>
      <c r="F18" s="5" t="s">
        <v>35</v>
      </c>
      <c r="G18" s="5"/>
      <c r="H18" s="5" t="s">
        <v>36</v>
      </c>
      <c r="I18" s="5" t="s">
        <v>49</v>
      </c>
      <c r="J18" s="5" t="s">
        <v>50</v>
      </c>
      <c r="K18" s="9">
        <v>44187</v>
      </c>
      <c r="L18" s="9">
        <v>44188</v>
      </c>
      <c r="M18" s="5">
        <v>1</v>
      </c>
      <c r="N18" s="5">
        <v>1</v>
      </c>
      <c r="O18" s="5">
        <v>1</v>
      </c>
      <c r="P18" s="5">
        <v>370</v>
      </c>
      <c r="Q18" s="5">
        <v>0</v>
      </c>
      <c r="R18" s="5">
        <v>370</v>
      </c>
      <c r="S18" s="5">
        <v>0</v>
      </c>
      <c r="T18" s="5"/>
      <c r="U18" s="5" t="s">
        <v>98</v>
      </c>
      <c r="V18" s="5" t="s">
        <v>40</v>
      </c>
      <c r="W18" s="5" t="s">
        <v>41</v>
      </c>
      <c r="X18" s="5" t="s">
        <v>84</v>
      </c>
      <c r="Y18" s="5"/>
      <c r="Z18" s="9">
        <v>44186</v>
      </c>
      <c r="AA18" s="9">
        <v>44188</v>
      </c>
      <c r="AB18" s="5"/>
      <c r="AC18" s="5" t="s">
        <v>43</v>
      </c>
      <c r="AD18" s="5">
        <v>370</v>
      </c>
      <c r="AE18" s="5">
        <v>0</v>
      </c>
      <c r="AF18" s="5">
        <v>0</v>
      </c>
    </row>
    <row r="19" s="5" customFormat="1" spans="1:32">
      <c r="A19" s="5" t="s">
        <v>99</v>
      </c>
      <c r="B19" s="5"/>
      <c r="C19" s="5" t="s">
        <v>33</v>
      </c>
      <c r="D19" s="5"/>
      <c r="E19" s="5" t="s">
        <v>34</v>
      </c>
      <c r="F19" s="5" t="s">
        <v>35</v>
      </c>
      <c r="G19" s="5"/>
      <c r="H19" s="5" t="s">
        <v>36</v>
      </c>
      <c r="I19" s="5" t="s">
        <v>100</v>
      </c>
      <c r="J19" s="5" t="s">
        <v>101</v>
      </c>
      <c r="K19" s="9">
        <v>44187</v>
      </c>
      <c r="L19" s="9">
        <v>44188</v>
      </c>
      <c r="M19" s="5">
        <v>1</v>
      </c>
      <c r="N19" s="5">
        <v>1</v>
      </c>
      <c r="O19" s="5">
        <v>1</v>
      </c>
      <c r="P19" s="5">
        <v>455</v>
      </c>
      <c r="Q19" s="5">
        <v>0</v>
      </c>
      <c r="R19" s="5">
        <v>455</v>
      </c>
      <c r="S19" s="5">
        <v>0</v>
      </c>
      <c r="T19" s="5"/>
      <c r="U19" s="5" t="s">
        <v>102</v>
      </c>
      <c r="V19" s="5" t="s">
        <v>103</v>
      </c>
      <c r="W19" s="5" t="s">
        <v>41</v>
      </c>
      <c r="X19" s="5" t="s">
        <v>84</v>
      </c>
      <c r="Y19" s="5"/>
      <c r="Z19" s="9">
        <v>44187</v>
      </c>
      <c r="AA19" s="9">
        <v>44188</v>
      </c>
      <c r="AB19" s="5"/>
      <c r="AC19" s="5" t="s">
        <v>43</v>
      </c>
      <c r="AD19" s="5">
        <v>455</v>
      </c>
      <c r="AE19" s="5">
        <v>0</v>
      </c>
      <c r="AF19" s="5">
        <v>0</v>
      </c>
    </row>
    <row r="20" s="5" customFormat="1" spans="1:32">
      <c r="A20" s="5" t="s">
        <v>99</v>
      </c>
      <c r="B20" s="5"/>
      <c r="C20" s="5" t="s">
        <v>33</v>
      </c>
      <c r="D20" s="5"/>
      <c r="E20" s="5" t="s">
        <v>104</v>
      </c>
      <c r="F20" s="5" t="s">
        <v>35</v>
      </c>
      <c r="G20" s="5"/>
      <c r="H20" s="5" t="s">
        <v>36</v>
      </c>
      <c r="I20" s="5" t="s">
        <v>100</v>
      </c>
      <c r="J20" s="5" t="s">
        <v>101</v>
      </c>
      <c r="K20" s="9">
        <v>44187</v>
      </c>
      <c r="L20" s="9">
        <v>44188</v>
      </c>
      <c r="M20" s="5">
        <v>1</v>
      </c>
      <c r="N20" s="5">
        <v>1</v>
      </c>
      <c r="O20" s="5">
        <v>1</v>
      </c>
      <c r="P20" s="5">
        <v>455</v>
      </c>
      <c r="Q20" s="5">
        <v>0</v>
      </c>
      <c r="R20" s="5">
        <v>-455</v>
      </c>
      <c r="S20" s="5">
        <v>0</v>
      </c>
      <c r="T20" s="5"/>
      <c r="U20" s="5" t="s">
        <v>102</v>
      </c>
      <c r="V20" s="5" t="s">
        <v>103</v>
      </c>
      <c r="W20" s="5" t="s">
        <v>41</v>
      </c>
      <c r="X20" s="5" t="s">
        <v>84</v>
      </c>
      <c r="Y20" s="5"/>
      <c r="Z20" s="9">
        <v>44187</v>
      </c>
      <c r="AA20" s="9">
        <v>44188</v>
      </c>
      <c r="AB20" s="5"/>
      <c r="AC20" s="5" t="s">
        <v>43</v>
      </c>
      <c r="AD20" s="5">
        <v>-455</v>
      </c>
      <c r="AE20" s="5">
        <v>0</v>
      </c>
      <c r="AF20" s="5">
        <v>0</v>
      </c>
    </row>
    <row r="21" s="5" customFormat="1" spans="1:32">
      <c r="A21" s="5" t="s">
        <v>105</v>
      </c>
      <c r="B21" s="5"/>
      <c r="C21" s="5" t="s">
        <v>33</v>
      </c>
      <c r="D21" s="5"/>
      <c r="E21" s="5" t="s">
        <v>34</v>
      </c>
      <c r="F21" s="5" t="s">
        <v>35</v>
      </c>
      <c r="G21" s="5"/>
      <c r="H21" s="5" t="s">
        <v>36</v>
      </c>
      <c r="I21" s="5" t="s">
        <v>60</v>
      </c>
      <c r="J21" s="5" t="s">
        <v>106</v>
      </c>
      <c r="K21" s="9">
        <v>44187</v>
      </c>
      <c r="L21" s="9">
        <v>44188</v>
      </c>
      <c r="M21" s="5">
        <v>1</v>
      </c>
      <c r="N21" s="5">
        <v>1</v>
      </c>
      <c r="O21" s="5">
        <v>1</v>
      </c>
      <c r="P21" s="5">
        <v>320</v>
      </c>
      <c r="Q21" s="5">
        <v>0</v>
      </c>
      <c r="R21" s="5">
        <v>320</v>
      </c>
      <c r="S21" s="5">
        <v>0</v>
      </c>
      <c r="T21" s="5"/>
      <c r="U21" s="5" t="s">
        <v>107</v>
      </c>
      <c r="V21" s="5" t="s">
        <v>40</v>
      </c>
      <c r="W21" s="5" t="s">
        <v>41</v>
      </c>
      <c r="X21" s="5" t="s">
        <v>84</v>
      </c>
      <c r="Y21" s="5"/>
      <c r="Z21" s="9">
        <v>44187</v>
      </c>
      <c r="AA21" s="9">
        <v>44188</v>
      </c>
      <c r="AB21" s="5"/>
      <c r="AC21" s="5" t="s">
        <v>43</v>
      </c>
      <c r="AD21" s="5">
        <v>320</v>
      </c>
      <c r="AE21" s="5">
        <v>0</v>
      </c>
      <c r="AF21" s="5">
        <v>0</v>
      </c>
    </row>
    <row r="22" s="5" customFormat="1" spans="1:32">
      <c r="A22" s="5" t="s">
        <v>108</v>
      </c>
      <c r="B22" s="5"/>
      <c r="C22" s="5" t="s">
        <v>33</v>
      </c>
      <c r="D22" s="5"/>
      <c r="E22" s="5" t="s">
        <v>34</v>
      </c>
      <c r="F22" s="5" t="s">
        <v>35</v>
      </c>
      <c r="G22" s="5"/>
      <c r="H22" s="5" t="s">
        <v>36</v>
      </c>
      <c r="I22" s="5" t="s">
        <v>60</v>
      </c>
      <c r="J22" s="5" t="s">
        <v>106</v>
      </c>
      <c r="K22" s="9">
        <v>44187</v>
      </c>
      <c r="L22" s="9">
        <v>44188</v>
      </c>
      <c r="M22" s="5">
        <v>1</v>
      </c>
      <c r="N22" s="5">
        <v>1</v>
      </c>
      <c r="O22" s="5">
        <v>1</v>
      </c>
      <c r="P22" s="5">
        <v>320</v>
      </c>
      <c r="Q22" s="5">
        <v>0</v>
      </c>
      <c r="R22" s="5">
        <v>320</v>
      </c>
      <c r="S22" s="5">
        <v>0</v>
      </c>
      <c r="T22" s="5"/>
      <c r="U22" s="5" t="s">
        <v>109</v>
      </c>
      <c r="V22" s="5" t="s">
        <v>40</v>
      </c>
      <c r="W22" s="5" t="s">
        <v>41</v>
      </c>
      <c r="X22" s="5" t="s">
        <v>84</v>
      </c>
      <c r="Y22" s="5"/>
      <c r="Z22" s="9">
        <v>44187</v>
      </c>
      <c r="AA22" s="9">
        <v>44188</v>
      </c>
      <c r="AB22" s="5"/>
      <c r="AC22" s="5" t="s">
        <v>43</v>
      </c>
      <c r="AD22" s="5">
        <v>320</v>
      </c>
      <c r="AE22" s="5">
        <v>0</v>
      </c>
      <c r="AF22" s="5">
        <v>0</v>
      </c>
    </row>
    <row r="23" s="5" customFormat="1" spans="1:32">
      <c r="A23" s="5" t="s">
        <v>110</v>
      </c>
      <c r="B23" s="5"/>
      <c r="C23" s="5" t="s">
        <v>33</v>
      </c>
      <c r="D23" s="5"/>
      <c r="E23" s="5" t="s">
        <v>34</v>
      </c>
      <c r="F23" s="5" t="s">
        <v>35</v>
      </c>
      <c r="G23" s="5"/>
      <c r="H23" s="5" t="s">
        <v>36</v>
      </c>
      <c r="I23" s="5" t="s">
        <v>79</v>
      </c>
      <c r="J23" s="5" t="s">
        <v>111</v>
      </c>
      <c r="K23" s="9">
        <v>44187</v>
      </c>
      <c r="L23" s="9">
        <v>44188</v>
      </c>
      <c r="M23" s="5">
        <v>2</v>
      </c>
      <c r="N23" s="5">
        <v>1</v>
      </c>
      <c r="O23" s="5">
        <v>2</v>
      </c>
      <c r="P23" s="5">
        <v>580</v>
      </c>
      <c r="Q23" s="5">
        <v>0</v>
      </c>
      <c r="R23" s="5">
        <v>580</v>
      </c>
      <c r="S23" s="5">
        <v>0</v>
      </c>
      <c r="T23" s="5"/>
      <c r="U23" s="5" t="s">
        <v>112</v>
      </c>
      <c r="V23" s="5" t="s">
        <v>40</v>
      </c>
      <c r="W23" s="5" t="s">
        <v>41</v>
      </c>
      <c r="X23" s="5" t="s">
        <v>84</v>
      </c>
      <c r="Y23" s="5"/>
      <c r="Z23" s="9">
        <v>44187</v>
      </c>
      <c r="AA23" s="9">
        <v>44188</v>
      </c>
      <c r="AB23" s="5"/>
      <c r="AC23" s="5" t="s">
        <v>43</v>
      </c>
      <c r="AD23" s="5">
        <v>580</v>
      </c>
      <c r="AE23" s="5">
        <v>0</v>
      </c>
      <c r="AF23" s="5">
        <v>0</v>
      </c>
    </row>
    <row r="24" s="5" customFormat="1" spans="1:32">
      <c r="A24" s="5" t="s">
        <v>113</v>
      </c>
      <c r="B24" s="5"/>
      <c r="C24" s="5" t="s">
        <v>33</v>
      </c>
      <c r="D24" s="5"/>
      <c r="E24" s="5" t="s">
        <v>34</v>
      </c>
      <c r="F24" s="5" t="s">
        <v>35</v>
      </c>
      <c r="G24" s="5"/>
      <c r="H24" s="5" t="s">
        <v>36</v>
      </c>
      <c r="I24" s="5" t="s">
        <v>45</v>
      </c>
      <c r="J24" s="5" t="s">
        <v>53</v>
      </c>
      <c r="K24" s="9">
        <v>44187</v>
      </c>
      <c r="L24" s="9">
        <v>44188</v>
      </c>
      <c r="M24" s="5">
        <v>1</v>
      </c>
      <c r="N24" s="5">
        <v>1</v>
      </c>
      <c r="O24" s="5">
        <v>1</v>
      </c>
      <c r="P24" s="5">
        <v>385</v>
      </c>
      <c r="Q24" s="5">
        <v>0</v>
      </c>
      <c r="R24" s="5">
        <v>385</v>
      </c>
      <c r="S24" s="5">
        <v>0</v>
      </c>
      <c r="T24" s="5"/>
      <c r="U24" s="5" t="s">
        <v>73</v>
      </c>
      <c r="V24" s="5" t="s">
        <v>40</v>
      </c>
      <c r="W24" s="5" t="s">
        <v>41</v>
      </c>
      <c r="X24" s="5" t="s">
        <v>84</v>
      </c>
      <c r="Y24" s="5"/>
      <c r="Z24" s="9">
        <v>44187</v>
      </c>
      <c r="AA24" s="9">
        <v>44188</v>
      </c>
      <c r="AB24" s="5"/>
      <c r="AC24" s="5" t="s">
        <v>43</v>
      </c>
      <c r="AD24" s="5">
        <v>385</v>
      </c>
      <c r="AE24" s="5">
        <v>0</v>
      </c>
      <c r="AF24" s="5">
        <v>0</v>
      </c>
    </row>
    <row r="25" s="5" customFormat="1" spans="1:32">
      <c r="A25" s="5" t="s">
        <v>114</v>
      </c>
      <c r="B25" s="5"/>
      <c r="C25" s="5" t="s">
        <v>33</v>
      </c>
      <c r="D25" s="5"/>
      <c r="E25" s="5" t="s">
        <v>34</v>
      </c>
      <c r="F25" s="5" t="s">
        <v>35</v>
      </c>
      <c r="G25" s="5"/>
      <c r="H25" s="5" t="s">
        <v>36</v>
      </c>
      <c r="I25" s="5" t="s">
        <v>79</v>
      </c>
      <c r="J25" s="5" t="s">
        <v>111</v>
      </c>
      <c r="K25" s="9">
        <v>44187</v>
      </c>
      <c r="L25" s="9">
        <v>44188</v>
      </c>
      <c r="M25" s="5">
        <v>1</v>
      </c>
      <c r="N25" s="5">
        <v>1</v>
      </c>
      <c r="O25" s="5">
        <v>1</v>
      </c>
      <c r="P25" s="5">
        <v>290</v>
      </c>
      <c r="Q25" s="5">
        <v>0</v>
      </c>
      <c r="R25" s="5">
        <v>290</v>
      </c>
      <c r="S25" s="5">
        <v>0</v>
      </c>
      <c r="T25" s="5"/>
      <c r="U25" s="5" t="s">
        <v>115</v>
      </c>
      <c r="V25" s="5" t="s">
        <v>40</v>
      </c>
      <c r="W25" s="5" t="s">
        <v>41</v>
      </c>
      <c r="X25" s="5" t="s">
        <v>84</v>
      </c>
      <c r="Y25" s="5"/>
      <c r="Z25" s="9">
        <v>44187</v>
      </c>
      <c r="AA25" s="9">
        <v>44188</v>
      </c>
      <c r="AB25" s="5"/>
      <c r="AC25" s="5" t="s">
        <v>43</v>
      </c>
      <c r="AD25" s="5">
        <v>290</v>
      </c>
      <c r="AE25" s="5">
        <v>0</v>
      </c>
      <c r="AF25" s="5">
        <v>0</v>
      </c>
    </row>
    <row r="26" s="5" customFormat="1" spans="1:32">
      <c r="A26" s="5" t="s">
        <v>116</v>
      </c>
      <c r="B26" s="5"/>
      <c r="C26" s="5" t="s">
        <v>33</v>
      </c>
      <c r="D26" s="5"/>
      <c r="E26" s="5" t="s">
        <v>34</v>
      </c>
      <c r="F26" s="5" t="s">
        <v>35</v>
      </c>
      <c r="G26" s="5"/>
      <c r="H26" s="5" t="s">
        <v>36</v>
      </c>
      <c r="I26" s="5" t="s">
        <v>60</v>
      </c>
      <c r="J26" s="5" t="s">
        <v>61</v>
      </c>
      <c r="K26" s="9">
        <v>44187</v>
      </c>
      <c r="L26" s="9">
        <v>44188</v>
      </c>
      <c r="M26" s="5">
        <v>1</v>
      </c>
      <c r="N26" s="5">
        <v>1</v>
      </c>
      <c r="O26" s="5">
        <v>1</v>
      </c>
      <c r="P26" s="5">
        <v>316</v>
      </c>
      <c r="Q26" s="5">
        <v>0</v>
      </c>
      <c r="R26" s="5">
        <v>316</v>
      </c>
      <c r="S26" s="5">
        <v>0</v>
      </c>
      <c r="T26" s="5"/>
      <c r="U26" s="5" t="s">
        <v>117</v>
      </c>
      <c r="V26" s="5" t="s">
        <v>40</v>
      </c>
      <c r="W26" s="5" t="s">
        <v>41</v>
      </c>
      <c r="X26" s="5" t="s">
        <v>84</v>
      </c>
      <c r="Y26" s="5"/>
      <c r="Z26" s="9">
        <v>44187</v>
      </c>
      <c r="AA26" s="9">
        <v>44188</v>
      </c>
      <c r="AB26" s="5"/>
      <c r="AC26" s="5" t="s">
        <v>43</v>
      </c>
      <c r="AD26" s="5">
        <v>316</v>
      </c>
      <c r="AE26" s="5">
        <v>0</v>
      </c>
      <c r="AF26" s="5">
        <v>0</v>
      </c>
    </row>
    <row r="27" s="5" customFormat="1" spans="1:32">
      <c r="A27" s="5" t="s">
        <v>118</v>
      </c>
      <c r="B27" s="5"/>
      <c r="C27" s="5" t="s">
        <v>33</v>
      </c>
      <c r="D27" s="5"/>
      <c r="E27" s="5" t="s">
        <v>34</v>
      </c>
      <c r="F27" s="5" t="s">
        <v>35</v>
      </c>
      <c r="G27" s="5"/>
      <c r="H27" s="5" t="s">
        <v>36</v>
      </c>
      <c r="I27" s="5" t="s">
        <v>119</v>
      </c>
      <c r="J27" s="5" t="s">
        <v>120</v>
      </c>
      <c r="K27" s="9">
        <v>44187</v>
      </c>
      <c r="L27" s="9">
        <v>44189</v>
      </c>
      <c r="M27" s="5">
        <v>1</v>
      </c>
      <c r="N27" s="5">
        <v>2</v>
      </c>
      <c r="O27" s="5">
        <v>2</v>
      </c>
      <c r="P27" s="5">
        <v>1550</v>
      </c>
      <c r="Q27" s="5">
        <v>0</v>
      </c>
      <c r="R27" s="5">
        <v>1550</v>
      </c>
      <c r="S27" s="5">
        <v>0</v>
      </c>
      <c r="T27" s="5"/>
      <c r="U27" s="5" t="s">
        <v>121</v>
      </c>
      <c r="V27" s="5" t="s">
        <v>40</v>
      </c>
      <c r="W27" s="5" t="s">
        <v>41</v>
      </c>
      <c r="X27" s="5" t="s">
        <v>122</v>
      </c>
      <c r="Y27" s="5"/>
      <c r="Z27" s="9">
        <v>44177</v>
      </c>
      <c r="AA27" s="9">
        <v>44189</v>
      </c>
      <c r="AB27" s="5"/>
      <c r="AC27" s="5" t="s">
        <v>43</v>
      </c>
      <c r="AD27" s="5">
        <v>1550</v>
      </c>
      <c r="AE27" s="5">
        <v>0</v>
      </c>
      <c r="AF27" s="5">
        <v>0</v>
      </c>
    </row>
    <row r="28" s="5" customFormat="1" spans="1:32">
      <c r="A28" s="5" t="s">
        <v>123</v>
      </c>
      <c r="B28" s="5"/>
      <c r="C28" s="5" t="s">
        <v>33</v>
      </c>
      <c r="D28" s="5"/>
      <c r="E28" s="5" t="s">
        <v>34</v>
      </c>
      <c r="F28" s="5" t="s">
        <v>35</v>
      </c>
      <c r="G28" s="5"/>
      <c r="H28" s="5" t="s">
        <v>36</v>
      </c>
      <c r="I28" s="5" t="s">
        <v>79</v>
      </c>
      <c r="J28" s="5" t="s">
        <v>124</v>
      </c>
      <c r="K28" s="9">
        <v>44188</v>
      </c>
      <c r="L28" s="9">
        <v>44189</v>
      </c>
      <c r="M28" s="5">
        <v>1</v>
      </c>
      <c r="N28" s="5">
        <v>1</v>
      </c>
      <c r="O28" s="5">
        <v>1</v>
      </c>
      <c r="P28" s="5">
        <v>286</v>
      </c>
      <c r="Q28" s="5">
        <v>0</v>
      </c>
      <c r="R28" s="5">
        <v>286</v>
      </c>
      <c r="S28" s="5">
        <v>0</v>
      </c>
      <c r="T28" s="5"/>
      <c r="U28" s="5" t="s">
        <v>125</v>
      </c>
      <c r="V28" s="5" t="s">
        <v>40</v>
      </c>
      <c r="W28" s="5" t="s">
        <v>41</v>
      </c>
      <c r="X28" s="5" t="s">
        <v>122</v>
      </c>
      <c r="Y28" s="5"/>
      <c r="Z28" s="9">
        <v>44185</v>
      </c>
      <c r="AA28" s="9">
        <v>44189</v>
      </c>
      <c r="AB28" s="5"/>
      <c r="AC28" s="5" t="s">
        <v>43</v>
      </c>
      <c r="AD28" s="5">
        <v>286</v>
      </c>
      <c r="AE28" s="5">
        <v>0</v>
      </c>
      <c r="AF28" s="5">
        <v>0</v>
      </c>
    </row>
    <row r="29" s="5" customFormat="1" spans="1:32">
      <c r="A29" s="5" t="s">
        <v>126</v>
      </c>
      <c r="B29" s="5"/>
      <c r="C29" s="5" t="s">
        <v>33</v>
      </c>
      <c r="D29" s="5"/>
      <c r="E29" s="5" t="s">
        <v>34</v>
      </c>
      <c r="F29" s="5" t="s">
        <v>35</v>
      </c>
      <c r="G29" s="5"/>
      <c r="H29" s="5" t="s">
        <v>36</v>
      </c>
      <c r="I29" s="5" t="s">
        <v>127</v>
      </c>
      <c r="J29" s="5" t="s">
        <v>128</v>
      </c>
      <c r="K29" s="9">
        <v>44188</v>
      </c>
      <c r="L29" s="9">
        <v>44189</v>
      </c>
      <c r="M29" s="5">
        <v>1</v>
      </c>
      <c r="N29" s="5">
        <v>1</v>
      </c>
      <c r="O29" s="5">
        <v>1</v>
      </c>
      <c r="P29" s="5">
        <v>1580</v>
      </c>
      <c r="Q29" s="5">
        <v>0</v>
      </c>
      <c r="R29" s="5">
        <v>1580</v>
      </c>
      <c r="S29" s="5">
        <v>0</v>
      </c>
      <c r="T29" s="5"/>
      <c r="U29" s="5" t="s">
        <v>129</v>
      </c>
      <c r="V29" s="5" t="s">
        <v>40</v>
      </c>
      <c r="W29" s="5" t="s">
        <v>41</v>
      </c>
      <c r="X29" s="5" t="s">
        <v>122</v>
      </c>
      <c r="Y29" s="5"/>
      <c r="Z29" s="9">
        <v>44186</v>
      </c>
      <c r="AA29" s="9">
        <v>44189</v>
      </c>
      <c r="AB29" s="5"/>
      <c r="AC29" s="5" t="s">
        <v>43</v>
      </c>
      <c r="AD29" s="5">
        <v>1580</v>
      </c>
      <c r="AE29" s="5">
        <v>0</v>
      </c>
      <c r="AF29" s="5">
        <v>0</v>
      </c>
    </row>
    <row r="30" s="5" customFormat="1" spans="1:32">
      <c r="A30" s="5" t="s">
        <v>130</v>
      </c>
      <c r="B30" s="5"/>
      <c r="C30" s="5" t="s">
        <v>33</v>
      </c>
      <c r="D30" s="5"/>
      <c r="E30" s="5" t="s">
        <v>34</v>
      </c>
      <c r="F30" s="5" t="s">
        <v>35</v>
      </c>
      <c r="G30" s="5"/>
      <c r="H30" s="5" t="s">
        <v>36</v>
      </c>
      <c r="I30" s="5" t="s">
        <v>60</v>
      </c>
      <c r="J30" s="5" t="s">
        <v>92</v>
      </c>
      <c r="K30" s="9">
        <v>44188</v>
      </c>
      <c r="L30" s="9">
        <v>44189</v>
      </c>
      <c r="M30" s="5">
        <v>1</v>
      </c>
      <c r="N30" s="5">
        <v>1</v>
      </c>
      <c r="O30" s="5">
        <v>1</v>
      </c>
      <c r="P30" s="5">
        <v>320</v>
      </c>
      <c r="Q30" s="5">
        <v>0</v>
      </c>
      <c r="R30" s="5">
        <v>320</v>
      </c>
      <c r="S30" s="5">
        <v>0</v>
      </c>
      <c r="T30" s="5"/>
      <c r="U30" s="5" t="s">
        <v>131</v>
      </c>
      <c r="V30" s="5" t="s">
        <v>40</v>
      </c>
      <c r="W30" s="5" t="s">
        <v>41</v>
      </c>
      <c r="X30" s="5" t="s">
        <v>122</v>
      </c>
      <c r="Y30" s="5"/>
      <c r="Z30" s="9">
        <v>44187</v>
      </c>
      <c r="AA30" s="9">
        <v>44189</v>
      </c>
      <c r="AB30" s="5"/>
      <c r="AC30" s="5" t="s">
        <v>43</v>
      </c>
      <c r="AD30" s="5">
        <v>320</v>
      </c>
      <c r="AE30" s="5">
        <v>0</v>
      </c>
      <c r="AF30" s="5">
        <v>0</v>
      </c>
    </row>
    <row r="31" s="5" customFormat="1" spans="1:32">
      <c r="A31" s="5" t="s">
        <v>132</v>
      </c>
      <c r="B31" s="5"/>
      <c r="C31" s="5" t="s">
        <v>33</v>
      </c>
      <c r="D31" s="5"/>
      <c r="E31" s="5" t="s">
        <v>34</v>
      </c>
      <c r="F31" s="5" t="s">
        <v>35</v>
      </c>
      <c r="G31" s="5"/>
      <c r="H31" s="5" t="s">
        <v>36</v>
      </c>
      <c r="I31" s="5" t="s">
        <v>60</v>
      </c>
      <c r="J31" s="5" t="s">
        <v>133</v>
      </c>
      <c r="K31" s="9">
        <v>44188</v>
      </c>
      <c r="L31" s="9">
        <v>44189</v>
      </c>
      <c r="M31" s="5">
        <v>1</v>
      </c>
      <c r="N31" s="5">
        <v>1</v>
      </c>
      <c r="O31" s="5">
        <v>1</v>
      </c>
      <c r="P31" s="5">
        <v>320</v>
      </c>
      <c r="Q31" s="5">
        <v>0</v>
      </c>
      <c r="R31" s="5">
        <v>320</v>
      </c>
      <c r="S31" s="5">
        <v>0</v>
      </c>
      <c r="T31" s="5"/>
      <c r="U31" s="5" t="s">
        <v>134</v>
      </c>
      <c r="V31" s="5" t="s">
        <v>40</v>
      </c>
      <c r="W31" s="5" t="s">
        <v>41</v>
      </c>
      <c r="X31" s="5" t="s">
        <v>122</v>
      </c>
      <c r="Y31" s="5"/>
      <c r="Z31" s="9">
        <v>44187</v>
      </c>
      <c r="AA31" s="9">
        <v>44189</v>
      </c>
      <c r="AB31" s="5"/>
      <c r="AC31" s="5" t="s">
        <v>43</v>
      </c>
      <c r="AD31" s="5">
        <v>320</v>
      </c>
      <c r="AE31" s="5">
        <v>0</v>
      </c>
      <c r="AF31" s="5">
        <v>0</v>
      </c>
    </row>
    <row r="32" s="5" customFormat="1" spans="1:32">
      <c r="A32" s="5" t="s">
        <v>135</v>
      </c>
      <c r="B32" s="5"/>
      <c r="C32" s="5" t="s">
        <v>33</v>
      </c>
      <c r="D32" s="5"/>
      <c r="E32" s="5" t="s">
        <v>34</v>
      </c>
      <c r="F32" s="5" t="s">
        <v>35</v>
      </c>
      <c r="G32" s="5"/>
      <c r="H32" s="5" t="s">
        <v>36</v>
      </c>
      <c r="I32" s="5" t="s">
        <v>60</v>
      </c>
      <c r="J32" s="5" t="s">
        <v>61</v>
      </c>
      <c r="K32" s="9">
        <v>44188</v>
      </c>
      <c r="L32" s="9">
        <v>44189</v>
      </c>
      <c r="M32" s="5">
        <v>1</v>
      </c>
      <c r="N32" s="5">
        <v>1</v>
      </c>
      <c r="O32" s="5">
        <v>1</v>
      </c>
      <c r="P32" s="5">
        <v>318</v>
      </c>
      <c r="Q32" s="5">
        <v>0</v>
      </c>
      <c r="R32" s="5">
        <v>318</v>
      </c>
      <c r="S32" s="5">
        <v>0</v>
      </c>
      <c r="T32" s="5"/>
      <c r="U32" s="5" t="s">
        <v>136</v>
      </c>
      <c r="V32" s="5" t="s">
        <v>40</v>
      </c>
      <c r="W32" s="5" t="s">
        <v>41</v>
      </c>
      <c r="X32" s="5" t="s">
        <v>122</v>
      </c>
      <c r="Y32" s="5"/>
      <c r="Z32" s="9">
        <v>44187</v>
      </c>
      <c r="AA32" s="9">
        <v>44189</v>
      </c>
      <c r="AB32" s="5"/>
      <c r="AC32" s="5" t="s">
        <v>43</v>
      </c>
      <c r="AD32" s="5">
        <v>318</v>
      </c>
      <c r="AE32" s="5">
        <v>0</v>
      </c>
      <c r="AF32" s="5">
        <v>0</v>
      </c>
    </row>
    <row r="33" s="5" customFormat="1" spans="1:32">
      <c r="A33" s="5" t="s">
        <v>137</v>
      </c>
      <c r="B33" s="5"/>
      <c r="C33" s="5" t="s">
        <v>33</v>
      </c>
      <c r="D33" s="5"/>
      <c r="E33" s="5" t="s">
        <v>34</v>
      </c>
      <c r="F33" s="5" t="s">
        <v>35</v>
      </c>
      <c r="G33" s="5"/>
      <c r="H33" s="5" t="s">
        <v>36</v>
      </c>
      <c r="I33" s="5" t="s">
        <v>45</v>
      </c>
      <c r="J33" s="5" t="s">
        <v>46</v>
      </c>
      <c r="K33" s="9">
        <v>44188</v>
      </c>
      <c r="L33" s="9">
        <v>44189</v>
      </c>
      <c r="M33" s="5">
        <v>1</v>
      </c>
      <c r="N33" s="5">
        <v>1</v>
      </c>
      <c r="O33" s="5">
        <v>1</v>
      </c>
      <c r="P33" s="5">
        <v>385</v>
      </c>
      <c r="Q33" s="5">
        <v>0</v>
      </c>
      <c r="R33" s="5">
        <v>385</v>
      </c>
      <c r="S33" s="5">
        <v>0</v>
      </c>
      <c r="T33" s="5"/>
      <c r="U33" s="5" t="s">
        <v>138</v>
      </c>
      <c r="V33" s="5" t="s">
        <v>40</v>
      </c>
      <c r="W33" s="5" t="s">
        <v>41</v>
      </c>
      <c r="X33" s="5" t="s">
        <v>122</v>
      </c>
      <c r="Y33" s="5"/>
      <c r="Z33" s="9">
        <v>44188</v>
      </c>
      <c r="AA33" s="9">
        <v>44189</v>
      </c>
      <c r="AB33" s="5"/>
      <c r="AC33" s="5" t="s">
        <v>43</v>
      </c>
      <c r="AD33" s="5">
        <v>385</v>
      </c>
      <c r="AE33" s="5">
        <v>0</v>
      </c>
      <c r="AF33" s="5">
        <v>0</v>
      </c>
    </row>
    <row r="34" s="5" customFormat="1" spans="1:32">
      <c r="A34" s="5" t="s">
        <v>139</v>
      </c>
      <c r="B34" s="5"/>
      <c r="C34" s="5" t="s">
        <v>33</v>
      </c>
      <c r="D34" s="5"/>
      <c r="E34" s="5" t="s">
        <v>34</v>
      </c>
      <c r="F34" s="5" t="s">
        <v>35</v>
      </c>
      <c r="G34" s="5"/>
      <c r="H34" s="5" t="s">
        <v>36</v>
      </c>
      <c r="I34" s="5" t="s">
        <v>127</v>
      </c>
      <c r="J34" s="5" t="s">
        <v>140</v>
      </c>
      <c r="K34" s="9">
        <v>44188</v>
      </c>
      <c r="L34" s="9">
        <v>44189</v>
      </c>
      <c r="M34" s="5">
        <v>1</v>
      </c>
      <c r="N34" s="5">
        <v>1</v>
      </c>
      <c r="O34" s="5">
        <v>1</v>
      </c>
      <c r="P34" s="5">
        <v>540</v>
      </c>
      <c r="Q34" s="5">
        <v>0</v>
      </c>
      <c r="R34" s="5">
        <v>540</v>
      </c>
      <c r="S34" s="5">
        <v>0</v>
      </c>
      <c r="T34" s="5"/>
      <c r="U34" s="5" t="s">
        <v>141</v>
      </c>
      <c r="V34" s="5" t="s">
        <v>40</v>
      </c>
      <c r="W34" s="5" t="s">
        <v>41</v>
      </c>
      <c r="X34" s="5" t="s">
        <v>122</v>
      </c>
      <c r="Y34" s="5"/>
      <c r="Z34" s="9">
        <v>44188</v>
      </c>
      <c r="AA34" s="9">
        <v>44189</v>
      </c>
      <c r="AB34" s="5"/>
      <c r="AC34" s="5" t="s">
        <v>43</v>
      </c>
      <c r="AD34" s="5">
        <v>540</v>
      </c>
      <c r="AE34" s="5">
        <v>0</v>
      </c>
      <c r="AF34" s="5">
        <v>0</v>
      </c>
    </row>
    <row r="35" s="5" customFormat="1" spans="1:32">
      <c r="A35" s="5" t="s">
        <v>142</v>
      </c>
      <c r="B35" s="5"/>
      <c r="C35" s="5" t="s">
        <v>33</v>
      </c>
      <c r="D35" s="5"/>
      <c r="E35" s="5" t="s">
        <v>34</v>
      </c>
      <c r="F35" s="5" t="s">
        <v>35</v>
      </c>
      <c r="G35" s="5"/>
      <c r="H35" s="5" t="s">
        <v>36</v>
      </c>
      <c r="I35" s="5" t="s">
        <v>60</v>
      </c>
      <c r="J35" s="5" t="s">
        <v>92</v>
      </c>
      <c r="K35" s="9">
        <v>44188</v>
      </c>
      <c r="L35" s="9">
        <v>44189</v>
      </c>
      <c r="M35" s="5">
        <v>1</v>
      </c>
      <c r="N35" s="5">
        <v>1</v>
      </c>
      <c r="O35" s="5">
        <v>1</v>
      </c>
      <c r="P35" s="5">
        <v>314</v>
      </c>
      <c r="Q35" s="5">
        <v>0</v>
      </c>
      <c r="R35" s="5">
        <v>314</v>
      </c>
      <c r="S35" s="5">
        <v>0</v>
      </c>
      <c r="T35" s="5"/>
      <c r="U35" s="5" t="s">
        <v>143</v>
      </c>
      <c r="V35" s="5" t="s">
        <v>40</v>
      </c>
      <c r="W35" s="5" t="s">
        <v>41</v>
      </c>
      <c r="X35" s="5" t="s">
        <v>122</v>
      </c>
      <c r="Y35" s="5"/>
      <c r="Z35" s="9">
        <v>44188</v>
      </c>
      <c r="AA35" s="9">
        <v>44189</v>
      </c>
      <c r="AB35" s="5"/>
      <c r="AC35" s="5" t="s">
        <v>43</v>
      </c>
      <c r="AD35" s="5">
        <v>314</v>
      </c>
      <c r="AE35" s="5">
        <v>0</v>
      </c>
      <c r="AF35" s="5">
        <v>0</v>
      </c>
    </row>
    <row r="36" s="5" customFormat="1" spans="1:32">
      <c r="A36" s="5" t="s">
        <v>144</v>
      </c>
      <c r="B36" s="5"/>
      <c r="C36" s="5" t="s">
        <v>33</v>
      </c>
      <c r="D36" s="5"/>
      <c r="E36" s="5" t="s">
        <v>145</v>
      </c>
      <c r="F36" s="5" t="s">
        <v>35</v>
      </c>
      <c r="G36" s="5"/>
      <c r="H36" s="5" t="s">
        <v>36</v>
      </c>
      <c r="I36" s="5" t="s">
        <v>100</v>
      </c>
      <c r="J36" s="5" t="s">
        <v>146</v>
      </c>
      <c r="K36" s="9">
        <v>44204</v>
      </c>
      <c r="L36" s="9">
        <v>44204</v>
      </c>
      <c r="M36" s="5">
        <v>1</v>
      </c>
      <c r="N36" s="5">
        <v>1</v>
      </c>
      <c r="O36" s="5">
        <v>1</v>
      </c>
      <c r="P36" s="5">
        <v>361</v>
      </c>
      <c r="Q36" s="5">
        <v>0</v>
      </c>
      <c r="R36" s="5">
        <v>361</v>
      </c>
      <c r="S36" s="5">
        <v>0</v>
      </c>
      <c r="T36" s="5"/>
      <c r="U36" s="5" t="s">
        <v>147</v>
      </c>
      <c r="V36" s="5" t="s">
        <v>40</v>
      </c>
      <c r="W36" s="5" t="s">
        <v>41</v>
      </c>
      <c r="X36" s="5" t="s">
        <v>148</v>
      </c>
      <c r="Y36" s="5"/>
      <c r="Z36" s="9">
        <v>44112</v>
      </c>
      <c r="AA36" s="9">
        <v>44204</v>
      </c>
      <c r="AB36" s="5"/>
      <c r="AC36" s="5"/>
      <c r="AD36" s="5">
        <v>361</v>
      </c>
      <c r="AE36" s="5">
        <v>0</v>
      </c>
      <c r="AF36" s="5">
        <v>0</v>
      </c>
    </row>
    <row r="37" s="5" customFormat="1" spans="1:32">
      <c r="A37" s="5" t="s">
        <v>149</v>
      </c>
      <c r="B37" s="5"/>
      <c r="C37" s="5" t="s">
        <v>33</v>
      </c>
      <c r="D37" s="5"/>
      <c r="E37" s="5" t="s">
        <v>34</v>
      </c>
      <c r="F37" s="5" t="s">
        <v>35</v>
      </c>
      <c r="G37" s="5"/>
      <c r="H37" s="5" t="s">
        <v>36</v>
      </c>
      <c r="I37" s="5" t="s">
        <v>119</v>
      </c>
      <c r="J37" s="5" t="s">
        <v>150</v>
      </c>
      <c r="K37" s="9">
        <v>44186</v>
      </c>
      <c r="L37" s="9">
        <v>44190</v>
      </c>
      <c r="M37" s="5">
        <v>1</v>
      </c>
      <c r="N37" s="5">
        <v>4</v>
      </c>
      <c r="O37" s="5">
        <v>4</v>
      </c>
      <c r="P37" s="5">
        <v>2980</v>
      </c>
      <c r="Q37" s="5">
        <v>0</v>
      </c>
      <c r="R37" s="5">
        <v>2980</v>
      </c>
      <c r="S37" s="5">
        <v>0</v>
      </c>
      <c r="T37" s="5"/>
      <c r="U37" s="5" t="s">
        <v>151</v>
      </c>
      <c r="V37" s="5" t="s">
        <v>40</v>
      </c>
      <c r="W37" s="5" t="s">
        <v>41</v>
      </c>
      <c r="X37" s="5" t="s">
        <v>152</v>
      </c>
      <c r="Y37" s="5"/>
      <c r="Z37" s="9">
        <v>44172</v>
      </c>
      <c r="AA37" s="9">
        <v>44190</v>
      </c>
      <c r="AB37" s="5"/>
      <c r="AC37" s="5" t="s">
        <v>43</v>
      </c>
      <c r="AD37" s="5">
        <v>2980</v>
      </c>
      <c r="AE37" s="5">
        <v>0</v>
      </c>
      <c r="AF37" s="5">
        <v>0</v>
      </c>
    </row>
    <row r="38" s="5" customFormat="1" spans="1:32">
      <c r="A38" s="5" t="s">
        <v>153</v>
      </c>
      <c r="B38" s="5"/>
      <c r="C38" s="5" t="s">
        <v>33</v>
      </c>
      <c r="D38" s="5"/>
      <c r="E38" s="5" t="s">
        <v>34</v>
      </c>
      <c r="F38" s="5" t="s">
        <v>35</v>
      </c>
      <c r="G38" s="5"/>
      <c r="H38" s="5" t="s">
        <v>36</v>
      </c>
      <c r="I38" s="5" t="s">
        <v>154</v>
      </c>
      <c r="J38" s="5" t="s">
        <v>155</v>
      </c>
      <c r="K38" s="9">
        <v>44189</v>
      </c>
      <c r="L38" s="9">
        <v>44190</v>
      </c>
      <c r="M38" s="5">
        <v>1</v>
      </c>
      <c r="N38" s="5">
        <v>1</v>
      </c>
      <c r="O38" s="5">
        <v>1</v>
      </c>
      <c r="P38" s="5">
        <v>630</v>
      </c>
      <c r="Q38" s="5">
        <v>0</v>
      </c>
      <c r="R38" s="5">
        <v>630</v>
      </c>
      <c r="S38" s="5">
        <v>0</v>
      </c>
      <c r="T38" s="5"/>
      <c r="U38" s="5" t="s">
        <v>156</v>
      </c>
      <c r="V38" s="5" t="s">
        <v>40</v>
      </c>
      <c r="W38" s="5" t="s">
        <v>41</v>
      </c>
      <c r="X38" s="5" t="s">
        <v>152</v>
      </c>
      <c r="Y38" s="5"/>
      <c r="Z38" s="9">
        <v>44174</v>
      </c>
      <c r="AA38" s="9">
        <v>44190</v>
      </c>
      <c r="AB38" s="5"/>
      <c r="AC38" s="5" t="s">
        <v>43</v>
      </c>
      <c r="AD38" s="5">
        <v>630</v>
      </c>
      <c r="AE38" s="5">
        <v>0</v>
      </c>
      <c r="AF38" s="5">
        <v>0</v>
      </c>
    </row>
    <row r="39" s="5" customFormat="1" spans="1:32">
      <c r="A39" s="5" t="s">
        <v>157</v>
      </c>
      <c r="B39" s="5"/>
      <c r="C39" s="5" t="s">
        <v>33</v>
      </c>
      <c r="D39" s="5"/>
      <c r="E39" s="5" t="s">
        <v>34</v>
      </c>
      <c r="F39" s="5" t="s">
        <v>35</v>
      </c>
      <c r="G39" s="5"/>
      <c r="H39" s="5" t="s">
        <v>36</v>
      </c>
      <c r="I39" s="5" t="s">
        <v>158</v>
      </c>
      <c r="J39" s="5" t="s">
        <v>159</v>
      </c>
      <c r="K39" s="9">
        <v>44189</v>
      </c>
      <c r="L39" s="9">
        <v>44190</v>
      </c>
      <c r="M39" s="5">
        <v>1</v>
      </c>
      <c r="N39" s="5">
        <v>1</v>
      </c>
      <c r="O39" s="5">
        <v>1</v>
      </c>
      <c r="P39" s="5">
        <v>516</v>
      </c>
      <c r="Q39" s="5">
        <v>0</v>
      </c>
      <c r="R39" s="5">
        <v>516</v>
      </c>
      <c r="S39" s="5">
        <v>0</v>
      </c>
      <c r="T39" s="5"/>
      <c r="U39" s="5" t="s">
        <v>160</v>
      </c>
      <c r="V39" s="5" t="s">
        <v>40</v>
      </c>
      <c r="W39" s="5" t="s">
        <v>41</v>
      </c>
      <c r="X39" s="5" t="s">
        <v>152</v>
      </c>
      <c r="Y39" s="5"/>
      <c r="Z39" s="9">
        <v>44177</v>
      </c>
      <c r="AA39" s="9">
        <v>44190</v>
      </c>
      <c r="AB39" s="5"/>
      <c r="AC39" s="5" t="s">
        <v>43</v>
      </c>
      <c r="AD39" s="5">
        <v>516</v>
      </c>
      <c r="AE39" s="5">
        <v>0</v>
      </c>
      <c r="AF39" s="5">
        <v>0</v>
      </c>
    </row>
    <row r="40" s="5" customFormat="1" spans="1:32">
      <c r="A40" s="5" t="s">
        <v>161</v>
      </c>
      <c r="B40" s="5"/>
      <c r="C40" s="5" t="s">
        <v>33</v>
      </c>
      <c r="D40" s="5"/>
      <c r="E40" s="5" t="s">
        <v>34</v>
      </c>
      <c r="F40" s="5" t="s">
        <v>35</v>
      </c>
      <c r="G40" s="5"/>
      <c r="H40" s="5" t="s">
        <v>36</v>
      </c>
      <c r="I40" s="5" t="s">
        <v>119</v>
      </c>
      <c r="J40" s="5" t="s">
        <v>150</v>
      </c>
      <c r="K40" s="9">
        <v>44186</v>
      </c>
      <c r="L40" s="9">
        <v>44190</v>
      </c>
      <c r="M40" s="5">
        <v>1</v>
      </c>
      <c r="N40" s="5">
        <v>4</v>
      </c>
      <c r="O40" s="5">
        <v>4</v>
      </c>
      <c r="P40" s="5">
        <v>2992</v>
      </c>
      <c r="Q40" s="5">
        <v>0</v>
      </c>
      <c r="R40" s="5">
        <v>2992</v>
      </c>
      <c r="S40" s="5">
        <v>0</v>
      </c>
      <c r="T40" s="5"/>
      <c r="U40" s="5" t="s">
        <v>162</v>
      </c>
      <c r="V40" s="5" t="s">
        <v>40</v>
      </c>
      <c r="W40" s="5" t="s">
        <v>41</v>
      </c>
      <c r="X40" s="5" t="s">
        <v>152</v>
      </c>
      <c r="Y40" s="5"/>
      <c r="Z40" s="9">
        <v>44183</v>
      </c>
      <c r="AA40" s="9">
        <v>44190</v>
      </c>
      <c r="AB40" s="5"/>
      <c r="AC40" s="5" t="s">
        <v>43</v>
      </c>
      <c r="AD40" s="5">
        <v>2992</v>
      </c>
      <c r="AE40" s="5">
        <v>0</v>
      </c>
      <c r="AF40" s="5">
        <v>0</v>
      </c>
    </row>
    <row r="41" s="5" customFormat="1" spans="1:32">
      <c r="A41" s="5" t="s">
        <v>163</v>
      </c>
      <c r="B41" s="5"/>
      <c r="C41" s="5" t="s">
        <v>33</v>
      </c>
      <c r="D41" s="5"/>
      <c r="E41" s="5" t="s">
        <v>34</v>
      </c>
      <c r="F41" s="5" t="s">
        <v>35</v>
      </c>
      <c r="G41" s="5"/>
      <c r="H41" s="5" t="s">
        <v>36</v>
      </c>
      <c r="I41" s="5" t="s">
        <v>164</v>
      </c>
      <c r="J41" s="5" t="s">
        <v>165</v>
      </c>
      <c r="K41" s="9">
        <v>44188</v>
      </c>
      <c r="L41" s="9">
        <v>44190</v>
      </c>
      <c r="M41" s="5">
        <v>2</v>
      </c>
      <c r="N41" s="5">
        <v>2</v>
      </c>
      <c r="O41" s="5">
        <v>4</v>
      </c>
      <c r="P41" s="5">
        <v>4100</v>
      </c>
      <c r="Q41" s="5">
        <v>0</v>
      </c>
      <c r="R41" s="5">
        <v>4100</v>
      </c>
      <c r="S41" s="5">
        <v>0</v>
      </c>
      <c r="T41" s="5"/>
      <c r="U41" s="5" t="s">
        <v>166</v>
      </c>
      <c r="V41" s="5" t="s">
        <v>40</v>
      </c>
      <c r="W41" s="5" t="s">
        <v>41</v>
      </c>
      <c r="X41" s="5" t="s">
        <v>152</v>
      </c>
      <c r="Y41" s="5"/>
      <c r="Z41" s="9">
        <v>44186</v>
      </c>
      <c r="AA41" s="9">
        <v>44190</v>
      </c>
      <c r="AB41" s="5"/>
      <c r="AC41" s="5" t="s">
        <v>43</v>
      </c>
      <c r="AD41" s="5">
        <v>4100</v>
      </c>
      <c r="AE41" s="5">
        <v>0</v>
      </c>
      <c r="AF41" s="5">
        <v>0</v>
      </c>
    </row>
    <row r="42" s="5" customFormat="1" spans="1:32">
      <c r="A42" s="5" t="s">
        <v>167</v>
      </c>
      <c r="B42" s="5"/>
      <c r="C42" s="5" t="s">
        <v>33</v>
      </c>
      <c r="D42" s="5"/>
      <c r="E42" s="5" t="s">
        <v>34</v>
      </c>
      <c r="F42" s="5" t="s">
        <v>35</v>
      </c>
      <c r="G42" s="5"/>
      <c r="H42" s="5" t="s">
        <v>36</v>
      </c>
      <c r="I42" s="5" t="s">
        <v>64</v>
      </c>
      <c r="J42" s="5" t="s">
        <v>65</v>
      </c>
      <c r="K42" s="9">
        <v>44189</v>
      </c>
      <c r="L42" s="9">
        <v>44190</v>
      </c>
      <c r="M42" s="5">
        <v>1</v>
      </c>
      <c r="N42" s="5">
        <v>1</v>
      </c>
      <c r="O42" s="5">
        <v>1</v>
      </c>
      <c r="P42" s="5">
        <v>289</v>
      </c>
      <c r="Q42" s="5">
        <v>0</v>
      </c>
      <c r="R42" s="5">
        <v>289</v>
      </c>
      <c r="S42" s="5">
        <v>0</v>
      </c>
      <c r="T42" s="5"/>
      <c r="U42" s="5" t="s">
        <v>168</v>
      </c>
      <c r="V42" s="5" t="s">
        <v>169</v>
      </c>
      <c r="W42" s="5" t="s">
        <v>41</v>
      </c>
      <c r="X42" s="5" t="s">
        <v>152</v>
      </c>
      <c r="Y42" s="5"/>
      <c r="Z42" s="9">
        <v>44187</v>
      </c>
      <c r="AA42" s="9">
        <v>44190</v>
      </c>
      <c r="AB42" s="5"/>
      <c r="AC42" s="5" t="s">
        <v>43</v>
      </c>
      <c r="AD42" s="5">
        <v>289</v>
      </c>
      <c r="AE42" s="5">
        <v>0</v>
      </c>
      <c r="AF42" s="5">
        <v>0</v>
      </c>
    </row>
    <row r="43" s="5" customFormat="1" spans="1:32">
      <c r="A43" s="5" t="s">
        <v>167</v>
      </c>
      <c r="B43" s="5"/>
      <c r="C43" s="5" t="s">
        <v>33</v>
      </c>
      <c r="D43" s="5"/>
      <c r="E43" s="5" t="s">
        <v>104</v>
      </c>
      <c r="F43" s="5" t="s">
        <v>35</v>
      </c>
      <c r="G43" s="5"/>
      <c r="H43" s="5" t="s">
        <v>36</v>
      </c>
      <c r="I43" s="5" t="s">
        <v>64</v>
      </c>
      <c r="J43" s="5" t="s">
        <v>65</v>
      </c>
      <c r="K43" s="9">
        <v>44189</v>
      </c>
      <c r="L43" s="9">
        <v>44190</v>
      </c>
      <c r="M43" s="5">
        <v>1</v>
      </c>
      <c r="N43" s="5">
        <v>1</v>
      </c>
      <c r="O43" s="5">
        <v>1</v>
      </c>
      <c r="P43" s="5">
        <v>289</v>
      </c>
      <c r="Q43" s="5">
        <v>0</v>
      </c>
      <c r="R43" s="5">
        <v>-289</v>
      </c>
      <c r="S43" s="5">
        <v>0</v>
      </c>
      <c r="T43" s="5"/>
      <c r="U43" s="5" t="s">
        <v>168</v>
      </c>
      <c r="V43" s="5" t="s">
        <v>169</v>
      </c>
      <c r="W43" s="5" t="s">
        <v>41</v>
      </c>
      <c r="X43" s="5" t="s">
        <v>152</v>
      </c>
      <c r="Y43" s="5"/>
      <c r="Z43" s="9">
        <v>44187</v>
      </c>
      <c r="AA43" s="9">
        <v>44190</v>
      </c>
      <c r="AB43" s="5"/>
      <c r="AC43" s="5" t="s">
        <v>43</v>
      </c>
      <c r="AD43" s="5">
        <v>-289</v>
      </c>
      <c r="AE43" s="5">
        <v>0</v>
      </c>
      <c r="AF43" s="5">
        <v>0</v>
      </c>
    </row>
    <row r="44" s="5" customFormat="1" spans="1:32">
      <c r="A44" s="5" t="s">
        <v>170</v>
      </c>
      <c r="B44" s="5"/>
      <c r="C44" s="5" t="s">
        <v>33</v>
      </c>
      <c r="D44" s="5"/>
      <c r="E44" s="5" t="s">
        <v>34</v>
      </c>
      <c r="F44" s="5" t="s">
        <v>35</v>
      </c>
      <c r="G44" s="5"/>
      <c r="H44" s="5" t="s">
        <v>36</v>
      </c>
      <c r="I44" s="5" t="s">
        <v>64</v>
      </c>
      <c r="J44" s="5" t="s">
        <v>65</v>
      </c>
      <c r="K44" s="9">
        <v>44189</v>
      </c>
      <c r="L44" s="9">
        <v>44190</v>
      </c>
      <c r="M44" s="5">
        <v>1</v>
      </c>
      <c r="N44" s="5">
        <v>1</v>
      </c>
      <c r="O44" s="5">
        <v>1</v>
      </c>
      <c r="P44" s="5">
        <v>289</v>
      </c>
      <c r="Q44" s="5">
        <v>0</v>
      </c>
      <c r="R44" s="5">
        <v>289</v>
      </c>
      <c r="S44" s="5">
        <v>0</v>
      </c>
      <c r="T44" s="5"/>
      <c r="U44" s="5" t="s">
        <v>168</v>
      </c>
      <c r="V44" s="5" t="s">
        <v>103</v>
      </c>
      <c r="W44" s="5" t="s">
        <v>41</v>
      </c>
      <c r="X44" s="5" t="s">
        <v>152</v>
      </c>
      <c r="Y44" s="5"/>
      <c r="Z44" s="9">
        <v>44188</v>
      </c>
      <c r="AA44" s="9">
        <v>44190</v>
      </c>
      <c r="AB44" s="5"/>
      <c r="AC44" s="5" t="s">
        <v>43</v>
      </c>
      <c r="AD44" s="5">
        <v>289</v>
      </c>
      <c r="AE44" s="5">
        <v>0</v>
      </c>
      <c r="AF44" s="5">
        <v>0</v>
      </c>
    </row>
    <row r="45" s="5" customFormat="1" spans="1:32">
      <c r="A45" s="5" t="s">
        <v>171</v>
      </c>
      <c r="B45" s="5"/>
      <c r="C45" s="5" t="s">
        <v>33</v>
      </c>
      <c r="D45" s="5"/>
      <c r="E45" s="5" t="s">
        <v>34</v>
      </c>
      <c r="F45" s="5" t="s">
        <v>35</v>
      </c>
      <c r="G45" s="5"/>
      <c r="H45" s="5" t="s">
        <v>36</v>
      </c>
      <c r="I45" s="5" t="s">
        <v>60</v>
      </c>
      <c r="J45" s="5" t="s">
        <v>133</v>
      </c>
      <c r="K45" s="9">
        <v>44189</v>
      </c>
      <c r="L45" s="9">
        <v>44190</v>
      </c>
      <c r="M45" s="5">
        <v>1</v>
      </c>
      <c r="N45" s="5">
        <v>1</v>
      </c>
      <c r="O45" s="5">
        <v>1</v>
      </c>
      <c r="P45" s="5">
        <v>308</v>
      </c>
      <c r="Q45" s="5">
        <v>0</v>
      </c>
      <c r="R45" s="5">
        <v>308</v>
      </c>
      <c r="S45" s="5">
        <v>0</v>
      </c>
      <c r="T45" s="5"/>
      <c r="U45" s="5" t="s">
        <v>172</v>
      </c>
      <c r="V45" s="5" t="s">
        <v>40</v>
      </c>
      <c r="W45" s="5" t="s">
        <v>41</v>
      </c>
      <c r="X45" s="5" t="s">
        <v>152</v>
      </c>
      <c r="Y45" s="5"/>
      <c r="Z45" s="9">
        <v>44189</v>
      </c>
      <c r="AA45" s="9">
        <v>44190</v>
      </c>
      <c r="AB45" s="5"/>
      <c r="AC45" s="5" t="s">
        <v>43</v>
      </c>
      <c r="AD45" s="5">
        <v>308</v>
      </c>
      <c r="AE45" s="5">
        <v>0</v>
      </c>
      <c r="AF45" s="5">
        <v>0</v>
      </c>
    </row>
    <row r="46" s="5" customFormat="1" spans="1:32">
      <c r="A46" s="5" t="s">
        <v>173</v>
      </c>
      <c r="B46" s="5"/>
      <c r="C46" s="5" t="s">
        <v>33</v>
      </c>
      <c r="D46" s="5"/>
      <c r="E46" s="5" t="s">
        <v>34</v>
      </c>
      <c r="F46" s="5" t="s">
        <v>35</v>
      </c>
      <c r="G46" s="5"/>
      <c r="H46" s="5" t="s">
        <v>36</v>
      </c>
      <c r="I46" s="5" t="s">
        <v>60</v>
      </c>
      <c r="J46" s="5" t="s">
        <v>133</v>
      </c>
      <c r="K46" s="9">
        <v>44189</v>
      </c>
      <c r="L46" s="9">
        <v>44190</v>
      </c>
      <c r="M46" s="5">
        <v>1</v>
      </c>
      <c r="N46" s="5">
        <v>1</v>
      </c>
      <c r="O46" s="5">
        <v>1</v>
      </c>
      <c r="P46" s="5">
        <v>312</v>
      </c>
      <c r="Q46" s="5">
        <v>0</v>
      </c>
      <c r="R46" s="5">
        <v>312</v>
      </c>
      <c r="S46" s="5">
        <v>0</v>
      </c>
      <c r="T46" s="5"/>
      <c r="U46" s="5" t="s">
        <v>174</v>
      </c>
      <c r="V46" s="5" t="s">
        <v>40</v>
      </c>
      <c r="W46" s="5" t="s">
        <v>41</v>
      </c>
      <c r="X46" s="5" t="s">
        <v>152</v>
      </c>
      <c r="Y46" s="5"/>
      <c r="Z46" s="9">
        <v>44189</v>
      </c>
      <c r="AA46" s="9">
        <v>44190</v>
      </c>
      <c r="AB46" s="5"/>
      <c r="AC46" s="5" t="s">
        <v>43</v>
      </c>
      <c r="AD46" s="5">
        <v>312</v>
      </c>
      <c r="AE46" s="5">
        <v>0</v>
      </c>
      <c r="AF46" s="5">
        <v>0</v>
      </c>
    </row>
    <row r="47" s="5" customFormat="1" spans="1:32">
      <c r="A47" s="5" t="s">
        <v>175</v>
      </c>
      <c r="B47" s="5"/>
      <c r="C47" s="5" t="s">
        <v>33</v>
      </c>
      <c r="D47" s="5"/>
      <c r="E47" s="5" t="s">
        <v>34</v>
      </c>
      <c r="F47" s="5" t="s">
        <v>35</v>
      </c>
      <c r="G47" s="5"/>
      <c r="H47" s="5" t="s">
        <v>36</v>
      </c>
      <c r="I47" s="5" t="s">
        <v>45</v>
      </c>
      <c r="J47" s="5" t="s">
        <v>46</v>
      </c>
      <c r="K47" s="9">
        <v>44189</v>
      </c>
      <c r="L47" s="9">
        <v>44190</v>
      </c>
      <c r="M47" s="5">
        <v>1</v>
      </c>
      <c r="N47" s="5">
        <v>1</v>
      </c>
      <c r="O47" s="5">
        <v>1</v>
      </c>
      <c r="P47" s="5">
        <v>385</v>
      </c>
      <c r="Q47" s="5">
        <v>0</v>
      </c>
      <c r="R47" s="5">
        <v>385</v>
      </c>
      <c r="S47" s="5">
        <v>0</v>
      </c>
      <c r="T47" s="5"/>
      <c r="U47" s="5" t="s">
        <v>176</v>
      </c>
      <c r="V47" s="5" t="s">
        <v>40</v>
      </c>
      <c r="W47" s="5" t="s">
        <v>41</v>
      </c>
      <c r="X47" s="5" t="s">
        <v>152</v>
      </c>
      <c r="Y47" s="5"/>
      <c r="Z47" s="9">
        <v>44189</v>
      </c>
      <c r="AA47" s="9">
        <v>44190</v>
      </c>
      <c r="AB47" s="5"/>
      <c r="AC47" s="5" t="s">
        <v>43</v>
      </c>
      <c r="AD47" s="5">
        <v>385</v>
      </c>
      <c r="AE47" s="5">
        <v>0</v>
      </c>
      <c r="AF47" s="5">
        <v>0</v>
      </c>
    </row>
    <row r="48" s="5" customFormat="1" spans="1:32">
      <c r="A48" s="5" t="s">
        <v>170</v>
      </c>
      <c r="B48" s="5"/>
      <c r="C48" s="5" t="s">
        <v>33</v>
      </c>
      <c r="D48" s="5"/>
      <c r="E48" s="5" t="s">
        <v>104</v>
      </c>
      <c r="F48" s="5" t="s">
        <v>35</v>
      </c>
      <c r="G48" s="5"/>
      <c r="H48" s="5" t="s">
        <v>36</v>
      </c>
      <c r="I48" s="5" t="s">
        <v>64</v>
      </c>
      <c r="J48" s="5" t="s">
        <v>65</v>
      </c>
      <c r="K48" s="9">
        <v>44189</v>
      </c>
      <c r="L48" s="9">
        <v>44190</v>
      </c>
      <c r="M48" s="5">
        <v>1</v>
      </c>
      <c r="N48" s="5">
        <v>1</v>
      </c>
      <c r="O48" s="5">
        <v>1</v>
      </c>
      <c r="P48" s="5">
        <v>289</v>
      </c>
      <c r="Q48" s="5">
        <v>0</v>
      </c>
      <c r="R48" s="5">
        <v>-289</v>
      </c>
      <c r="S48" s="5">
        <v>0</v>
      </c>
      <c r="T48" s="5"/>
      <c r="U48" s="5" t="s">
        <v>168</v>
      </c>
      <c r="V48" s="5" t="s">
        <v>103</v>
      </c>
      <c r="W48" s="5" t="s">
        <v>41</v>
      </c>
      <c r="X48" s="5" t="s">
        <v>152</v>
      </c>
      <c r="Y48" s="5"/>
      <c r="Z48" s="9">
        <v>44188</v>
      </c>
      <c r="AA48" s="9">
        <v>44190</v>
      </c>
      <c r="AB48" s="5"/>
      <c r="AC48" s="5" t="s">
        <v>43</v>
      </c>
      <c r="AD48" s="5">
        <v>-289</v>
      </c>
      <c r="AE48" s="5">
        <v>0</v>
      </c>
      <c r="AF48" s="5">
        <v>0</v>
      </c>
    </row>
    <row r="49" s="5" customFormat="1" spans="1:32">
      <c r="A49" s="5" t="s">
        <v>177</v>
      </c>
      <c r="B49" s="5"/>
      <c r="C49" s="5" t="s">
        <v>33</v>
      </c>
      <c r="D49" s="5"/>
      <c r="E49" s="5" t="s">
        <v>34</v>
      </c>
      <c r="F49" s="5" t="s">
        <v>35</v>
      </c>
      <c r="G49" s="5"/>
      <c r="H49" s="5" t="s">
        <v>36</v>
      </c>
      <c r="I49" s="5" t="s">
        <v>60</v>
      </c>
      <c r="J49" s="5" t="s">
        <v>61</v>
      </c>
      <c r="K49" s="9">
        <v>44189</v>
      </c>
      <c r="L49" s="9">
        <v>44190</v>
      </c>
      <c r="M49" s="5">
        <v>1</v>
      </c>
      <c r="N49" s="5">
        <v>1</v>
      </c>
      <c r="O49" s="5">
        <v>1</v>
      </c>
      <c r="P49" s="5">
        <v>308</v>
      </c>
      <c r="Q49" s="5">
        <v>0</v>
      </c>
      <c r="R49" s="5">
        <v>308</v>
      </c>
      <c r="S49" s="5">
        <v>0</v>
      </c>
      <c r="T49" s="5"/>
      <c r="U49" s="5" t="s">
        <v>178</v>
      </c>
      <c r="V49" s="5" t="s">
        <v>40</v>
      </c>
      <c r="W49" s="5" t="s">
        <v>41</v>
      </c>
      <c r="X49" s="5" t="s">
        <v>152</v>
      </c>
      <c r="Y49" s="5"/>
      <c r="Z49" s="9">
        <v>44189</v>
      </c>
      <c r="AA49" s="9">
        <v>44190</v>
      </c>
      <c r="AB49" s="5"/>
      <c r="AC49" s="5" t="s">
        <v>43</v>
      </c>
      <c r="AD49" s="5">
        <v>308</v>
      </c>
      <c r="AE49" s="5">
        <v>0</v>
      </c>
      <c r="AF49" s="5">
        <v>0</v>
      </c>
    </row>
    <row r="50" s="5" customFormat="1" spans="1:32">
      <c r="A50" s="5" t="s">
        <v>179</v>
      </c>
      <c r="B50" s="5"/>
      <c r="C50" s="5" t="s">
        <v>33</v>
      </c>
      <c r="D50" s="5"/>
      <c r="E50" s="5" t="s">
        <v>34</v>
      </c>
      <c r="F50" s="5" t="s">
        <v>35</v>
      </c>
      <c r="G50" s="5"/>
      <c r="H50" s="5" t="s">
        <v>36</v>
      </c>
      <c r="I50" s="5" t="s">
        <v>60</v>
      </c>
      <c r="J50" s="5" t="s">
        <v>133</v>
      </c>
      <c r="K50" s="9">
        <v>44189</v>
      </c>
      <c r="L50" s="9">
        <v>44190</v>
      </c>
      <c r="M50" s="5">
        <v>1</v>
      </c>
      <c r="N50" s="5">
        <v>1</v>
      </c>
      <c r="O50" s="5">
        <v>1</v>
      </c>
      <c r="P50" s="5">
        <v>312</v>
      </c>
      <c r="Q50" s="5">
        <v>0</v>
      </c>
      <c r="R50" s="5">
        <v>312</v>
      </c>
      <c r="S50" s="5">
        <v>0</v>
      </c>
      <c r="T50" s="5"/>
      <c r="U50" s="5" t="s">
        <v>180</v>
      </c>
      <c r="V50" s="5" t="s">
        <v>40</v>
      </c>
      <c r="W50" s="5" t="s">
        <v>41</v>
      </c>
      <c r="X50" s="5" t="s">
        <v>152</v>
      </c>
      <c r="Y50" s="5"/>
      <c r="Z50" s="9">
        <v>44189</v>
      </c>
      <c r="AA50" s="9">
        <v>44190</v>
      </c>
      <c r="AB50" s="5"/>
      <c r="AC50" s="5" t="s">
        <v>43</v>
      </c>
      <c r="AD50" s="5">
        <v>312</v>
      </c>
      <c r="AE50" s="5">
        <v>0</v>
      </c>
      <c r="AF50" s="5">
        <v>0</v>
      </c>
    </row>
    <row r="51" s="5" customFormat="1" spans="1:32">
      <c r="A51" s="5" t="s">
        <v>181</v>
      </c>
      <c r="B51" s="5"/>
      <c r="C51" s="5" t="s">
        <v>33</v>
      </c>
      <c r="D51" s="5" t="s">
        <v>182</v>
      </c>
      <c r="E51" s="5" t="s">
        <v>34</v>
      </c>
      <c r="F51" s="5" t="s">
        <v>35</v>
      </c>
      <c r="G51" s="5"/>
      <c r="H51" s="5" t="s">
        <v>36</v>
      </c>
      <c r="I51" s="5" t="s">
        <v>183</v>
      </c>
      <c r="J51" s="5" t="s">
        <v>184</v>
      </c>
      <c r="K51" s="9">
        <v>44189</v>
      </c>
      <c r="L51" s="9">
        <v>44190</v>
      </c>
      <c r="M51" s="5">
        <v>1</v>
      </c>
      <c r="N51" s="5">
        <v>1</v>
      </c>
      <c r="O51" s="5">
        <v>1</v>
      </c>
      <c r="P51" s="5">
        <v>1100</v>
      </c>
      <c r="Q51" s="5">
        <v>0</v>
      </c>
      <c r="R51" s="5">
        <v>1100</v>
      </c>
      <c r="S51" s="5">
        <v>0</v>
      </c>
      <c r="T51" s="5"/>
      <c r="U51" s="5" t="s">
        <v>185</v>
      </c>
      <c r="V51" s="5" t="s">
        <v>40</v>
      </c>
      <c r="W51" s="5" t="s">
        <v>41</v>
      </c>
      <c r="X51" s="5" t="s">
        <v>152</v>
      </c>
      <c r="Y51" s="5"/>
      <c r="Z51" s="9">
        <v>44189</v>
      </c>
      <c r="AA51" s="9">
        <v>44190</v>
      </c>
      <c r="AB51" s="5" t="s">
        <v>186</v>
      </c>
      <c r="AC51" s="5" t="s">
        <v>43</v>
      </c>
      <c r="AD51" s="5">
        <v>1100</v>
      </c>
      <c r="AE51" s="5">
        <v>0</v>
      </c>
      <c r="AF51" s="5">
        <v>0</v>
      </c>
    </row>
    <row r="52" s="5" customFormat="1" spans="1:32">
      <c r="A52" s="5" t="s">
        <v>187</v>
      </c>
      <c r="B52" s="5"/>
      <c r="C52" s="5" t="s">
        <v>33</v>
      </c>
      <c r="D52" s="5"/>
      <c r="E52" s="5" t="s">
        <v>34</v>
      </c>
      <c r="F52" s="5" t="s">
        <v>35</v>
      </c>
      <c r="G52" s="5"/>
      <c r="H52" s="5" t="s">
        <v>36</v>
      </c>
      <c r="I52" s="5" t="s">
        <v>60</v>
      </c>
      <c r="J52" s="5" t="s">
        <v>188</v>
      </c>
      <c r="K52" s="9">
        <v>44189</v>
      </c>
      <c r="L52" s="9">
        <v>44190</v>
      </c>
      <c r="M52" s="5">
        <v>1</v>
      </c>
      <c r="N52" s="5">
        <v>1</v>
      </c>
      <c r="O52" s="5">
        <v>1</v>
      </c>
      <c r="P52" s="5">
        <v>312</v>
      </c>
      <c r="Q52" s="5">
        <v>0</v>
      </c>
      <c r="R52" s="5">
        <v>312</v>
      </c>
      <c r="S52" s="5">
        <v>0</v>
      </c>
      <c r="T52" s="5"/>
      <c r="U52" s="5" t="s">
        <v>189</v>
      </c>
      <c r="V52" s="5" t="s">
        <v>40</v>
      </c>
      <c r="W52" s="5" t="s">
        <v>41</v>
      </c>
      <c r="X52" s="5" t="s">
        <v>152</v>
      </c>
      <c r="Y52" s="5"/>
      <c r="Z52" s="9">
        <v>44189</v>
      </c>
      <c r="AA52" s="9">
        <v>44190</v>
      </c>
      <c r="AB52" s="5"/>
      <c r="AC52" s="5" t="s">
        <v>43</v>
      </c>
      <c r="AD52" s="5">
        <v>312</v>
      </c>
      <c r="AE52" s="5">
        <v>0</v>
      </c>
      <c r="AF52" s="5">
        <v>0</v>
      </c>
    </row>
    <row r="53" s="5" customFormat="1" spans="1:32">
      <c r="A53" s="5" t="s">
        <v>190</v>
      </c>
      <c r="B53" s="5"/>
      <c r="C53" s="5" t="s">
        <v>33</v>
      </c>
      <c r="D53" s="5"/>
      <c r="E53" s="5" t="s">
        <v>34</v>
      </c>
      <c r="F53" s="5" t="s">
        <v>35</v>
      </c>
      <c r="G53" s="5"/>
      <c r="H53" s="5" t="s">
        <v>36</v>
      </c>
      <c r="I53" s="5" t="s">
        <v>60</v>
      </c>
      <c r="J53" s="5" t="s">
        <v>188</v>
      </c>
      <c r="K53" s="9">
        <v>44189</v>
      </c>
      <c r="L53" s="9">
        <v>44190</v>
      </c>
      <c r="M53" s="5">
        <v>1</v>
      </c>
      <c r="N53" s="5">
        <v>1</v>
      </c>
      <c r="O53" s="5">
        <v>1</v>
      </c>
      <c r="P53" s="5">
        <v>312</v>
      </c>
      <c r="Q53" s="5">
        <v>0</v>
      </c>
      <c r="R53" s="5">
        <v>312</v>
      </c>
      <c r="S53" s="5">
        <v>0</v>
      </c>
      <c r="T53" s="5"/>
      <c r="U53" s="5" t="s">
        <v>191</v>
      </c>
      <c r="V53" s="5" t="s">
        <v>40</v>
      </c>
      <c r="W53" s="5" t="s">
        <v>41</v>
      </c>
      <c r="X53" s="5" t="s">
        <v>152</v>
      </c>
      <c r="Y53" s="5"/>
      <c r="Z53" s="9">
        <v>44189</v>
      </c>
      <c r="AA53" s="9">
        <v>44190</v>
      </c>
      <c r="AB53" s="5"/>
      <c r="AC53" s="5" t="s">
        <v>43</v>
      </c>
      <c r="AD53" s="5">
        <v>312</v>
      </c>
      <c r="AE53" s="5">
        <v>0</v>
      </c>
      <c r="AF53" s="5">
        <v>0</v>
      </c>
    </row>
    <row r="54" s="5" customFormat="1" spans="1:32">
      <c r="A54" s="5" t="s">
        <v>192</v>
      </c>
      <c r="B54" s="5"/>
      <c r="C54" s="5" t="s">
        <v>33</v>
      </c>
      <c r="D54" s="5"/>
      <c r="E54" s="5" t="s">
        <v>34</v>
      </c>
      <c r="F54" s="5" t="s">
        <v>35</v>
      </c>
      <c r="G54" s="5"/>
      <c r="H54" s="5" t="s">
        <v>36</v>
      </c>
      <c r="I54" s="5" t="s">
        <v>127</v>
      </c>
      <c r="J54" s="5" t="s">
        <v>193</v>
      </c>
      <c r="K54" s="9">
        <v>44189</v>
      </c>
      <c r="L54" s="9">
        <v>44190</v>
      </c>
      <c r="M54" s="5">
        <v>1</v>
      </c>
      <c r="N54" s="5">
        <v>1</v>
      </c>
      <c r="O54" s="5">
        <v>1</v>
      </c>
      <c r="P54" s="5">
        <v>550</v>
      </c>
      <c r="Q54" s="5">
        <v>0</v>
      </c>
      <c r="R54" s="5">
        <v>550</v>
      </c>
      <c r="S54" s="5">
        <v>0</v>
      </c>
      <c r="T54" s="5"/>
      <c r="U54" s="5" t="s">
        <v>194</v>
      </c>
      <c r="V54" s="5" t="s">
        <v>40</v>
      </c>
      <c r="W54" s="5" t="s">
        <v>41</v>
      </c>
      <c r="X54" s="5" t="s">
        <v>152</v>
      </c>
      <c r="Y54" s="5"/>
      <c r="Z54" s="9">
        <v>44189</v>
      </c>
      <c r="AA54" s="9">
        <v>44190</v>
      </c>
      <c r="AB54" s="5"/>
      <c r="AC54" s="5" t="s">
        <v>43</v>
      </c>
      <c r="AD54" s="5">
        <v>550</v>
      </c>
      <c r="AE54" s="5">
        <v>0</v>
      </c>
      <c r="AF54" s="5">
        <v>0</v>
      </c>
    </row>
    <row r="55" s="5" customFormat="1" spans="1:32">
      <c r="A55" s="5" t="s">
        <v>195</v>
      </c>
      <c r="B55" s="5"/>
      <c r="C55" s="5" t="s">
        <v>33</v>
      </c>
      <c r="D55" s="5" t="s">
        <v>196</v>
      </c>
      <c r="E55" s="5" t="s">
        <v>34</v>
      </c>
      <c r="F55" s="5" t="s">
        <v>35</v>
      </c>
      <c r="G55" s="5"/>
      <c r="H55" s="5" t="s">
        <v>36</v>
      </c>
      <c r="I55" s="5" t="s">
        <v>197</v>
      </c>
      <c r="J55" s="5" t="s">
        <v>198</v>
      </c>
      <c r="K55" s="9">
        <v>44189</v>
      </c>
      <c r="L55" s="9">
        <v>44191</v>
      </c>
      <c r="M55" s="5">
        <v>1</v>
      </c>
      <c r="N55" s="5">
        <v>2</v>
      </c>
      <c r="O55" s="5">
        <v>2</v>
      </c>
      <c r="P55" s="5">
        <v>1326</v>
      </c>
      <c r="Q55" s="5">
        <v>0</v>
      </c>
      <c r="R55" s="5">
        <v>1326</v>
      </c>
      <c r="S55" s="5">
        <v>0</v>
      </c>
      <c r="T55" s="5"/>
      <c r="U55" s="5" t="s">
        <v>199</v>
      </c>
      <c r="V55" s="5" t="s">
        <v>40</v>
      </c>
      <c r="W55" s="5" t="s">
        <v>41</v>
      </c>
      <c r="X55" s="5" t="s">
        <v>200</v>
      </c>
      <c r="Y55" s="5"/>
      <c r="Z55" s="9">
        <v>44088</v>
      </c>
      <c r="AA55" s="9">
        <v>44191</v>
      </c>
      <c r="AB55" s="5" t="s">
        <v>186</v>
      </c>
      <c r="AC55" s="5" t="s">
        <v>43</v>
      </c>
      <c r="AD55" s="5">
        <v>1326</v>
      </c>
      <c r="AE55" s="5">
        <v>0</v>
      </c>
      <c r="AF55" s="5">
        <v>0</v>
      </c>
    </row>
    <row r="56" s="5" customFormat="1" spans="1:32">
      <c r="A56" s="5" t="s">
        <v>201</v>
      </c>
      <c r="B56" s="5"/>
      <c r="C56" s="5" t="s">
        <v>33</v>
      </c>
      <c r="D56" s="5"/>
      <c r="E56" s="5" t="s">
        <v>34</v>
      </c>
      <c r="F56" s="5" t="s">
        <v>35</v>
      </c>
      <c r="G56" s="5"/>
      <c r="H56" s="5" t="s">
        <v>36</v>
      </c>
      <c r="I56" s="5" t="s">
        <v>202</v>
      </c>
      <c r="J56" s="5" t="s">
        <v>203</v>
      </c>
      <c r="K56" s="9">
        <v>44189</v>
      </c>
      <c r="L56" s="9">
        <v>44191</v>
      </c>
      <c r="M56" s="5">
        <v>2</v>
      </c>
      <c r="N56" s="5">
        <v>2</v>
      </c>
      <c r="O56" s="5">
        <v>4</v>
      </c>
      <c r="P56" s="5">
        <v>8792</v>
      </c>
      <c r="Q56" s="5">
        <v>0</v>
      </c>
      <c r="R56" s="5">
        <v>8792</v>
      </c>
      <c r="S56" s="5">
        <v>0</v>
      </c>
      <c r="T56" s="5"/>
      <c r="U56" s="5" t="s">
        <v>204</v>
      </c>
      <c r="V56" s="5" t="s">
        <v>40</v>
      </c>
      <c r="W56" s="5" t="s">
        <v>41</v>
      </c>
      <c r="X56" s="5" t="s">
        <v>200</v>
      </c>
      <c r="Y56" s="5"/>
      <c r="Z56" s="9">
        <v>44159</v>
      </c>
      <c r="AA56" s="9">
        <v>44191</v>
      </c>
      <c r="AB56" s="5"/>
      <c r="AC56" s="5" t="s">
        <v>43</v>
      </c>
      <c r="AD56" s="5">
        <v>8792</v>
      </c>
      <c r="AE56" s="5">
        <v>0</v>
      </c>
      <c r="AF56" s="5">
        <v>0</v>
      </c>
    </row>
    <row r="57" s="5" customFormat="1" spans="1:32">
      <c r="A57" s="5" t="s">
        <v>205</v>
      </c>
      <c r="B57" s="5"/>
      <c r="C57" s="5" t="s">
        <v>33</v>
      </c>
      <c r="D57" s="5"/>
      <c r="E57" s="5" t="s">
        <v>34</v>
      </c>
      <c r="F57" s="5" t="s">
        <v>35</v>
      </c>
      <c r="G57" s="5"/>
      <c r="H57" s="5" t="s">
        <v>36</v>
      </c>
      <c r="I57" s="5" t="s">
        <v>202</v>
      </c>
      <c r="J57" s="5" t="s">
        <v>206</v>
      </c>
      <c r="K57" s="9">
        <v>44189</v>
      </c>
      <c r="L57" s="9">
        <v>44191</v>
      </c>
      <c r="M57" s="5">
        <v>1</v>
      </c>
      <c r="N57" s="5">
        <v>2</v>
      </c>
      <c r="O57" s="5">
        <v>2</v>
      </c>
      <c r="P57" s="5">
        <v>4396</v>
      </c>
      <c r="Q57" s="5">
        <v>0</v>
      </c>
      <c r="R57" s="5">
        <v>4396</v>
      </c>
      <c r="S57" s="5">
        <v>0</v>
      </c>
      <c r="T57" s="5"/>
      <c r="U57" s="5" t="s">
        <v>207</v>
      </c>
      <c r="V57" s="5" t="s">
        <v>40</v>
      </c>
      <c r="W57" s="5" t="s">
        <v>41</v>
      </c>
      <c r="X57" s="5" t="s">
        <v>200</v>
      </c>
      <c r="Y57" s="5"/>
      <c r="Z57" s="9">
        <v>44159</v>
      </c>
      <c r="AA57" s="9">
        <v>44191</v>
      </c>
      <c r="AB57" s="5"/>
      <c r="AC57" s="5" t="s">
        <v>43</v>
      </c>
      <c r="AD57" s="5">
        <v>4396</v>
      </c>
      <c r="AE57" s="5">
        <v>0</v>
      </c>
      <c r="AF57" s="5">
        <v>0</v>
      </c>
    </row>
    <row r="58" s="5" customFormat="1" spans="1:32">
      <c r="A58" s="5" t="s">
        <v>208</v>
      </c>
      <c r="B58" s="5"/>
      <c r="C58" s="5" t="s">
        <v>33</v>
      </c>
      <c r="D58" s="5"/>
      <c r="E58" s="5" t="s">
        <v>34</v>
      </c>
      <c r="F58" s="5" t="s">
        <v>35</v>
      </c>
      <c r="G58" s="5"/>
      <c r="H58" s="5" t="s">
        <v>36</v>
      </c>
      <c r="I58" s="5" t="s">
        <v>209</v>
      </c>
      <c r="J58" s="5" t="s">
        <v>210</v>
      </c>
      <c r="K58" s="9">
        <v>44190</v>
      </c>
      <c r="L58" s="9">
        <v>44191</v>
      </c>
      <c r="M58" s="5">
        <v>1</v>
      </c>
      <c r="N58" s="5">
        <v>1</v>
      </c>
      <c r="O58" s="5">
        <v>1</v>
      </c>
      <c r="P58" s="5">
        <v>550</v>
      </c>
      <c r="Q58" s="5">
        <v>0</v>
      </c>
      <c r="R58" s="5">
        <v>550</v>
      </c>
      <c r="S58" s="5">
        <v>0</v>
      </c>
      <c r="T58" s="5"/>
      <c r="U58" s="5" t="s">
        <v>211</v>
      </c>
      <c r="V58" s="5" t="s">
        <v>40</v>
      </c>
      <c r="W58" s="5" t="s">
        <v>41</v>
      </c>
      <c r="X58" s="5" t="s">
        <v>200</v>
      </c>
      <c r="Y58" s="5"/>
      <c r="Z58" s="9">
        <v>44162</v>
      </c>
      <c r="AA58" s="9">
        <v>44191</v>
      </c>
      <c r="AB58" s="5"/>
      <c r="AC58" s="5" t="s">
        <v>43</v>
      </c>
      <c r="AD58" s="5">
        <v>550</v>
      </c>
      <c r="AE58" s="5">
        <v>0</v>
      </c>
      <c r="AF58" s="5">
        <v>0</v>
      </c>
    </row>
    <row r="59" s="5" customFormat="1" spans="1:32">
      <c r="A59" s="5" t="s">
        <v>212</v>
      </c>
      <c r="B59" s="5"/>
      <c r="C59" s="5" t="s">
        <v>33</v>
      </c>
      <c r="D59" s="5"/>
      <c r="E59" s="5" t="s">
        <v>34</v>
      </c>
      <c r="F59" s="5" t="s">
        <v>35</v>
      </c>
      <c r="G59" s="5"/>
      <c r="H59" s="5" t="s">
        <v>36</v>
      </c>
      <c r="I59" s="5" t="s">
        <v>209</v>
      </c>
      <c r="J59" s="5" t="s">
        <v>213</v>
      </c>
      <c r="K59" s="9">
        <v>44190</v>
      </c>
      <c r="L59" s="9">
        <v>44191</v>
      </c>
      <c r="M59" s="5">
        <v>1</v>
      </c>
      <c r="N59" s="5">
        <v>1</v>
      </c>
      <c r="O59" s="5">
        <v>1</v>
      </c>
      <c r="P59" s="5">
        <v>820</v>
      </c>
      <c r="Q59" s="5">
        <v>0</v>
      </c>
      <c r="R59" s="5">
        <v>820</v>
      </c>
      <c r="S59" s="5">
        <v>0</v>
      </c>
      <c r="T59" s="5"/>
      <c r="U59" s="5" t="s">
        <v>214</v>
      </c>
      <c r="V59" s="5" t="s">
        <v>40</v>
      </c>
      <c r="W59" s="5" t="s">
        <v>41</v>
      </c>
      <c r="X59" s="5" t="s">
        <v>200</v>
      </c>
      <c r="Y59" s="5"/>
      <c r="Z59" s="9">
        <v>44163</v>
      </c>
      <c r="AA59" s="9">
        <v>44191</v>
      </c>
      <c r="AB59" s="5"/>
      <c r="AC59" s="5" t="s">
        <v>43</v>
      </c>
      <c r="AD59" s="5">
        <v>820</v>
      </c>
      <c r="AE59" s="5">
        <v>0</v>
      </c>
      <c r="AF59" s="5">
        <v>0</v>
      </c>
    </row>
    <row r="60" s="5" customFormat="1" spans="1:32">
      <c r="A60" s="5" t="s">
        <v>215</v>
      </c>
      <c r="B60" s="5"/>
      <c r="C60" s="5" t="s">
        <v>33</v>
      </c>
      <c r="D60" s="5"/>
      <c r="E60" s="5" t="s">
        <v>34</v>
      </c>
      <c r="F60" s="5" t="s">
        <v>35</v>
      </c>
      <c r="G60" s="5"/>
      <c r="H60" s="5" t="s">
        <v>36</v>
      </c>
      <c r="I60" s="5" t="s">
        <v>119</v>
      </c>
      <c r="J60" s="5" t="s">
        <v>216</v>
      </c>
      <c r="K60" s="9">
        <v>44189</v>
      </c>
      <c r="L60" s="9">
        <v>44191</v>
      </c>
      <c r="M60" s="5">
        <v>1</v>
      </c>
      <c r="N60" s="5">
        <v>2</v>
      </c>
      <c r="O60" s="5">
        <v>2</v>
      </c>
      <c r="P60" s="5">
        <v>1550</v>
      </c>
      <c r="Q60" s="5">
        <v>0</v>
      </c>
      <c r="R60" s="5">
        <v>1550</v>
      </c>
      <c r="S60" s="5">
        <v>0</v>
      </c>
      <c r="T60" s="5"/>
      <c r="U60" s="5" t="s">
        <v>217</v>
      </c>
      <c r="V60" s="5" t="s">
        <v>40</v>
      </c>
      <c r="W60" s="5" t="s">
        <v>41</v>
      </c>
      <c r="X60" s="5" t="s">
        <v>200</v>
      </c>
      <c r="Y60" s="5"/>
      <c r="Z60" s="9">
        <v>44175</v>
      </c>
      <c r="AA60" s="9">
        <v>44191</v>
      </c>
      <c r="AB60" s="5"/>
      <c r="AC60" s="5" t="s">
        <v>43</v>
      </c>
      <c r="AD60" s="5">
        <v>1550</v>
      </c>
      <c r="AE60" s="5">
        <v>0</v>
      </c>
      <c r="AF60" s="5">
        <v>0</v>
      </c>
    </row>
    <row r="61" s="5" customFormat="1" spans="1:32">
      <c r="A61" s="5" t="s">
        <v>218</v>
      </c>
      <c r="B61" s="5"/>
      <c r="C61" s="5" t="s">
        <v>33</v>
      </c>
      <c r="D61" s="5"/>
      <c r="E61" s="5" t="s">
        <v>34</v>
      </c>
      <c r="F61" s="5" t="s">
        <v>35</v>
      </c>
      <c r="G61" s="5"/>
      <c r="H61" s="5" t="s">
        <v>36</v>
      </c>
      <c r="I61" s="5" t="s">
        <v>158</v>
      </c>
      <c r="J61" s="5" t="s">
        <v>159</v>
      </c>
      <c r="K61" s="9">
        <v>44190</v>
      </c>
      <c r="L61" s="9">
        <v>44191</v>
      </c>
      <c r="M61" s="5">
        <v>1</v>
      </c>
      <c r="N61" s="5">
        <v>1</v>
      </c>
      <c r="O61" s="5">
        <v>1</v>
      </c>
      <c r="P61" s="5">
        <v>516</v>
      </c>
      <c r="Q61" s="5">
        <v>0</v>
      </c>
      <c r="R61" s="5">
        <v>516</v>
      </c>
      <c r="S61" s="5">
        <v>0</v>
      </c>
      <c r="T61" s="5"/>
      <c r="U61" s="5" t="s">
        <v>160</v>
      </c>
      <c r="V61" s="5" t="s">
        <v>40</v>
      </c>
      <c r="W61" s="5" t="s">
        <v>41</v>
      </c>
      <c r="X61" s="5" t="s">
        <v>200</v>
      </c>
      <c r="Y61" s="5"/>
      <c r="Z61" s="9">
        <v>44177</v>
      </c>
      <c r="AA61" s="9">
        <v>44191</v>
      </c>
      <c r="AB61" s="5"/>
      <c r="AC61" s="5" t="s">
        <v>43</v>
      </c>
      <c r="AD61" s="5">
        <v>516</v>
      </c>
      <c r="AE61" s="5">
        <v>0</v>
      </c>
      <c r="AF61" s="5">
        <v>0</v>
      </c>
    </row>
    <row r="62" s="5" customFormat="1" spans="1:32">
      <c r="A62" s="5" t="s">
        <v>219</v>
      </c>
      <c r="B62" s="5"/>
      <c r="C62" s="5" t="s">
        <v>33</v>
      </c>
      <c r="D62" s="5"/>
      <c r="E62" s="5" t="s">
        <v>34</v>
      </c>
      <c r="F62" s="5" t="s">
        <v>35</v>
      </c>
      <c r="G62" s="5"/>
      <c r="H62" s="5" t="s">
        <v>36</v>
      </c>
      <c r="I62" s="5" t="s">
        <v>119</v>
      </c>
      <c r="J62" s="5" t="s">
        <v>216</v>
      </c>
      <c r="K62" s="9">
        <v>44189</v>
      </c>
      <c r="L62" s="9">
        <v>44191</v>
      </c>
      <c r="M62" s="5">
        <v>1</v>
      </c>
      <c r="N62" s="5">
        <v>2</v>
      </c>
      <c r="O62" s="5">
        <v>2</v>
      </c>
      <c r="P62" s="5">
        <v>1550</v>
      </c>
      <c r="Q62" s="5">
        <v>0</v>
      </c>
      <c r="R62" s="5">
        <v>1550</v>
      </c>
      <c r="S62" s="5">
        <v>0</v>
      </c>
      <c r="T62" s="5"/>
      <c r="U62" s="5" t="s">
        <v>220</v>
      </c>
      <c r="V62" s="5" t="s">
        <v>40</v>
      </c>
      <c r="W62" s="5" t="s">
        <v>41</v>
      </c>
      <c r="X62" s="5" t="s">
        <v>200</v>
      </c>
      <c r="Y62" s="5"/>
      <c r="Z62" s="9">
        <v>44178</v>
      </c>
      <c r="AA62" s="9">
        <v>44191</v>
      </c>
      <c r="AB62" s="5"/>
      <c r="AC62" s="5" t="s">
        <v>43</v>
      </c>
      <c r="AD62" s="5">
        <v>1550</v>
      </c>
      <c r="AE62" s="5">
        <v>0</v>
      </c>
      <c r="AF62" s="5">
        <v>0</v>
      </c>
    </row>
    <row r="63" s="5" customFormat="1" spans="1:32">
      <c r="A63" s="5" t="s">
        <v>221</v>
      </c>
      <c r="B63" s="5"/>
      <c r="C63" s="5" t="s">
        <v>33</v>
      </c>
      <c r="D63" s="5"/>
      <c r="E63" s="5" t="s">
        <v>34</v>
      </c>
      <c r="F63" s="5" t="s">
        <v>35</v>
      </c>
      <c r="G63" s="5"/>
      <c r="H63" s="5" t="s">
        <v>36</v>
      </c>
      <c r="I63" s="5" t="s">
        <v>60</v>
      </c>
      <c r="J63" s="5" t="s">
        <v>188</v>
      </c>
      <c r="K63" s="9">
        <v>44190</v>
      </c>
      <c r="L63" s="9">
        <v>44191</v>
      </c>
      <c r="M63" s="5">
        <v>1</v>
      </c>
      <c r="N63" s="5">
        <v>1</v>
      </c>
      <c r="O63" s="5">
        <v>1</v>
      </c>
      <c r="P63" s="5">
        <v>330</v>
      </c>
      <c r="Q63" s="5">
        <v>0</v>
      </c>
      <c r="R63" s="5">
        <v>330</v>
      </c>
      <c r="S63" s="5">
        <v>0</v>
      </c>
      <c r="T63" s="5"/>
      <c r="U63" s="5" t="s">
        <v>222</v>
      </c>
      <c r="V63" s="5" t="s">
        <v>40</v>
      </c>
      <c r="W63" s="5" t="s">
        <v>41</v>
      </c>
      <c r="X63" s="5" t="s">
        <v>200</v>
      </c>
      <c r="Y63" s="5"/>
      <c r="Z63" s="9">
        <v>44186</v>
      </c>
      <c r="AA63" s="9">
        <v>44191</v>
      </c>
      <c r="AB63" s="5"/>
      <c r="AC63" s="5" t="s">
        <v>43</v>
      </c>
      <c r="AD63" s="5">
        <v>330</v>
      </c>
      <c r="AE63" s="5">
        <v>0</v>
      </c>
      <c r="AF63" s="5">
        <v>0</v>
      </c>
    </row>
    <row r="64" s="5" customFormat="1" spans="1:32">
      <c r="A64" s="5" t="s">
        <v>223</v>
      </c>
      <c r="B64" s="5"/>
      <c r="C64" s="5" t="s">
        <v>33</v>
      </c>
      <c r="D64" s="5"/>
      <c r="E64" s="5" t="s">
        <v>34</v>
      </c>
      <c r="F64" s="5" t="s">
        <v>35</v>
      </c>
      <c r="G64" s="5"/>
      <c r="H64" s="5" t="s">
        <v>36</v>
      </c>
      <c r="I64" s="5" t="s">
        <v>202</v>
      </c>
      <c r="J64" s="5" t="s">
        <v>224</v>
      </c>
      <c r="K64" s="9">
        <v>44190</v>
      </c>
      <c r="L64" s="9">
        <v>44191</v>
      </c>
      <c r="M64" s="5">
        <v>1</v>
      </c>
      <c r="N64" s="5">
        <v>1</v>
      </c>
      <c r="O64" s="5">
        <v>1</v>
      </c>
      <c r="P64" s="5">
        <v>4798</v>
      </c>
      <c r="Q64" s="5">
        <v>0</v>
      </c>
      <c r="R64" s="5">
        <v>4798</v>
      </c>
      <c r="S64" s="5">
        <v>0</v>
      </c>
      <c r="T64" s="5"/>
      <c r="U64" s="5" t="s">
        <v>225</v>
      </c>
      <c r="V64" s="5" t="s">
        <v>40</v>
      </c>
      <c r="W64" s="5" t="s">
        <v>41</v>
      </c>
      <c r="X64" s="5" t="s">
        <v>200</v>
      </c>
      <c r="Y64" s="5"/>
      <c r="Z64" s="9">
        <v>44187</v>
      </c>
      <c r="AA64" s="9">
        <v>44191</v>
      </c>
      <c r="AB64" s="5"/>
      <c r="AC64" s="5" t="s">
        <v>43</v>
      </c>
      <c r="AD64" s="5">
        <v>4798</v>
      </c>
      <c r="AE64" s="5">
        <v>0</v>
      </c>
      <c r="AF64" s="5">
        <v>0</v>
      </c>
    </row>
    <row r="65" s="5" customFormat="1" spans="1:32">
      <c r="A65" s="5" t="s">
        <v>226</v>
      </c>
      <c r="B65" s="5"/>
      <c r="C65" s="5" t="s">
        <v>33</v>
      </c>
      <c r="D65" s="5"/>
      <c r="E65" s="5" t="s">
        <v>34</v>
      </c>
      <c r="F65" s="5" t="s">
        <v>35</v>
      </c>
      <c r="G65" s="5"/>
      <c r="H65" s="5" t="s">
        <v>36</v>
      </c>
      <c r="I65" s="5" t="s">
        <v>60</v>
      </c>
      <c r="J65" s="5" t="s">
        <v>106</v>
      </c>
      <c r="K65" s="9">
        <v>44190</v>
      </c>
      <c r="L65" s="9">
        <v>44191</v>
      </c>
      <c r="M65" s="5">
        <v>5</v>
      </c>
      <c r="N65" s="5">
        <v>1</v>
      </c>
      <c r="O65" s="5">
        <v>5</v>
      </c>
      <c r="P65" s="5">
        <v>1690</v>
      </c>
      <c r="Q65" s="5">
        <v>0</v>
      </c>
      <c r="R65" s="5">
        <v>1690</v>
      </c>
      <c r="S65" s="5">
        <v>0</v>
      </c>
      <c r="T65" s="5"/>
      <c r="U65" s="5" t="s">
        <v>227</v>
      </c>
      <c r="V65" s="5" t="s">
        <v>40</v>
      </c>
      <c r="W65" s="5" t="s">
        <v>41</v>
      </c>
      <c r="X65" s="5" t="s">
        <v>200</v>
      </c>
      <c r="Y65" s="5"/>
      <c r="Z65" s="9">
        <v>44187</v>
      </c>
      <c r="AA65" s="9">
        <v>44191</v>
      </c>
      <c r="AB65" s="5"/>
      <c r="AC65" s="5" t="s">
        <v>43</v>
      </c>
      <c r="AD65" s="5">
        <v>1690</v>
      </c>
      <c r="AE65" s="5">
        <v>0</v>
      </c>
      <c r="AF65" s="5">
        <v>0</v>
      </c>
    </row>
    <row r="66" s="5" customFormat="1" spans="1:32">
      <c r="A66" s="5" t="s">
        <v>228</v>
      </c>
      <c r="B66" s="5"/>
      <c r="C66" s="5" t="s">
        <v>33</v>
      </c>
      <c r="D66" s="5"/>
      <c r="E66" s="5" t="s">
        <v>34</v>
      </c>
      <c r="F66" s="5" t="s">
        <v>35</v>
      </c>
      <c r="G66" s="5"/>
      <c r="H66" s="5" t="s">
        <v>36</v>
      </c>
      <c r="I66" s="5" t="s">
        <v>60</v>
      </c>
      <c r="J66" s="5" t="s">
        <v>133</v>
      </c>
      <c r="K66" s="9">
        <v>44190</v>
      </c>
      <c r="L66" s="9">
        <v>44191</v>
      </c>
      <c r="M66" s="5">
        <v>2</v>
      </c>
      <c r="N66" s="5">
        <v>1</v>
      </c>
      <c r="O66" s="5">
        <v>2</v>
      </c>
      <c r="P66" s="5">
        <v>676</v>
      </c>
      <c r="Q66" s="5">
        <v>0</v>
      </c>
      <c r="R66" s="5">
        <v>676</v>
      </c>
      <c r="S66" s="5">
        <v>0</v>
      </c>
      <c r="T66" s="5"/>
      <c r="U66" s="5" t="s">
        <v>229</v>
      </c>
      <c r="V66" s="5" t="s">
        <v>40</v>
      </c>
      <c r="W66" s="5" t="s">
        <v>41</v>
      </c>
      <c r="X66" s="5" t="s">
        <v>200</v>
      </c>
      <c r="Y66" s="5"/>
      <c r="Z66" s="9">
        <v>44187</v>
      </c>
      <c r="AA66" s="9">
        <v>44191</v>
      </c>
      <c r="AB66" s="5"/>
      <c r="AC66" s="5" t="s">
        <v>43</v>
      </c>
      <c r="AD66" s="5">
        <v>676</v>
      </c>
      <c r="AE66" s="5">
        <v>0</v>
      </c>
      <c r="AF66" s="5">
        <v>0</v>
      </c>
    </row>
    <row r="67" s="5" customFormat="1" spans="1:32">
      <c r="A67" s="5" t="s">
        <v>230</v>
      </c>
      <c r="B67" s="5"/>
      <c r="C67" s="5" t="s">
        <v>33</v>
      </c>
      <c r="D67" s="5"/>
      <c r="E67" s="5" t="s">
        <v>34</v>
      </c>
      <c r="F67" s="5" t="s">
        <v>35</v>
      </c>
      <c r="G67" s="5"/>
      <c r="H67" s="5" t="s">
        <v>36</v>
      </c>
      <c r="I67" s="5" t="s">
        <v>60</v>
      </c>
      <c r="J67" s="5" t="s">
        <v>188</v>
      </c>
      <c r="K67" s="9">
        <v>44190</v>
      </c>
      <c r="L67" s="9">
        <v>44191</v>
      </c>
      <c r="M67" s="5">
        <v>1</v>
      </c>
      <c r="N67" s="5">
        <v>1</v>
      </c>
      <c r="O67" s="5">
        <v>1</v>
      </c>
      <c r="P67" s="5">
        <v>317</v>
      </c>
      <c r="Q67" s="5">
        <v>0</v>
      </c>
      <c r="R67" s="5">
        <v>317</v>
      </c>
      <c r="S67" s="5">
        <v>0</v>
      </c>
      <c r="T67" s="5"/>
      <c r="U67" s="5" t="s">
        <v>231</v>
      </c>
      <c r="V67" s="5" t="s">
        <v>40</v>
      </c>
      <c r="W67" s="5" t="s">
        <v>41</v>
      </c>
      <c r="X67" s="5" t="s">
        <v>200</v>
      </c>
      <c r="Y67" s="5"/>
      <c r="Z67" s="9">
        <v>44188</v>
      </c>
      <c r="AA67" s="9">
        <v>44191</v>
      </c>
      <c r="AB67" s="5"/>
      <c r="AC67" s="5" t="s">
        <v>43</v>
      </c>
      <c r="AD67" s="5">
        <v>317</v>
      </c>
      <c r="AE67" s="5">
        <v>0</v>
      </c>
      <c r="AF67" s="5">
        <v>0</v>
      </c>
    </row>
    <row r="68" s="5" customFormat="1" spans="1:32">
      <c r="A68" s="5" t="s">
        <v>232</v>
      </c>
      <c r="B68" s="5"/>
      <c r="C68" s="5" t="s">
        <v>33</v>
      </c>
      <c r="D68" s="5"/>
      <c r="E68" s="5" t="s">
        <v>34</v>
      </c>
      <c r="F68" s="5" t="s">
        <v>35</v>
      </c>
      <c r="G68" s="5"/>
      <c r="H68" s="5" t="s">
        <v>36</v>
      </c>
      <c r="I68" s="5" t="s">
        <v>127</v>
      </c>
      <c r="J68" s="5" t="s">
        <v>128</v>
      </c>
      <c r="K68" s="9">
        <v>44190</v>
      </c>
      <c r="L68" s="9">
        <v>44191</v>
      </c>
      <c r="M68" s="5">
        <v>1</v>
      </c>
      <c r="N68" s="5">
        <v>1</v>
      </c>
      <c r="O68" s="5">
        <v>1</v>
      </c>
      <c r="P68" s="5">
        <v>1900</v>
      </c>
      <c r="Q68" s="5">
        <v>0</v>
      </c>
      <c r="R68" s="5">
        <v>1900</v>
      </c>
      <c r="S68" s="5">
        <v>0</v>
      </c>
      <c r="T68" s="5"/>
      <c r="U68" s="5" t="s">
        <v>233</v>
      </c>
      <c r="V68" s="5" t="s">
        <v>40</v>
      </c>
      <c r="W68" s="5" t="s">
        <v>41</v>
      </c>
      <c r="X68" s="5" t="s">
        <v>200</v>
      </c>
      <c r="Y68" s="5"/>
      <c r="Z68" s="9">
        <v>44188</v>
      </c>
      <c r="AA68" s="9">
        <v>44191</v>
      </c>
      <c r="AB68" s="5"/>
      <c r="AC68" s="5" t="s">
        <v>43</v>
      </c>
      <c r="AD68" s="5">
        <v>1900</v>
      </c>
      <c r="AE68" s="5">
        <v>0</v>
      </c>
      <c r="AF68" s="5">
        <v>0</v>
      </c>
    </row>
    <row r="69" s="5" customFormat="1" spans="1:32">
      <c r="A69" s="5" t="s">
        <v>234</v>
      </c>
      <c r="B69" s="5"/>
      <c r="C69" s="5" t="s">
        <v>33</v>
      </c>
      <c r="D69" s="5"/>
      <c r="E69" s="5" t="s">
        <v>34</v>
      </c>
      <c r="F69" s="5" t="s">
        <v>35</v>
      </c>
      <c r="G69" s="5"/>
      <c r="H69" s="5" t="s">
        <v>36</v>
      </c>
      <c r="I69" s="5" t="s">
        <v>202</v>
      </c>
      <c r="J69" s="5" t="s">
        <v>224</v>
      </c>
      <c r="K69" s="9">
        <v>44190</v>
      </c>
      <c r="L69" s="9">
        <v>44191</v>
      </c>
      <c r="M69" s="5">
        <v>1</v>
      </c>
      <c r="N69" s="5">
        <v>1</v>
      </c>
      <c r="O69" s="5">
        <v>1</v>
      </c>
      <c r="P69" s="5">
        <v>4798</v>
      </c>
      <c r="Q69" s="5">
        <v>0</v>
      </c>
      <c r="R69" s="5">
        <v>4798</v>
      </c>
      <c r="S69" s="5">
        <v>0</v>
      </c>
      <c r="T69" s="5"/>
      <c r="U69" s="5" t="s">
        <v>235</v>
      </c>
      <c r="V69" s="5" t="s">
        <v>40</v>
      </c>
      <c r="W69" s="5" t="s">
        <v>41</v>
      </c>
      <c r="X69" s="5" t="s">
        <v>200</v>
      </c>
      <c r="Y69" s="5"/>
      <c r="Z69" s="9">
        <v>44189</v>
      </c>
      <c r="AA69" s="9">
        <v>44191</v>
      </c>
      <c r="AB69" s="5"/>
      <c r="AC69" s="5" t="s">
        <v>43</v>
      </c>
      <c r="AD69" s="5">
        <v>4798</v>
      </c>
      <c r="AE69" s="5">
        <v>0</v>
      </c>
      <c r="AF69" s="5">
        <v>0</v>
      </c>
    </row>
    <row r="70" s="5" customFormat="1" spans="1:32">
      <c r="A70" s="5" t="s">
        <v>236</v>
      </c>
      <c r="B70" s="5"/>
      <c r="C70" s="5" t="s">
        <v>33</v>
      </c>
      <c r="D70" s="5"/>
      <c r="E70" s="5" t="s">
        <v>34</v>
      </c>
      <c r="F70" s="5" t="s">
        <v>35</v>
      </c>
      <c r="G70" s="5"/>
      <c r="H70" s="5" t="s">
        <v>36</v>
      </c>
      <c r="I70" s="5" t="s">
        <v>60</v>
      </c>
      <c r="J70" s="5" t="s">
        <v>92</v>
      </c>
      <c r="K70" s="9">
        <v>44190</v>
      </c>
      <c r="L70" s="9">
        <v>44191</v>
      </c>
      <c r="M70" s="5">
        <v>1</v>
      </c>
      <c r="N70" s="5">
        <v>1</v>
      </c>
      <c r="O70" s="5">
        <v>1</v>
      </c>
      <c r="P70" s="5">
        <v>320</v>
      </c>
      <c r="Q70" s="5">
        <v>0</v>
      </c>
      <c r="R70" s="5">
        <v>320</v>
      </c>
      <c r="S70" s="5">
        <v>0</v>
      </c>
      <c r="T70" s="5"/>
      <c r="U70" s="5" t="s">
        <v>237</v>
      </c>
      <c r="V70" s="5" t="s">
        <v>103</v>
      </c>
      <c r="W70" s="5" t="s">
        <v>41</v>
      </c>
      <c r="X70" s="5" t="s">
        <v>200</v>
      </c>
      <c r="Y70" s="5"/>
      <c r="Z70" s="9">
        <v>44189</v>
      </c>
      <c r="AA70" s="9">
        <v>44191</v>
      </c>
      <c r="AB70" s="5"/>
      <c r="AC70" s="5" t="s">
        <v>43</v>
      </c>
      <c r="AD70" s="5">
        <v>320</v>
      </c>
      <c r="AE70" s="5">
        <v>0</v>
      </c>
      <c r="AF70" s="5">
        <v>0</v>
      </c>
    </row>
    <row r="71" s="5" customFormat="1" spans="1:32">
      <c r="A71" s="5" t="s">
        <v>238</v>
      </c>
      <c r="B71" s="5"/>
      <c r="C71" s="5" t="s">
        <v>33</v>
      </c>
      <c r="D71" s="5"/>
      <c r="E71" s="5" t="s">
        <v>34</v>
      </c>
      <c r="F71" s="5" t="s">
        <v>35</v>
      </c>
      <c r="G71" s="5"/>
      <c r="H71" s="5" t="s">
        <v>36</v>
      </c>
      <c r="I71" s="5" t="s">
        <v>60</v>
      </c>
      <c r="J71" s="5" t="s">
        <v>133</v>
      </c>
      <c r="K71" s="9">
        <v>44190</v>
      </c>
      <c r="L71" s="9">
        <v>44191</v>
      </c>
      <c r="M71" s="5">
        <v>1</v>
      </c>
      <c r="N71" s="5">
        <v>1</v>
      </c>
      <c r="O71" s="5">
        <v>1</v>
      </c>
      <c r="P71" s="5">
        <v>320</v>
      </c>
      <c r="Q71" s="5">
        <v>0</v>
      </c>
      <c r="R71" s="5">
        <v>320</v>
      </c>
      <c r="S71" s="5">
        <v>0</v>
      </c>
      <c r="T71" s="5"/>
      <c r="U71" s="5" t="s">
        <v>237</v>
      </c>
      <c r="V71" s="5" t="s">
        <v>40</v>
      </c>
      <c r="W71" s="5" t="s">
        <v>41</v>
      </c>
      <c r="X71" s="5" t="s">
        <v>200</v>
      </c>
      <c r="Y71" s="5"/>
      <c r="Z71" s="9">
        <v>44189</v>
      </c>
      <c r="AA71" s="9">
        <v>44191</v>
      </c>
      <c r="AB71" s="5"/>
      <c r="AC71" s="5" t="s">
        <v>43</v>
      </c>
      <c r="AD71" s="5">
        <v>320</v>
      </c>
      <c r="AE71" s="5">
        <v>0</v>
      </c>
      <c r="AF71" s="5">
        <v>0</v>
      </c>
    </row>
    <row r="72" s="5" customFormat="1" spans="1:32">
      <c r="A72" s="5" t="s">
        <v>239</v>
      </c>
      <c r="B72" s="5"/>
      <c r="C72" s="5" t="s">
        <v>33</v>
      </c>
      <c r="D72" s="5"/>
      <c r="E72" s="5" t="s">
        <v>34</v>
      </c>
      <c r="F72" s="5" t="s">
        <v>35</v>
      </c>
      <c r="G72" s="5"/>
      <c r="H72" s="5" t="s">
        <v>36</v>
      </c>
      <c r="I72" s="5" t="s">
        <v>60</v>
      </c>
      <c r="J72" s="5" t="s">
        <v>188</v>
      </c>
      <c r="K72" s="9">
        <v>44190</v>
      </c>
      <c r="L72" s="9">
        <v>44191</v>
      </c>
      <c r="M72" s="5">
        <v>2</v>
      </c>
      <c r="N72" s="5">
        <v>1</v>
      </c>
      <c r="O72" s="5">
        <v>2</v>
      </c>
      <c r="P72" s="5">
        <v>640</v>
      </c>
      <c r="Q72" s="5">
        <v>0</v>
      </c>
      <c r="R72" s="5">
        <v>640</v>
      </c>
      <c r="S72" s="5">
        <v>0</v>
      </c>
      <c r="T72" s="5"/>
      <c r="U72" s="5" t="s">
        <v>240</v>
      </c>
      <c r="V72" s="5" t="s">
        <v>40</v>
      </c>
      <c r="W72" s="5" t="s">
        <v>41</v>
      </c>
      <c r="X72" s="5" t="s">
        <v>200</v>
      </c>
      <c r="Y72" s="5"/>
      <c r="Z72" s="9">
        <v>44189</v>
      </c>
      <c r="AA72" s="9">
        <v>44191</v>
      </c>
      <c r="AB72" s="5"/>
      <c r="AC72" s="5" t="s">
        <v>43</v>
      </c>
      <c r="AD72" s="5">
        <v>640</v>
      </c>
      <c r="AE72" s="5">
        <v>0</v>
      </c>
      <c r="AF72" s="5">
        <v>0</v>
      </c>
    </row>
    <row r="73" s="5" customFormat="1" spans="1:32">
      <c r="A73" s="5" t="s">
        <v>236</v>
      </c>
      <c r="B73" s="5"/>
      <c r="C73" s="5" t="s">
        <v>33</v>
      </c>
      <c r="D73" s="5"/>
      <c r="E73" s="5" t="s">
        <v>104</v>
      </c>
      <c r="F73" s="5" t="s">
        <v>35</v>
      </c>
      <c r="G73" s="5"/>
      <c r="H73" s="5" t="s">
        <v>36</v>
      </c>
      <c r="I73" s="5" t="s">
        <v>60</v>
      </c>
      <c r="J73" s="5" t="s">
        <v>92</v>
      </c>
      <c r="K73" s="9">
        <v>44190</v>
      </c>
      <c r="L73" s="9">
        <v>44191</v>
      </c>
      <c r="M73" s="5">
        <v>1</v>
      </c>
      <c r="N73" s="5">
        <v>1</v>
      </c>
      <c r="O73" s="5">
        <v>1</v>
      </c>
      <c r="P73" s="5">
        <v>320</v>
      </c>
      <c r="Q73" s="5">
        <v>0</v>
      </c>
      <c r="R73" s="5">
        <v>-320</v>
      </c>
      <c r="S73" s="5">
        <v>0</v>
      </c>
      <c r="T73" s="5"/>
      <c r="U73" s="5" t="s">
        <v>237</v>
      </c>
      <c r="V73" s="5" t="s">
        <v>103</v>
      </c>
      <c r="W73" s="5" t="s">
        <v>41</v>
      </c>
      <c r="X73" s="5" t="s">
        <v>200</v>
      </c>
      <c r="Y73" s="5"/>
      <c r="Z73" s="9">
        <v>44189</v>
      </c>
      <c r="AA73" s="9">
        <v>44191</v>
      </c>
      <c r="AB73" s="5"/>
      <c r="AC73" s="5" t="s">
        <v>43</v>
      </c>
      <c r="AD73" s="5">
        <v>-320</v>
      </c>
      <c r="AE73" s="5">
        <v>0</v>
      </c>
      <c r="AF73" s="5">
        <v>0</v>
      </c>
    </row>
    <row r="74" s="5" customFormat="1" spans="1:32">
      <c r="A74" s="5" t="s">
        <v>239</v>
      </c>
      <c r="B74" s="5"/>
      <c r="C74" s="5" t="s">
        <v>33</v>
      </c>
      <c r="D74" s="5"/>
      <c r="E74" s="5" t="s">
        <v>241</v>
      </c>
      <c r="F74" s="5" t="s">
        <v>35</v>
      </c>
      <c r="G74" s="5"/>
      <c r="H74" s="5" t="s">
        <v>36</v>
      </c>
      <c r="I74" s="5" t="s">
        <v>60</v>
      </c>
      <c r="J74" s="5" t="s">
        <v>188</v>
      </c>
      <c r="K74" s="9">
        <v>44190</v>
      </c>
      <c r="L74" s="9">
        <v>44191</v>
      </c>
      <c r="M74" s="5">
        <v>2</v>
      </c>
      <c r="N74" s="5">
        <v>1</v>
      </c>
      <c r="O74" s="5">
        <v>2</v>
      </c>
      <c r="P74" s="5">
        <v>320</v>
      </c>
      <c r="Q74" s="5">
        <v>0</v>
      </c>
      <c r="R74" s="5">
        <v>-320</v>
      </c>
      <c r="S74" s="5">
        <v>0</v>
      </c>
      <c r="T74" s="5"/>
      <c r="U74" s="5" t="s">
        <v>240</v>
      </c>
      <c r="V74" s="5" t="s">
        <v>40</v>
      </c>
      <c r="W74" s="5" t="s">
        <v>41</v>
      </c>
      <c r="X74" s="5" t="s">
        <v>200</v>
      </c>
      <c r="Y74" s="5"/>
      <c r="Z74" s="9">
        <v>44189</v>
      </c>
      <c r="AA74" s="9">
        <v>44191</v>
      </c>
      <c r="AB74" s="5"/>
      <c r="AC74" s="5" t="s">
        <v>43</v>
      </c>
      <c r="AD74" s="5">
        <v>-320</v>
      </c>
      <c r="AE74" s="5">
        <v>0</v>
      </c>
      <c r="AF74" s="5">
        <v>0</v>
      </c>
    </row>
    <row r="75" s="5" customFormat="1" spans="1:32">
      <c r="A75" s="5" t="s">
        <v>242</v>
      </c>
      <c r="B75" s="5"/>
      <c r="C75" s="5" t="s">
        <v>33</v>
      </c>
      <c r="D75" s="5"/>
      <c r="E75" s="5" t="s">
        <v>34</v>
      </c>
      <c r="F75" s="5" t="s">
        <v>35</v>
      </c>
      <c r="G75" s="5"/>
      <c r="H75" s="5" t="s">
        <v>36</v>
      </c>
      <c r="I75" s="5" t="s">
        <v>202</v>
      </c>
      <c r="J75" s="5" t="s">
        <v>243</v>
      </c>
      <c r="K75" s="9">
        <v>44190</v>
      </c>
      <c r="L75" s="9">
        <v>44191</v>
      </c>
      <c r="M75" s="5">
        <v>1</v>
      </c>
      <c r="N75" s="5">
        <v>1</v>
      </c>
      <c r="O75" s="5">
        <v>1</v>
      </c>
      <c r="P75" s="5">
        <v>4297</v>
      </c>
      <c r="Q75" s="5">
        <v>0</v>
      </c>
      <c r="R75" s="5">
        <v>4297</v>
      </c>
      <c r="S75" s="5">
        <v>0</v>
      </c>
      <c r="T75" s="5"/>
      <c r="U75" s="5" t="s">
        <v>244</v>
      </c>
      <c r="V75" s="5" t="s">
        <v>40</v>
      </c>
      <c r="W75" s="5" t="s">
        <v>41</v>
      </c>
      <c r="X75" s="5" t="s">
        <v>200</v>
      </c>
      <c r="Y75" s="5"/>
      <c r="Z75" s="9">
        <v>44189</v>
      </c>
      <c r="AA75" s="9">
        <v>44191</v>
      </c>
      <c r="AB75" s="5"/>
      <c r="AC75" s="5" t="s">
        <v>43</v>
      </c>
      <c r="AD75" s="5">
        <v>4297</v>
      </c>
      <c r="AE75" s="5">
        <v>0</v>
      </c>
      <c r="AF75" s="5">
        <v>0</v>
      </c>
    </row>
    <row r="76" s="5" customFormat="1" spans="1:32">
      <c r="A76" s="5" t="s">
        <v>245</v>
      </c>
      <c r="B76" s="5"/>
      <c r="C76" s="5" t="s">
        <v>33</v>
      </c>
      <c r="D76" s="5"/>
      <c r="E76" s="5" t="s">
        <v>34</v>
      </c>
      <c r="F76" s="5" t="s">
        <v>35</v>
      </c>
      <c r="G76" s="5"/>
      <c r="H76" s="5" t="s">
        <v>36</v>
      </c>
      <c r="I76" s="5" t="s">
        <v>45</v>
      </c>
      <c r="J76" s="5" t="s">
        <v>246</v>
      </c>
      <c r="K76" s="9">
        <v>44190</v>
      </c>
      <c r="L76" s="9">
        <v>44191</v>
      </c>
      <c r="M76" s="5">
        <v>2</v>
      </c>
      <c r="N76" s="5">
        <v>1</v>
      </c>
      <c r="O76" s="5">
        <v>2</v>
      </c>
      <c r="P76" s="5">
        <v>770</v>
      </c>
      <c r="Q76" s="5">
        <v>0</v>
      </c>
      <c r="R76" s="5">
        <v>770</v>
      </c>
      <c r="S76" s="5">
        <v>0</v>
      </c>
      <c r="T76" s="5"/>
      <c r="U76" s="5" t="s">
        <v>247</v>
      </c>
      <c r="V76" s="5" t="s">
        <v>103</v>
      </c>
      <c r="W76" s="5" t="s">
        <v>41</v>
      </c>
      <c r="X76" s="5" t="s">
        <v>200</v>
      </c>
      <c r="Y76" s="5"/>
      <c r="Z76" s="9">
        <v>44189</v>
      </c>
      <c r="AA76" s="9">
        <v>44191</v>
      </c>
      <c r="AB76" s="5"/>
      <c r="AC76" s="5" t="s">
        <v>43</v>
      </c>
      <c r="AD76" s="5">
        <v>770</v>
      </c>
      <c r="AE76" s="5">
        <v>0</v>
      </c>
      <c r="AF76" s="5">
        <v>0</v>
      </c>
    </row>
    <row r="77" s="5" customFormat="1" spans="1:32">
      <c r="A77" s="5" t="s">
        <v>245</v>
      </c>
      <c r="B77" s="5"/>
      <c r="C77" s="5" t="s">
        <v>33</v>
      </c>
      <c r="D77" s="5"/>
      <c r="E77" s="5" t="s">
        <v>104</v>
      </c>
      <c r="F77" s="5" t="s">
        <v>35</v>
      </c>
      <c r="G77" s="5"/>
      <c r="H77" s="5" t="s">
        <v>36</v>
      </c>
      <c r="I77" s="5" t="s">
        <v>45</v>
      </c>
      <c r="J77" s="5" t="s">
        <v>246</v>
      </c>
      <c r="K77" s="9">
        <v>44190</v>
      </c>
      <c r="L77" s="9">
        <v>44191</v>
      </c>
      <c r="M77" s="5">
        <v>2</v>
      </c>
      <c r="N77" s="5">
        <v>1</v>
      </c>
      <c r="O77" s="5">
        <v>2</v>
      </c>
      <c r="P77" s="5">
        <v>770</v>
      </c>
      <c r="Q77" s="5">
        <v>0</v>
      </c>
      <c r="R77" s="5">
        <v>-770</v>
      </c>
      <c r="S77" s="5">
        <v>0</v>
      </c>
      <c r="T77" s="5"/>
      <c r="U77" s="5" t="s">
        <v>247</v>
      </c>
      <c r="V77" s="5" t="s">
        <v>103</v>
      </c>
      <c r="W77" s="5" t="s">
        <v>41</v>
      </c>
      <c r="X77" s="5" t="s">
        <v>200</v>
      </c>
      <c r="Y77" s="5"/>
      <c r="Z77" s="9">
        <v>44189</v>
      </c>
      <c r="AA77" s="9">
        <v>44191</v>
      </c>
      <c r="AB77" s="5"/>
      <c r="AC77" s="5" t="s">
        <v>43</v>
      </c>
      <c r="AD77" s="5">
        <v>-770</v>
      </c>
      <c r="AE77" s="5">
        <v>0</v>
      </c>
      <c r="AF77" s="5">
        <v>0</v>
      </c>
    </row>
    <row r="78" s="5" customFormat="1" spans="1:32">
      <c r="A78" s="5" t="s">
        <v>248</v>
      </c>
      <c r="B78" s="5"/>
      <c r="C78" s="5" t="s">
        <v>33</v>
      </c>
      <c r="D78" s="5"/>
      <c r="E78" s="5" t="s">
        <v>34</v>
      </c>
      <c r="F78" s="5" t="s">
        <v>35</v>
      </c>
      <c r="G78" s="5"/>
      <c r="H78" s="5" t="s">
        <v>36</v>
      </c>
      <c r="I78" s="5" t="s">
        <v>45</v>
      </c>
      <c r="J78" s="5" t="s">
        <v>246</v>
      </c>
      <c r="K78" s="9">
        <v>44190</v>
      </c>
      <c r="L78" s="9">
        <v>44191</v>
      </c>
      <c r="M78" s="5">
        <v>2</v>
      </c>
      <c r="N78" s="5">
        <v>1</v>
      </c>
      <c r="O78" s="5">
        <v>2</v>
      </c>
      <c r="P78" s="5">
        <v>770</v>
      </c>
      <c r="Q78" s="5">
        <v>0</v>
      </c>
      <c r="R78" s="5">
        <v>770</v>
      </c>
      <c r="S78" s="5">
        <v>0</v>
      </c>
      <c r="T78" s="5"/>
      <c r="U78" s="5" t="s">
        <v>247</v>
      </c>
      <c r="V78" s="5" t="s">
        <v>40</v>
      </c>
      <c r="W78" s="5" t="s">
        <v>41</v>
      </c>
      <c r="X78" s="5" t="s">
        <v>200</v>
      </c>
      <c r="Y78" s="5"/>
      <c r="Z78" s="9">
        <v>44189</v>
      </c>
      <c r="AA78" s="9">
        <v>44191</v>
      </c>
      <c r="AB78" s="5"/>
      <c r="AC78" s="5" t="s">
        <v>43</v>
      </c>
      <c r="AD78" s="5">
        <v>770</v>
      </c>
      <c r="AE78" s="5">
        <v>0</v>
      </c>
      <c r="AF78" s="5">
        <v>0</v>
      </c>
    </row>
    <row r="79" s="5" customFormat="1" spans="1:32">
      <c r="A79" s="5" t="s">
        <v>249</v>
      </c>
      <c r="B79" s="5"/>
      <c r="C79" s="5" t="s">
        <v>33</v>
      </c>
      <c r="D79" s="5"/>
      <c r="E79" s="5" t="s">
        <v>34</v>
      </c>
      <c r="F79" s="5" t="s">
        <v>35</v>
      </c>
      <c r="G79" s="5"/>
      <c r="H79" s="5" t="s">
        <v>36</v>
      </c>
      <c r="I79" s="5" t="s">
        <v>60</v>
      </c>
      <c r="J79" s="5" t="s">
        <v>106</v>
      </c>
      <c r="K79" s="9">
        <v>44190</v>
      </c>
      <c r="L79" s="9">
        <v>44191</v>
      </c>
      <c r="M79" s="5">
        <v>1</v>
      </c>
      <c r="N79" s="5">
        <v>1</v>
      </c>
      <c r="O79" s="5">
        <v>1</v>
      </c>
      <c r="P79" s="5">
        <v>330</v>
      </c>
      <c r="Q79" s="5">
        <v>0</v>
      </c>
      <c r="R79" s="5">
        <v>330</v>
      </c>
      <c r="S79" s="5">
        <v>0</v>
      </c>
      <c r="T79" s="5"/>
      <c r="U79" s="5" t="s">
        <v>250</v>
      </c>
      <c r="V79" s="5" t="s">
        <v>40</v>
      </c>
      <c r="W79" s="5" t="s">
        <v>41</v>
      </c>
      <c r="X79" s="5" t="s">
        <v>200</v>
      </c>
      <c r="Y79" s="5"/>
      <c r="Z79" s="9">
        <v>44190</v>
      </c>
      <c r="AA79" s="9">
        <v>44191</v>
      </c>
      <c r="AB79" s="5"/>
      <c r="AC79" s="5" t="s">
        <v>43</v>
      </c>
      <c r="AD79" s="5">
        <v>330</v>
      </c>
      <c r="AE79" s="5">
        <v>0</v>
      </c>
      <c r="AF79" s="5">
        <v>0</v>
      </c>
    </row>
    <row r="80" s="5" customFormat="1" spans="1:32">
      <c r="A80" s="5" t="s">
        <v>251</v>
      </c>
      <c r="B80" s="5"/>
      <c r="C80" s="5" t="s">
        <v>33</v>
      </c>
      <c r="D80" s="5"/>
      <c r="E80" s="5" t="s">
        <v>34</v>
      </c>
      <c r="F80" s="5" t="s">
        <v>35</v>
      </c>
      <c r="G80" s="5"/>
      <c r="H80" s="5" t="s">
        <v>36</v>
      </c>
      <c r="I80" s="5" t="s">
        <v>202</v>
      </c>
      <c r="J80" s="5" t="s">
        <v>224</v>
      </c>
      <c r="K80" s="9">
        <v>44190</v>
      </c>
      <c r="L80" s="9">
        <v>44191</v>
      </c>
      <c r="M80" s="5">
        <v>1</v>
      </c>
      <c r="N80" s="5">
        <v>1</v>
      </c>
      <c r="O80" s="5">
        <v>1</v>
      </c>
      <c r="P80" s="5">
        <v>4798</v>
      </c>
      <c r="Q80" s="5">
        <v>0</v>
      </c>
      <c r="R80" s="5">
        <v>4798</v>
      </c>
      <c r="S80" s="5">
        <v>0</v>
      </c>
      <c r="T80" s="5"/>
      <c r="U80" s="5" t="s">
        <v>252</v>
      </c>
      <c r="V80" s="5" t="s">
        <v>40</v>
      </c>
      <c r="W80" s="5" t="s">
        <v>41</v>
      </c>
      <c r="X80" s="5" t="s">
        <v>200</v>
      </c>
      <c r="Y80" s="5"/>
      <c r="Z80" s="9">
        <v>44189</v>
      </c>
      <c r="AA80" s="9">
        <v>44191</v>
      </c>
      <c r="AB80" s="5"/>
      <c r="AC80" s="5" t="s">
        <v>43</v>
      </c>
      <c r="AD80" s="5">
        <v>4798</v>
      </c>
      <c r="AE80" s="5">
        <v>0</v>
      </c>
      <c r="AF80" s="5">
        <v>0</v>
      </c>
    </row>
    <row r="81" s="5" customFormat="1" spans="1:32">
      <c r="A81" s="5" t="s">
        <v>253</v>
      </c>
      <c r="B81" s="5"/>
      <c r="C81" s="5" t="s">
        <v>33</v>
      </c>
      <c r="D81" s="5"/>
      <c r="E81" s="5" t="s">
        <v>34</v>
      </c>
      <c r="F81" s="5" t="s">
        <v>35</v>
      </c>
      <c r="G81" s="5"/>
      <c r="H81" s="5" t="s">
        <v>36</v>
      </c>
      <c r="I81" s="5" t="s">
        <v>64</v>
      </c>
      <c r="J81" s="5" t="s">
        <v>254</v>
      </c>
      <c r="K81" s="9">
        <v>44190</v>
      </c>
      <c r="L81" s="9">
        <v>44191</v>
      </c>
      <c r="M81" s="5">
        <v>1</v>
      </c>
      <c r="N81" s="5">
        <v>1</v>
      </c>
      <c r="O81" s="5">
        <v>1</v>
      </c>
      <c r="P81" s="5">
        <v>1027</v>
      </c>
      <c r="Q81" s="5">
        <v>0</v>
      </c>
      <c r="R81" s="5">
        <v>1027</v>
      </c>
      <c r="S81" s="5">
        <v>0</v>
      </c>
      <c r="T81" s="5"/>
      <c r="U81" s="5" t="s">
        <v>255</v>
      </c>
      <c r="V81" s="5" t="s">
        <v>40</v>
      </c>
      <c r="W81" s="5" t="s">
        <v>41</v>
      </c>
      <c r="X81" s="5" t="s">
        <v>200</v>
      </c>
      <c r="Y81" s="5"/>
      <c r="Z81" s="9">
        <v>44190</v>
      </c>
      <c r="AA81" s="9">
        <v>44191</v>
      </c>
      <c r="AB81" s="5"/>
      <c r="AC81" s="5" t="s">
        <v>43</v>
      </c>
      <c r="AD81" s="5">
        <v>1027</v>
      </c>
      <c r="AE81" s="5">
        <v>0</v>
      </c>
      <c r="AF81" s="5">
        <v>0</v>
      </c>
    </row>
    <row r="82" s="5" customFormat="1" spans="1:32">
      <c r="A82" s="5" t="s">
        <v>256</v>
      </c>
      <c r="B82" s="5"/>
      <c r="C82" s="5" t="s">
        <v>33</v>
      </c>
      <c r="D82" s="5"/>
      <c r="E82" s="5" t="s">
        <v>34</v>
      </c>
      <c r="F82" s="5" t="s">
        <v>35</v>
      </c>
      <c r="G82" s="5"/>
      <c r="H82" s="5" t="s">
        <v>36</v>
      </c>
      <c r="I82" s="5" t="s">
        <v>45</v>
      </c>
      <c r="J82" s="5" t="s">
        <v>257</v>
      </c>
      <c r="K82" s="9">
        <v>44190</v>
      </c>
      <c r="L82" s="9">
        <v>44191</v>
      </c>
      <c r="M82" s="5">
        <v>1</v>
      </c>
      <c r="N82" s="5">
        <v>1</v>
      </c>
      <c r="O82" s="5">
        <v>1</v>
      </c>
      <c r="P82" s="5">
        <v>385</v>
      </c>
      <c r="Q82" s="5">
        <v>0</v>
      </c>
      <c r="R82" s="5">
        <v>385</v>
      </c>
      <c r="S82" s="5">
        <v>0</v>
      </c>
      <c r="T82" s="5"/>
      <c r="U82" s="5" t="s">
        <v>258</v>
      </c>
      <c r="V82" s="5" t="s">
        <v>40</v>
      </c>
      <c r="W82" s="5" t="s">
        <v>41</v>
      </c>
      <c r="X82" s="5" t="s">
        <v>200</v>
      </c>
      <c r="Y82" s="5"/>
      <c r="Z82" s="9">
        <v>44190</v>
      </c>
      <c r="AA82" s="9">
        <v>44191</v>
      </c>
      <c r="AB82" s="5"/>
      <c r="AC82" s="5" t="s">
        <v>43</v>
      </c>
      <c r="AD82" s="5">
        <v>385</v>
      </c>
      <c r="AE82" s="5">
        <v>0</v>
      </c>
      <c r="AF82" s="5">
        <v>0</v>
      </c>
    </row>
    <row r="83" s="5" customFormat="1" spans="1:32">
      <c r="A83" s="5" t="s">
        <v>259</v>
      </c>
      <c r="B83" s="5"/>
      <c r="C83" s="5" t="s">
        <v>33</v>
      </c>
      <c r="D83" s="5"/>
      <c r="E83" s="5" t="s">
        <v>34</v>
      </c>
      <c r="F83" s="5" t="s">
        <v>35</v>
      </c>
      <c r="G83" s="5"/>
      <c r="H83" s="5" t="s">
        <v>36</v>
      </c>
      <c r="I83" s="5" t="s">
        <v>60</v>
      </c>
      <c r="J83" s="5" t="s">
        <v>188</v>
      </c>
      <c r="K83" s="9">
        <v>44190</v>
      </c>
      <c r="L83" s="9">
        <v>44191</v>
      </c>
      <c r="M83" s="5">
        <v>1</v>
      </c>
      <c r="N83" s="5">
        <v>1</v>
      </c>
      <c r="O83" s="5">
        <v>1</v>
      </c>
      <c r="P83" s="5">
        <v>330</v>
      </c>
      <c r="Q83" s="5">
        <v>0</v>
      </c>
      <c r="R83" s="5">
        <v>330</v>
      </c>
      <c r="S83" s="5">
        <v>0</v>
      </c>
      <c r="T83" s="5"/>
      <c r="U83" s="5" t="s">
        <v>260</v>
      </c>
      <c r="V83" s="5" t="s">
        <v>40</v>
      </c>
      <c r="W83" s="5" t="s">
        <v>41</v>
      </c>
      <c r="X83" s="5" t="s">
        <v>200</v>
      </c>
      <c r="Y83" s="5"/>
      <c r="Z83" s="9">
        <v>44190</v>
      </c>
      <c r="AA83" s="9">
        <v>44191</v>
      </c>
      <c r="AB83" s="5"/>
      <c r="AC83" s="5" t="s">
        <v>43</v>
      </c>
      <c r="AD83" s="5">
        <v>330</v>
      </c>
      <c r="AE83" s="5">
        <v>0</v>
      </c>
      <c r="AF83" s="5">
        <v>0</v>
      </c>
    </row>
    <row r="84" s="5" customFormat="1" spans="1:32">
      <c r="A84" s="5" t="s">
        <v>261</v>
      </c>
      <c r="B84" s="5"/>
      <c r="C84" s="5" t="s">
        <v>33</v>
      </c>
      <c r="D84" s="5"/>
      <c r="E84" s="5" t="s">
        <v>34</v>
      </c>
      <c r="F84" s="5" t="s">
        <v>35</v>
      </c>
      <c r="G84" s="5"/>
      <c r="H84" s="5" t="s">
        <v>36</v>
      </c>
      <c r="I84" s="5" t="s">
        <v>64</v>
      </c>
      <c r="J84" s="5" t="s">
        <v>65</v>
      </c>
      <c r="K84" s="9">
        <v>44190</v>
      </c>
      <c r="L84" s="9">
        <v>44191</v>
      </c>
      <c r="M84" s="5">
        <v>1</v>
      </c>
      <c r="N84" s="5">
        <v>1</v>
      </c>
      <c r="O84" s="5">
        <v>1</v>
      </c>
      <c r="P84" s="5">
        <v>355</v>
      </c>
      <c r="Q84" s="5">
        <v>0</v>
      </c>
      <c r="R84" s="5">
        <v>355</v>
      </c>
      <c r="S84" s="5">
        <v>0</v>
      </c>
      <c r="T84" s="5"/>
      <c r="U84" s="5" t="s">
        <v>262</v>
      </c>
      <c r="V84" s="5" t="s">
        <v>40</v>
      </c>
      <c r="W84" s="5" t="s">
        <v>41</v>
      </c>
      <c r="X84" s="5" t="s">
        <v>200</v>
      </c>
      <c r="Y84" s="5"/>
      <c r="Z84" s="9">
        <v>44190</v>
      </c>
      <c r="AA84" s="9">
        <v>44191</v>
      </c>
      <c r="AB84" s="5"/>
      <c r="AC84" s="5" t="s">
        <v>43</v>
      </c>
      <c r="AD84" s="5">
        <v>355</v>
      </c>
      <c r="AE84" s="5">
        <v>0</v>
      </c>
      <c r="AF84" s="5">
        <v>0</v>
      </c>
    </row>
    <row r="85" s="5" customFormat="1" spans="1:32">
      <c r="A85" s="5" t="s">
        <v>263</v>
      </c>
      <c r="B85" s="5"/>
      <c r="C85" s="5" t="s">
        <v>33</v>
      </c>
      <c r="D85" s="5"/>
      <c r="E85" s="5" t="s">
        <v>34</v>
      </c>
      <c r="F85" s="5" t="s">
        <v>35</v>
      </c>
      <c r="G85" s="5"/>
      <c r="H85" s="5" t="s">
        <v>36</v>
      </c>
      <c r="I85" s="5" t="s">
        <v>79</v>
      </c>
      <c r="J85" s="5" t="s">
        <v>111</v>
      </c>
      <c r="K85" s="9">
        <v>44190</v>
      </c>
      <c r="L85" s="9">
        <v>44191</v>
      </c>
      <c r="M85" s="5">
        <v>1</v>
      </c>
      <c r="N85" s="5">
        <v>1</v>
      </c>
      <c r="O85" s="5">
        <v>1</v>
      </c>
      <c r="P85" s="5">
        <v>278</v>
      </c>
      <c r="Q85" s="5">
        <v>0</v>
      </c>
      <c r="R85" s="5">
        <v>278</v>
      </c>
      <c r="S85" s="5">
        <v>0</v>
      </c>
      <c r="T85" s="5"/>
      <c r="U85" s="5" t="s">
        <v>264</v>
      </c>
      <c r="V85" s="5" t="s">
        <v>40</v>
      </c>
      <c r="W85" s="5" t="s">
        <v>41</v>
      </c>
      <c r="X85" s="5" t="s">
        <v>200</v>
      </c>
      <c r="Y85" s="5"/>
      <c r="Z85" s="9">
        <v>44190</v>
      </c>
      <c r="AA85" s="9">
        <v>44191</v>
      </c>
      <c r="AB85" s="5"/>
      <c r="AC85" s="5" t="s">
        <v>43</v>
      </c>
      <c r="AD85" s="5">
        <v>278</v>
      </c>
      <c r="AE85" s="5">
        <v>0</v>
      </c>
      <c r="AF85" s="5">
        <v>0</v>
      </c>
    </row>
    <row r="86" s="5" customFormat="1" spans="1:32">
      <c r="A86" s="5" t="s">
        <v>265</v>
      </c>
      <c r="B86" s="5"/>
      <c r="C86" s="5" t="s">
        <v>33</v>
      </c>
      <c r="D86" s="5"/>
      <c r="E86" s="5" t="s">
        <v>34</v>
      </c>
      <c r="F86" s="5" t="s">
        <v>35</v>
      </c>
      <c r="G86" s="5"/>
      <c r="H86" s="5" t="s">
        <v>36</v>
      </c>
      <c r="I86" s="5" t="s">
        <v>266</v>
      </c>
      <c r="J86" s="5" t="s">
        <v>267</v>
      </c>
      <c r="K86" s="9">
        <v>44190</v>
      </c>
      <c r="L86" s="9">
        <v>44192</v>
      </c>
      <c r="M86" s="5">
        <v>1</v>
      </c>
      <c r="N86" s="5">
        <v>2</v>
      </c>
      <c r="O86" s="5">
        <v>2</v>
      </c>
      <c r="P86" s="5">
        <v>360</v>
      </c>
      <c r="Q86" s="5">
        <v>0</v>
      </c>
      <c r="R86" s="5">
        <v>360</v>
      </c>
      <c r="S86" s="5">
        <v>0</v>
      </c>
      <c r="T86" s="5"/>
      <c r="U86" s="5" t="s">
        <v>268</v>
      </c>
      <c r="V86" s="5" t="s">
        <v>40</v>
      </c>
      <c r="W86" s="5" t="s">
        <v>41</v>
      </c>
      <c r="X86" s="5" t="s">
        <v>269</v>
      </c>
      <c r="Y86" s="5"/>
      <c r="Z86" s="9">
        <v>44138</v>
      </c>
      <c r="AA86" s="9">
        <v>44192</v>
      </c>
      <c r="AB86" s="5"/>
      <c r="AC86" s="5" t="s">
        <v>43</v>
      </c>
      <c r="AD86" s="5">
        <v>360</v>
      </c>
      <c r="AE86" s="5">
        <v>0</v>
      </c>
      <c r="AF86" s="5">
        <v>0</v>
      </c>
    </row>
    <row r="87" s="5" customFormat="1" spans="1:32">
      <c r="A87" s="5" t="s">
        <v>270</v>
      </c>
      <c r="B87" s="5"/>
      <c r="C87" s="5" t="s">
        <v>33</v>
      </c>
      <c r="D87" s="5"/>
      <c r="E87" s="5" t="s">
        <v>34</v>
      </c>
      <c r="F87" s="5" t="s">
        <v>35</v>
      </c>
      <c r="G87" s="5"/>
      <c r="H87" s="5" t="s">
        <v>36</v>
      </c>
      <c r="I87" s="5" t="s">
        <v>209</v>
      </c>
      <c r="J87" s="5" t="s">
        <v>210</v>
      </c>
      <c r="K87" s="9">
        <v>44190</v>
      </c>
      <c r="L87" s="9">
        <v>44192</v>
      </c>
      <c r="M87" s="5">
        <v>1</v>
      </c>
      <c r="N87" s="5">
        <v>2</v>
      </c>
      <c r="O87" s="5">
        <v>2</v>
      </c>
      <c r="P87" s="5">
        <v>1100</v>
      </c>
      <c r="Q87" s="5">
        <v>0</v>
      </c>
      <c r="R87" s="5">
        <v>1100</v>
      </c>
      <c r="S87" s="5">
        <v>0</v>
      </c>
      <c r="T87" s="5"/>
      <c r="U87" s="5" t="s">
        <v>271</v>
      </c>
      <c r="V87" s="5" t="s">
        <v>40</v>
      </c>
      <c r="W87" s="5" t="s">
        <v>41</v>
      </c>
      <c r="X87" s="5" t="s">
        <v>269</v>
      </c>
      <c r="Y87" s="5"/>
      <c r="Z87" s="9">
        <v>44161</v>
      </c>
      <c r="AA87" s="9">
        <v>44192</v>
      </c>
      <c r="AB87" s="5"/>
      <c r="AC87" s="5" t="s">
        <v>43</v>
      </c>
      <c r="AD87" s="5">
        <v>1100</v>
      </c>
      <c r="AE87" s="5">
        <v>0</v>
      </c>
      <c r="AF87" s="5">
        <v>0</v>
      </c>
    </row>
    <row r="88" s="5" customFormat="1" spans="1:32">
      <c r="A88" s="5" t="s">
        <v>272</v>
      </c>
      <c r="B88" s="5"/>
      <c r="C88" s="5" t="s">
        <v>33</v>
      </c>
      <c r="D88" s="5"/>
      <c r="E88" s="5" t="s">
        <v>34</v>
      </c>
      <c r="F88" s="5" t="s">
        <v>35</v>
      </c>
      <c r="G88" s="5"/>
      <c r="H88" s="5" t="s">
        <v>36</v>
      </c>
      <c r="I88" s="5" t="s">
        <v>209</v>
      </c>
      <c r="J88" s="5" t="s">
        <v>210</v>
      </c>
      <c r="K88" s="9">
        <v>44190</v>
      </c>
      <c r="L88" s="9">
        <v>44192</v>
      </c>
      <c r="M88" s="5">
        <v>1</v>
      </c>
      <c r="N88" s="5">
        <v>2</v>
      </c>
      <c r="O88" s="5">
        <v>2</v>
      </c>
      <c r="P88" s="5">
        <v>1100</v>
      </c>
      <c r="Q88" s="5">
        <v>0</v>
      </c>
      <c r="R88" s="5">
        <v>1100</v>
      </c>
      <c r="S88" s="5">
        <v>0</v>
      </c>
      <c r="T88" s="5"/>
      <c r="U88" s="5" t="s">
        <v>273</v>
      </c>
      <c r="V88" s="5" t="s">
        <v>40</v>
      </c>
      <c r="W88" s="5" t="s">
        <v>41</v>
      </c>
      <c r="X88" s="5" t="s">
        <v>269</v>
      </c>
      <c r="Y88" s="5"/>
      <c r="Z88" s="9">
        <v>44163</v>
      </c>
      <c r="AA88" s="9">
        <v>44192</v>
      </c>
      <c r="AB88" s="5"/>
      <c r="AC88" s="5" t="s">
        <v>43</v>
      </c>
      <c r="AD88" s="5">
        <v>1100</v>
      </c>
      <c r="AE88" s="5">
        <v>0</v>
      </c>
      <c r="AF88" s="5">
        <v>0</v>
      </c>
    </row>
    <row r="89" s="5" customFormat="1" spans="1:32">
      <c r="A89" s="5" t="s">
        <v>274</v>
      </c>
      <c r="B89" s="5"/>
      <c r="C89" s="5" t="s">
        <v>33</v>
      </c>
      <c r="D89" s="5"/>
      <c r="E89" s="5" t="s">
        <v>34</v>
      </c>
      <c r="F89" s="5" t="s">
        <v>35</v>
      </c>
      <c r="G89" s="5"/>
      <c r="H89" s="5" t="s">
        <v>36</v>
      </c>
      <c r="I89" s="5" t="s">
        <v>275</v>
      </c>
      <c r="J89" s="5" t="s">
        <v>276</v>
      </c>
      <c r="K89" s="9">
        <v>44191</v>
      </c>
      <c r="L89" s="9">
        <v>44192</v>
      </c>
      <c r="M89" s="5">
        <v>1</v>
      </c>
      <c r="N89" s="5">
        <v>1</v>
      </c>
      <c r="O89" s="5">
        <v>1</v>
      </c>
      <c r="P89" s="5">
        <v>245</v>
      </c>
      <c r="Q89" s="5">
        <v>0</v>
      </c>
      <c r="R89" s="5">
        <v>245</v>
      </c>
      <c r="S89" s="5">
        <v>0</v>
      </c>
      <c r="T89" s="5"/>
      <c r="U89" s="5" t="s">
        <v>277</v>
      </c>
      <c r="V89" s="5" t="s">
        <v>103</v>
      </c>
      <c r="W89" s="5" t="s">
        <v>41</v>
      </c>
      <c r="X89" s="5" t="s">
        <v>269</v>
      </c>
      <c r="Y89" s="5"/>
      <c r="Z89" s="9">
        <v>44166</v>
      </c>
      <c r="AA89" s="9">
        <v>44192</v>
      </c>
      <c r="AB89" s="5" t="s">
        <v>186</v>
      </c>
      <c r="AC89" s="5" t="s">
        <v>43</v>
      </c>
      <c r="AD89" s="5">
        <v>245</v>
      </c>
      <c r="AE89" s="5">
        <v>0</v>
      </c>
      <c r="AF89" s="5">
        <v>0</v>
      </c>
    </row>
    <row r="90" s="5" customFormat="1" spans="1:32">
      <c r="A90" s="5" t="s">
        <v>274</v>
      </c>
      <c r="B90" s="5"/>
      <c r="C90" s="5" t="s">
        <v>33</v>
      </c>
      <c r="D90" s="5"/>
      <c r="E90" s="5" t="s">
        <v>104</v>
      </c>
      <c r="F90" s="5" t="s">
        <v>35</v>
      </c>
      <c r="G90" s="5"/>
      <c r="H90" s="5" t="s">
        <v>36</v>
      </c>
      <c r="I90" s="5" t="s">
        <v>275</v>
      </c>
      <c r="J90" s="5" t="s">
        <v>276</v>
      </c>
      <c r="K90" s="9">
        <v>44191</v>
      </c>
      <c r="L90" s="9">
        <v>44192</v>
      </c>
      <c r="M90" s="5">
        <v>1</v>
      </c>
      <c r="N90" s="5">
        <v>1</v>
      </c>
      <c r="O90" s="5">
        <v>1</v>
      </c>
      <c r="P90" s="5">
        <v>245</v>
      </c>
      <c r="Q90" s="5">
        <v>0</v>
      </c>
      <c r="R90" s="5">
        <v>-245</v>
      </c>
      <c r="S90" s="5">
        <v>0</v>
      </c>
      <c r="T90" s="5"/>
      <c r="U90" s="5" t="s">
        <v>277</v>
      </c>
      <c r="V90" s="5" t="s">
        <v>103</v>
      </c>
      <c r="W90" s="5" t="s">
        <v>41</v>
      </c>
      <c r="X90" s="5" t="s">
        <v>269</v>
      </c>
      <c r="Y90" s="5"/>
      <c r="Z90" s="9">
        <v>44166</v>
      </c>
      <c r="AA90" s="9">
        <v>44192</v>
      </c>
      <c r="AB90" s="5" t="s">
        <v>186</v>
      </c>
      <c r="AC90" s="5" t="s">
        <v>43</v>
      </c>
      <c r="AD90" s="5">
        <v>-245</v>
      </c>
      <c r="AE90" s="5">
        <v>0</v>
      </c>
      <c r="AF90" s="5">
        <v>0</v>
      </c>
    </row>
    <row r="91" s="5" customFormat="1" spans="1:32">
      <c r="A91" s="5" t="s">
        <v>278</v>
      </c>
      <c r="B91" s="5"/>
      <c r="C91" s="5" t="s">
        <v>33</v>
      </c>
      <c r="D91" s="5"/>
      <c r="E91" s="5" t="s">
        <v>34</v>
      </c>
      <c r="F91" s="5" t="s">
        <v>35</v>
      </c>
      <c r="G91" s="5"/>
      <c r="H91" s="5" t="s">
        <v>36</v>
      </c>
      <c r="I91" s="5" t="s">
        <v>56</v>
      </c>
      <c r="J91" s="5" t="s">
        <v>279</v>
      </c>
      <c r="K91" s="9">
        <v>44191</v>
      </c>
      <c r="L91" s="9">
        <v>44192</v>
      </c>
      <c r="M91" s="5">
        <v>1</v>
      </c>
      <c r="N91" s="5">
        <v>1</v>
      </c>
      <c r="O91" s="5">
        <v>1</v>
      </c>
      <c r="P91" s="5">
        <v>508</v>
      </c>
      <c r="Q91" s="5">
        <v>0</v>
      </c>
      <c r="R91" s="5">
        <v>508</v>
      </c>
      <c r="S91" s="5">
        <v>0</v>
      </c>
      <c r="T91" s="5"/>
      <c r="U91" s="5" t="s">
        <v>280</v>
      </c>
      <c r="V91" s="5" t="s">
        <v>40</v>
      </c>
      <c r="W91" s="5" t="s">
        <v>41</v>
      </c>
      <c r="X91" s="5" t="s">
        <v>269</v>
      </c>
      <c r="Y91" s="5"/>
      <c r="Z91" s="9">
        <v>44170</v>
      </c>
      <c r="AA91" s="9">
        <v>44192</v>
      </c>
      <c r="AB91" s="5"/>
      <c r="AC91" s="5" t="s">
        <v>43</v>
      </c>
      <c r="AD91" s="5">
        <v>508</v>
      </c>
      <c r="AE91" s="5">
        <v>0</v>
      </c>
      <c r="AF91" s="5">
        <v>0</v>
      </c>
    </row>
    <row r="92" s="5" customFormat="1" spans="1:32">
      <c r="A92" s="5" t="s">
        <v>281</v>
      </c>
      <c r="B92" s="5"/>
      <c r="C92" s="5" t="s">
        <v>33</v>
      </c>
      <c r="D92" s="5"/>
      <c r="E92" s="5" t="s">
        <v>34</v>
      </c>
      <c r="F92" s="5" t="s">
        <v>35</v>
      </c>
      <c r="G92" s="5"/>
      <c r="H92" s="5" t="s">
        <v>36</v>
      </c>
      <c r="I92" s="5" t="s">
        <v>56</v>
      </c>
      <c r="J92" s="5" t="s">
        <v>279</v>
      </c>
      <c r="K92" s="9">
        <v>44191</v>
      </c>
      <c r="L92" s="9">
        <v>44192</v>
      </c>
      <c r="M92" s="5">
        <v>1</v>
      </c>
      <c r="N92" s="5">
        <v>1</v>
      </c>
      <c r="O92" s="5">
        <v>1</v>
      </c>
      <c r="P92" s="5">
        <v>508</v>
      </c>
      <c r="Q92" s="5">
        <v>0</v>
      </c>
      <c r="R92" s="5">
        <v>508</v>
      </c>
      <c r="S92" s="5">
        <v>0</v>
      </c>
      <c r="T92" s="5"/>
      <c r="U92" s="5" t="s">
        <v>282</v>
      </c>
      <c r="V92" s="5" t="s">
        <v>40</v>
      </c>
      <c r="W92" s="5" t="s">
        <v>41</v>
      </c>
      <c r="X92" s="5" t="s">
        <v>269</v>
      </c>
      <c r="Y92" s="5"/>
      <c r="Z92" s="9">
        <v>44170</v>
      </c>
      <c r="AA92" s="9">
        <v>44192</v>
      </c>
      <c r="AB92" s="5"/>
      <c r="AC92" s="5" t="s">
        <v>43</v>
      </c>
      <c r="AD92" s="5">
        <v>508</v>
      </c>
      <c r="AE92" s="5">
        <v>0</v>
      </c>
      <c r="AF92" s="5">
        <v>0</v>
      </c>
    </row>
    <row r="93" s="5" customFormat="1" spans="1:32">
      <c r="A93" s="5" t="s">
        <v>283</v>
      </c>
      <c r="B93" s="5"/>
      <c r="C93" s="5" t="s">
        <v>33</v>
      </c>
      <c r="D93" s="5"/>
      <c r="E93" s="5" t="s">
        <v>34</v>
      </c>
      <c r="F93" s="5" t="s">
        <v>35</v>
      </c>
      <c r="G93" s="5"/>
      <c r="H93" s="5" t="s">
        <v>36</v>
      </c>
      <c r="I93" s="5" t="s">
        <v>56</v>
      </c>
      <c r="J93" s="5" t="s">
        <v>279</v>
      </c>
      <c r="K93" s="9">
        <v>44191</v>
      </c>
      <c r="L93" s="9">
        <v>44192</v>
      </c>
      <c r="M93" s="5">
        <v>1</v>
      </c>
      <c r="N93" s="5">
        <v>1</v>
      </c>
      <c r="O93" s="5">
        <v>1</v>
      </c>
      <c r="P93" s="5">
        <v>508</v>
      </c>
      <c r="Q93" s="5">
        <v>0</v>
      </c>
      <c r="R93" s="5">
        <v>508</v>
      </c>
      <c r="S93" s="5">
        <v>0</v>
      </c>
      <c r="T93" s="5"/>
      <c r="U93" s="5" t="s">
        <v>284</v>
      </c>
      <c r="V93" s="5" t="s">
        <v>103</v>
      </c>
      <c r="W93" s="5" t="s">
        <v>41</v>
      </c>
      <c r="X93" s="5" t="s">
        <v>269</v>
      </c>
      <c r="Y93" s="5"/>
      <c r="Z93" s="9">
        <v>44171</v>
      </c>
      <c r="AA93" s="9">
        <v>44192</v>
      </c>
      <c r="AB93" s="5"/>
      <c r="AC93" s="5" t="s">
        <v>43</v>
      </c>
      <c r="AD93" s="5">
        <v>508</v>
      </c>
      <c r="AE93" s="5">
        <v>0</v>
      </c>
      <c r="AF93" s="5">
        <v>0</v>
      </c>
    </row>
    <row r="94" s="5" customFormat="1" spans="1:32">
      <c r="A94" s="5" t="s">
        <v>283</v>
      </c>
      <c r="B94" s="5"/>
      <c r="C94" s="5" t="s">
        <v>33</v>
      </c>
      <c r="D94" s="5"/>
      <c r="E94" s="5" t="s">
        <v>104</v>
      </c>
      <c r="F94" s="5" t="s">
        <v>35</v>
      </c>
      <c r="G94" s="5"/>
      <c r="H94" s="5" t="s">
        <v>36</v>
      </c>
      <c r="I94" s="5" t="s">
        <v>56</v>
      </c>
      <c r="J94" s="5" t="s">
        <v>279</v>
      </c>
      <c r="K94" s="9">
        <v>44191</v>
      </c>
      <c r="L94" s="9">
        <v>44192</v>
      </c>
      <c r="M94" s="5">
        <v>1</v>
      </c>
      <c r="N94" s="5">
        <v>1</v>
      </c>
      <c r="O94" s="5">
        <v>1</v>
      </c>
      <c r="P94" s="5">
        <v>508</v>
      </c>
      <c r="Q94" s="5">
        <v>0</v>
      </c>
      <c r="R94" s="5">
        <v>-508</v>
      </c>
      <c r="S94" s="5">
        <v>0</v>
      </c>
      <c r="T94" s="5"/>
      <c r="U94" s="5" t="s">
        <v>284</v>
      </c>
      <c r="V94" s="5" t="s">
        <v>103</v>
      </c>
      <c r="W94" s="5" t="s">
        <v>41</v>
      </c>
      <c r="X94" s="5" t="s">
        <v>269</v>
      </c>
      <c r="Y94" s="5"/>
      <c r="Z94" s="9">
        <v>44171</v>
      </c>
      <c r="AA94" s="9">
        <v>44192</v>
      </c>
      <c r="AB94" s="5"/>
      <c r="AC94" s="5" t="s">
        <v>43</v>
      </c>
      <c r="AD94" s="5">
        <v>-508</v>
      </c>
      <c r="AE94" s="5">
        <v>0</v>
      </c>
      <c r="AF94" s="5">
        <v>0</v>
      </c>
    </row>
    <row r="95" s="5" customFormat="1" spans="1:32">
      <c r="A95" s="5" t="s">
        <v>285</v>
      </c>
      <c r="B95" s="5"/>
      <c r="C95" s="5" t="s">
        <v>33</v>
      </c>
      <c r="D95" s="5"/>
      <c r="E95" s="5" t="s">
        <v>34</v>
      </c>
      <c r="F95" s="5" t="s">
        <v>35</v>
      </c>
      <c r="G95" s="5"/>
      <c r="H95" s="5" t="s">
        <v>36</v>
      </c>
      <c r="I95" s="5" t="s">
        <v>56</v>
      </c>
      <c r="J95" s="5" t="s">
        <v>286</v>
      </c>
      <c r="K95" s="9">
        <v>44191</v>
      </c>
      <c r="L95" s="9">
        <v>44192</v>
      </c>
      <c r="M95" s="5">
        <v>1</v>
      </c>
      <c r="N95" s="5">
        <v>1</v>
      </c>
      <c r="O95" s="5">
        <v>1</v>
      </c>
      <c r="P95" s="5">
        <v>610</v>
      </c>
      <c r="Q95" s="5">
        <v>0</v>
      </c>
      <c r="R95" s="5">
        <v>610</v>
      </c>
      <c r="S95" s="5">
        <v>0</v>
      </c>
      <c r="T95" s="5"/>
      <c r="U95" s="5" t="s">
        <v>287</v>
      </c>
      <c r="V95" s="5" t="s">
        <v>40</v>
      </c>
      <c r="W95" s="5" t="s">
        <v>41</v>
      </c>
      <c r="X95" s="5" t="s">
        <v>269</v>
      </c>
      <c r="Y95" s="5"/>
      <c r="Z95" s="9">
        <v>44171</v>
      </c>
      <c r="AA95" s="9">
        <v>44192</v>
      </c>
      <c r="AB95" s="5"/>
      <c r="AC95" s="5" t="s">
        <v>43</v>
      </c>
      <c r="AD95" s="5">
        <v>610</v>
      </c>
      <c r="AE95" s="5">
        <v>0</v>
      </c>
      <c r="AF95" s="5">
        <v>0</v>
      </c>
    </row>
    <row r="96" s="5" customFormat="1" spans="1:32">
      <c r="A96" s="5" t="s">
        <v>288</v>
      </c>
      <c r="B96" s="5"/>
      <c r="C96" s="5" t="s">
        <v>33</v>
      </c>
      <c r="D96" s="5"/>
      <c r="E96" s="5" t="s">
        <v>34</v>
      </c>
      <c r="F96" s="5" t="s">
        <v>35</v>
      </c>
      <c r="G96" s="5"/>
      <c r="H96" s="5" t="s">
        <v>36</v>
      </c>
      <c r="I96" s="5" t="s">
        <v>56</v>
      </c>
      <c r="J96" s="5" t="s">
        <v>279</v>
      </c>
      <c r="K96" s="9">
        <v>44191</v>
      </c>
      <c r="L96" s="9">
        <v>44192</v>
      </c>
      <c r="M96" s="5">
        <v>1</v>
      </c>
      <c r="N96" s="5">
        <v>1</v>
      </c>
      <c r="O96" s="5">
        <v>1</v>
      </c>
      <c r="P96" s="5">
        <v>558</v>
      </c>
      <c r="Q96" s="5">
        <v>0</v>
      </c>
      <c r="R96" s="5">
        <v>558</v>
      </c>
      <c r="S96" s="5">
        <v>0</v>
      </c>
      <c r="T96" s="5"/>
      <c r="U96" s="5" t="s">
        <v>289</v>
      </c>
      <c r="V96" s="5" t="s">
        <v>103</v>
      </c>
      <c r="W96" s="5" t="s">
        <v>41</v>
      </c>
      <c r="X96" s="5" t="s">
        <v>269</v>
      </c>
      <c r="Y96" s="5"/>
      <c r="Z96" s="9">
        <v>44173</v>
      </c>
      <c r="AA96" s="9">
        <v>44192</v>
      </c>
      <c r="AB96" s="5"/>
      <c r="AC96" s="5" t="s">
        <v>43</v>
      </c>
      <c r="AD96" s="5">
        <v>558</v>
      </c>
      <c r="AE96" s="5">
        <v>0</v>
      </c>
      <c r="AF96" s="5">
        <v>0</v>
      </c>
    </row>
    <row r="97" s="5" customFormat="1" spans="1:32">
      <c r="A97" s="5" t="s">
        <v>288</v>
      </c>
      <c r="B97" s="5"/>
      <c r="C97" s="5" t="s">
        <v>33</v>
      </c>
      <c r="D97" s="5"/>
      <c r="E97" s="5" t="s">
        <v>104</v>
      </c>
      <c r="F97" s="5" t="s">
        <v>35</v>
      </c>
      <c r="G97" s="5"/>
      <c r="H97" s="5" t="s">
        <v>36</v>
      </c>
      <c r="I97" s="5" t="s">
        <v>56</v>
      </c>
      <c r="J97" s="5" t="s">
        <v>279</v>
      </c>
      <c r="K97" s="9">
        <v>44191</v>
      </c>
      <c r="L97" s="9">
        <v>44192</v>
      </c>
      <c r="M97" s="5">
        <v>1</v>
      </c>
      <c r="N97" s="5">
        <v>1</v>
      </c>
      <c r="O97" s="5">
        <v>1</v>
      </c>
      <c r="P97" s="5">
        <v>558</v>
      </c>
      <c r="Q97" s="5">
        <v>0</v>
      </c>
      <c r="R97" s="5">
        <v>-558</v>
      </c>
      <c r="S97" s="5">
        <v>0</v>
      </c>
      <c r="T97" s="5"/>
      <c r="U97" s="5" t="s">
        <v>289</v>
      </c>
      <c r="V97" s="5" t="s">
        <v>103</v>
      </c>
      <c r="W97" s="5" t="s">
        <v>41</v>
      </c>
      <c r="X97" s="5" t="s">
        <v>269</v>
      </c>
      <c r="Y97" s="5"/>
      <c r="Z97" s="9">
        <v>44173</v>
      </c>
      <c r="AA97" s="9">
        <v>44192</v>
      </c>
      <c r="AB97" s="5"/>
      <c r="AC97" s="5" t="s">
        <v>43</v>
      </c>
      <c r="AD97" s="5">
        <v>-558</v>
      </c>
      <c r="AE97" s="5">
        <v>0</v>
      </c>
      <c r="AF97" s="5">
        <v>0</v>
      </c>
    </row>
    <row r="98" s="5" customFormat="1" spans="1:32">
      <c r="A98" s="5" t="s">
        <v>290</v>
      </c>
      <c r="B98" s="5"/>
      <c r="C98" s="5" t="s">
        <v>33</v>
      </c>
      <c r="D98" s="5"/>
      <c r="E98" s="5" t="s">
        <v>34</v>
      </c>
      <c r="F98" s="5" t="s">
        <v>35</v>
      </c>
      <c r="G98" s="5"/>
      <c r="H98" s="5" t="s">
        <v>36</v>
      </c>
      <c r="I98" s="5" t="s">
        <v>56</v>
      </c>
      <c r="J98" s="5" t="s">
        <v>291</v>
      </c>
      <c r="K98" s="9">
        <v>44191</v>
      </c>
      <c r="L98" s="9">
        <v>44192</v>
      </c>
      <c r="M98" s="5">
        <v>1</v>
      </c>
      <c r="N98" s="5">
        <v>1</v>
      </c>
      <c r="O98" s="5">
        <v>1</v>
      </c>
      <c r="P98" s="5">
        <v>808</v>
      </c>
      <c r="Q98" s="5">
        <v>0</v>
      </c>
      <c r="R98" s="5">
        <v>808</v>
      </c>
      <c r="S98" s="5">
        <v>0</v>
      </c>
      <c r="T98" s="5"/>
      <c r="U98" s="5" t="s">
        <v>292</v>
      </c>
      <c r="V98" s="5" t="s">
        <v>40</v>
      </c>
      <c r="W98" s="5" t="s">
        <v>41</v>
      </c>
      <c r="X98" s="5" t="s">
        <v>269</v>
      </c>
      <c r="Y98" s="5"/>
      <c r="Z98" s="9">
        <v>44173</v>
      </c>
      <c r="AA98" s="9">
        <v>44192</v>
      </c>
      <c r="AB98" s="5"/>
      <c r="AC98" s="5" t="s">
        <v>43</v>
      </c>
      <c r="AD98" s="5">
        <v>808</v>
      </c>
      <c r="AE98" s="5">
        <v>0</v>
      </c>
      <c r="AF98" s="5">
        <v>0</v>
      </c>
    </row>
    <row r="99" s="5" customFormat="1" spans="1:32">
      <c r="A99" s="5" t="s">
        <v>293</v>
      </c>
      <c r="B99" s="5"/>
      <c r="C99" s="5" t="s">
        <v>33</v>
      </c>
      <c r="D99" s="5"/>
      <c r="E99" s="5" t="s">
        <v>34</v>
      </c>
      <c r="F99" s="5" t="s">
        <v>35</v>
      </c>
      <c r="G99" s="5"/>
      <c r="H99" s="5" t="s">
        <v>36</v>
      </c>
      <c r="I99" s="5" t="s">
        <v>79</v>
      </c>
      <c r="J99" s="5" t="s">
        <v>111</v>
      </c>
      <c r="K99" s="9">
        <v>44191</v>
      </c>
      <c r="L99" s="9">
        <v>44192</v>
      </c>
      <c r="M99" s="5">
        <v>2</v>
      </c>
      <c r="N99" s="5">
        <v>1</v>
      </c>
      <c r="O99" s="5">
        <v>2</v>
      </c>
      <c r="P99" s="5">
        <v>580</v>
      </c>
      <c r="Q99" s="5">
        <v>0</v>
      </c>
      <c r="R99" s="5">
        <v>580</v>
      </c>
      <c r="S99" s="5">
        <v>0</v>
      </c>
      <c r="T99" s="5"/>
      <c r="U99" s="5" t="s">
        <v>294</v>
      </c>
      <c r="V99" s="5" t="s">
        <v>40</v>
      </c>
      <c r="W99" s="5" t="s">
        <v>41</v>
      </c>
      <c r="X99" s="5" t="s">
        <v>269</v>
      </c>
      <c r="Y99" s="5"/>
      <c r="Z99" s="9">
        <v>44176</v>
      </c>
      <c r="AA99" s="9">
        <v>44192</v>
      </c>
      <c r="AB99" s="5"/>
      <c r="AC99" s="5" t="s">
        <v>43</v>
      </c>
      <c r="AD99" s="5">
        <v>580</v>
      </c>
      <c r="AE99" s="5">
        <v>0</v>
      </c>
      <c r="AF99" s="5">
        <v>0</v>
      </c>
    </row>
    <row r="100" s="5" customFormat="1" spans="1:32">
      <c r="A100" s="5" t="s">
        <v>295</v>
      </c>
      <c r="B100" s="5"/>
      <c r="C100" s="5" t="s">
        <v>33</v>
      </c>
      <c r="D100" s="5"/>
      <c r="E100" s="5" t="s">
        <v>34</v>
      </c>
      <c r="F100" s="5" t="s">
        <v>35</v>
      </c>
      <c r="G100" s="5"/>
      <c r="H100" s="5" t="s">
        <v>36</v>
      </c>
      <c r="I100" s="5" t="s">
        <v>79</v>
      </c>
      <c r="J100" s="5" t="s">
        <v>124</v>
      </c>
      <c r="K100" s="9">
        <v>44191</v>
      </c>
      <c r="L100" s="9">
        <v>44192</v>
      </c>
      <c r="M100" s="5">
        <v>2</v>
      </c>
      <c r="N100" s="5">
        <v>1</v>
      </c>
      <c r="O100" s="5">
        <v>2</v>
      </c>
      <c r="P100" s="5">
        <v>572</v>
      </c>
      <c r="Q100" s="5">
        <v>0</v>
      </c>
      <c r="R100" s="5">
        <v>572</v>
      </c>
      <c r="S100" s="5">
        <v>0</v>
      </c>
      <c r="T100" s="5"/>
      <c r="U100" s="5" t="s">
        <v>296</v>
      </c>
      <c r="V100" s="5" t="s">
        <v>40</v>
      </c>
      <c r="W100" s="5" t="s">
        <v>41</v>
      </c>
      <c r="X100" s="5" t="s">
        <v>269</v>
      </c>
      <c r="Y100" s="5"/>
      <c r="Z100" s="9">
        <v>44176</v>
      </c>
      <c r="AA100" s="9">
        <v>44192</v>
      </c>
      <c r="AB100" s="5"/>
      <c r="AC100" s="5" t="s">
        <v>43</v>
      </c>
      <c r="AD100" s="5">
        <v>572</v>
      </c>
      <c r="AE100" s="5">
        <v>0</v>
      </c>
      <c r="AF100" s="5">
        <v>0</v>
      </c>
    </row>
    <row r="101" s="5" customFormat="1" spans="1:32">
      <c r="A101" s="5" t="s">
        <v>297</v>
      </c>
      <c r="B101" s="5"/>
      <c r="C101" s="5" t="s">
        <v>33</v>
      </c>
      <c r="D101" s="5"/>
      <c r="E101" s="5" t="s">
        <v>34</v>
      </c>
      <c r="F101" s="5" t="s">
        <v>35</v>
      </c>
      <c r="G101" s="5"/>
      <c r="H101" s="5" t="s">
        <v>36</v>
      </c>
      <c r="I101" s="5" t="s">
        <v>119</v>
      </c>
      <c r="J101" s="5" t="s">
        <v>150</v>
      </c>
      <c r="K101" s="9">
        <v>44189</v>
      </c>
      <c r="L101" s="9">
        <v>44192</v>
      </c>
      <c r="M101" s="5">
        <v>1</v>
      </c>
      <c r="N101" s="5">
        <v>3</v>
      </c>
      <c r="O101" s="5">
        <v>3</v>
      </c>
      <c r="P101" s="5">
        <v>2244</v>
      </c>
      <c r="Q101" s="5">
        <v>0</v>
      </c>
      <c r="R101" s="5">
        <v>2244</v>
      </c>
      <c r="S101" s="5">
        <v>0</v>
      </c>
      <c r="T101" s="5"/>
      <c r="U101" s="5" t="s">
        <v>298</v>
      </c>
      <c r="V101" s="5" t="s">
        <v>40</v>
      </c>
      <c r="W101" s="5" t="s">
        <v>41</v>
      </c>
      <c r="X101" s="5" t="s">
        <v>269</v>
      </c>
      <c r="Y101" s="5"/>
      <c r="Z101" s="9">
        <v>44180</v>
      </c>
      <c r="AA101" s="9">
        <v>44192</v>
      </c>
      <c r="AB101" s="5"/>
      <c r="AC101" s="5" t="s">
        <v>43</v>
      </c>
      <c r="AD101" s="5">
        <v>2244</v>
      </c>
      <c r="AE101" s="5">
        <v>0</v>
      </c>
      <c r="AF101" s="5">
        <v>0</v>
      </c>
    </row>
    <row r="102" s="5" customFormat="1" spans="1:32">
      <c r="A102" s="5" t="s">
        <v>299</v>
      </c>
      <c r="B102" s="5"/>
      <c r="C102" s="5" t="s">
        <v>33</v>
      </c>
      <c r="D102" s="5"/>
      <c r="E102" s="5" t="s">
        <v>34</v>
      </c>
      <c r="F102" s="5" t="s">
        <v>35</v>
      </c>
      <c r="G102" s="5"/>
      <c r="H102" s="5" t="s">
        <v>36</v>
      </c>
      <c r="I102" s="5" t="s">
        <v>56</v>
      </c>
      <c r="J102" s="5" t="s">
        <v>57</v>
      </c>
      <c r="K102" s="9">
        <v>44191</v>
      </c>
      <c r="L102" s="9">
        <v>44192</v>
      </c>
      <c r="M102" s="5">
        <v>1</v>
      </c>
      <c r="N102" s="5">
        <v>1</v>
      </c>
      <c r="O102" s="5">
        <v>1</v>
      </c>
      <c r="P102" s="5">
        <v>927</v>
      </c>
      <c r="Q102" s="5">
        <v>0</v>
      </c>
      <c r="R102" s="5">
        <v>927</v>
      </c>
      <c r="S102" s="5">
        <v>0</v>
      </c>
      <c r="T102" s="5"/>
      <c r="U102" s="5" t="s">
        <v>300</v>
      </c>
      <c r="V102" s="5" t="s">
        <v>40</v>
      </c>
      <c r="W102" s="5" t="s">
        <v>41</v>
      </c>
      <c r="X102" s="5" t="s">
        <v>269</v>
      </c>
      <c r="Y102" s="5"/>
      <c r="Z102" s="9">
        <v>44181</v>
      </c>
      <c r="AA102" s="9">
        <v>44192</v>
      </c>
      <c r="AB102" s="5"/>
      <c r="AC102" s="5" t="s">
        <v>43</v>
      </c>
      <c r="AD102" s="5">
        <v>927</v>
      </c>
      <c r="AE102" s="5">
        <v>0</v>
      </c>
      <c r="AF102" s="5">
        <v>0</v>
      </c>
    </row>
    <row r="103" s="5" customFormat="1" spans="1:32">
      <c r="A103" s="5" t="s">
        <v>301</v>
      </c>
      <c r="B103" s="5"/>
      <c r="C103" s="5" t="s">
        <v>33</v>
      </c>
      <c r="D103" s="5"/>
      <c r="E103" s="5" t="s">
        <v>34</v>
      </c>
      <c r="F103" s="5" t="s">
        <v>35</v>
      </c>
      <c r="G103" s="5"/>
      <c r="H103" s="5" t="s">
        <v>36</v>
      </c>
      <c r="I103" s="5" t="s">
        <v>119</v>
      </c>
      <c r="J103" s="5" t="s">
        <v>150</v>
      </c>
      <c r="K103" s="9">
        <v>44188</v>
      </c>
      <c r="L103" s="9">
        <v>44192</v>
      </c>
      <c r="M103" s="5">
        <v>1</v>
      </c>
      <c r="N103" s="5">
        <v>4</v>
      </c>
      <c r="O103" s="5">
        <v>4</v>
      </c>
      <c r="P103" s="5">
        <v>2992</v>
      </c>
      <c r="Q103" s="5">
        <v>0</v>
      </c>
      <c r="R103" s="5">
        <v>2992</v>
      </c>
      <c r="S103" s="5">
        <v>0</v>
      </c>
      <c r="T103" s="5"/>
      <c r="U103" s="5" t="s">
        <v>302</v>
      </c>
      <c r="V103" s="5" t="s">
        <v>40</v>
      </c>
      <c r="W103" s="5" t="s">
        <v>41</v>
      </c>
      <c r="X103" s="5" t="s">
        <v>269</v>
      </c>
      <c r="Y103" s="5"/>
      <c r="Z103" s="9">
        <v>44182</v>
      </c>
      <c r="AA103" s="9">
        <v>44192</v>
      </c>
      <c r="AB103" s="5"/>
      <c r="AC103" s="5" t="s">
        <v>43</v>
      </c>
      <c r="AD103" s="5">
        <v>2992</v>
      </c>
      <c r="AE103" s="5">
        <v>0</v>
      </c>
      <c r="AF103" s="5">
        <v>0</v>
      </c>
    </row>
    <row r="104" s="5" customFormat="1" spans="1:32">
      <c r="A104" s="5" t="s">
        <v>303</v>
      </c>
      <c r="B104" s="5"/>
      <c r="C104" s="5" t="s">
        <v>33</v>
      </c>
      <c r="D104" s="5"/>
      <c r="E104" s="5" t="s">
        <v>34</v>
      </c>
      <c r="F104" s="5" t="s">
        <v>35</v>
      </c>
      <c r="G104" s="5"/>
      <c r="H104" s="5" t="s">
        <v>36</v>
      </c>
      <c r="I104" s="5" t="s">
        <v>56</v>
      </c>
      <c r="J104" s="5" t="s">
        <v>57</v>
      </c>
      <c r="K104" s="9">
        <v>44191</v>
      </c>
      <c r="L104" s="9">
        <v>44192</v>
      </c>
      <c r="M104" s="5">
        <v>1</v>
      </c>
      <c r="N104" s="5">
        <v>1</v>
      </c>
      <c r="O104" s="5">
        <v>1</v>
      </c>
      <c r="P104" s="5">
        <v>927</v>
      </c>
      <c r="Q104" s="5">
        <v>0</v>
      </c>
      <c r="R104" s="5">
        <v>927</v>
      </c>
      <c r="S104" s="5">
        <v>0</v>
      </c>
      <c r="T104" s="5"/>
      <c r="U104" s="5" t="s">
        <v>304</v>
      </c>
      <c r="V104" s="5" t="s">
        <v>40</v>
      </c>
      <c r="W104" s="5" t="s">
        <v>41</v>
      </c>
      <c r="X104" s="5" t="s">
        <v>269</v>
      </c>
      <c r="Y104" s="5"/>
      <c r="Z104" s="9">
        <v>44182</v>
      </c>
      <c r="AA104" s="9">
        <v>44192</v>
      </c>
      <c r="AB104" s="5"/>
      <c r="AC104" s="5" t="s">
        <v>43</v>
      </c>
      <c r="AD104" s="5">
        <v>927</v>
      </c>
      <c r="AE104" s="5">
        <v>0</v>
      </c>
      <c r="AF104" s="5">
        <v>0</v>
      </c>
    </row>
    <row r="105" s="5" customFormat="1" spans="1:32">
      <c r="A105" s="5" t="s">
        <v>305</v>
      </c>
      <c r="B105" s="5"/>
      <c r="C105" s="5" t="s">
        <v>33</v>
      </c>
      <c r="D105" s="5"/>
      <c r="E105" s="5" t="s">
        <v>34</v>
      </c>
      <c r="F105" s="5" t="s">
        <v>35</v>
      </c>
      <c r="G105" s="5"/>
      <c r="H105" s="5" t="s">
        <v>36</v>
      </c>
      <c r="I105" s="5" t="s">
        <v>202</v>
      </c>
      <c r="J105" s="5" t="s">
        <v>306</v>
      </c>
      <c r="K105" s="9">
        <v>44191</v>
      </c>
      <c r="L105" s="9">
        <v>44192</v>
      </c>
      <c r="M105" s="5">
        <v>1</v>
      </c>
      <c r="N105" s="5">
        <v>1</v>
      </c>
      <c r="O105" s="5">
        <v>1</v>
      </c>
      <c r="P105" s="5">
        <v>3297</v>
      </c>
      <c r="Q105" s="5">
        <v>0</v>
      </c>
      <c r="R105" s="5">
        <v>3297</v>
      </c>
      <c r="S105" s="5">
        <v>0</v>
      </c>
      <c r="T105" s="5"/>
      <c r="U105" s="5" t="s">
        <v>307</v>
      </c>
      <c r="V105" s="5" t="s">
        <v>40</v>
      </c>
      <c r="W105" s="5" t="s">
        <v>41</v>
      </c>
      <c r="X105" s="5" t="s">
        <v>269</v>
      </c>
      <c r="Y105" s="5"/>
      <c r="Z105" s="9">
        <v>44188</v>
      </c>
      <c r="AA105" s="9">
        <v>44192</v>
      </c>
      <c r="AB105" s="5"/>
      <c r="AC105" s="5" t="s">
        <v>43</v>
      </c>
      <c r="AD105" s="5">
        <v>3297</v>
      </c>
      <c r="AE105" s="5">
        <v>0</v>
      </c>
      <c r="AF105" s="5">
        <v>0</v>
      </c>
    </row>
    <row r="106" s="5" customFormat="1" spans="1:32">
      <c r="A106" s="5" t="s">
        <v>308</v>
      </c>
      <c r="B106" s="5"/>
      <c r="C106" s="5" t="s">
        <v>33</v>
      </c>
      <c r="D106" s="5"/>
      <c r="E106" s="5" t="s">
        <v>34</v>
      </c>
      <c r="F106" s="5" t="s">
        <v>35</v>
      </c>
      <c r="G106" s="5"/>
      <c r="H106" s="5" t="s">
        <v>36</v>
      </c>
      <c r="I106" s="5" t="s">
        <v>202</v>
      </c>
      <c r="J106" s="5" t="s">
        <v>306</v>
      </c>
      <c r="K106" s="9">
        <v>44191</v>
      </c>
      <c r="L106" s="9">
        <v>44192</v>
      </c>
      <c r="M106" s="5">
        <v>1</v>
      </c>
      <c r="N106" s="5">
        <v>1</v>
      </c>
      <c r="O106" s="5">
        <v>1</v>
      </c>
      <c r="P106" s="5">
        <v>3297</v>
      </c>
      <c r="Q106" s="5">
        <v>0</v>
      </c>
      <c r="R106" s="5">
        <v>3297</v>
      </c>
      <c r="S106" s="5">
        <v>0</v>
      </c>
      <c r="T106" s="5"/>
      <c r="U106" s="5" t="s">
        <v>309</v>
      </c>
      <c r="V106" s="5" t="s">
        <v>40</v>
      </c>
      <c r="W106" s="5" t="s">
        <v>41</v>
      </c>
      <c r="X106" s="5" t="s">
        <v>269</v>
      </c>
      <c r="Y106" s="5"/>
      <c r="Z106" s="9">
        <v>44188</v>
      </c>
      <c r="AA106" s="9">
        <v>44192</v>
      </c>
      <c r="AB106" s="5"/>
      <c r="AC106" s="5" t="s">
        <v>43</v>
      </c>
      <c r="AD106" s="5">
        <v>3297</v>
      </c>
      <c r="AE106" s="5">
        <v>0</v>
      </c>
      <c r="AF106" s="5">
        <v>0</v>
      </c>
    </row>
    <row r="107" s="5" customFormat="1" spans="1:32">
      <c r="A107" s="5" t="s">
        <v>310</v>
      </c>
      <c r="B107" s="5"/>
      <c r="C107" s="5" t="s">
        <v>33</v>
      </c>
      <c r="D107" s="5"/>
      <c r="E107" s="5" t="s">
        <v>34</v>
      </c>
      <c r="F107" s="5" t="s">
        <v>35</v>
      </c>
      <c r="G107" s="5"/>
      <c r="H107" s="5" t="s">
        <v>36</v>
      </c>
      <c r="I107" s="5" t="s">
        <v>127</v>
      </c>
      <c r="J107" s="5" t="s">
        <v>311</v>
      </c>
      <c r="K107" s="9">
        <v>44191</v>
      </c>
      <c r="L107" s="9">
        <v>44192</v>
      </c>
      <c r="M107" s="5">
        <v>1</v>
      </c>
      <c r="N107" s="5">
        <v>1</v>
      </c>
      <c r="O107" s="5">
        <v>1</v>
      </c>
      <c r="P107" s="5">
        <v>458</v>
      </c>
      <c r="Q107" s="5">
        <v>0</v>
      </c>
      <c r="R107" s="5">
        <v>458</v>
      </c>
      <c r="S107" s="5">
        <v>0</v>
      </c>
      <c r="T107" s="5"/>
      <c r="U107" s="5" t="s">
        <v>312</v>
      </c>
      <c r="V107" s="5" t="s">
        <v>103</v>
      </c>
      <c r="W107" s="5" t="s">
        <v>41</v>
      </c>
      <c r="X107" s="5" t="s">
        <v>269</v>
      </c>
      <c r="Y107" s="5"/>
      <c r="Z107" s="9">
        <v>44188</v>
      </c>
      <c r="AA107" s="9">
        <v>44192</v>
      </c>
      <c r="AB107" s="5"/>
      <c r="AC107" s="5" t="s">
        <v>43</v>
      </c>
      <c r="AD107" s="5">
        <v>458</v>
      </c>
      <c r="AE107" s="5">
        <v>0</v>
      </c>
      <c r="AF107" s="5">
        <v>0</v>
      </c>
    </row>
    <row r="108" s="5" customFormat="1" spans="1:32">
      <c r="A108" s="5" t="s">
        <v>310</v>
      </c>
      <c r="B108" s="5"/>
      <c r="C108" s="5" t="s">
        <v>33</v>
      </c>
      <c r="D108" s="5"/>
      <c r="E108" s="5" t="s">
        <v>104</v>
      </c>
      <c r="F108" s="5" t="s">
        <v>35</v>
      </c>
      <c r="G108" s="5"/>
      <c r="H108" s="5" t="s">
        <v>36</v>
      </c>
      <c r="I108" s="5" t="s">
        <v>127</v>
      </c>
      <c r="J108" s="5" t="s">
        <v>311</v>
      </c>
      <c r="K108" s="9">
        <v>44191</v>
      </c>
      <c r="L108" s="9">
        <v>44192</v>
      </c>
      <c r="M108" s="5">
        <v>1</v>
      </c>
      <c r="N108" s="5">
        <v>1</v>
      </c>
      <c r="O108" s="5">
        <v>1</v>
      </c>
      <c r="P108" s="5">
        <v>458</v>
      </c>
      <c r="Q108" s="5">
        <v>0</v>
      </c>
      <c r="R108" s="5">
        <v>-458</v>
      </c>
      <c r="S108" s="5">
        <v>0</v>
      </c>
      <c r="T108" s="5"/>
      <c r="U108" s="5" t="s">
        <v>312</v>
      </c>
      <c r="V108" s="5" t="s">
        <v>103</v>
      </c>
      <c r="W108" s="5" t="s">
        <v>41</v>
      </c>
      <c r="X108" s="5" t="s">
        <v>269</v>
      </c>
      <c r="Y108" s="5"/>
      <c r="Z108" s="9">
        <v>44188</v>
      </c>
      <c r="AA108" s="9">
        <v>44192</v>
      </c>
      <c r="AB108" s="5"/>
      <c r="AC108" s="5" t="s">
        <v>43</v>
      </c>
      <c r="AD108" s="5">
        <v>-458</v>
      </c>
      <c r="AE108" s="5">
        <v>0</v>
      </c>
      <c r="AF108" s="5">
        <v>0</v>
      </c>
    </row>
    <row r="109" s="5" customFormat="1" spans="1:32">
      <c r="A109" s="5" t="s">
        <v>313</v>
      </c>
      <c r="B109" s="5"/>
      <c r="C109" s="5" t="s">
        <v>33</v>
      </c>
      <c r="D109" s="5"/>
      <c r="E109" s="5" t="s">
        <v>34</v>
      </c>
      <c r="F109" s="5" t="s">
        <v>35</v>
      </c>
      <c r="G109" s="5"/>
      <c r="H109" s="5" t="s">
        <v>36</v>
      </c>
      <c r="I109" s="5" t="s">
        <v>158</v>
      </c>
      <c r="J109" s="5" t="s">
        <v>314</v>
      </c>
      <c r="K109" s="9">
        <v>44191</v>
      </c>
      <c r="L109" s="9">
        <v>44192</v>
      </c>
      <c r="M109" s="5">
        <v>2</v>
      </c>
      <c r="N109" s="5">
        <v>1</v>
      </c>
      <c r="O109" s="5">
        <v>2</v>
      </c>
      <c r="P109" s="5">
        <v>1326</v>
      </c>
      <c r="Q109" s="5">
        <v>0</v>
      </c>
      <c r="R109" s="5">
        <v>1326</v>
      </c>
      <c r="S109" s="5">
        <v>0</v>
      </c>
      <c r="T109" s="5"/>
      <c r="U109" s="5" t="s">
        <v>315</v>
      </c>
      <c r="V109" s="5" t="s">
        <v>103</v>
      </c>
      <c r="W109" s="5" t="s">
        <v>41</v>
      </c>
      <c r="X109" s="5" t="s">
        <v>269</v>
      </c>
      <c r="Y109" s="5"/>
      <c r="Z109" s="9">
        <v>44188</v>
      </c>
      <c r="AA109" s="9">
        <v>44192</v>
      </c>
      <c r="AB109" s="5"/>
      <c r="AC109" s="5" t="s">
        <v>43</v>
      </c>
      <c r="AD109" s="5">
        <v>1326</v>
      </c>
      <c r="AE109" s="5">
        <v>0</v>
      </c>
      <c r="AF109" s="5">
        <v>0</v>
      </c>
    </row>
    <row r="110" s="5" customFormat="1" spans="1:32">
      <c r="A110" s="5" t="s">
        <v>316</v>
      </c>
      <c r="B110" s="5"/>
      <c r="C110" s="5" t="s">
        <v>33</v>
      </c>
      <c r="D110" s="5"/>
      <c r="E110" s="5" t="s">
        <v>34</v>
      </c>
      <c r="F110" s="5" t="s">
        <v>35</v>
      </c>
      <c r="G110" s="5"/>
      <c r="H110" s="5" t="s">
        <v>36</v>
      </c>
      <c r="I110" s="5" t="s">
        <v>202</v>
      </c>
      <c r="J110" s="5" t="s">
        <v>306</v>
      </c>
      <c r="K110" s="9">
        <v>44191</v>
      </c>
      <c r="L110" s="9">
        <v>44192</v>
      </c>
      <c r="M110" s="5">
        <v>1</v>
      </c>
      <c r="N110" s="5">
        <v>1</v>
      </c>
      <c r="O110" s="5">
        <v>1</v>
      </c>
      <c r="P110" s="5">
        <v>3297</v>
      </c>
      <c r="Q110" s="5">
        <v>0</v>
      </c>
      <c r="R110" s="5">
        <v>3297</v>
      </c>
      <c r="S110" s="5">
        <v>0</v>
      </c>
      <c r="T110" s="5"/>
      <c r="U110" s="5" t="s">
        <v>317</v>
      </c>
      <c r="V110" s="5" t="s">
        <v>40</v>
      </c>
      <c r="W110" s="5" t="s">
        <v>41</v>
      </c>
      <c r="X110" s="5" t="s">
        <v>269</v>
      </c>
      <c r="Y110" s="5"/>
      <c r="Z110" s="9">
        <v>44188</v>
      </c>
      <c r="AA110" s="9">
        <v>44192</v>
      </c>
      <c r="AB110" s="5"/>
      <c r="AC110" s="5" t="s">
        <v>43</v>
      </c>
      <c r="AD110" s="5">
        <v>3297</v>
      </c>
      <c r="AE110" s="5">
        <v>0</v>
      </c>
      <c r="AF110" s="5">
        <v>0</v>
      </c>
    </row>
    <row r="111" s="5" customFormat="1" spans="1:32">
      <c r="A111" s="5" t="s">
        <v>318</v>
      </c>
      <c r="B111" s="5"/>
      <c r="C111" s="5" t="s">
        <v>33</v>
      </c>
      <c r="D111" s="5"/>
      <c r="E111" s="5" t="s">
        <v>34</v>
      </c>
      <c r="F111" s="5" t="s">
        <v>35</v>
      </c>
      <c r="G111" s="5"/>
      <c r="H111" s="5" t="s">
        <v>36</v>
      </c>
      <c r="I111" s="5" t="s">
        <v>86</v>
      </c>
      <c r="J111" s="5" t="s">
        <v>319</v>
      </c>
      <c r="K111" s="9">
        <v>44191</v>
      </c>
      <c r="L111" s="9">
        <v>44192</v>
      </c>
      <c r="M111" s="5">
        <v>1</v>
      </c>
      <c r="N111" s="5">
        <v>1</v>
      </c>
      <c r="O111" s="5">
        <v>1</v>
      </c>
      <c r="P111" s="5">
        <v>1165</v>
      </c>
      <c r="Q111" s="5">
        <v>0</v>
      </c>
      <c r="R111" s="5">
        <v>1165</v>
      </c>
      <c r="S111" s="5">
        <v>0</v>
      </c>
      <c r="T111" s="5"/>
      <c r="U111" s="5" t="s">
        <v>320</v>
      </c>
      <c r="V111" s="5" t="s">
        <v>103</v>
      </c>
      <c r="W111" s="5" t="s">
        <v>41</v>
      </c>
      <c r="X111" s="5" t="s">
        <v>269</v>
      </c>
      <c r="Y111" s="5"/>
      <c r="Z111" s="9">
        <v>44188</v>
      </c>
      <c r="AA111" s="9">
        <v>44192</v>
      </c>
      <c r="AB111" s="5"/>
      <c r="AC111" s="5" t="s">
        <v>43</v>
      </c>
      <c r="AD111" s="5">
        <v>1165</v>
      </c>
      <c r="AE111" s="5">
        <v>0</v>
      </c>
      <c r="AF111" s="5">
        <v>0</v>
      </c>
    </row>
    <row r="112" s="5" customFormat="1" spans="1:32">
      <c r="A112" s="5" t="s">
        <v>321</v>
      </c>
      <c r="B112" s="5"/>
      <c r="C112" s="5" t="s">
        <v>33</v>
      </c>
      <c r="D112" s="5"/>
      <c r="E112" s="5" t="s">
        <v>34</v>
      </c>
      <c r="F112" s="5" t="s">
        <v>35</v>
      </c>
      <c r="G112" s="5"/>
      <c r="H112" s="5" t="s">
        <v>36</v>
      </c>
      <c r="I112" s="5" t="s">
        <v>322</v>
      </c>
      <c r="J112" s="5" t="s">
        <v>323</v>
      </c>
      <c r="K112" s="9">
        <v>44191</v>
      </c>
      <c r="L112" s="9">
        <v>44192</v>
      </c>
      <c r="M112" s="5">
        <v>5</v>
      </c>
      <c r="N112" s="5">
        <v>1</v>
      </c>
      <c r="O112" s="5">
        <v>5</v>
      </c>
      <c r="P112" s="5">
        <v>1975</v>
      </c>
      <c r="Q112" s="5">
        <v>0</v>
      </c>
      <c r="R112" s="5">
        <v>1975</v>
      </c>
      <c r="S112" s="5">
        <v>0</v>
      </c>
      <c r="T112" s="5"/>
      <c r="U112" s="5" t="s">
        <v>324</v>
      </c>
      <c r="V112" s="5" t="s">
        <v>40</v>
      </c>
      <c r="W112" s="5" t="s">
        <v>41</v>
      </c>
      <c r="X112" s="5" t="s">
        <v>269</v>
      </c>
      <c r="Y112" s="5"/>
      <c r="Z112" s="9">
        <v>44188</v>
      </c>
      <c r="AA112" s="9">
        <v>44192</v>
      </c>
      <c r="AB112" s="5"/>
      <c r="AC112" s="5" t="s">
        <v>43</v>
      </c>
      <c r="AD112" s="5">
        <v>1975</v>
      </c>
      <c r="AE112" s="5">
        <v>0</v>
      </c>
      <c r="AF112" s="5">
        <v>0</v>
      </c>
    </row>
    <row r="113" s="5" customFormat="1" spans="1:32">
      <c r="A113" s="5" t="s">
        <v>325</v>
      </c>
      <c r="B113" s="5"/>
      <c r="C113" s="5" t="s">
        <v>33</v>
      </c>
      <c r="D113" s="5"/>
      <c r="E113" s="5" t="s">
        <v>34</v>
      </c>
      <c r="F113" s="5" t="s">
        <v>35</v>
      </c>
      <c r="G113" s="5"/>
      <c r="H113" s="5" t="s">
        <v>36</v>
      </c>
      <c r="I113" s="5" t="s">
        <v>322</v>
      </c>
      <c r="J113" s="5" t="s">
        <v>323</v>
      </c>
      <c r="K113" s="9">
        <v>44191</v>
      </c>
      <c r="L113" s="9">
        <v>44192</v>
      </c>
      <c r="M113" s="5">
        <v>5</v>
      </c>
      <c r="N113" s="5">
        <v>1</v>
      </c>
      <c r="O113" s="5">
        <v>5</v>
      </c>
      <c r="P113" s="5">
        <v>1975</v>
      </c>
      <c r="Q113" s="5">
        <v>0</v>
      </c>
      <c r="R113" s="5">
        <v>1975</v>
      </c>
      <c r="S113" s="5">
        <v>0</v>
      </c>
      <c r="T113" s="5"/>
      <c r="U113" s="5" t="s">
        <v>326</v>
      </c>
      <c r="V113" s="5" t="s">
        <v>40</v>
      </c>
      <c r="W113" s="5" t="s">
        <v>41</v>
      </c>
      <c r="X113" s="5" t="s">
        <v>269</v>
      </c>
      <c r="Y113" s="5"/>
      <c r="Z113" s="9">
        <v>44188</v>
      </c>
      <c r="AA113" s="9">
        <v>44192</v>
      </c>
      <c r="AB113" s="5"/>
      <c r="AC113" s="5" t="s">
        <v>43</v>
      </c>
      <c r="AD113" s="5">
        <v>1975</v>
      </c>
      <c r="AE113" s="5">
        <v>0</v>
      </c>
      <c r="AF113" s="5">
        <v>0</v>
      </c>
    </row>
    <row r="114" s="5" customFormat="1" spans="1:32">
      <c r="A114" s="5" t="s">
        <v>327</v>
      </c>
      <c r="B114" s="5"/>
      <c r="C114" s="5" t="s">
        <v>33</v>
      </c>
      <c r="D114" s="5"/>
      <c r="E114" s="5" t="s">
        <v>34</v>
      </c>
      <c r="F114" s="5" t="s">
        <v>35</v>
      </c>
      <c r="G114" s="5"/>
      <c r="H114" s="5" t="s">
        <v>36</v>
      </c>
      <c r="I114" s="5" t="s">
        <v>86</v>
      </c>
      <c r="J114" s="5" t="s">
        <v>319</v>
      </c>
      <c r="K114" s="9">
        <v>44191</v>
      </c>
      <c r="L114" s="9">
        <v>44192</v>
      </c>
      <c r="M114" s="5">
        <v>1</v>
      </c>
      <c r="N114" s="5">
        <v>1</v>
      </c>
      <c r="O114" s="5">
        <v>1</v>
      </c>
      <c r="P114" s="5">
        <v>1165</v>
      </c>
      <c r="Q114" s="5">
        <v>0</v>
      </c>
      <c r="R114" s="5">
        <v>1165</v>
      </c>
      <c r="S114" s="5">
        <v>0</v>
      </c>
      <c r="T114" s="5"/>
      <c r="U114" s="5" t="s">
        <v>328</v>
      </c>
      <c r="V114" s="5" t="s">
        <v>103</v>
      </c>
      <c r="W114" s="5" t="s">
        <v>41</v>
      </c>
      <c r="X114" s="5" t="s">
        <v>269</v>
      </c>
      <c r="Y114" s="5"/>
      <c r="Z114" s="9">
        <v>44189</v>
      </c>
      <c r="AA114" s="9">
        <v>44192</v>
      </c>
      <c r="AB114" s="5"/>
      <c r="AC114" s="5" t="s">
        <v>43</v>
      </c>
      <c r="AD114" s="5">
        <v>1165</v>
      </c>
      <c r="AE114" s="5">
        <v>0</v>
      </c>
      <c r="AF114" s="5">
        <v>0</v>
      </c>
    </row>
    <row r="115" s="5" customFormat="1" spans="1:32">
      <c r="A115" s="5" t="s">
        <v>318</v>
      </c>
      <c r="B115" s="5"/>
      <c r="C115" s="5" t="s">
        <v>33</v>
      </c>
      <c r="D115" s="5"/>
      <c r="E115" s="5" t="s">
        <v>104</v>
      </c>
      <c r="F115" s="5" t="s">
        <v>35</v>
      </c>
      <c r="G115" s="5"/>
      <c r="H115" s="5" t="s">
        <v>36</v>
      </c>
      <c r="I115" s="5" t="s">
        <v>86</v>
      </c>
      <c r="J115" s="5" t="s">
        <v>319</v>
      </c>
      <c r="K115" s="9">
        <v>44191</v>
      </c>
      <c r="L115" s="9">
        <v>44192</v>
      </c>
      <c r="M115" s="5">
        <v>1</v>
      </c>
      <c r="N115" s="5">
        <v>1</v>
      </c>
      <c r="O115" s="5">
        <v>1</v>
      </c>
      <c r="P115" s="5">
        <v>1165</v>
      </c>
      <c r="Q115" s="5">
        <v>0</v>
      </c>
      <c r="R115" s="5">
        <v>-1165</v>
      </c>
      <c r="S115" s="5">
        <v>0</v>
      </c>
      <c r="T115" s="5"/>
      <c r="U115" s="5" t="s">
        <v>320</v>
      </c>
      <c r="V115" s="5" t="s">
        <v>103</v>
      </c>
      <c r="W115" s="5" t="s">
        <v>41</v>
      </c>
      <c r="X115" s="5" t="s">
        <v>269</v>
      </c>
      <c r="Y115" s="5"/>
      <c r="Z115" s="9">
        <v>44188</v>
      </c>
      <c r="AA115" s="9">
        <v>44192</v>
      </c>
      <c r="AB115" s="5"/>
      <c r="AC115" s="5" t="s">
        <v>43</v>
      </c>
      <c r="AD115" s="5">
        <v>-1165</v>
      </c>
      <c r="AE115" s="5">
        <v>0</v>
      </c>
      <c r="AF115" s="5">
        <v>0</v>
      </c>
    </row>
    <row r="116" s="5" customFormat="1" spans="1:32">
      <c r="A116" s="5" t="s">
        <v>327</v>
      </c>
      <c r="B116" s="5"/>
      <c r="C116" s="5" t="s">
        <v>33</v>
      </c>
      <c r="D116" s="5"/>
      <c r="E116" s="5" t="s">
        <v>104</v>
      </c>
      <c r="F116" s="5" t="s">
        <v>35</v>
      </c>
      <c r="G116" s="5"/>
      <c r="H116" s="5" t="s">
        <v>36</v>
      </c>
      <c r="I116" s="5" t="s">
        <v>86</v>
      </c>
      <c r="J116" s="5" t="s">
        <v>319</v>
      </c>
      <c r="K116" s="9">
        <v>44191</v>
      </c>
      <c r="L116" s="9">
        <v>44192</v>
      </c>
      <c r="M116" s="5">
        <v>1</v>
      </c>
      <c r="N116" s="5">
        <v>1</v>
      </c>
      <c r="O116" s="5">
        <v>1</v>
      </c>
      <c r="P116" s="5">
        <v>1165</v>
      </c>
      <c r="Q116" s="5">
        <v>0</v>
      </c>
      <c r="R116" s="5">
        <v>-1165</v>
      </c>
      <c r="S116" s="5">
        <v>0</v>
      </c>
      <c r="T116" s="5"/>
      <c r="U116" s="5" t="s">
        <v>328</v>
      </c>
      <c r="V116" s="5" t="s">
        <v>103</v>
      </c>
      <c r="W116" s="5" t="s">
        <v>41</v>
      </c>
      <c r="X116" s="5" t="s">
        <v>269</v>
      </c>
      <c r="Y116" s="5"/>
      <c r="Z116" s="9">
        <v>44189</v>
      </c>
      <c r="AA116" s="9">
        <v>44192</v>
      </c>
      <c r="AB116" s="5"/>
      <c r="AC116" s="5" t="s">
        <v>43</v>
      </c>
      <c r="AD116" s="5">
        <v>-1165</v>
      </c>
      <c r="AE116" s="5">
        <v>0</v>
      </c>
      <c r="AF116" s="5">
        <v>0</v>
      </c>
    </row>
    <row r="117" s="5" customFormat="1" spans="1:32">
      <c r="A117" s="5" t="s">
        <v>329</v>
      </c>
      <c r="B117" s="5"/>
      <c r="C117" s="5" t="s">
        <v>33</v>
      </c>
      <c r="D117" s="5"/>
      <c r="E117" s="5" t="s">
        <v>34</v>
      </c>
      <c r="F117" s="5" t="s">
        <v>35</v>
      </c>
      <c r="G117" s="5"/>
      <c r="H117" s="5" t="s">
        <v>36</v>
      </c>
      <c r="I117" s="5" t="s">
        <v>330</v>
      </c>
      <c r="J117" s="5" t="s">
        <v>331</v>
      </c>
      <c r="K117" s="9">
        <v>44191</v>
      </c>
      <c r="L117" s="9">
        <v>44192</v>
      </c>
      <c r="M117" s="5">
        <v>1</v>
      </c>
      <c r="N117" s="5">
        <v>1</v>
      </c>
      <c r="O117" s="5">
        <v>1</v>
      </c>
      <c r="P117" s="5">
        <v>509</v>
      </c>
      <c r="Q117" s="5">
        <v>0</v>
      </c>
      <c r="R117" s="5">
        <v>509</v>
      </c>
      <c r="S117" s="5">
        <v>0</v>
      </c>
      <c r="T117" s="5"/>
      <c r="U117" s="5" t="s">
        <v>332</v>
      </c>
      <c r="V117" s="5" t="s">
        <v>40</v>
      </c>
      <c r="W117" s="5" t="s">
        <v>41</v>
      </c>
      <c r="X117" s="5" t="s">
        <v>269</v>
      </c>
      <c r="Y117" s="5"/>
      <c r="Z117" s="9">
        <v>44189</v>
      </c>
      <c r="AA117" s="9">
        <v>44192</v>
      </c>
      <c r="AB117" s="5"/>
      <c r="AC117" s="5" t="s">
        <v>43</v>
      </c>
      <c r="AD117" s="5">
        <v>509</v>
      </c>
      <c r="AE117" s="5">
        <v>0</v>
      </c>
      <c r="AF117" s="5">
        <v>0</v>
      </c>
    </row>
    <row r="118" s="5" customFormat="1" spans="1:32">
      <c r="A118" s="5" t="s">
        <v>333</v>
      </c>
      <c r="B118" s="5"/>
      <c r="C118" s="5" t="s">
        <v>33</v>
      </c>
      <c r="D118" s="5"/>
      <c r="E118" s="5" t="s">
        <v>34</v>
      </c>
      <c r="F118" s="5" t="s">
        <v>35</v>
      </c>
      <c r="G118" s="5"/>
      <c r="H118" s="5" t="s">
        <v>36</v>
      </c>
      <c r="I118" s="5" t="s">
        <v>202</v>
      </c>
      <c r="J118" s="5" t="s">
        <v>203</v>
      </c>
      <c r="K118" s="9">
        <v>44191</v>
      </c>
      <c r="L118" s="9">
        <v>44192</v>
      </c>
      <c r="M118" s="5">
        <v>1</v>
      </c>
      <c r="N118" s="5">
        <v>1</v>
      </c>
      <c r="O118" s="5">
        <v>1</v>
      </c>
      <c r="P118" s="5">
        <v>2220</v>
      </c>
      <c r="Q118" s="5">
        <v>0</v>
      </c>
      <c r="R118" s="5">
        <v>2220</v>
      </c>
      <c r="S118" s="5">
        <v>0</v>
      </c>
      <c r="T118" s="5"/>
      <c r="U118" s="5" t="s">
        <v>334</v>
      </c>
      <c r="V118" s="5" t="s">
        <v>40</v>
      </c>
      <c r="W118" s="5" t="s">
        <v>41</v>
      </c>
      <c r="X118" s="5" t="s">
        <v>269</v>
      </c>
      <c r="Y118" s="5"/>
      <c r="Z118" s="9">
        <v>44189</v>
      </c>
      <c r="AA118" s="9">
        <v>44192</v>
      </c>
      <c r="AB118" s="5"/>
      <c r="AC118" s="5" t="s">
        <v>43</v>
      </c>
      <c r="AD118" s="5">
        <v>2220</v>
      </c>
      <c r="AE118" s="5">
        <v>0</v>
      </c>
      <c r="AF118" s="5">
        <v>0</v>
      </c>
    </row>
    <row r="119" s="5" customFormat="1" spans="1:32">
      <c r="A119" s="5" t="s">
        <v>335</v>
      </c>
      <c r="B119" s="5"/>
      <c r="C119" s="5" t="s">
        <v>33</v>
      </c>
      <c r="D119" s="5"/>
      <c r="E119" s="5" t="s">
        <v>34</v>
      </c>
      <c r="F119" s="5" t="s">
        <v>35</v>
      </c>
      <c r="G119" s="5"/>
      <c r="H119" s="5" t="s">
        <v>36</v>
      </c>
      <c r="I119" s="5" t="s">
        <v>330</v>
      </c>
      <c r="J119" s="5" t="s">
        <v>331</v>
      </c>
      <c r="K119" s="9">
        <v>44191</v>
      </c>
      <c r="L119" s="9">
        <v>44192</v>
      </c>
      <c r="M119" s="5">
        <v>1</v>
      </c>
      <c r="N119" s="5">
        <v>1</v>
      </c>
      <c r="O119" s="5">
        <v>1</v>
      </c>
      <c r="P119" s="5">
        <v>637</v>
      </c>
      <c r="Q119" s="5">
        <v>0</v>
      </c>
      <c r="R119" s="5">
        <v>637</v>
      </c>
      <c r="S119" s="5">
        <v>0</v>
      </c>
      <c r="T119" s="5"/>
      <c r="U119" s="5" t="s">
        <v>336</v>
      </c>
      <c r="V119" s="5" t="s">
        <v>40</v>
      </c>
      <c r="W119" s="5" t="s">
        <v>41</v>
      </c>
      <c r="X119" s="5" t="s">
        <v>269</v>
      </c>
      <c r="Y119" s="5"/>
      <c r="Z119" s="9">
        <v>44189</v>
      </c>
      <c r="AA119" s="9">
        <v>44192</v>
      </c>
      <c r="AB119" s="5"/>
      <c r="AC119" s="5" t="s">
        <v>43</v>
      </c>
      <c r="AD119" s="5">
        <v>637</v>
      </c>
      <c r="AE119" s="5">
        <v>0</v>
      </c>
      <c r="AF119" s="5">
        <v>0</v>
      </c>
    </row>
    <row r="120" s="5" customFormat="1" spans="1:32">
      <c r="A120" s="5" t="s">
        <v>337</v>
      </c>
      <c r="B120" s="5"/>
      <c r="C120" s="5" t="s">
        <v>33</v>
      </c>
      <c r="D120" s="5"/>
      <c r="E120" s="5" t="s">
        <v>34</v>
      </c>
      <c r="F120" s="5" t="s">
        <v>35</v>
      </c>
      <c r="G120" s="5"/>
      <c r="H120" s="5" t="s">
        <v>36</v>
      </c>
      <c r="I120" s="5" t="s">
        <v>60</v>
      </c>
      <c r="J120" s="5" t="s">
        <v>106</v>
      </c>
      <c r="K120" s="9">
        <v>44191</v>
      </c>
      <c r="L120" s="9">
        <v>44192</v>
      </c>
      <c r="M120" s="5">
        <v>1</v>
      </c>
      <c r="N120" s="5">
        <v>1</v>
      </c>
      <c r="O120" s="5">
        <v>1</v>
      </c>
      <c r="P120" s="5">
        <v>338</v>
      </c>
      <c r="Q120" s="5">
        <v>0</v>
      </c>
      <c r="R120" s="5">
        <v>338</v>
      </c>
      <c r="S120" s="5">
        <v>0</v>
      </c>
      <c r="T120" s="5"/>
      <c r="U120" s="5" t="s">
        <v>338</v>
      </c>
      <c r="V120" s="5" t="s">
        <v>40</v>
      </c>
      <c r="W120" s="5" t="s">
        <v>41</v>
      </c>
      <c r="X120" s="5" t="s">
        <v>269</v>
      </c>
      <c r="Y120" s="5"/>
      <c r="Z120" s="9">
        <v>44189</v>
      </c>
      <c r="AA120" s="9">
        <v>44192</v>
      </c>
      <c r="AB120" s="5"/>
      <c r="AC120" s="5" t="s">
        <v>43</v>
      </c>
      <c r="AD120" s="5">
        <v>338</v>
      </c>
      <c r="AE120" s="5">
        <v>0</v>
      </c>
      <c r="AF120" s="5">
        <v>0</v>
      </c>
    </row>
    <row r="121" s="5" customFormat="1" spans="1:32">
      <c r="A121" s="5" t="s">
        <v>313</v>
      </c>
      <c r="B121" s="5"/>
      <c r="C121" s="5" t="s">
        <v>33</v>
      </c>
      <c r="D121" s="5"/>
      <c r="E121" s="5" t="s">
        <v>104</v>
      </c>
      <c r="F121" s="5" t="s">
        <v>35</v>
      </c>
      <c r="G121" s="5"/>
      <c r="H121" s="5" t="s">
        <v>36</v>
      </c>
      <c r="I121" s="5" t="s">
        <v>158</v>
      </c>
      <c r="J121" s="5" t="s">
        <v>314</v>
      </c>
      <c r="K121" s="9">
        <v>44191</v>
      </c>
      <c r="L121" s="9">
        <v>44192</v>
      </c>
      <c r="M121" s="5">
        <v>2</v>
      </c>
      <c r="N121" s="5">
        <v>1</v>
      </c>
      <c r="O121" s="5">
        <v>2</v>
      </c>
      <c r="P121" s="5">
        <v>1326</v>
      </c>
      <c r="Q121" s="5">
        <v>0</v>
      </c>
      <c r="R121" s="5">
        <v>-1326</v>
      </c>
      <c r="S121" s="5">
        <v>0</v>
      </c>
      <c r="T121" s="5"/>
      <c r="U121" s="5" t="s">
        <v>315</v>
      </c>
      <c r="V121" s="5" t="s">
        <v>103</v>
      </c>
      <c r="W121" s="5" t="s">
        <v>41</v>
      </c>
      <c r="X121" s="5" t="s">
        <v>269</v>
      </c>
      <c r="Y121" s="5"/>
      <c r="Z121" s="9">
        <v>44188</v>
      </c>
      <c r="AA121" s="9">
        <v>44192</v>
      </c>
      <c r="AB121" s="5"/>
      <c r="AC121" s="5" t="s">
        <v>43</v>
      </c>
      <c r="AD121" s="5">
        <v>-1326</v>
      </c>
      <c r="AE121" s="5">
        <v>0</v>
      </c>
      <c r="AF121" s="5">
        <v>0</v>
      </c>
    </row>
    <row r="122" s="5" customFormat="1" spans="1:32">
      <c r="A122" s="5" t="s">
        <v>339</v>
      </c>
      <c r="B122" s="5"/>
      <c r="C122" s="5" t="s">
        <v>33</v>
      </c>
      <c r="D122" s="5"/>
      <c r="E122" s="5" t="s">
        <v>34</v>
      </c>
      <c r="F122" s="5" t="s">
        <v>35</v>
      </c>
      <c r="G122" s="5"/>
      <c r="H122" s="5" t="s">
        <v>36</v>
      </c>
      <c r="I122" s="5" t="s">
        <v>340</v>
      </c>
      <c r="J122" s="5" t="s">
        <v>341</v>
      </c>
      <c r="K122" s="9">
        <v>44191</v>
      </c>
      <c r="L122" s="9">
        <v>44192</v>
      </c>
      <c r="M122" s="5">
        <v>1</v>
      </c>
      <c r="N122" s="5">
        <v>1</v>
      </c>
      <c r="O122" s="5">
        <v>1</v>
      </c>
      <c r="P122" s="5">
        <v>318</v>
      </c>
      <c r="Q122" s="5">
        <v>0</v>
      </c>
      <c r="R122" s="5">
        <v>318</v>
      </c>
      <c r="S122" s="5">
        <v>0</v>
      </c>
      <c r="T122" s="5"/>
      <c r="U122" s="5" t="s">
        <v>342</v>
      </c>
      <c r="V122" s="5" t="s">
        <v>40</v>
      </c>
      <c r="W122" s="5" t="s">
        <v>41</v>
      </c>
      <c r="X122" s="5" t="s">
        <v>269</v>
      </c>
      <c r="Y122" s="5"/>
      <c r="Z122" s="9">
        <v>44190</v>
      </c>
      <c r="AA122" s="9">
        <v>44192</v>
      </c>
      <c r="AB122" s="5"/>
      <c r="AC122" s="5" t="s">
        <v>43</v>
      </c>
      <c r="AD122" s="5">
        <v>318</v>
      </c>
      <c r="AE122" s="5">
        <v>0</v>
      </c>
      <c r="AF122" s="5">
        <v>0</v>
      </c>
    </row>
    <row r="123" s="5" customFormat="1" spans="1:32">
      <c r="A123" s="5" t="s">
        <v>343</v>
      </c>
      <c r="B123" s="5"/>
      <c r="C123" s="5" t="s">
        <v>33</v>
      </c>
      <c r="D123" s="5"/>
      <c r="E123" s="5" t="s">
        <v>34</v>
      </c>
      <c r="F123" s="5" t="s">
        <v>35</v>
      </c>
      <c r="G123" s="5"/>
      <c r="H123" s="5" t="s">
        <v>36</v>
      </c>
      <c r="I123" s="5" t="s">
        <v>127</v>
      </c>
      <c r="J123" s="5" t="s">
        <v>128</v>
      </c>
      <c r="K123" s="9">
        <v>44191</v>
      </c>
      <c r="L123" s="9">
        <v>44192</v>
      </c>
      <c r="M123" s="5">
        <v>2</v>
      </c>
      <c r="N123" s="5">
        <v>1</v>
      </c>
      <c r="O123" s="5">
        <v>2</v>
      </c>
      <c r="P123" s="5">
        <v>3800</v>
      </c>
      <c r="Q123" s="5">
        <v>0</v>
      </c>
      <c r="R123" s="5">
        <v>3800</v>
      </c>
      <c r="S123" s="5">
        <v>0</v>
      </c>
      <c r="T123" s="5"/>
      <c r="U123" s="5" t="s">
        <v>344</v>
      </c>
      <c r="V123" s="5" t="s">
        <v>40</v>
      </c>
      <c r="W123" s="5" t="s">
        <v>41</v>
      </c>
      <c r="X123" s="5" t="s">
        <v>269</v>
      </c>
      <c r="Y123" s="5"/>
      <c r="Z123" s="9">
        <v>44190</v>
      </c>
      <c r="AA123" s="9">
        <v>44192</v>
      </c>
      <c r="AB123" s="5"/>
      <c r="AC123" s="5" t="s">
        <v>43</v>
      </c>
      <c r="AD123" s="5">
        <v>3800</v>
      </c>
      <c r="AE123" s="5">
        <v>0</v>
      </c>
      <c r="AF123" s="5">
        <v>0</v>
      </c>
    </row>
    <row r="124" s="5" customFormat="1" spans="1:32">
      <c r="A124" s="5" t="s">
        <v>345</v>
      </c>
      <c r="B124" s="5"/>
      <c r="C124" s="5" t="s">
        <v>33</v>
      </c>
      <c r="D124" s="5"/>
      <c r="E124" s="5" t="s">
        <v>34</v>
      </c>
      <c r="F124" s="5" t="s">
        <v>35</v>
      </c>
      <c r="G124" s="5"/>
      <c r="H124" s="5" t="s">
        <v>36</v>
      </c>
      <c r="I124" s="5" t="s">
        <v>202</v>
      </c>
      <c r="J124" s="5" t="s">
        <v>346</v>
      </c>
      <c r="K124" s="9">
        <v>44191</v>
      </c>
      <c r="L124" s="9">
        <v>44192</v>
      </c>
      <c r="M124" s="5">
        <v>1</v>
      </c>
      <c r="N124" s="5">
        <v>1</v>
      </c>
      <c r="O124" s="5">
        <v>1</v>
      </c>
      <c r="P124" s="5">
        <v>2420</v>
      </c>
      <c r="Q124" s="5">
        <v>0</v>
      </c>
      <c r="R124" s="5">
        <v>2420</v>
      </c>
      <c r="S124" s="5">
        <v>0</v>
      </c>
      <c r="T124" s="5"/>
      <c r="U124" s="5" t="s">
        <v>347</v>
      </c>
      <c r="V124" s="5" t="s">
        <v>40</v>
      </c>
      <c r="W124" s="5" t="s">
        <v>41</v>
      </c>
      <c r="X124" s="5" t="s">
        <v>269</v>
      </c>
      <c r="Y124" s="5"/>
      <c r="Z124" s="9">
        <v>44190</v>
      </c>
      <c r="AA124" s="9">
        <v>44192</v>
      </c>
      <c r="AB124" s="5"/>
      <c r="AC124" s="5" t="s">
        <v>43</v>
      </c>
      <c r="AD124" s="5">
        <v>2420</v>
      </c>
      <c r="AE124" s="5">
        <v>0</v>
      </c>
      <c r="AF124" s="5">
        <v>0</v>
      </c>
    </row>
    <row r="125" s="5" customFormat="1" spans="1:32">
      <c r="A125" s="5" t="s">
        <v>348</v>
      </c>
      <c r="B125" s="5"/>
      <c r="C125" s="5" t="s">
        <v>33</v>
      </c>
      <c r="D125" s="5"/>
      <c r="E125" s="5" t="s">
        <v>34</v>
      </c>
      <c r="F125" s="5" t="s">
        <v>35</v>
      </c>
      <c r="G125" s="5"/>
      <c r="H125" s="5" t="s">
        <v>36</v>
      </c>
      <c r="I125" s="5" t="s">
        <v>202</v>
      </c>
      <c r="J125" s="5" t="s">
        <v>224</v>
      </c>
      <c r="K125" s="9">
        <v>44191</v>
      </c>
      <c r="L125" s="9">
        <v>44192</v>
      </c>
      <c r="M125" s="5">
        <v>1</v>
      </c>
      <c r="N125" s="5">
        <v>1</v>
      </c>
      <c r="O125" s="5">
        <v>1</v>
      </c>
      <c r="P125" s="5">
        <v>4798</v>
      </c>
      <c r="Q125" s="5">
        <v>0</v>
      </c>
      <c r="R125" s="5">
        <v>4798</v>
      </c>
      <c r="S125" s="5">
        <v>0</v>
      </c>
      <c r="T125" s="5"/>
      <c r="U125" s="5" t="s">
        <v>252</v>
      </c>
      <c r="V125" s="5" t="s">
        <v>40</v>
      </c>
      <c r="W125" s="5" t="s">
        <v>41</v>
      </c>
      <c r="X125" s="5" t="s">
        <v>269</v>
      </c>
      <c r="Y125" s="5"/>
      <c r="Z125" s="9">
        <v>44190</v>
      </c>
      <c r="AA125" s="9">
        <v>44192</v>
      </c>
      <c r="AB125" s="5"/>
      <c r="AC125" s="5" t="s">
        <v>43</v>
      </c>
      <c r="AD125" s="5">
        <v>4798</v>
      </c>
      <c r="AE125" s="5">
        <v>0</v>
      </c>
      <c r="AF125" s="5">
        <v>0</v>
      </c>
    </row>
    <row r="126" s="5" customFormat="1" spans="1:32">
      <c r="A126" s="5" t="s">
        <v>349</v>
      </c>
      <c r="B126" s="5"/>
      <c r="C126" s="5" t="s">
        <v>33</v>
      </c>
      <c r="D126" s="5"/>
      <c r="E126" s="5" t="s">
        <v>34</v>
      </c>
      <c r="F126" s="5" t="s">
        <v>35</v>
      </c>
      <c r="G126" s="5"/>
      <c r="H126" s="5" t="s">
        <v>36</v>
      </c>
      <c r="I126" s="5" t="s">
        <v>127</v>
      </c>
      <c r="J126" s="5" t="s">
        <v>193</v>
      </c>
      <c r="K126" s="9">
        <v>44191</v>
      </c>
      <c r="L126" s="9">
        <v>44192</v>
      </c>
      <c r="M126" s="5">
        <v>1</v>
      </c>
      <c r="N126" s="5">
        <v>1</v>
      </c>
      <c r="O126" s="5">
        <v>1</v>
      </c>
      <c r="P126" s="5">
        <v>680</v>
      </c>
      <c r="Q126" s="5">
        <v>0</v>
      </c>
      <c r="R126" s="5">
        <v>680</v>
      </c>
      <c r="S126" s="5">
        <v>0</v>
      </c>
      <c r="T126" s="5"/>
      <c r="U126" s="5" t="s">
        <v>350</v>
      </c>
      <c r="V126" s="5" t="s">
        <v>103</v>
      </c>
      <c r="W126" s="5" t="s">
        <v>41</v>
      </c>
      <c r="X126" s="5" t="s">
        <v>269</v>
      </c>
      <c r="Y126" s="5"/>
      <c r="Z126" s="9">
        <v>44190</v>
      </c>
      <c r="AA126" s="9">
        <v>44192</v>
      </c>
      <c r="AB126" s="5"/>
      <c r="AC126" s="5" t="s">
        <v>43</v>
      </c>
      <c r="AD126" s="5">
        <v>680</v>
      </c>
      <c r="AE126" s="5">
        <v>0</v>
      </c>
      <c r="AF126" s="5">
        <v>0</v>
      </c>
    </row>
    <row r="127" s="5" customFormat="1" spans="1:32">
      <c r="A127" s="5" t="s">
        <v>351</v>
      </c>
      <c r="B127" s="5"/>
      <c r="C127" s="5" t="s">
        <v>33</v>
      </c>
      <c r="D127" s="5"/>
      <c r="E127" s="5" t="s">
        <v>34</v>
      </c>
      <c r="F127" s="5" t="s">
        <v>35</v>
      </c>
      <c r="G127" s="5"/>
      <c r="H127" s="5" t="s">
        <v>36</v>
      </c>
      <c r="I127" s="5" t="s">
        <v>340</v>
      </c>
      <c r="J127" s="5" t="s">
        <v>341</v>
      </c>
      <c r="K127" s="9">
        <v>44191</v>
      </c>
      <c r="L127" s="9">
        <v>44192</v>
      </c>
      <c r="M127" s="5">
        <v>1</v>
      </c>
      <c r="N127" s="5">
        <v>1</v>
      </c>
      <c r="O127" s="5">
        <v>1</v>
      </c>
      <c r="P127" s="5">
        <v>318</v>
      </c>
      <c r="Q127" s="5">
        <v>0</v>
      </c>
      <c r="R127" s="5">
        <v>318</v>
      </c>
      <c r="S127" s="5">
        <v>0</v>
      </c>
      <c r="T127" s="5"/>
      <c r="U127" s="5" t="s">
        <v>352</v>
      </c>
      <c r="V127" s="5" t="s">
        <v>40</v>
      </c>
      <c r="W127" s="5" t="s">
        <v>41</v>
      </c>
      <c r="X127" s="5" t="s">
        <v>269</v>
      </c>
      <c r="Y127" s="5"/>
      <c r="Z127" s="9">
        <v>44190</v>
      </c>
      <c r="AA127" s="9">
        <v>44192</v>
      </c>
      <c r="AB127" s="5"/>
      <c r="AC127" s="5" t="s">
        <v>43</v>
      </c>
      <c r="AD127" s="5">
        <v>318</v>
      </c>
      <c r="AE127" s="5">
        <v>0</v>
      </c>
      <c r="AF127" s="5">
        <v>0</v>
      </c>
    </row>
    <row r="128" s="5" customFormat="1" spans="1:32">
      <c r="A128" s="5" t="s">
        <v>353</v>
      </c>
      <c r="B128" s="5"/>
      <c r="C128" s="5" t="s">
        <v>33</v>
      </c>
      <c r="D128" s="5"/>
      <c r="E128" s="5" t="s">
        <v>34</v>
      </c>
      <c r="F128" s="5" t="s">
        <v>35</v>
      </c>
      <c r="G128" s="5"/>
      <c r="H128" s="5" t="s">
        <v>36</v>
      </c>
      <c r="I128" s="5" t="s">
        <v>202</v>
      </c>
      <c r="J128" s="5" t="s">
        <v>306</v>
      </c>
      <c r="K128" s="9">
        <v>44191</v>
      </c>
      <c r="L128" s="9">
        <v>44192</v>
      </c>
      <c r="M128" s="5">
        <v>1</v>
      </c>
      <c r="N128" s="5">
        <v>1</v>
      </c>
      <c r="O128" s="5">
        <v>1</v>
      </c>
      <c r="P128" s="5">
        <v>3297</v>
      </c>
      <c r="Q128" s="5">
        <v>0</v>
      </c>
      <c r="R128" s="5">
        <v>3297</v>
      </c>
      <c r="S128" s="5">
        <v>0</v>
      </c>
      <c r="T128" s="5"/>
      <c r="U128" s="5" t="s">
        <v>354</v>
      </c>
      <c r="V128" s="5" t="s">
        <v>40</v>
      </c>
      <c r="W128" s="5" t="s">
        <v>41</v>
      </c>
      <c r="X128" s="5" t="s">
        <v>269</v>
      </c>
      <c r="Y128" s="5"/>
      <c r="Z128" s="9">
        <v>44190</v>
      </c>
      <c r="AA128" s="9">
        <v>44192</v>
      </c>
      <c r="AB128" s="5"/>
      <c r="AC128" s="5" t="s">
        <v>43</v>
      </c>
      <c r="AD128" s="5">
        <v>3297</v>
      </c>
      <c r="AE128" s="5">
        <v>0</v>
      </c>
      <c r="AF128" s="5">
        <v>0</v>
      </c>
    </row>
    <row r="129" s="5" customFormat="1" spans="1:32">
      <c r="A129" s="5" t="s">
        <v>355</v>
      </c>
      <c r="B129" s="5"/>
      <c r="C129" s="5" t="s">
        <v>33</v>
      </c>
      <c r="D129" s="5"/>
      <c r="E129" s="5" t="s">
        <v>34</v>
      </c>
      <c r="F129" s="5" t="s">
        <v>35</v>
      </c>
      <c r="G129" s="5"/>
      <c r="H129" s="5" t="s">
        <v>36</v>
      </c>
      <c r="I129" s="5" t="s">
        <v>356</v>
      </c>
      <c r="J129" s="5" t="s">
        <v>357</v>
      </c>
      <c r="K129" s="9">
        <v>44191</v>
      </c>
      <c r="L129" s="9">
        <v>44192</v>
      </c>
      <c r="M129" s="5">
        <v>2</v>
      </c>
      <c r="N129" s="5">
        <v>1</v>
      </c>
      <c r="O129" s="5">
        <v>2</v>
      </c>
      <c r="P129" s="5">
        <v>536.78</v>
      </c>
      <c r="Q129" s="5">
        <v>0</v>
      </c>
      <c r="R129" s="5">
        <v>536.78</v>
      </c>
      <c r="S129" s="5">
        <v>0</v>
      </c>
      <c r="T129" s="5"/>
      <c r="U129" s="5" t="s">
        <v>358</v>
      </c>
      <c r="V129" s="5" t="s">
        <v>40</v>
      </c>
      <c r="W129" s="5" t="s">
        <v>41</v>
      </c>
      <c r="X129" s="5" t="s">
        <v>269</v>
      </c>
      <c r="Y129" s="5"/>
      <c r="Z129" s="9">
        <v>44191</v>
      </c>
      <c r="AA129" s="9">
        <v>44192</v>
      </c>
      <c r="AB129" s="5"/>
      <c r="AC129" s="5" t="s">
        <v>43</v>
      </c>
      <c r="AD129" s="5">
        <v>536.78</v>
      </c>
      <c r="AE129" s="5">
        <v>0</v>
      </c>
      <c r="AF129" s="5">
        <v>0</v>
      </c>
    </row>
    <row r="130" s="5" customFormat="1" spans="1:32">
      <c r="A130" s="5" t="s">
        <v>359</v>
      </c>
      <c r="B130" s="5"/>
      <c r="C130" s="5" t="s">
        <v>33</v>
      </c>
      <c r="D130" s="5"/>
      <c r="E130" s="5" t="s">
        <v>34</v>
      </c>
      <c r="F130" s="5" t="s">
        <v>35</v>
      </c>
      <c r="G130" s="5"/>
      <c r="H130" s="5" t="s">
        <v>36</v>
      </c>
      <c r="I130" s="5" t="s">
        <v>322</v>
      </c>
      <c r="J130" s="5" t="s">
        <v>360</v>
      </c>
      <c r="K130" s="9">
        <v>44191</v>
      </c>
      <c r="L130" s="9">
        <v>44192</v>
      </c>
      <c r="M130" s="5">
        <v>1</v>
      </c>
      <c r="N130" s="5">
        <v>1</v>
      </c>
      <c r="O130" s="5">
        <v>1</v>
      </c>
      <c r="P130" s="5">
        <v>395</v>
      </c>
      <c r="Q130" s="5">
        <v>0</v>
      </c>
      <c r="R130" s="5">
        <v>395</v>
      </c>
      <c r="S130" s="5">
        <v>0</v>
      </c>
      <c r="T130" s="5"/>
      <c r="U130" s="5" t="s">
        <v>361</v>
      </c>
      <c r="V130" s="5" t="s">
        <v>40</v>
      </c>
      <c r="W130" s="5" t="s">
        <v>41</v>
      </c>
      <c r="X130" s="5" t="s">
        <v>269</v>
      </c>
      <c r="Y130" s="5"/>
      <c r="Z130" s="9">
        <v>44190</v>
      </c>
      <c r="AA130" s="9">
        <v>44192</v>
      </c>
      <c r="AB130" s="5"/>
      <c r="AC130" s="5" t="s">
        <v>43</v>
      </c>
      <c r="AD130" s="5">
        <v>395</v>
      </c>
      <c r="AE130" s="5">
        <v>0</v>
      </c>
      <c r="AF130" s="5">
        <v>0</v>
      </c>
    </row>
    <row r="131" s="5" customFormat="1" spans="1:32">
      <c r="A131" s="5" t="s">
        <v>349</v>
      </c>
      <c r="B131" s="5"/>
      <c r="C131" s="5" t="s">
        <v>33</v>
      </c>
      <c r="D131" s="5"/>
      <c r="E131" s="5" t="s">
        <v>104</v>
      </c>
      <c r="F131" s="5" t="s">
        <v>35</v>
      </c>
      <c r="G131" s="5"/>
      <c r="H131" s="5" t="s">
        <v>36</v>
      </c>
      <c r="I131" s="5" t="s">
        <v>127</v>
      </c>
      <c r="J131" s="5" t="s">
        <v>193</v>
      </c>
      <c r="K131" s="9">
        <v>44191</v>
      </c>
      <c r="L131" s="9">
        <v>44192</v>
      </c>
      <c r="M131" s="5">
        <v>1</v>
      </c>
      <c r="N131" s="5">
        <v>1</v>
      </c>
      <c r="O131" s="5">
        <v>1</v>
      </c>
      <c r="P131" s="5">
        <v>680</v>
      </c>
      <c r="Q131" s="5">
        <v>0</v>
      </c>
      <c r="R131" s="5">
        <v>-680</v>
      </c>
      <c r="S131" s="5">
        <v>0</v>
      </c>
      <c r="T131" s="5"/>
      <c r="U131" s="5" t="s">
        <v>350</v>
      </c>
      <c r="V131" s="5" t="s">
        <v>103</v>
      </c>
      <c r="W131" s="5" t="s">
        <v>41</v>
      </c>
      <c r="X131" s="5" t="s">
        <v>269</v>
      </c>
      <c r="Y131" s="5"/>
      <c r="Z131" s="9">
        <v>44190</v>
      </c>
      <c r="AA131" s="9">
        <v>44192</v>
      </c>
      <c r="AB131" s="5"/>
      <c r="AC131" s="5" t="s">
        <v>43</v>
      </c>
      <c r="AD131" s="5">
        <v>-680</v>
      </c>
      <c r="AE131" s="5">
        <v>0</v>
      </c>
      <c r="AF131" s="5">
        <v>0</v>
      </c>
    </row>
    <row r="132" s="5" customFormat="1" spans="1:32">
      <c r="A132" s="5" t="s">
        <v>362</v>
      </c>
      <c r="B132" s="5"/>
      <c r="C132" s="5" t="s">
        <v>33</v>
      </c>
      <c r="D132" s="5"/>
      <c r="E132" s="5" t="s">
        <v>34</v>
      </c>
      <c r="F132" s="5" t="s">
        <v>35</v>
      </c>
      <c r="G132" s="5"/>
      <c r="H132" s="5" t="s">
        <v>36</v>
      </c>
      <c r="I132" s="5" t="s">
        <v>363</v>
      </c>
      <c r="J132" s="5" t="s">
        <v>364</v>
      </c>
      <c r="K132" s="9">
        <v>44191</v>
      </c>
      <c r="L132" s="9">
        <v>44192</v>
      </c>
      <c r="M132" s="5">
        <v>1</v>
      </c>
      <c r="N132" s="5">
        <v>1</v>
      </c>
      <c r="O132" s="5">
        <v>1</v>
      </c>
      <c r="P132" s="5">
        <v>850</v>
      </c>
      <c r="Q132" s="5">
        <v>0</v>
      </c>
      <c r="R132" s="5">
        <v>850</v>
      </c>
      <c r="S132" s="5">
        <v>0</v>
      </c>
      <c r="T132" s="5"/>
      <c r="U132" s="5" t="s">
        <v>365</v>
      </c>
      <c r="V132" s="5" t="s">
        <v>103</v>
      </c>
      <c r="W132" s="5" t="s">
        <v>41</v>
      </c>
      <c r="X132" s="5" t="s">
        <v>269</v>
      </c>
      <c r="Y132" s="5"/>
      <c r="Z132" s="9">
        <v>44191</v>
      </c>
      <c r="AA132" s="9">
        <v>44192</v>
      </c>
      <c r="AB132" s="5"/>
      <c r="AC132" s="5" t="s">
        <v>43</v>
      </c>
      <c r="AD132" s="5">
        <v>850</v>
      </c>
      <c r="AE132" s="5">
        <v>0</v>
      </c>
      <c r="AF132" s="5">
        <v>0</v>
      </c>
    </row>
    <row r="133" s="5" customFormat="1" spans="1:32">
      <c r="A133" s="5" t="s">
        <v>366</v>
      </c>
      <c r="B133" s="5"/>
      <c r="C133" s="5" t="s">
        <v>33</v>
      </c>
      <c r="D133" s="5"/>
      <c r="E133" s="5" t="s">
        <v>34</v>
      </c>
      <c r="F133" s="5" t="s">
        <v>35</v>
      </c>
      <c r="G133" s="5"/>
      <c r="H133" s="5" t="s">
        <v>36</v>
      </c>
      <c r="I133" s="5" t="s">
        <v>60</v>
      </c>
      <c r="J133" s="5" t="s">
        <v>188</v>
      </c>
      <c r="K133" s="9">
        <v>44191</v>
      </c>
      <c r="L133" s="9">
        <v>44192</v>
      </c>
      <c r="M133" s="5">
        <v>1</v>
      </c>
      <c r="N133" s="5">
        <v>1</v>
      </c>
      <c r="O133" s="5">
        <v>1</v>
      </c>
      <c r="P133" s="5">
        <v>340</v>
      </c>
      <c r="Q133" s="5">
        <v>0</v>
      </c>
      <c r="R133" s="5">
        <v>340</v>
      </c>
      <c r="S133" s="5">
        <v>0</v>
      </c>
      <c r="T133" s="5"/>
      <c r="U133" s="5" t="s">
        <v>367</v>
      </c>
      <c r="V133" s="5" t="s">
        <v>40</v>
      </c>
      <c r="W133" s="5" t="s">
        <v>41</v>
      </c>
      <c r="X133" s="5" t="s">
        <v>269</v>
      </c>
      <c r="Y133" s="5"/>
      <c r="Z133" s="9">
        <v>44191</v>
      </c>
      <c r="AA133" s="9">
        <v>44192</v>
      </c>
      <c r="AB133" s="5"/>
      <c r="AC133" s="5" t="s">
        <v>43</v>
      </c>
      <c r="AD133" s="5">
        <v>340</v>
      </c>
      <c r="AE133" s="5">
        <v>0</v>
      </c>
      <c r="AF133" s="5">
        <v>0</v>
      </c>
    </row>
    <row r="134" s="5" customFormat="1" spans="1:32">
      <c r="A134" s="5" t="s">
        <v>362</v>
      </c>
      <c r="B134" s="5"/>
      <c r="C134" s="5" t="s">
        <v>33</v>
      </c>
      <c r="D134" s="5"/>
      <c r="E134" s="5" t="s">
        <v>104</v>
      </c>
      <c r="F134" s="5" t="s">
        <v>35</v>
      </c>
      <c r="G134" s="5"/>
      <c r="H134" s="5" t="s">
        <v>36</v>
      </c>
      <c r="I134" s="5" t="s">
        <v>363</v>
      </c>
      <c r="J134" s="5" t="s">
        <v>364</v>
      </c>
      <c r="K134" s="9">
        <v>44191</v>
      </c>
      <c r="L134" s="9">
        <v>44192</v>
      </c>
      <c r="M134" s="5">
        <v>1</v>
      </c>
      <c r="N134" s="5">
        <v>1</v>
      </c>
      <c r="O134" s="5">
        <v>1</v>
      </c>
      <c r="P134" s="5">
        <v>850</v>
      </c>
      <c r="Q134" s="5">
        <v>0</v>
      </c>
      <c r="R134" s="5">
        <v>-850</v>
      </c>
      <c r="S134" s="5">
        <v>0</v>
      </c>
      <c r="T134" s="5"/>
      <c r="U134" s="5" t="s">
        <v>365</v>
      </c>
      <c r="V134" s="5" t="s">
        <v>103</v>
      </c>
      <c r="W134" s="5" t="s">
        <v>41</v>
      </c>
      <c r="X134" s="5" t="s">
        <v>269</v>
      </c>
      <c r="Y134" s="5"/>
      <c r="Z134" s="9">
        <v>44191</v>
      </c>
      <c r="AA134" s="9">
        <v>44192</v>
      </c>
      <c r="AB134" s="5"/>
      <c r="AC134" s="5" t="s">
        <v>43</v>
      </c>
      <c r="AD134" s="5">
        <v>-850</v>
      </c>
      <c r="AE134" s="5">
        <v>0</v>
      </c>
      <c r="AF134" s="5">
        <v>0</v>
      </c>
    </row>
    <row r="135" s="5" customFormat="1" spans="1:32">
      <c r="A135" s="5" t="s">
        <v>368</v>
      </c>
      <c r="B135" s="5"/>
      <c r="C135" s="5" t="s">
        <v>33</v>
      </c>
      <c r="D135" s="5"/>
      <c r="E135" s="5" t="s">
        <v>34</v>
      </c>
      <c r="F135" s="5" t="s">
        <v>35</v>
      </c>
      <c r="G135" s="5"/>
      <c r="H135" s="5" t="s">
        <v>36</v>
      </c>
      <c r="I135" s="5" t="s">
        <v>369</v>
      </c>
      <c r="J135" s="5" t="s">
        <v>370</v>
      </c>
      <c r="K135" s="9">
        <v>44191</v>
      </c>
      <c r="L135" s="9">
        <v>44192</v>
      </c>
      <c r="M135" s="5">
        <v>3</v>
      </c>
      <c r="N135" s="5">
        <v>1</v>
      </c>
      <c r="O135" s="5">
        <v>3</v>
      </c>
      <c r="P135" s="5">
        <v>744</v>
      </c>
      <c r="Q135" s="5">
        <v>0</v>
      </c>
      <c r="R135" s="5">
        <v>744</v>
      </c>
      <c r="S135" s="5">
        <v>0</v>
      </c>
      <c r="T135" s="5"/>
      <c r="U135" s="5" t="s">
        <v>371</v>
      </c>
      <c r="V135" s="5" t="s">
        <v>40</v>
      </c>
      <c r="W135" s="5" t="s">
        <v>41</v>
      </c>
      <c r="X135" s="5" t="s">
        <v>269</v>
      </c>
      <c r="Y135" s="5"/>
      <c r="Z135" s="9">
        <v>44191</v>
      </c>
      <c r="AA135" s="9">
        <v>44192</v>
      </c>
      <c r="AB135" s="5"/>
      <c r="AC135" s="5" t="s">
        <v>43</v>
      </c>
      <c r="AD135" s="5">
        <v>744</v>
      </c>
      <c r="AE135" s="5">
        <v>0</v>
      </c>
      <c r="AF135" s="5">
        <v>0</v>
      </c>
    </row>
    <row r="136" s="5" customFormat="1" spans="1:32">
      <c r="A136" s="5" t="s">
        <v>372</v>
      </c>
      <c r="B136" s="5"/>
      <c r="C136" s="5" t="s">
        <v>33</v>
      </c>
      <c r="D136" s="5"/>
      <c r="E136" s="5" t="s">
        <v>34</v>
      </c>
      <c r="F136" s="5" t="s">
        <v>35</v>
      </c>
      <c r="G136" s="5"/>
      <c r="H136" s="5" t="s">
        <v>36</v>
      </c>
      <c r="I136" s="5" t="s">
        <v>79</v>
      </c>
      <c r="J136" s="5" t="s">
        <v>111</v>
      </c>
      <c r="K136" s="9">
        <v>44191</v>
      </c>
      <c r="L136" s="9">
        <v>44192</v>
      </c>
      <c r="M136" s="5">
        <v>3</v>
      </c>
      <c r="N136" s="5">
        <v>1</v>
      </c>
      <c r="O136" s="5">
        <v>3</v>
      </c>
      <c r="P136" s="5">
        <v>834</v>
      </c>
      <c r="Q136" s="5">
        <v>0</v>
      </c>
      <c r="R136" s="5">
        <v>834</v>
      </c>
      <c r="S136" s="5">
        <v>0</v>
      </c>
      <c r="T136" s="5"/>
      <c r="U136" s="5" t="s">
        <v>373</v>
      </c>
      <c r="V136" s="5" t="s">
        <v>40</v>
      </c>
      <c r="W136" s="5" t="s">
        <v>41</v>
      </c>
      <c r="X136" s="5" t="s">
        <v>269</v>
      </c>
      <c r="Y136" s="5"/>
      <c r="Z136" s="9">
        <v>44191</v>
      </c>
      <c r="AA136" s="9">
        <v>44192</v>
      </c>
      <c r="AB136" s="5"/>
      <c r="AC136" s="5" t="s">
        <v>43</v>
      </c>
      <c r="AD136" s="5">
        <v>834</v>
      </c>
      <c r="AE136" s="5">
        <v>0</v>
      </c>
      <c r="AF136" s="5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6"/>
  <sheetViews>
    <sheetView tabSelected="1" topLeftCell="A87" workbookViewId="0">
      <selection activeCell="A1" sqref="$A1:$XFD1"/>
    </sheetView>
  </sheetViews>
  <sheetFormatPr defaultColWidth="9" defaultRowHeight="13.5"/>
  <cols>
    <col min="1" max="1" width="14.25" style="5" customWidth="1"/>
    <col min="2" max="2" width="10.375" style="5"/>
    <col min="3" max="16357" width="9" style="5"/>
  </cols>
  <sheetData>
    <row r="1" s="5" customFormat="1" spans="1:11">
      <c r="A1" s="5" t="s">
        <v>0</v>
      </c>
      <c r="B1" s="5" t="s">
        <v>17</v>
      </c>
      <c r="K1" s="5" t="s">
        <v>374</v>
      </c>
    </row>
    <row r="2" s="5" customFormat="1" spans="1:11">
      <c r="A2" s="6">
        <v>14151072561</v>
      </c>
      <c r="B2" s="5">
        <v>4107</v>
      </c>
      <c r="C2" s="5">
        <f>VLOOKUP(A2,HOP!A:H,8,0)</f>
        <v>4107</v>
      </c>
      <c r="D2" s="5">
        <f>VLOOKUP(A2,HOP!A:B,2,0)</f>
        <v>1928914</v>
      </c>
      <c r="E2" s="5">
        <f>B2-C2</f>
        <v>0</v>
      </c>
      <c r="K2" s="5" t="str">
        <f>$K$1&amp;D2</f>
        <v>,1928914</v>
      </c>
    </row>
    <row r="3" s="5" customFormat="1" spans="1:11">
      <c r="A3" s="6">
        <v>14151236107</v>
      </c>
      <c r="B3" s="5">
        <v>385</v>
      </c>
      <c r="C3" s="5">
        <f>VLOOKUP(A3,HOP!A:H,8,0)</f>
        <v>385</v>
      </c>
      <c r="D3" s="5">
        <f>VLOOKUP(A3,HOP!A:B,2,0)</f>
        <v>1928939</v>
      </c>
      <c r="E3" s="5">
        <f t="shared" ref="E3:E34" si="0">B3-C3</f>
        <v>0</v>
      </c>
      <c r="K3" s="5" t="str">
        <f t="shared" ref="K3:K34" si="1">$K$1&amp;D3</f>
        <v>,1928939</v>
      </c>
    </row>
    <row r="4" s="5" customFormat="1" spans="1:11">
      <c r="A4" s="6">
        <v>14155382097</v>
      </c>
      <c r="B4" s="5">
        <v>370</v>
      </c>
      <c r="C4" s="5">
        <f>VLOOKUP(A4,HOP!A:H,8,0)</f>
        <v>370</v>
      </c>
      <c r="D4" s="5">
        <f>VLOOKUP(A4,HOP!A:B,2,0)</f>
        <v>1929414</v>
      </c>
      <c r="E4" s="5">
        <f t="shared" si="0"/>
        <v>0</v>
      </c>
      <c r="K4" s="5" t="str">
        <f t="shared" si="1"/>
        <v>,1929414</v>
      </c>
    </row>
    <row r="5" s="5" customFormat="1" spans="1:11">
      <c r="A5" s="6">
        <v>14155535964</v>
      </c>
      <c r="B5" s="5">
        <v>385</v>
      </c>
      <c r="C5" s="5">
        <f>VLOOKUP(A5,HOP!A:H,8,0)</f>
        <v>385</v>
      </c>
      <c r="D5" s="5">
        <f>VLOOKUP(A5,HOP!A:B,2,0)</f>
        <v>1929438</v>
      </c>
      <c r="E5" s="5">
        <f t="shared" si="0"/>
        <v>0</v>
      </c>
      <c r="K5" s="5" t="str">
        <f t="shared" si="1"/>
        <v>,1929438</v>
      </c>
    </row>
    <row r="6" s="5" customFormat="1" spans="1:11">
      <c r="A6" s="6">
        <v>14155699243</v>
      </c>
      <c r="B6" s="5">
        <v>878</v>
      </c>
      <c r="C6" s="5">
        <f>VLOOKUP(A6,HOP!A:H,8,0)</f>
        <v>878</v>
      </c>
      <c r="D6" s="5">
        <f>VLOOKUP(A6,HOP!A:B,2,0)</f>
        <v>1929462</v>
      </c>
      <c r="E6" s="5">
        <f t="shared" si="0"/>
        <v>0</v>
      </c>
      <c r="K6" s="5" t="str">
        <f t="shared" si="1"/>
        <v>,1929462</v>
      </c>
    </row>
    <row r="7" s="5" customFormat="1" spans="1:11">
      <c r="A7" s="6">
        <v>14156711250</v>
      </c>
      <c r="B7" s="5">
        <v>325</v>
      </c>
      <c r="C7" s="5">
        <f>VLOOKUP(A7,HOP!A:H,8,0)</f>
        <v>325</v>
      </c>
      <c r="D7" s="5">
        <f>VLOOKUP(A7,HOP!A:B,2,0)</f>
        <v>1929626</v>
      </c>
      <c r="E7" s="5">
        <f t="shared" si="0"/>
        <v>0</v>
      </c>
      <c r="K7" s="5" t="str">
        <f t="shared" si="1"/>
        <v>,1929626</v>
      </c>
    </row>
    <row r="8" s="5" customFormat="1" spans="1:11">
      <c r="A8" s="6">
        <v>14152505459</v>
      </c>
      <c r="B8" s="5">
        <v>289</v>
      </c>
      <c r="C8" s="5">
        <f>VLOOKUP(A8,HOP!A:H,8,0)</f>
        <v>289</v>
      </c>
      <c r="D8" s="5">
        <f>VLOOKUP(A8,HOP!A:B,2,0)</f>
        <v>1929190</v>
      </c>
      <c r="E8" s="5">
        <f t="shared" si="0"/>
        <v>0</v>
      </c>
      <c r="K8" s="5" t="str">
        <f t="shared" si="1"/>
        <v>,1929190</v>
      </c>
    </row>
    <row r="9" s="5" customFormat="1" spans="1:11">
      <c r="A9" s="6">
        <v>14157858525</v>
      </c>
      <c r="B9" s="5">
        <v>545</v>
      </c>
      <c r="C9" s="5">
        <f>VLOOKUP(A9,HOP!A:H,8,0)</f>
        <v>545</v>
      </c>
      <c r="D9" s="5">
        <f>VLOOKUP(A9,HOP!A:B,2,0)</f>
        <v>1929822</v>
      </c>
      <c r="E9" s="5">
        <f t="shared" si="0"/>
        <v>0</v>
      </c>
      <c r="K9" s="5" t="str">
        <f t="shared" si="1"/>
        <v>,1929822</v>
      </c>
    </row>
    <row r="10" s="5" customFormat="1" spans="1:11">
      <c r="A10" s="6">
        <v>14161349346</v>
      </c>
      <c r="B10" s="5">
        <v>400</v>
      </c>
      <c r="C10" s="5">
        <f>VLOOKUP(A10,HOP!A:H,8,0)</f>
        <v>400</v>
      </c>
      <c r="D10" s="5">
        <f>VLOOKUP(A10,HOP!A:B,2,0)</f>
        <v>1930097</v>
      </c>
      <c r="E10" s="5">
        <f t="shared" si="0"/>
        <v>0</v>
      </c>
      <c r="K10" s="5" t="str">
        <f t="shared" si="1"/>
        <v>,1930097</v>
      </c>
    </row>
    <row r="11" s="5" customFormat="1" spans="1:11">
      <c r="A11" s="6">
        <v>14161552893</v>
      </c>
      <c r="B11" s="5">
        <v>245</v>
      </c>
      <c r="C11" s="5">
        <f>VLOOKUP(A11,HOP!A:H,8,0)</f>
        <v>245</v>
      </c>
      <c r="D11" s="5">
        <f>VLOOKUP(A11,HOP!A:B,2,0)</f>
        <v>1930121</v>
      </c>
      <c r="E11" s="5">
        <f t="shared" si="0"/>
        <v>0</v>
      </c>
      <c r="K11" s="5" t="str">
        <f t="shared" si="1"/>
        <v>,1930121</v>
      </c>
    </row>
    <row r="12" s="5" customFormat="1" spans="1:11">
      <c r="A12" s="6">
        <v>14162238046</v>
      </c>
      <c r="B12" s="5">
        <v>290</v>
      </c>
      <c r="C12" s="5">
        <f>VLOOKUP(A12,HOP!A:H,8,0)</f>
        <v>290</v>
      </c>
      <c r="D12" s="5">
        <f>VLOOKUP(A12,HOP!A:B,2,0)</f>
        <v>1930209</v>
      </c>
      <c r="E12" s="5">
        <f t="shared" si="0"/>
        <v>0</v>
      </c>
      <c r="K12" s="5" t="str">
        <f t="shared" si="1"/>
        <v>,1930209</v>
      </c>
    </row>
    <row r="13" s="5" customFormat="1" spans="1:11">
      <c r="A13" s="6">
        <v>14131771457</v>
      </c>
      <c r="B13" s="5">
        <v>580</v>
      </c>
      <c r="C13" s="5">
        <v>580</v>
      </c>
      <c r="D13" s="5">
        <v>1926384</v>
      </c>
      <c r="E13" s="5">
        <f t="shared" si="0"/>
        <v>0</v>
      </c>
      <c r="K13" s="5" t="str">
        <f t="shared" si="1"/>
        <v>,1926384</v>
      </c>
    </row>
    <row r="14" s="5" customFormat="1" spans="1:11">
      <c r="A14" s="6">
        <v>14152267851</v>
      </c>
      <c r="B14" s="5">
        <v>3600</v>
      </c>
      <c r="C14" s="5">
        <f>VLOOKUP(A14,HOP!A:H,8,0)</f>
        <v>3600</v>
      </c>
      <c r="D14" s="5">
        <f>VLOOKUP(A14,HOP!A:B,2,0)</f>
        <v>1929132</v>
      </c>
      <c r="E14" s="5">
        <f t="shared" si="0"/>
        <v>0</v>
      </c>
      <c r="K14" s="5" t="str">
        <f t="shared" si="1"/>
        <v>,1929132</v>
      </c>
    </row>
    <row r="15" s="5" customFormat="1" spans="1:11">
      <c r="A15" s="6">
        <v>14152289849</v>
      </c>
      <c r="B15" s="5">
        <v>323</v>
      </c>
      <c r="C15" s="5">
        <f>VLOOKUP(A15,HOP!A:H,8,0)</f>
        <v>323</v>
      </c>
      <c r="D15" s="5">
        <f>VLOOKUP(A15,HOP!A:B,2,0)</f>
        <v>1929136</v>
      </c>
      <c r="E15" s="5">
        <f t="shared" si="0"/>
        <v>0</v>
      </c>
      <c r="K15" s="5" t="str">
        <f t="shared" si="1"/>
        <v>,1929136</v>
      </c>
    </row>
    <row r="16" s="5" customFormat="1" spans="1:11">
      <c r="A16" s="6">
        <v>14152295339</v>
      </c>
      <c r="B16" s="5">
        <v>323</v>
      </c>
      <c r="C16" s="5">
        <f>VLOOKUP(A16,HOP!A:H,8,0)</f>
        <v>323</v>
      </c>
      <c r="D16" s="5">
        <f>VLOOKUP(A16,HOP!A:B,2,0)</f>
        <v>1929137</v>
      </c>
      <c r="E16" s="5">
        <f t="shared" si="0"/>
        <v>0</v>
      </c>
      <c r="K16" s="5" t="str">
        <f t="shared" si="1"/>
        <v>,1929137</v>
      </c>
    </row>
    <row r="17" s="5" customFormat="1" spans="1:11">
      <c r="A17" s="6">
        <v>14156657436</v>
      </c>
      <c r="B17" s="5">
        <v>3710</v>
      </c>
      <c r="C17" s="5">
        <f>VLOOKUP(A17,HOP!A:H,8,0)</f>
        <v>3710</v>
      </c>
      <c r="D17" s="5">
        <f>VLOOKUP(A17,HOP!A:B,2,0)</f>
        <v>1929620</v>
      </c>
      <c r="E17" s="5">
        <f t="shared" si="0"/>
        <v>0</v>
      </c>
      <c r="K17" s="5" t="str">
        <f t="shared" si="1"/>
        <v>,1929620</v>
      </c>
    </row>
    <row r="18" s="5" customFormat="1" spans="1:11">
      <c r="A18" s="6">
        <v>14161936769</v>
      </c>
      <c r="B18" s="5">
        <v>370</v>
      </c>
      <c r="C18" s="5">
        <f>VLOOKUP(A18,HOP!A:H,8,0)</f>
        <v>370</v>
      </c>
      <c r="D18" s="5">
        <f>VLOOKUP(A18,HOP!A:B,2,0)</f>
        <v>1930175</v>
      </c>
      <c r="E18" s="5">
        <f t="shared" si="0"/>
        <v>0</v>
      </c>
      <c r="K18" s="5" t="str">
        <f t="shared" si="1"/>
        <v>,1930175</v>
      </c>
    </row>
    <row r="19" s="5" customFormat="1" spans="1:11">
      <c r="A19" s="7">
        <v>14189038738</v>
      </c>
      <c r="B19" s="8">
        <v>0</v>
      </c>
      <c r="C19" s="5">
        <f>VLOOKUP(A19,HOP!A:H,8,0)</f>
        <v>0</v>
      </c>
      <c r="D19" s="5">
        <f>VLOOKUP(A19,HOP!A:B,2,0)</f>
        <v>1933596</v>
      </c>
      <c r="E19" s="5">
        <f t="shared" si="0"/>
        <v>0</v>
      </c>
      <c r="K19" s="5" t="str">
        <f t="shared" si="1"/>
        <v>,1933596</v>
      </c>
    </row>
    <row r="20" s="5" customFormat="1" spans="1:11">
      <c r="A20" s="6">
        <v>14166787335</v>
      </c>
      <c r="B20" s="5">
        <v>320</v>
      </c>
      <c r="C20" s="5">
        <f>VLOOKUP(A20,HOP!A:H,8,0)</f>
        <v>320</v>
      </c>
      <c r="D20" s="5">
        <f>VLOOKUP(A20,HOP!A:B,2,0)</f>
        <v>1930679</v>
      </c>
      <c r="E20" s="5">
        <f>B20-C20</f>
        <v>0</v>
      </c>
      <c r="K20" s="5" t="str">
        <f>$K$1&amp;D20</f>
        <v>,1930679</v>
      </c>
    </row>
    <row r="21" s="5" customFormat="1" spans="1:11">
      <c r="A21" s="6">
        <v>14166787931</v>
      </c>
      <c r="B21" s="5">
        <v>320</v>
      </c>
      <c r="C21" s="5">
        <f>VLOOKUP(A21,HOP!A:H,8,0)</f>
        <v>320</v>
      </c>
      <c r="D21" s="5">
        <f>VLOOKUP(A21,HOP!A:B,2,0)</f>
        <v>1930680</v>
      </c>
      <c r="E21" s="5">
        <f>B21-C21</f>
        <v>0</v>
      </c>
      <c r="K21" s="5" t="str">
        <f>$K$1&amp;D21</f>
        <v>,1930680</v>
      </c>
    </row>
    <row r="22" s="5" customFormat="1" spans="1:11">
      <c r="A22" s="6">
        <v>14167404130</v>
      </c>
      <c r="B22" s="5">
        <v>580</v>
      </c>
      <c r="C22" s="5">
        <f>VLOOKUP(A22,HOP!A:H,8,0)</f>
        <v>580</v>
      </c>
      <c r="D22" s="5">
        <f>VLOOKUP(A22,HOP!A:B,2,0)</f>
        <v>1930778</v>
      </c>
      <c r="E22" s="5">
        <f>B22-C22</f>
        <v>0</v>
      </c>
      <c r="K22" s="5" t="str">
        <f>$K$1&amp;D22</f>
        <v>,1930778</v>
      </c>
    </row>
    <row r="23" s="5" customFormat="1" spans="1:11">
      <c r="A23" s="6">
        <v>14167604807</v>
      </c>
      <c r="B23" s="5">
        <v>385</v>
      </c>
      <c r="C23" s="5">
        <f>VLOOKUP(A23,HOP!A:H,8,0)</f>
        <v>385</v>
      </c>
      <c r="D23" s="5">
        <f>VLOOKUP(A23,HOP!A:B,2,0)</f>
        <v>1930803</v>
      </c>
      <c r="E23" s="5">
        <f>B23-C23</f>
        <v>0</v>
      </c>
      <c r="K23" s="5" t="str">
        <f>$K$1&amp;D23</f>
        <v>,1930803</v>
      </c>
    </row>
    <row r="24" s="5" customFormat="1" spans="1:11">
      <c r="A24" s="6">
        <v>14167747369</v>
      </c>
      <c r="B24" s="5">
        <v>290</v>
      </c>
      <c r="C24" s="5">
        <f>VLOOKUP(A24,HOP!A:H,8,0)</f>
        <v>290</v>
      </c>
      <c r="D24" s="5">
        <f>VLOOKUP(A24,HOP!A:B,2,0)</f>
        <v>1930823</v>
      </c>
      <c r="E24" s="5">
        <f>B24-C24</f>
        <v>0</v>
      </c>
      <c r="K24" s="5" t="str">
        <f>$K$1&amp;D24</f>
        <v>,1930823</v>
      </c>
    </row>
    <row r="25" s="5" customFormat="1" spans="1:11">
      <c r="A25" s="6">
        <v>14168607001</v>
      </c>
      <c r="B25" s="5">
        <v>316</v>
      </c>
      <c r="C25" s="5">
        <f>VLOOKUP(A25,HOP!A:H,8,0)</f>
        <v>316</v>
      </c>
      <c r="D25" s="5">
        <f>VLOOKUP(A25,HOP!A:B,2,0)</f>
        <v>1930946</v>
      </c>
      <c r="E25" s="5">
        <f>B25-C25</f>
        <v>0</v>
      </c>
      <c r="K25" s="5" t="str">
        <f>$K$1&amp;D25</f>
        <v>,1930946</v>
      </c>
    </row>
    <row r="26" s="5" customFormat="1" spans="1:11">
      <c r="A26" s="6">
        <v>14113456603</v>
      </c>
      <c r="B26" s="5">
        <v>1550</v>
      </c>
      <c r="C26" s="5">
        <f>VLOOKUP(A26,HOP!A:H,8,0)</f>
        <v>1550</v>
      </c>
      <c r="D26" s="5">
        <f>VLOOKUP(A26,HOP!A:B,2,0)</f>
        <v>1924322</v>
      </c>
      <c r="E26" s="5">
        <f>B26-C26</f>
        <v>0</v>
      </c>
      <c r="K26" s="5" t="str">
        <f>$K$1&amp;D26</f>
        <v>,1924322</v>
      </c>
    </row>
    <row r="27" s="5" customFormat="1" spans="1:11">
      <c r="A27" s="6">
        <v>14157179643</v>
      </c>
      <c r="B27" s="5">
        <v>286</v>
      </c>
      <c r="C27" s="5">
        <f>VLOOKUP(A27,HOP!A:H,8,0)</f>
        <v>286</v>
      </c>
      <c r="D27" s="5">
        <f>VLOOKUP(A27,HOP!A:B,2,0)</f>
        <v>1929681</v>
      </c>
      <c r="E27" s="5">
        <f>B27-C27</f>
        <v>0</v>
      </c>
      <c r="K27" s="5" t="str">
        <f>$K$1&amp;D27</f>
        <v>,1929681</v>
      </c>
    </row>
    <row r="28" s="5" customFormat="1" spans="1:11">
      <c r="A28" s="6">
        <v>14158261327</v>
      </c>
      <c r="B28" s="5">
        <v>1580</v>
      </c>
      <c r="C28" s="5">
        <f>VLOOKUP(A28,HOP!A:H,8,0)</f>
        <v>1580</v>
      </c>
      <c r="D28" s="5">
        <f>VLOOKUP(A28,HOP!A:B,2,0)</f>
        <v>1929907</v>
      </c>
      <c r="E28" s="5">
        <f>B28-C28</f>
        <v>0</v>
      </c>
      <c r="K28" s="5" t="str">
        <f>$K$1&amp;D28</f>
        <v>,1929907</v>
      </c>
    </row>
    <row r="29" s="5" customFormat="1" spans="1:11">
      <c r="A29" s="6">
        <v>14163586812</v>
      </c>
      <c r="B29" s="5">
        <v>320</v>
      </c>
      <c r="C29" s="5">
        <f>VLOOKUP(A29,HOP!A:H,8,0)</f>
        <v>320</v>
      </c>
      <c r="D29" s="5">
        <f>VLOOKUP(A29,HOP!A:B,2,0)</f>
        <v>1930393</v>
      </c>
      <c r="E29" s="5">
        <f>B29-C29</f>
        <v>0</v>
      </c>
      <c r="K29" s="5" t="str">
        <f>$K$1&amp;D29</f>
        <v>,1930393</v>
      </c>
    </row>
    <row r="30" s="5" customFormat="1" spans="1:11">
      <c r="A30" s="6">
        <v>14163694847</v>
      </c>
      <c r="B30" s="5">
        <v>320</v>
      </c>
      <c r="C30" s="5">
        <f>VLOOKUP(A30,HOP!A:H,8,0)</f>
        <v>320</v>
      </c>
      <c r="D30" s="5">
        <f>VLOOKUP(A30,HOP!A:B,2,0)</f>
        <v>1930408</v>
      </c>
      <c r="E30" s="5">
        <f>B30-C30</f>
        <v>0</v>
      </c>
      <c r="K30" s="5" t="str">
        <f>$K$1&amp;D30</f>
        <v>,1930408</v>
      </c>
    </row>
    <row r="31" s="5" customFormat="1" spans="1:11">
      <c r="A31" s="6">
        <v>14167628143</v>
      </c>
      <c r="B31" s="5">
        <v>318</v>
      </c>
      <c r="C31" s="5">
        <f>VLOOKUP(A31,HOP!A:H,8,0)</f>
        <v>318</v>
      </c>
      <c r="D31" s="5">
        <f>VLOOKUP(A31,HOP!A:B,2,0)</f>
        <v>1930808</v>
      </c>
      <c r="E31" s="5">
        <f>B31-C31</f>
        <v>0</v>
      </c>
      <c r="K31" s="5" t="str">
        <f>$K$1&amp;D31</f>
        <v>,1930808</v>
      </c>
    </row>
    <row r="32" s="5" customFormat="1" spans="1:11">
      <c r="A32" s="6">
        <v>14172062634</v>
      </c>
      <c r="B32" s="5">
        <v>385</v>
      </c>
      <c r="C32" s="5">
        <f>VLOOKUP(A32,HOP!A:H,8,0)</f>
        <v>385</v>
      </c>
      <c r="D32" s="5">
        <f>VLOOKUP(A32,HOP!A:B,2,0)</f>
        <v>1931325</v>
      </c>
      <c r="E32" s="5">
        <f>B32-C32</f>
        <v>0</v>
      </c>
      <c r="K32" s="5" t="str">
        <f>$K$1&amp;D32</f>
        <v>,1931325</v>
      </c>
    </row>
    <row r="33" s="5" customFormat="1" spans="1:11">
      <c r="A33" s="6">
        <v>14172425833</v>
      </c>
      <c r="B33" s="5">
        <v>540</v>
      </c>
      <c r="C33" s="5">
        <f>VLOOKUP(A33,HOP!A:H,8,0)</f>
        <v>540</v>
      </c>
      <c r="D33" s="5">
        <f>VLOOKUP(A33,HOP!A:B,2,0)</f>
        <v>1931352</v>
      </c>
      <c r="E33" s="5">
        <f>B33-C33</f>
        <v>0</v>
      </c>
      <c r="K33" s="5" t="str">
        <f>$K$1&amp;D33</f>
        <v>,1931352</v>
      </c>
    </row>
    <row r="34" s="5" customFormat="1" spans="1:11">
      <c r="A34" s="6">
        <v>14173108721</v>
      </c>
      <c r="B34" s="5">
        <v>314</v>
      </c>
      <c r="C34" s="5">
        <f>VLOOKUP(A34,HOP!A:H,8,0)</f>
        <v>314</v>
      </c>
      <c r="D34" s="5">
        <f>VLOOKUP(A34,HOP!A:B,2,0)</f>
        <v>1931424</v>
      </c>
      <c r="E34" s="5">
        <f>B34-C34</f>
        <v>0</v>
      </c>
      <c r="K34" s="5" t="str">
        <f>$K$1&amp;D34</f>
        <v>,1931424</v>
      </c>
    </row>
    <row r="35" s="5" customFormat="1" spans="1:11">
      <c r="A35" s="6">
        <v>13671087936</v>
      </c>
      <c r="B35" s="5">
        <v>361</v>
      </c>
      <c r="C35" s="5">
        <v>361</v>
      </c>
      <c r="D35" s="5">
        <v>1879517</v>
      </c>
      <c r="E35" s="5">
        <f>B35-C35</f>
        <v>0</v>
      </c>
      <c r="K35" s="5" t="str">
        <f>$K$1&amp;D35</f>
        <v>,1879517</v>
      </c>
    </row>
    <row r="36" s="5" customFormat="1" spans="1:11">
      <c r="A36" s="6">
        <v>14059573774</v>
      </c>
      <c r="B36" s="5">
        <v>2980</v>
      </c>
      <c r="C36" s="5">
        <f>VLOOKUP(A36,HOP!A:H,8,0)</f>
        <v>2980</v>
      </c>
      <c r="D36" s="5">
        <f>VLOOKUP(A36,HOP!A:B,2,0)</f>
        <v>1921040</v>
      </c>
      <c r="E36" s="5">
        <f>B36-C36</f>
        <v>0</v>
      </c>
      <c r="K36" s="5" t="str">
        <f>$K$1&amp;D36</f>
        <v>,1921040</v>
      </c>
    </row>
    <row r="37" s="5" customFormat="1" spans="1:11">
      <c r="A37" s="6">
        <v>14096003183</v>
      </c>
      <c r="B37" s="5">
        <v>630</v>
      </c>
      <c r="C37" s="5">
        <f>VLOOKUP(A37,HOP!A:H,8,0)</f>
        <v>630</v>
      </c>
      <c r="D37" s="5">
        <f>VLOOKUP(A37,HOP!A:B,2,0)</f>
        <v>1922407</v>
      </c>
      <c r="E37" s="5">
        <f>B37-C37</f>
        <v>0</v>
      </c>
      <c r="K37" s="5" t="str">
        <f>$K$1&amp;D37</f>
        <v>,1922407</v>
      </c>
    </row>
    <row r="38" s="5" customFormat="1" spans="1:11">
      <c r="A38" s="6">
        <v>14113195412</v>
      </c>
      <c r="B38" s="5">
        <v>516</v>
      </c>
      <c r="C38" s="5">
        <f>VLOOKUP(A38,HOP!A:H,8,0)</f>
        <v>516</v>
      </c>
      <c r="D38" s="5">
        <f>VLOOKUP(A38,HOP!A:B,2,0)</f>
        <v>1924294</v>
      </c>
      <c r="E38" s="5">
        <f>B38-C38</f>
        <v>0</v>
      </c>
      <c r="K38" s="5" t="str">
        <f>$K$1&amp;D38</f>
        <v>,1924294</v>
      </c>
    </row>
    <row r="39" s="5" customFormat="1" spans="1:11">
      <c r="A39" s="6">
        <v>14144771906</v>
      </c>
      <c r="B39" s="5">
        <v>2992</v>
      </c>
      <c r="C39" s="5">
        <f>VLOOKUP(A39,HOP!A:H,8,0)</f>
        <v>2992</v>
      </c>
      <c r="D39" s="5">
        <f>VLOOKUP(A39,HOP!A:B,2,0)</f>
        <v>1927967</v>
      </c>
      <c r="E39" s="5">
        <f>B39-C39</f>
        <v>0</v>
      </c>
      <c r="K39" s="5" t="str">
        <f>$K$1&amp;D39</f>
        <v>,1927967</v>
      </c>
    </row>
    <row r="40" s="5" customFormat="1" spans="1:11">
      <c r="A40" s="6">
        <v>14161434377</v>
      </c>
      <c r="B40" s="5">
        <v>4100</v>
      </c>
      <c r="C40" s="5">
        <f>VLOOKUP(A40,HOP!A:H,8,0)</f>
        <v>4100</v>
      </c>
      <c r="D40" s="5">
        <f>VLOOKUP(A40,HOP!A:B,2,0)</f>
        <v>1930109</v>
      </c>
      <c r="E40" s="5">
        <f>B40-C40</f>
        <v>0</v>
      </c>
      <c r="K40" s="5" t="str">
        <f>$K$1&amp;D40</f>
        <v>,1930109</v>
      </c>
    </row>
    <row r="41" s="5" customFormat="1" spans="1:11">
      <c r="A41" s="7">
        <v>14187157621</v>
      </c>
      <c r="B41" s="8">
        <v>0</v>
      </c>
      <c r="C41" s="5">
        <f>VLOOKUP(A41,HOP!A:H,8,0)</f>
        <v>0</v>
      </c>
      <c r="D41" s="5">
        <f>VLOOKUP(A41,HOP!A:B,2,0)</f>
        <v>1933256</v>
      </c>
      <c r="E41" s="5">
        <f>B41-C41</f>
        <v>0</v>
      </c>
      <c r="K41" s="5" t="str">
        <f>$K$1&amp;D41</f>
        <v>,1933256</v>
      </c>
    </row>
    <row r="42" s="5" customFormat="1" spans="1:11">
      <c r="A42" s="7">
        <v>14180322424</v>
      </c>
      <c r="B42" s="8">
        <v>0</v>
      </c>
      <c r="C42" s="5">
        <v>0</v>
      </c>
      <c r="D42" s="5">
        <v>1932412</v>
      </c>
      <c r="E42" s="5">
        <f>B42-C42</f>
        <v>0</v>
      </c>
      <c r="K42" s="5" t="str">
        <f>$K$1&amp;D42</f>
        <v>,1932412</v>
      </c>
    </row>
    <row r="43" s="5" customFormat="1" spans="1:11">
      <c r="A43" s="6">
        <v>14175886627</v>
      </c>
      <c r="B43" s="5">
        <v>308</v>
      </c>
      <c r="C43" s="5">
        <f>VLOOKUP(A43,HOP!A:H,8,0)</f>
        <v>308</v>
      </c>
      <c r="D43" s="5">
        <f>VLOOKUP(A43,HOP!A:B,2,0)</f>
        <v>1931982</v>
      </c>
      <c r="E43" s="5">
        <f>B43-C43</f>
        <v>0</v>
      </c>
      <c r="K43" s="5" t="str">
        <f>$K$1&amp;D43</f>
        <v>,1931982</v>
      </c>
    </row>
    <row r="44" s="5" customFormat="1" spans="1:11">
      <c r="A44" s="6">
        <v>14178818552</v>
      </c>
      <c r="B44" s="5">
        <v>312</v>
      </c>
      <c r="C44" s="5">
        <f>VLOOKUP(A44,HOP!A:H,8,0)</f>
        <v>312</v>
      </c>
      <c r="D44" s="5">
        <f>VLOOKUP(A44,HOP!A:B,2,0)</f>
        <v>1932212</v>
      </c>
      <c r="E44" s="5">
        <f>B44-C44</f>
        <v>0</v>
      </c>
      <c r="K44" s="5" t="str">
        <f>$K$1&amp;D44</f>
        <v>,1932212</v>
      </c>
    </row>
    <row r="45" s="5" customFormat="1" spans="1:11">
      <c r="A45" s="6">
        <v>14178855681</v>
      </c>
      <c r="B45" s="5">
        <v>385</v>
      </c>
      <c r="C45" s="5">
        <f>VLOOKUP(A45,HOP!A:H,8,0)</f>
        <v>385</v>
      </c>
      <c r="D45" s="5">
        <f>VLOOKUP(A45,HOP!A:B,2,0)</f>
        <v>1932215</v>
      </c>
      <c r="E45" s="5">
        <f>B45-C45</f>
        <v>0</v>
      </c>
      <c r="K45" s="5" t="str">
        <f>$K$1&amp;D45</f>
        <v>,1932215</v>
      </c>
    </row>
    <row r="46" s="5" customFormat="1" spans="1:11">
      <c r="A46" s="6">
        <v>14179588357</v>
      </c>
      <c r="B46" s="5">
        <v>308</v>
      </c>
      <c r="C46" s="5">
        <f>VLOOKUP(A46,HOP!A:H,8,0)</f>
        <v>308</v>
      </c>
      <c r="D46" s="5">
        <f>VLOOKUP(A46,HOP!A:B,2,0)</f>
        <v>1932298</v>
      </c>
      <c r="E46" s="5">
        <f t="shared" ref="E46:E63" si="2">B46-C46</f>
        <v>0</v>
      </c>
      <c r="K46" s="5" t="str">
        <f t="shared" ref="K46:K63" si="3">$K$1&amp;D46</f>
        <v>,1932298</v>
      </c>
    </row>
    <row r="47" s="5" customFormat="1" spans="1:11">
      <c r="A47" s="6">
        <v>14179691133</v>
      </c>
      <c r="B47" s="5">
        <v>312</v>
      </c>
      <c r="C47" s="5">
        <f>VLOOKUP(A47,HOP!A:H,8,0)</f>
        <v>312</v>
      </c>
      <c r="D47" s="5">
        <f>VLOOKUP(A47,HOP!A:B,2,0)</f>
        <v>1932313</v>
      </c>
      <c r="E47" s="5">
        <f t="shared" si="2"/>
        <v>0</v>
      </c>
      <c r="K47" s="5" t="str">
        <f t="shared" si="3"/>
        <v>,1932313</v>
      </c>
    </row>
    <row r="48" s="5" customFormat="1" spans="1:11">
      <c r="A48" s="6">
        <v>14179753567</v>
      </c>
      <c r="B48" s="5">
        <v>1100</v>
      </c>
      <c r="C48" s="5">
        <f>VLOOKUP(A48,HOP!A:H,8,0)</f>
        <v>1100</v>
      </c>
      <c r="D48" s="5">
        <f>VLOOKUP(A48,HOP!A:B,2,0)</f>
        <v>1932323</v>
      </c>
      <c r="E48" s="5">
        <f t="shared" si="2"/>
        <v>0</v>
      </c>
      <c r="K48" s="5" t="str">
        <f t="shared" si="3"/>
        <v>,1932323</v>
      </c>
    </row>
    <row r="49" s="5" customFormat="1" spans="1:11">
      <c r="A49" s="6">
        <v>14179946718</v>
      </c>
      <c r="B49" s="5">
        <v>312</v>
      </c>
      <c r="C49" s="5">
        <f>VLOOKUP(A49,HOP!A:H,8,0)</f>
        <v>312</v>
      </c>
      <c r="D49" s="5">
        <f>VLOOKUP(A49,HOP!A:B,2,0)</f>
        <v>1932347</v>
      </c>
      <c r="E49" s="5">
        <f t="shared" si="2"/>
        <v>0</v>
      </c>
      <c r="K49" s="5" t="str">
        <f t="shared" si="3"/>
        <v>,1932347</v>
      </c>
    </row>
    <row r="50" s="5" customFormat="1" spans="1:11">
      <c r="A50" s="6">
        <v>14179957290</v>
      </c>
      <c r="B50" s="5">
        <v>312</v>
      </c>
      <c r="C50" s="5">
        <f>VLOOKUP(A50,HOP!A:H,8,0)</f>
        <v>312</v>
      </c>
      <c r="D50" s="5">
        <f>VLOOKUP(A50,HOP!A:B,2,0)</f>
        <v>1932351</v>
      </c>
      <c r="E50" s="5">
        <f t="shared" si="2"/>
        <v>0</v>
      </c>
      <c r="K50" s="5" t="str">
        <f t="shared" si="3"/>
        <v>,1932351</v>
      </c>
    </row>
    <row r="51" s="5" customFormat="1" spans="1:11">
      <c r="A51" s="6">
        <v>14181352646</v>
      </c>
      <c r="B51" s="5">
        <v>550</v>
      </c>
      <c r="C51" s="5">
        <f>VLOOKUP(A51,HOP!A:H,8,0)</f>
        <v>550</v>
      </c>
      <c r="D51" s="5">
        <f>VLOOKUP(A51,HOP!A:B,2,0)</f>
        <v>1932641</v>
      </c>
      <c r="E51" s="5">
        <f t="shared" si="2"/>
        <v>0</v>
      </c>
      <c r="K51" s="5" t="str">
        <f t="shared" si="3"/>
        <v>,1932641</v>
      </c>
    </row>
    <row r="52" s="5" customFormat="1" spans="1:11">
      <c r="A52" s="6">
        <v>13439339640</v>
      </c>
      <c r="B52" s="5">
        <v>1326</v>
      </c>
      <c r="C52" s="5">
        <f>VLOOKUP(A52,HOP!A:H,8,0)</f>
        <v>1326</v>
      </c>
      <c r="D52" s="5">
        <f>VLOOKUP(A52,HOP!A:B,2,0)</f>
        <v>1914759</v>
      </c>
      <c r="E52" s="5">
        <f t="shared" si="2"/>
        <v>0</v>
      </c>
      <c r="K52" s="5" t="str">
        <f t="shared" si="3"/>
        <v>,1914759</v>
      </c>
    </row>
    <row r="53" s="5" customFormat="1" spans="1:11">
      <c r="A53" s="6">
        <v>13994674273</v>
      </c>
      <c r="B53" s="5">
        <v>8792</v>
      </c>
      <c r="C53" s="5">
        <f>VLOOKUP(A53,HOP!A:H,8,0)</f>
        <v>8792</v>
      </c>
      <c r="D53" s="5">
        <f>VLOOKUP(A53,HOP!A:B,2,0)</f>
        <v>1915036</v>
      </c>
      <c r="E53" s="5">
        <f t="shared" si="2"/>
        <v>0</v>
      </c>
      <c r="K53" s="5" t="str">
        <f t="shared" si="3"/>
        <v>,1915036</v>
      </c>
    </row>
    <row r="54" s="5" customFormat="1" spans="1:11">
      <c r="A54" s="6">
        <v>13994689085</v>
      </c>
      <c r="B54" s="5">
        <v>4396</v>
      </c>
      <c r="C54" s="5">
        <f>VLOOKUP(A54,HOP!A:H,8,0)</f>
        <v>4396</v>
      </c>
      <c r="D54" s="5">
        <f>VLOOKUP(A54,HOP!A:B,2,0)</f>
        <v>1915038</v>
      </c>
      <c r="E54" s="5">
        <f t="shared" si="2"/>
        <v>0</v>
      </c>
      <c r="K54" s="5" t="str">
        <f t="shared" si="3"/>
        <v>,1915038</v>
      </c>
    </row>
    <row r="55" s="5" customFormat="1" spans="1:11">
      <c r="A55" s="6">
        <v>14008647478</v>
      </c>
      <c r="B55" s="5">
        <v>550</v>
      </c>
      <c r="C55" s="5">
        <f>VLOOKUP(A55,HOP!A:H,8,0)</f>
        <v>550</v>
      </c>
      <c r="D55" s="5">
        <f>VLOOKUP(A55,HOP!A:B,2,0)</f>
        <v>1916517</v>
      </c>
      <c r="E55" s="5">
        <f t="shared" si="2"/>
        <v>0</v>
      </c>
      <c r="K55" s="5" t="str">
        <f t="shared" si="3"/>
        <v>,1916517</v>
      </c>
    </row>
    <row r="56" s="5" customFormat="1" spans="1:11">
      <c r="A56" s="6">
        <v>14014104480</v>
      </c>
      <c r="B56" s="5">
        <v>820</v>
      </c>
      <c r="C56" s="5">
        <f>VLOOKUP(A56,HOP!A:H,8,0)</f>
        <v>820</v>
      </c>
      <c r="D56" s="5">
        <f>VLOOKUP(A56,HOP!A:B,2,0)</f>
        <v>1917061</v>
      </c>
      <c r="E56" s="5">
        <f t="shared" si="2"/>
        <v>0</v>
      </c>
      <c r="K56" s="5" t="str">
        <f t="shared" si="3"/>
        <v>,1917061</v>
      </c>
    </row>
    <row r="57" s="5" customFormat="1" spans="1:11">
      <c r="A57" s="6">
        <v>14103564232</v>
      </c>
      <c r="B57" s="5">
        <v>1550</v>
      </c>
      <c r="C57" s="5">
        <f>VLOOKUP(A57,HOP!A:H,8,0)</f>
        <v>1550</v>
      </c>
      <c r="D57" s="5">
        <f>VLOOKUP(A57,HOP!A:B,2,0)</f>
        <v>1923354</v>
      </c>
      <c r="E57" s="5">
        <f t="shared" si="2"/>
        <v>0</v>
      </c>
      <c r="K57" s="5" t="str">
        <f t="shared" si="3"/>
        <v>,1923354</v>
      </c>
    </row>
    <row r="58" s="5" customFormat="1" spans="1:11">
      <c r="A58" s="6">
        <v>14113373371</v>
      </c>
      <c r="B58" s="5">
        <v>516</v>
      </c>
      <c r="C58" s="5">
        <f>VLOOKUP(A58,HOP!A:H,8,0)</f>
        <v>516</v>
      </c>
      <c r="D58" s="5">
        <f>VLOOKUP(A58,HOP!A:B,2,0)</f>
        <v>1924311</v>
      </c>
      <c r="E58" s="5">
        <f t="shared" si="2"/>
        <v>0</v>
      </c>
      <c r="K58" s="5" t="str">
        <f t="shared" si="3"/>
        <v>,1924311</v>
      </c>
    </row>
    <row r="59" s="5" customFormat="1" spans="1:11">
      <c r="A59" s="6">
        <v>14115543239</v>
      </c>
      <c r="B59" s="5">
        <v>1550</v>
      </c>
      <c r="C59" s="5">
        <f>VLOOKUP(A59,HOP!A:H,8,0)</f>
        <v>1550</v>
      </c>
      <c r="D59" s="5">
        <f>VLOOKUP(A59,HOP!A:B,2,0)</f>
        <v>1924716</v>
      </c>
      <c r="E59" s="5">
        <f t="shared" si="2"/>
        <v>0</v>
      </c>
      <c r="K59" s="5" t="str">
        <f t="shared" si="3"/>
        <v>,1924716</v>
      </c>
    </row>
    <row r="60" s="5" customFormat="1" spans="1:11">
      <c r="A60" s="6">
        <v>14158557546</v>
      </c>
      <c r="B60" s="5">
        <v>330</v>
      </c>
      <c r="C60" s="5">
        <f>VLOOKUP(A60,HOP!A:H,8,0)</f>
        <v>330</v>
      </c>
      <c r="D60" s="5">
        <f>VLOOKUP(A60,HOP!A:B,2,0)</f>
        <v>1929968</v>
      </c>
      <c r="E60" s="5">
        <f t="shared" si="2"/>
        <v>0</v>
      </c>
      <c r="K60" s="5" t="str">
        <f t="shared" si="3"/>
        <v>,1929968</v>
      </c>
    </row>
    <row r="61" s="5" customFormat="1" spans="1:11">
      <c r="A61" s="6">
        <v>14163617562</v>
      </c>
      <c r="B61" s="5">
        <v>4798</v>
      </c>
      <c r="C61" s="5">
        <f>VLOOKUP(A61,HOP!A:H,8,0)</f>
        <v>4798</v>
      </c>
      <c r="D61" s="5">
        <f>VLOOKUP(A61,HOP!A:B,2,0)</f>
        <v>1930397</v>
      </c>
      <c r="E61" s="5">
        <f t="shared" si="2"/>
        <v>0</v>
      </c>
      <c r="K61" s="5" t="str">
        <f t="shared" si="3"/>
        <v>,1930397</v>
      </c>
    </row>
    <row r="62" s="5" customFormat="1" spans="1:11">
      <c r="A62" s="6">
        <v>14164309892</v>
      </c>
      <c r="B62" s="5">
        <v>1690</v>
      </c>
      <c r="C62" s="5">
        <f>VLOOKUP(A62,HOP!A:H,8,0)</f>
        <v>1690</v>
      </c>
      <c r="D62" s="5">
        <f>VLOOKUP(A62,HOP!A:B,2,0)</f>
        <v>1930578</v>
      </c>
      <c r="E62" s="5">
        <f t="shared" si="2"/>
        <v>0</v>
      </c>
      <c r="K62" s="5" t="str">
        <f t="shared" si="3"/>
        <v>,1930578</v>
      </c>
    </row>
    <row r="63" s="5" customFormat="1" spans="1:11">
      <c r="A63" s="6">
        <v>14164314210</v>
      </c>
      <c r="B63" s="5">
        <v>676</v>
      </c>
      <c r="C63" s="5">
        <f>VLOOKUP(A63,HOP!A:H,8,0)</f>
        <v>676</v>
      </c>
      <c r="D63" s="5">
        <f>VLOOKUP(A63,HOP!A:B,2,0)</f>
        <v>1930583</v>
      </c>
      <c r="E63" s="5">
        <f t="shared" si="2"/>
        <v>0</v>
      </c>
      <c r="K63" s="5" t="str">
        <f t="shared" si="3"/>
        <v>,1930583</v>
      </c>
    </row>
    <row r="64" s="5" customFormat="1" spans="1:11">
      <c r="A64" s="6">
        <v>14173715841</v>
      </c>
      <c r="B64" s="5">
        <v>317</v>
      </c>
      <c r="C64" s="5">
        <f>VLOOKUP(A64,HOP!A:H,8,0)</f>
        <v>317</v>
      </c>
      <c r="D64" s="5">
        <f>VLOOKUP(A64,HOP!A:B,2,0)</f>
        <v>1931510</v>
      </c>
      <c r="E64" s="5">
        <f>B64-C64</f>
        <v>0</v>
      </c>
      <c r="K64" s="5" t="str">
        <f>$K$1&amp;D64</f>
        <v>,1931510</v>
      </c>
    </row>
    <row r="65" s="5" customFormat="1" spans="1:11">
      <c r="A65" s="6">
        <v>14174840687</v>
      </c>
      <c r="B65" s="5">
        <v>1900</v>
      </c>
      <c r="C65" s="5">
        <f>VLOOKUP(A65,HOP!A:H,8,0)</f>
        <v>1900</v>
      </c>
      <c r="D65" s="5">
        <f>VLOOKUP(A65,HOP!A:B,2,0)</f>
        <v>1931664</v>
      </c>
      <c r="E65" s="5">
        <f>B65-C65</f>
        <v>0</v>
      </c>
      <c r="K65" s="5" t="str">
        <f>$K$1&amp;D65</f>
        <v>,1931664</v>
      </c>
    </row>
    <row r="66" s="5" customFormat="1" spans="1:11">
      <c r="A66" s="6">
        <v>14176113670</v>
      </c>
      <c r="B66" s="5">
        <v>4798</v>
      </c>
      <c r="C66" s="5">
        <f>VLOOKUP(A66,HOP!A:H,8,0)</f>
        <v>4798</v>
      </c>
      <c r="D66" s="5">
        <f>VLOOKUP(A66,HOP!A:B,2,0)</f>
        <v>1932049</v>
      </c>
      <c r="E66" s="5">
        <f>B66-C66</f>
        <v>0</v>
      </c>
      <c r="K66" s="5" t="str">
        <f>$K$1&amp;D66</f>
        <v>,1932049</v>
      </c>
    </row>
    <row r="67" s="5" customFormat="1" spans="1:11">
      <c r="A67" s="7">
        <v>14176490089</v>
      </c>
      <c r="B67" s="8">
        <v>320</v>
      </c>
      <c r="C67" s="5">
        <f>VLOOKUP(A67,HOP!A:H,8,0)</f>
        <v>320</v>
      </c>
      <c r="D67" s="5">
        <f>VLOOKUP(A67,HOP!A:B,2,0)</f>
        <v>1932157</v>
      </c>
      <c r="E67" s="5">
        <f>B67-C67</f>
        <v>0</v>
      </c>
      <c r="K67" s="5" t="str">
        <f>$K$1&amp;D67</f>
        <v>,1932157</v>
      </c>
    </row>
    <row r="68" s="5" customFormat="1" spans="1:11">
      <c r="A68" s="6">
        <v>14176462229</v>
      </c>
      <c r="B68" s="5">
        <v>320</v>
      </c>
      <c r="C68" s="5">
        <f>VLOOKUP(A68,HOP!A:H,8,0)</f>
        <v>320</v>
      </c>
      <c r="D68" s="5">
        <f>VLOOKUP(A68,HOP!A:B,2,0)</f>
        <v>1932150</v>
      </c>
      <c r="E68" s="5">
        <f>B68-C68</f>
        <v>0</v>
      </c>
      <c r="K68" s="5" t="str">
        <f>$K$1&amp;D68</f>
        <v>,1932150</v>
      </c>
    </row>
    <row r="69" s="5" customFormat="1" spans="1:11">
      <c r="A69" s="7">
        <v>14176456441</v>
      </c>
      <c r="B69" s="8">
        <v>0</v>
      </c>
      <c r="C69" s="5">
        <f>VLOOKUP(A69,HOP!A:H,8,0)</f>
        <v>0</v>
      </c>
      <c r="D69" s="5">
        <f>VLOOKUP(A69,HOP!A:B,2,0)</f>
        <v>1932147</v>
      </c>
      <c r="E69" s="5">
        <f>B69-C69</f>
        <v>0</v>
      </c>
      <c r="K69" s="5" t="str">
        <f>$K$1&amp;D69</f>
        <v>,1932147</v>
      </c>
    </row>
    <row r="70" s="5" customFormat="1" spans="1:11">
      <c r="A70" s="6">
        <v>14180020817</v>
      </c>
      <c r="B70" s="5">
        <v>4297</v>
      </c>
      <c r="C70" s="5">
        <f>VLOOKUP(A70,HOP!A:H,8,0)</f>
        <v>4297</v>
      </c>
      <c r="D70" s="5">
        <f>VLOOKUP(A70,HOP!A:B,2,0)</f>
        <v>1932366</v>
      </c>
      <c r="E70" s="5">
        <f>B70-C70</f>
        <v>0</v>
      </c>
      <c r="K70" s="5" t="str">
        <f>$K$1&amp;D70</f>
        <v>,1932366</v>
      </c>
    </row>
    <row r="71" s="5" customFormat="1" spans="1:11">
      <c r="A71" s="7">
        <v>14175768191</v>
      </c>
      <c r="B71" s="8">
        <v>0</v>
      </c>
      <c r="C71" s="5">
        <v>0</v>
      </c>
      <c r="D71" s="5">
        <v>1931948</v>
      </c>
      <c r="E71" s="5">
        <f>B71-C71</f>
        <v>0</v>
      </c>
      <c r="K71" s="5" t="str">
        <f>$K$1&amp;D71</f>
        <v>,1931948</v>
      </c>
    </row>
    <row r="72" s="5" customFormat="1" spans="1:11">
      <c r="A72" s="6">
        <v>14180369277</v>
      </c>
      <c r="B72" s="5">
        <v>770</v>
      </c>
      <c r="C72" s="5">
        <f>VLOOKUP(A72,HOP!A:H,8,0)</f>
        <v>770</v>
      </c>
      <c r="D72" s="5">
        <f>VLOOKUP(A72,HOP!A:B,2,0)</f>
        <v>1932420</v>
      </c>
      <c r="E72" s="5">
        <f t="shared" ref="E72:E92" si="4">B72-C72</f>
        <v>0</v>
      </c>
      <c r="K72" s="5" t="str">
        <f t="shared" ref="K72:K92" si="5">$K$1&amp;D72</f>
        <v>,1932420</v>
      </c>
    </row>
    <row r="73" s="5" customFormat="1" spans="1:11">
      <c r="A73" s="6">
        <v>14181783891</v>
      </c>
      <c r="B73" s="5">
        <v>330</v>
      </c>
      <c r="C73" s="5">
        <f>VLOOKUP(A73,HOP!A:H,8,0)</f>
        <v>330</v>
      </c>
      <c r="D73" s="5">
        <f>VLOOKUP(A73,HOP!A:B,2,0)</f>
        <v>1932750</v>
      </c>
      <c r="E73" s="5">
        <f t="shared" si="4"/>
        <v>0</v>
      </c>
      <c r="K73" s="5" t="str">
        <f t="shared" si="5"/>
        <v>,1932750</v>
      </c>
    </row>
    <row r="74" s="5" customFormat="1" spans="1:11">
      <c r="A74" s="6">
        <v>14181301560</v>
      </c>
      <c r="B74" s="5">
        <v>4798</v>
      </c>
      <c r="C74" s="5">
        <f>VLOOKUP(A74,HOP!A:H,8,0)</f>
        <v>4798</v>
      </c>
      <c r="D74" s="5">
        <f>VLOOKUP(A74,HOP!A:B,2,0)</f>
        <v>1932616</v>
      </c>
      <c r="E74" s="5">
        <f t="shared" si="4"/>
        <v>0</v>
      </c>
      <c r="K74" s="5" t="str">
        <f t="shared" si="5"/>
        <v>,1932616</v>
      </c>
    </row>
    <row r="75" s="5" customFormat="1" spans="1:11">
      <c r="A75" s="6">
        <v>14181750753</v>
      </c>
      <c r="B75" s="5">
        <v>1027</v>
      </c>
      <c r="C75" s="5">
        <f>VLOOKUP(A75,HOP!A:H,8,0)</f>
        <v>1027</v>
      </c>
      <c r="D75" s="5">
        <f>VLOOKUP(A75,HOP!A:B,2,0)</f>
        <v>1932746</v>
      </c>
      <c r="E75" s="5">
        <f t="shared" si="4"/>
        <v>0</v>
      </c>
      <c r="K75" s="5" t="str">
        <f t="shared" si="5"/>
        <v>,1932746</v>
      </c>
    </row>
    <row r="76" s="5" customFormat="1" spans="1:11">
      <c r="A76" s="6">
        <v>14182162527</v>
      </c>
      <c r="B76" s="5">
        <v>385</v>
      </c>
      <c r="C76" s="5">
        <f>VLOOKUP(A76,HOP!A:H,8,0)</f>
        <v>385</v>
      </c>
      <c r="D76" s="5">
        <f>VLOOKUP(A76,HOP!A:B,2,0)</f>
        <v>1932819</v>
      </c>
      <c r="E76" s="5">
        <f t="shared" si="4"/>
        <v>0</v>
      </c>
      <c r="K76" s="5" t="str">
        <f t="shared" si="5"/>
        <v>,1932819</v>
      </c>
    </row>
    <row r="77" s="5" customFormat="1" spans="1:11">
      <c r="A77" s="6">
        <v>14182289148</v>
      </c>
      <c r="B77" s="5">
        <v>330</v>
      </c>
      <c r="C77" s="5">
        <f>VLOOKUP(A77,HOP!A:H,8,0)</f>
        <v>330</v>
      </c>
      <c r="D77" s="5">
        <f>VLOOKUP(A77,HOP!A:B,2,0)</f>
        <v>1932830</v>
      </c>
      <c r="E77" s="5">
        <f t="shared" si="4"/>
        <v>0</v>
      </c>
      <c r="K77" s="5" t="str">
        <f t="shared" si="5"/>
        <v>,1932830</v>
      </c>
    </row>
    <row r="78" s="5" customFormat="1" spans="1:11">
      <c r="A78" s="6">
        <v>14185310042</v>
      </c>
      <c r="B78" s="5">
        <v>355</v>
      </c>
      <c r="C78" s="5">
        <f>VLOOKUP(A78,HOP!A:H,8,0)</f>
        <v>355</v>
      </c>
      <c r="D78" s="5">
        <f>VLOOKUP(A78,HOP!A:B,2,0)</f>
        <v>1933015</v>
      </c>
      <c r="E78" s="5">
        <f t="shared" si="4"/>
        <v>0</v>
      </c>
      <c r="K78" s="5" t="str">
        <f t="shared" si="5"/>
        <v>,1933015</v>
      </c>
    </row>
    <row r="79" s="5" customFormat="1" spans="1:11">
      <c r="A79" s="6">
        <v>14187521789</v>
      </c>
      <c r="B79" s="5">
        <v>278</v>
      </c>
      <c r="C79" s="5">
        <f>VLOOKUP(A79,HOP!A:H,8,0)</f>
        <v>278</v>
      </c>
      <c r="D79" s="5">
        <f>VLOOKUP(A79,HOP!A:B,2,0)</f>
        <v>1933318</v>
      </c>
      <c r="E79" s="5">
        <f t="shared" si="4"/>
        <v>0</v>
      </c>
      <c r="K79" s="5" t="str">
        <f t="shared" si="5"/>
        <v>,1933318</v>
      </c>
    </row>
    <row r="80" s="5" customFormat="1" spans="1:11">
      <c r="A80" s="6">
        <v>13846759619</v>
      </c>
      <c r="B80" s="5">
        <v>360</v>
      </c>
      <c r="C80" s="5">
        <f>VLOOKUP(A80,HOP!A:H,8,0)</f>
        <v>360</v>
      </c>
      <c r="D80" s="5">
        <f>VLOOKUP(A80,HOP!A:B,2,0)</f>
        <v>1898236</v>
      </c>
      <c r="E80" s="5">
        <f t="shared" si="4"/>
        <v>0</v>
      </c>
      <c r="K80" s="5" t="str">
        <f t="shared" si="5"/>
        <v>,1898236</v>
      </c>
    </row>
    <row r="81" s="5" customFormat="1" spans="1:11">
      <c r="A81" s="6">
        <v>14006188976</v>
      </c>
      <c r="B81" s="5">
        <v>1100</v>
      </c>
      <c r="C81" s="5">
        <f>VLOOKUP(A81,HOP!A:H,8,0)</f>
        <v>1100</v>
      </c>
      <c r="D81" s="5">
        <f>VLOOKUP(A81,HOP!A:B,2,0)</f>
        <v>1916146</v>
      </c>
      <c r="E81" s="5">
        <f t="shared" si="4"/>
        <v>0</v>
      </c>
      <c r="K81" s="5" t="str">
        <f t="shared" si="5"/>
        <v>,1916146</v>
      </c>
    </row>
    <row r="82" s="5" customFormat="1" spans="1:11">
      <c r="A82" s="6">
        <v>14013954973</v>
      </c>
      <c r="B82" s="5">
        <v>1100</v>
      </c>
      <c r="C82" s="5">
        <f>VLOOKUP(A82,HOP!A:H,8,0)</f>
        <v>1100</v>
      </c>
      <c r="D82" s="5">
        <f>VLOOKUP(A82,HOP!A:B,2,0)</f>
        <v>1917032</v>
      </c>
      <c r="E82" s="5">
        <f t="shared" si="4"/>
        <v>0</v>
      </c>
      <c r="K82" s="5" t="str">
        <f t="shared" si="5"/>
        <v>,1917032</v>
      </c>
    </row>
    <row r="83" s="5" customFormat="1" spans="1:11">
      <c r="A83" s="7">
        <v>14174895587</v>
      </c>
      <c r="B83" s="8">
        <v>0</v>
      </c>
      <c r="C83" s="5">
        <v>0</v>
      </c>
      <c r="D83" s="5">
        <v>1931682</v>
      </c>
      <c r="E83" s="5">
        <f t="shared" si="4"/>
        <v>0</v>
      </c>
      <c r="K83" s="5" t="str">
        <f t="shared" si="5"/>
        <v>,1931682</v>
      </c>
    </row>
    <row r="84" s="5" customFormat="1" spans="1:11">
      <c r="A84" s="6">
        <v>14050571457</v>
      </c>
      <c r="B84" s="5">
        <v>508</v>
      </c>
      <c r="C84" s="5">
        <f>VLOOKUP(A84,HOP!A:H,8,0)</f>
        <v>508</v>
      </c>
      <c r="D84" s="5">
        <f>VLOOKUP(A84,HOP!A:B,2,0)</f>
        <v>1920164</v>
      </c>
      <c r="E84" s="5">
        <f>B84-C84</f>
        <v>0</v>
      </c>
      <c r="K84" s="5" t="str">
        <f>$K$1&amp;D84</f>
        <v>,1920164</v>
      </c>
    </row>
    <row r="85" s="5" customFormat="1" spans="1:11">
      <c r="A85" s="6">
        <v>14051986887</v>
      </c>
      <c r="B85" s="5">
        <v>508</v>
      </c>
      <c r="C85" s="5">
        <f>VLOOKUP(A85,HOP!A:H,8,0)</f>
        <v>508</v>
      </c>
      <c r="D85" s="5">
        <f>VLOOKUP(A85,HOP!A:B,2,0)</f>
        <v>1920329</v>
      </c>
      <c r="E85" s="5">
        <f>B85-C85</f>
        <v>0</v>
      </c>
      <c r="K85" s="5" t="str">
        <f>$K$1&amp;D85</f>
        <v>,1920329</v>
      </c>
    </row>
    <row r="86" s="5" customFormat="1" spans="1:11">
      <c r="A86" s="7">
        <v>14173993101</v>
      </c>
      <c r="B86" s="8">
        <v>0</v>
      </c>
      <c r="C86" s="5">
        <v>0</v>
      </c>
      <c r="D86" s="5">
        <v>1931544</v>
      </c>
      <c r="E86" s="5">
        <f>B86-C86</f>
        <v>0</v>
      </c>
      <c r="K86" s="5" t="str">
        <f>$K$1&amp;D86</f>
        <v>,1931544</v>
      </c>
    </row>
    <row r="87" s="5" customFormat="1" spans="1:11">
      <c r="A87" s="6">
        <v>14058764287</v>
      </c>
      <c r="B87" s="5">
        <v>610</v>
      </c>
      <c r="C87" s="5">
        <f>VLOOKUP(A87,HOP!A:H,8,0)</f>
        <v>610</v>
      </c>
      <c r="D87" s="5">
        <f>VLOOKUP(A87,HOP!A:B,2,0)</f>
        <v>1920890</v>
      </c>
      <c r="E87" s="5">
        <f>B87-C87</f>
        <v>0</v>
      </c>
      <c r="K87" s="5" t="str">
        <f>$K$1&amp;D87</f>
        <v>,1920890</v>
      </c>
    </row>
    <row r="88" s="5" customFormat="1" spans="1:11">
      <c r="A88" s="7">
        <v>14172719232</v>
      </c>
      <c r="B88" s="8">
        <v>0</v>
      </c>
      <c r="C88" s="5">
        <f>VLOOKUP(A88,HOP!A:H,8,0)</f>
        <v>0</v>
      </c>
      <c r="D88" s="5">
        <f>VLOOKUP(A88,HOP!A:B,2,0)</f>
        <v>1931377</v>
      </c>
      <c r="E88" s="5">
        <f>B88-C88</f>
        <v>0</v>
      </c>
      <c r="K88" s="5" t="str">
        <f>$K$1&amp;D88</f>
        <v>,1931377</v>
      </c>
    </row>
    <row r="89" s="5" customFormat="1" spans="1:11">
      <c r="A89" s="6">
        <v>14089801800</v>
      </c>
      <c r="B89" s="5">
        <v>808</v>
      </c>
      <c r="C89" s="5">
        <f>VLOOKUP(A89,HOP!A:H,8,0)</f>
        <v>808</v>
      </c>
      <c r="D89" s="5">
        <f>VLOOKUP(A89,HOP!A:B,2,0)</f>
        <v>1921903</v>
      </c>
      <c r="E89" s="5">
        <f>B89-C89</f>
        <v>0</v>
      </c>
      <c r="K89" s="5" t="str">
        <f>$K$1&amp;D89</f>
        <v>,1921903</v>
      </c>
    </row>
    <row r="90" s="5" customFormat="1" spans="1:11">
      <c r="A90" s="6">
        <v>14104437445</v>
      </c>
      <c r="B90" s="5">
        <v>580</v>
      </c>
      <c r="C90" s="5">
        <f>VLOOKUP(A90,HOP!A:H,8,0)</f>
        <v>580</v>
      </c>
      <c r="D90" s="5">
        <f>VLOOKUP(A90,HOP!A:B,2,0)</f>
        <v>1923488</v>
      </c>
      <c r="E90" s="5">
        <f>B90-C90</f>
        <v>0</v>
      </c>
      <c r="K90" s="5" t="str">
        <f>$K$1&amp;D90</f>
        <v>,1923488</v>
      </c>
    </row>
    <row r="91" s="5" customFormat="1" spans="1:11">
      <c r="A91" s="6">
        <v>14104447728</v>
      </c>
      <c r="B91" s="5">
        <v>572</v>
      </c>
      <c r="C91" s="5">
        <f>VLOOKUP(A91,HOP!A:H,8,0)</f>
        <v>572</v>
      </c>
      <c r="D91" s="5">
        <f>VLOOKUP(A91,HOP!A:B,2,0)</f>
        <v>1923491</v>
      </c>
      <c r="E91" s="5">
        <f>B91-C91</f>
        <v>0</v>
      </c>
      <c r="K91" s="5" t="str">
        <f>$K$1&amp;D91</f>
        <v>,1923491</v>
      </c>
    </row>
    <row r="92" s="5" customFormat="1" spans="1:11">
      <c r="A92" s="6">
        <v>14128353932</v>
      </c>
      <c r="B92" s="5">
        <v>2244</v>
      </c>
      <c r="C92" s="5">
        <f>VLOOKUP(A92,HOP!A:H,8,0)</f>
        <v>2244</v>
      </c>
      <c r="D92" s="5">
        <f>VLOOKUP(A92,HOP!A:B,2,0)</f>
        <v>1926069</v>
      </c>
      <c r="E92" s="5">
        <f>B92-C92</f>
        <v>0</v>
      </c>
      <c r="K92" s="5" t="str">
        <f>$K$1&amp;D92</f>
        <v>,1926069</v>
      </c>
    </row>
    <row r="93" s="5" customFormat="1" spans="1:11">
      <c r="A93" s="6">
        <v>14134364745</v>
      </c>
      <c r="B93" s="5">
        <v>927</v>
      </c>
      <c r="C93" s="5">
        <f>VLOOKUP(A93,HOP!A:H,8,0)</f>
        <v>927</v>
      </c>
      <c r="D93" s="5">
        <f>VLOOKUP(A93,HOP!A:B,2,0)</f>
        <v>1926697</v>
      </c>
      <c r="E93" s="5">
        <f>B93-C93</f>
        <v>0</v>
      </c>
      <c r="K93" s="5" t="str">
        <f>$K$1&amp;D93</f>
        <v>,1926697</v>
      </c>
    </row>
    <row r="94" s="5" customFormat="1" spans="1:11">
      <c r="A94" s="6">
        <v>14138983101</v>
      </c>
      <c r="B94" s="5">
        <v>2992</v>
      </c>
      <c r="C94" s="5">
        <f>VLOOKUP(A94,HOP!A:H,8,0)</f>
        <v>2992</v>
      </c>
      <c r="D94" s="5">
        <f>VLOOKUP(A94,HOP!A:B,2,0)</f>
        <v>1927375</v>
      </c>
      <c r="E94" s="5">
        <f>B94-C94</f>
        <v>0</v>
      </c>
      <c r="K94" s="5" t="str">
        <f>$K$1&amp;D94</f>
        <v>,1927375</v>
      </c>
    </row>
    <row r="95" s="5" customFormat="1" spans="1:11">
      <c r="A95" s="6">
        <v>14140581082</v>
      </c>
      <c r="B95" s="5">
        <v>927</v>
      </c>
      <c r="C95" s="5">
        <f>VLOOKUP(A95,HOP!A:H,8,0)</f>
        <v>927</v>
      </c>
      <c r="D95" s="5">
        <f>VLOOKUP(A95,HOP!A:B,2,0)</f>
        <v>1927571</v>
      </c>
      <c r="E95" s="5">
        <f>B95-C95</f>
        <v>0</v>
      </c>
      <c r="K95" s="5" t="str">
        <f>$K$1&amp;D95</f>
        <v>,1927571</v>
      </c>
    </row>
    <row r="96" s="5" customFormat="1" spans="1:11">
      <c r="A96" s="6">
        <v>14169962153</v>
      </c>
      <c r="B96" s="5">
        <v>3297</v>
      </c>
      <c r="C96" s="5">
        <f>VLOOKUP(A96,HOP!A:H,8,0)</f>
        <v>3297</v>
      </c>
      <c r="D96" s="5">
        <f>VLOOKUP(A96,HOP!A:B,2,0)</f>
        <v>1931201</v>
      </c>
      <c r="E96" s="5">
        <f>B96-C96</f>
        <v>0</v>
      </c>
      <c r="K96" s="5" t="str">
        <f>$K$1&amp;D96</f>
        <v>,1931201</v>
      </c>
    </row>
    <row r="97" s="5" customFormat="1" spans="1:11">
      <c r="A97" s="6">
        <v>14172543993</v>
      </c>
      <c r="B97" s="5">
        <v>3297</v>
      </c>
      <c r="C97" s="5">
        <f>VLOOKUP(A97,HOP!A:H,8,0)</f>
        <v>3297</v>
      </c>
      <c r="D97" s="5">
        <f>VLOOKUP(A97,HOP!A:B,2,0)</f>
        <v>1931358</v>
      </c>
      <c r="E97" s="5">
        <f>B97-C97</f>
        <v>0</v>
      </c>
      <c r="K97" s="5" t="str">
        <f>$K$1&amp;D97</f>
        <v>,1931358</v>
      </c>
    </row>
    <row r="98" s="5" customFormat="1" spans="1:11">
      <c r="A98" s="7">
        <v>14169787679</v>
      </c>
      <c r="B98" s="8">
        <v>0</v>
      </c>
      <c r="C98" s="5">
        <f>VLOOKUP(A98,HOP!A:H,8,0)</f>
        <v>0</v>
      </c>
      <c r="D98" s="5">
        <f>VLOOKUP(A98,HOP!A:B,2,0)</f>
        <v>1931167</v>
      </c>
      <c r="E98" s="5">
        <f>B98-C98</f>
        <v>0</v>
      </c>
      <c r="K98" s="5" t="str">
        <f>$K$1&amp;D98</f>
        <v>,1931167</v>
      </c>
    </row>
    <row r="99" s="5" customFormat="1" spans="1:11">
      <c r="A99" s="7">
        <v>14169229864</v>
      </c>
      <c r="B99" s="8">
        <v>0</v>
      </c>
      <c r="C99" s="5">
        <f>VLOOKUP(A99,HOP!A:H,8,0)</f>
        <v>0</v>
      </c>
      <c r="D99" s="5">
        <f>VLOOKUP(A99,HOP!A:B,2,0)</f>
        <v>1931030</v>
      </c>
      <c r="E99" s="5">
        <f>B99-C99</f>
        <v>0</v>
      </c>
      <c r="K99" s="5" t="str">
        <f>$K$1&amp;D99</f>
        <v>,1931030</v>
      </c>
    </row>
    <row r="100" s="5" customFormat="1" spans="1:11">
      <c r="A100" s="6">
        <v>14174421548</v>
      </c>
      <c r="B100" s="5">
        <v>3297</v>
      </c>
      <c r="C100" s="5">
        <f>VLOOKUP(A100,HOP!A:H,8,0)</f>
        <v>3297</v>
      </c>
      <c r="D100" s="5">
        <f>VLOOKUP(A100,HOP!A:B,2,0)</f>
        <v>1931587</v>
      </c>
      <c r="E100" s="5">
        <f>B100-C100</f>
        <v>0</v>
      </c>
      <c r="K100" s="5" t="str">
        <f>$K$1&amp;D100</f>
        <v>,1931587</v>
      </c>
    </row>
    <row r="101" s="5" customFormat="1" spans="1:11">
      <c r="A101" s="6">
        <v>14175313806</v>
      </c>
      <c r="B101" s="5">
        <v>1975</v>
      </c>
      <c r="C101" s="5">
        <f>VLOOKUP(A101,HOP!A:H,8,0)</f>
        <v>1975</v>
      </c>
      <c r="D101" s="5">
        <f>VLOOKUP(A101,HOP!A:B,2,0)</f>
        <v>1931825</v>
      </c>
      <c r="E101" s="5">
        <f>B101-C101</f>
        <v>0</v>
      </c>
      <c r="K101" s="5" t="str">
        <f>$K$1&amp;D101</f>
        <v>,1931825</v>
      </c>
    </row>
    <row r="102" s="5" customFormat="1" spans="1:11">
      <c r="A102" s="6">
        <v>14175332581</v>
      </c>
      <c r="B102" s="5">
        <v>1975</v>
      </c>
      <c r="C102" s="5">
        <f>VLOOKUP(A102,HOP!A:H,8,0)</f>
        <v>1975</v>
      </c>
      <c r="D102" s="5">
        <f>VLOOKUP(A102,HOP!A:B,2,0)</f>
        <v>1931831</v>
      </c>
      <c r="E102" s="5">
        <f>B102-C102</f>
        <v>0</v>
      </c>
      <c r="K102" s="5" t="str">
        <f>$K$1&amp;D102</f>
        <v>,1931831</v>
      </c>
    </row>
    <row r="103" s="5" customFormat="1" spans="1:11">
      <c r="A103" s="7">
        <v>14164281130</v>
      </c>
      <c r="B103" s="8">
        <v>0</v>
      </c>
      <c r="C103" s="5">
        <v>0</v>
      </c>
      <c r="D103" s="5">
        <v>1930564</v>
      </c>
      <c r="E103" s="5">
        <f>B103-C103</f>
        <v>0</v>
      </c>
      <c r="K103" s="5" t="str">
        <f>$K$1&amp;D103</f>
        <v>,1930564</v>
      </c>
    </row>
    <row r="104" s="5" customFormat="1" spans="1:11">
      <c r="A104" s="7">
        <v>14086060723</v>
      </c>
      <c r="B104" s="8">
        <v>0</v>
      </c>
      <c r="C104" s="5">
        <v>0</v>
      </c>
      <c r="D104" s="5">
        <v>1921584</v>
      </c>
      <c r="E104" s="5">
        <f>B104-C104</f>
        <v>0</v>
      </c>
      <c r="K104" s="5" t="str">
        <f>$K$1&amp;D104</f>
        <v>,1921584</v>
      </c>
    </row>
    <row r="105" s="5" customFormat="1" spans="1:11">
      <c r="A105" s="6">
        <v>14176164842</v>
      </c>
      <c r="B105" s="5">
        <v>509</v>
      </c>
      <c r="C105" s="5">
        <f>VLOOKUP(A105,HOP!A:H,8,0)</f>
        <v>509</v>
      </c>
      <c r="D105" s="5">
        <f>VLOOKUP(A105,HOP!A:B,2,0)</f>
        <v>1932061</v>
      </c>
      <c r="E105" s="5">
        <f>B105-C105</f>
        <v>0</v>
      </c>
      <c r="K105" s="5" t="str">
        <f>$K$1&amp;D105</f>
        <v>,1932061</v>
      </c>
    </row>
    <row r="106" s="5" customFormat="1" spans="1:11">
      <c r="A106" s="6">
        <v>14179260207</v>
      </c>
      <c r="B106" s="5">
        <v>2220</v>
      </c>
      <c r="C106" s="5">
        <f>VLOOKUP(A106,HOP!A:H,8,0)</f>
        <v>2220</v>
      </c>
      <c r="D106" s="5">
        <f>VLOOKUP(A106,HOP!A:B,2,0)</f>
        <v>1932263</v>
      </c>
      <c r="E106" s="5">
        <f>B106-C106</f>
        <v>0</v>
      </c>
      <c r="K106" s="5" t="str">
        <f>$K$1&amp;D106</f>
        <v>,1932263</v>
      </c>
    </row>
    <row r="107" s="5" customFormat="1" spans="1:11">
      <c r="A107" s="6">
        <v>14179446368</v>
      </c>
      <c r="B107" s="5">
        <v>637</v>
      </c>
      <c r="C107" s="5">
        <f>VLOOKUP(A107,HOP!A:H,8,0)</f>
        <v>637</v>
      </c>
      <c r="D107" s="5">
        <f>VLOOKUP(A107,HOP!A:B,2,0)</f>
        <v>1932292</v>
      </c>
      <c r="E107" s="5">
        <f>B107-C107</f>
        <v>0</v>
      </c>
      <c r="K107" s="5" t="str">
        <f>$K$1&amp;D107</f>
        <v>,1932292</v>
      </c>
    </row>
    <row r="108" s="5" customFormat="1" spans="1:11">
      <c r="A108" s="6">
        <v>14180055762</v>
      </c>
      <c r="B108" s="5">
        <v>338</v>
      </c>
      <c r="C108" s="5">
        <f>VLOOKUP(A108,HOP!A:H,8,0)</f>
        <v>338</v>
      </c>
      <c r="D108" s="5">
        <f>VLOOKUP(A108,HOP!A:B,2,0)</f>
        <v>1932374</v>
      </c>
      <c r="E108" s="5">
        <f>B108-C108</f>
        <v>0</v>
      </c>
      <c r="K108" s="5" t="str">
        <f>$K$1&amp;D108</f>
        <v>,1932374</v>
      </c>
    </row>
    <row r="109" s="5" customFormat="1" spans="1:11">
      <c r="A109" s="6">
        <v>14183054317</v>
      </c>
      <c r="B109" s="5">
        <v>318</v>
      </c>
      <c r="C109" s="5">
        <f>VLOOKUP(A109,HOP!A:H,8,0)</f>
        <v>318</v>
      </c>
      <c r="D109" s="5">
        <f>VLOOKUP(A109,HOP!A:B,2,0)</f>
        <v>1932967</v>
      </c>
      <c r="E109" s="5">
        <f t="shared" ref="E109:E117" si="6">B109-C109</f>
        <v>0</v>
      </c>
      <c r="K109" s="5" t="str">
        <f t="shared" ref="K109:K117" si="7">$K$1&amp;D109</f>
        <v>,1932967</v>
      </c>
    </row>
    <row r="110" s="5" customFormat="1" spans="1:11">
      <c r="A110" s="6">
        <v>14185672271</v>
      </c>
      <c r="B110" s="5">
        <v>3800</v>
      </c>
      <c r="C110" s="5">
        <f>VLOOKUP(A110,HOP!A:H,8,0)</f>
        <v>3800</v>
      </c>
      <c r="D110" s="5">
        <f>VLOOKUP(A110,HOP!A:B,2,0)</f>
        <v>1933057</v>
      </c>
      <c r="E110" s="5">
        <f t="shared" si="6"/>
        <v>0</v>
      </c>
      <c r="K110" s="5" t="str">
        <f t="shared" si="7"/>
        <v>,1933057</v>
      </c>
    </row>
    <row r="111" s="5" customFormat="1" spans="1:11">
      <c r="A111" s="6">
        <v>14186060373</v>
      </c>
      <c r="B111" s="5">
        <v>2420</v>
      </c>
      <c r="C111" s="5">
        <f>VLOOKUP(A111,HOP!A:H,8,0)</f>
        <v>2420</v>
      </c>
      <c r="D111" s="5">
        <f>VLOOKUP(A111,HOP!A:B,2,0)</f>
        <v>1933106</v>
      </c>
      <c r="E111" s="5">
        <f t="shared" si="6"/>
        <v>0</v>
      </c>
      <c r="K111" s="5" t="str">
        <f t="shared" si="7"/>
        <v>,1933106</v>
      </c>
    </row>
    <row r="112" s="5" customFormat="1" spans="1:11">
      <c r="A112" s="6">
        <v>14186200154</v>
      </c>
      <c r="B112" s="5">
        <v>4798</v>
      </c>
      <c r="C112" s="5">
        <f>VLOOKUP(A112,HOP!A:H,8,0)</f>
        <v>4798</v>
      </c>
      <c r="D112" s="5">
        <f>VLOOKUP(A112,HOP!A:B,2,0)</f>
        <v>1933122</v>
      </c>
      <c r="E112" s="5">
        <f t="shared" si="6"/>
        <v>0</v>
      </c>
      <c r="K112" s="5" t="str">
        <f t="shared" si="7"/>
        <v>,1933122</v>
      </c>
    </row>
    <row r="113" s="5" customFormat="1" spans="1:11">
      <c r="A113" s="7">
        <v>14057167394</v>
      </c>
      <c r="B113" s="8">
        <v>0</v>
      </c>
      <c r="C113" s="5">
        <v>0</v>
      </c>
      <c r="D113" s="5">
        <v>1920713</v>
      </c>
      <c r="E113" s="5">
        <f t="shared" si="6"/>
        <v>0</v>
      </c>
      <c r="K113" s="5" t="str">
        <f t="shared" si="7"/>
        <v>,1920713</v>
      </c>
    </row>
    <row r="114" s="5" customFormat="1" spans="1:11">
      <c r="A114" s="6">
        <v>14187251376</v>
      </c>
      <c r="B114" s="5">
        <v>318</v>
      </c>
      <c r="C114" s="5">
        <f>VLOOKUP(A114,HOP!A:H,8,0)</f>
        <v>318</v>
      </c>
      <c r="D114" s="5">
        <f>VLOOKUP(A114,HOP!A:B,2,0)</f>
        <v>1933267</v>
      </c>
      <c r="E114" s="5">
        <f t="shared" si="6"/>
        <v>0</v>
      </c>
      <c r="K114" s="5" t="str">
        <f t="shared" si="7"/>
        <v>,1933267</v>
      </c>
    </row>
    <row r="115" s="5" customFormat="1" spans="1:11">
      <c r="A115" s="6">
        <v>14187373466</v>
      </c>
      <c r="B115" s="5">
        <v>3297</v>
      </c>
      <c r="C115" s="5">
        <f>VLOOKUP(A115,HOP!A:H,8,0)</f>
        <v>3297</v>
      </c>
      <c r="D115" s="5">
        <f>VLOOKUP(A115,HOP!A:B,2,0)</f>
        <v>1933294</v>
      </c>
      <c r="E115" s="5">
        <f t="shared" si="6"/>
        <v>0</v>
      </c>
      <c r="K115" s="5" t="str">
        <f t="shared" si="7"/>
        <v>,1933294</v>
      </c>
    </row>
    <row r="116" s="5" customFormat="1" spans="1:11">
      <c r="A116" s="6">
        <v>14188442756</v>
      </c>
      <c r="B116" s="5">
        <v>536.78</v>
      </c>
      <c r="C116" s="5">
        <f>VLOOKUP(A116,HOP!A:H,8,0)</f>
        <v>536.78</v>
      </c>
      <c r="D116" s="5">
        <f>VLOOKUP(A116,HOP!A:B,2,0)</f>
        <v>1933504</v>
      </c>
      <c r="E116" s="5">
        <f t="shared" si="6"/>
        <v>0</v>
      </c>
      <c r="K116" s="5" t="str">
        <f t="shared" si="7"/>
        <v>,1933504</v>
      </c>
    </row>
    <row r="117" s="5" customFormat="1" spans="1:11">
      <c r="A117" s="6">
        <v>14186969175</v>
      </c>
      <c r="B117" s="5">
        <v>395</v>
      </c>
      <c r="C117" s="5">
        <f>VLOOKUP(A117,HOP!A:H,8,0)</f>
        <v>395</v>
      </c>
      <c r="D117" s="5">
        <f>VLOOKUP(A117,HOP!A:B,2,0)</f>
        <v>1933225</v>
      </c>
      <c r="E117" s="5">
        <f t="shared" si="6"/>
        <v>0</v>
      </c>
      <c r="K117" s="5" t="str">
        <f t="shared" si="7"/>
        <v>,1933225</v>
      </c>
    </row>
    <row r="118" s="5" customFormat="1" spans="1:11">
      <c r="A118" s="7">
        <v>14027064245</v>
      </c>
      <c r="B118" s="8">
        <v>0</v>
      </c>
      <c r="C118" s="5">
        <f>VLOOKUP(A118,HOP!A:H,8,0)</f>
        <v>0</v>
      </c>
      <c r="D118" s="5">
        <f>VLOOKUP(A118,HOP!A:B,2,0)</f>
        <v>1918357</v>
      </c>
      <c r="E118" s="5">
        <f>B118-C118</f>
        <v>0</v>
      </c>
      <c r="K118" s="5" t="str">
        <f>$K$1&amp;D118</f>
        <v>,1918357</v>
      </c>
    </row>
    <row r="119" s="5" customFormat="1" spans="1:11">
      <c r="A119" s="6">
        <v>14189222013</v>
      </c>
      <c r="B119" s="5">
        <v>340</v>
      </c>
      <c r="C119" s="5">
        <f>VLOOKUP(A119,HOP!A:H,8,0)</f>
        <v>340</v>
      </c>
      <c r="D119" s="5">
        <f>VLOOKUP(A119,HOP!A:B,2,0)</f>
        <v>1933643</v>
      </c>
      <c r="E119" s="5">
        <f>B119-C119</f>
        <v>0</v>
      </c>
      <c r="K119" s="5" t="str">
        <f>$K$1&amp;D119</f>
        <v>,1933643</v>
      </c>
    </row>
    <row r="120" s="5" customFormat="1" spans="1:11">
      <c r="A120" s="6">
        <v>14191809547</v>
      </c>
      <c r="B120" s="5">
        <v>744</v>
      </c>
      <c r="C120" s="5">
        <f>VLOOKUP(A120,HOP!A:H,8,0)</f>
        <v>744</v>
      </c>
      <c r="D120" s="5">
        <f>VLOOKUP(A120,HOP!A:B,2,0)</f>
        <v>1933839</v>
      </c>
      <c r="E120" s="5">
        <f>B120-C120</f>
        <v>0</v>
      </c>
      <c r="K120" s="5" t="str">
        <f>$K$1&amp;D120</f>
        <v>,1933839</v>
      </c>
    </row>
    <row r="121" s="5" customFormat="1" spans="1:11">
      <c r="A121" s="6">
        <v>14192261174</v>
      </c>
      <c r="B121" s="5">
        <v>834</v>
      </c>
      <c r="C121" s="5">
        <f>VLOOKUP(A121,HOP!A:H,8,0)</f>
        <v>834</v>
      </c>
      <c r="D121" s="5">
        <f>VLOOKUP(A121,HOP!A:B,2,0)</f>
        <v>1933892</v>
      </c>
      <c r="E121" s="5">
        <f>B121-C121</f>
        <v>0</v>
      </c>
      <c r="K121" s="5" t="str">
        <f>$K$1&amp;D121</f>
        <v>,1933892</v>
      </c>
    </row>
    <row r="123" spans="2:2">
      <c r="B123" s="5">
        <f>SUM(B2:B122)</f>
        <v>136227.78</v>
      </c>
    </row>
    <row r="125" spans="1:1">
      <c r="A125" s="5" t="s">
        <v>375</v>
      </c>
    </row>
    <row r="126" spans="1:1">
      <c r="A126" s="5" t="s">
        <v>376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2"/>
  <sheetViews>
    <sheetView workbookViewId="0">
      <selection activeCell="A2" sqref="A2:B342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377</v>
      </c>
      <c r="B1" s="2" t="s">
        <v>378</v>
      </c>
      <c r="C1" s="2" t="s">
        <v>379</v>
      </c>
      <c r="D1" s="2" t="s">
        <v>380</v>
      </c>
      <c r="E1" s="2" t="s">
        <v>10</v>
      </c>
      <c r="F1" s="2" t="s">
        <v>381</v>
      </c>
      <c r="G1" s="2" t="s">
        <v>382</v>
      </c>
      <c r="H1" s="2" t="s">
        <v>383</v>
      </c>
      <c r="I1" s="2" t="s">
        <v>384</v>
      </c>
      <c r="J1" s="2" t="s">
        <v>385</v>
      </c>
      <c r="K1" s="2" t="s">
        <v>25</v>
      </c>
    </row>
    <row r="2" s="1" customFormat="1" ht="20" customHeight="1" spans="1:11">
      <c r="A2" s="3">
        <v>14261878802</v>
      </c>
      <c r="B2" s="3">
        <v>1942363</v>
      </c>
      <c r="C2" s="2" t="s">
        <v>386</v>
      </c>
      <c r="D2" s="2" t="s">
        <v>387</v>
      </c>
      <c r="E2" s="2" t="s">
        <v>388</v>
      </c>
      <c r="F2" s="2" t="s">
        <v>389</v>
      </c>
      <c r="G2" s="2" t="s">
        <v>390</v>
      </c>
      <c r="H2" s="3">
        <v>356</v>
      </c>
      <c r="I2" s="2" t="s">
        <v>387</v>
      </c>
      <c r="J2" s="2" t="s">
        <v>391</v>
      </c>
      <c r="K2" s="2" t="s">
        <v>392</v>
      </c>
    </row>
    <row r="3" s="1" customFormat="1" ht="20" customHeight="1" spans="1:11">
      <c r="A3" s="3">
        <v>14259770600</v>
      </c>
      <c r="B3" s="3">
        <v>1942097</v>
      </c>
      <c r="C3" s="2" t="s">
        <v>393</v>
      </c>
      <c r="D3" s="2" t="s">
        <v>394</v>
      </c>
      <c r="E3" s="2" t="s">
        <v>388</v>
      </c>
      <c r="F3" s="2" t="s">
        <v>389</v>
      </c>
      <c r="G3" s="2" t="s">
        <v>390</v>
      </c>
      <c r="H3" s="3">
        <v>650</v>
      </c>
      <c r="I3" s="2" t="s">
        <v>394</v>
      </c>
      <c r="J3" s="2" t="s">
        <v>391</v>
      </c>
      <c r="K3" s="2" t="s">
        <v>395</v>
      </c>
    </row>
    <row r="4" s="1" customFormat="1" ht="20" customHeight="1" spans="1:11">
      <c r="A4" s="3">
        <v>14259750276</v>
      </c>
      <c r="B4" s="3">
        <v>1942094</v>
      </c>
      <c r="C4" s="2" t="s">
        <v>386</v>
      </c>
      <c r="D4" s="2" t="s">
        <v>396</v>
      </c>
      <c r="E4" s="2" t="s">
        <v>388</v>
      </c>
      <c r="F4" s="2" t="s">
        <v>389</v>
      </c>
      <c r="G4" s="2" t="s">
        <v>390</v>
      </c>
      <c r="H4" s="3">
        <v>350</v>
      </c>
      <c r="I4" s="2" t="s">
        <v>396</v>
      </c>
      <c r="J4" s="2" t="s">
        <v>391</v>
      </c>
      <c r="K4" s="2" t="s">
        <v>397</v>
      </c>
    </row>
    <row r="5" s="1" customFormat="1" ht="20" customHeight="1" spans="1:11">
      <c r="A5" s="3">
        <v>14259244209</v>
      </c>
      <c r="B5" s="3">
        <v>1942004</v>
      </c>
      <c r="C5" s="2" t="s">
        <v>398</v>
      </c>
      <c r="D5" s="2" t="s">
        <v>399</v>
      </c>
      <c r="E5" s="2" t="s">
        <v>388</v>
      </c>
      <c r="F5" s="2" t="s">
        <v>389</v>
      </c>
      <c r="G5" s="2" t="s">
        <v>390</v>
      </c>
      <c r="H5" s="3">
        <v>262</v>
      </c>
      <c r="I5" s="2" t="s">
        <v>400</v>
      </c>
      <c r="J5" s="2" t="s">
        <v>400</v>
      </c>
      <c r="K5" s="2" t="s">
        <v>401</v>
      </c>
    </row>
    <row r="6" s="1" customFormat="1" ht="20" customHeight="1" spans="1:11">
      <c r="A6" s="3">
        <v>14257800499</v>
      </c>
      <c r="B6" s="3">
        <v>1941825</v>
      </c>
      <c r="C6" s="2" t="s">
        <v>402</v>
      </c>
      <c r="D6" s="2" t="s">
        <v>403</v>
      </c>
      <c r="E6" s="2" t="s">
        <v>404</v>
      </c>
      <c r="F6" s="2" t="s">
        <v>388</v>
      </c>
      <c r="G6" s="2" t="s">
        <v>390</v>
      </c>
      <c r="H6" s="3">
        <v>550</v>
      </c>
      <c r="I6" s="2" t="s">
        <v>403</v>
      </c>
      <c r="J6" s="2" t="s">
        <v>391</v>
      </c>
      <c r="K6" s="2" t="s">
        <v>405</v>
      </c>
    </row>
    <row r="7" s="1" customFormat="1" ht="20" customHeight="1" spans="1:11">
      <c r="A7" s="3">
        <v>14256485805</v>
      </c>
      <c r="B7" s="3">
        <v>1941815</v>
      </c>
      <c r="C7" s="2" t="s">
        <v>406</v>
      </c>
      <c r="D7" s="2" t="s">
        <v>407</v>
      </c>
      <c r="E7" s="2" t="s">
        <v>404</v>
      </c>
      <c r="F7" s="2" t="s">
        <v>388</v>
      </c>
      <c r="G7" s="2" t="s">
        <v>390</v>
      </c>
      <c r="H7" s="3">
        <v>375</v>
      </c>
      <c r="I7" s="2" t="s">
        <v>407</v>
      </c>
      <c r="J7" s="2" t="s">
        <v>391</v>
      </c>
      <c r="K7" s="2" t="s">
        <v>408</v>
      </c>
    </row>
    <row r="8" s="1" customFormat="1" ht="20" customHeight="1" spans="1:11">
      <c r="A8" s="3">
        <v>14255769946</v>
      </c>
      <c r="B8" s="3">
        <v>1941644</v>
      </c>
      <c r="C8" s="2" t="s">
        <v>409</v>
      </c>
      <c r="D8" s="2" t="s">
        <v>410</v>
      </c>
      <c r="E8" s="2" t="s">
        <v>388</v>
      </c>
      <c r="F8" s="2" t="s">
        <v>389</v>
      </c>
      <c r="G8" s="2" t="s">
        <v>390</v>
      </c>
      <c r="H8" s="3">
        <v>195</v>
      </c>
      <c r="I8" s="2" t="s">
        <v>411</v>
      </c>
      <c r="J8" s="2" t="s">
        <v>391</v>
      </c>
      <c r="K8" s="2" t="s">
        <v>412</v>
      </c>
    </row>
    <row r="9" s="1" customFormat="1" ht="20" customHeight="1" spans="1:11">
      <c r="A9" s="3">
        <v>14255782636</v>
      </c>
      <c r="B9" s="3">
        <v>1941643</v>
      </c>
      <c r="C9" s="2" t="s">
        <v>409</v>
      </c>
      <c r="D9" s="2" t="s">
        <v>413</v>
      </c>
      <c r="E9" s="2" t="s">
        <v>388</v>
      </c>
      <c r="F9" s="2" t="s">
        <v>389</v>
      </c>
      <c r="G9" s="2" t="s">
        <v>390</v>
      </c>
      <c r="H9" s="3">
        <v>185</v>
      </c>
      <c r="I9" s="2" t="s">
        <v>413</v>
      </c>
      <c r="J9" s="2" t="s">
        <v>391</v>
      </c>
      <c r="K9" s="2" t="s">
        <v>414</v>
      </c>
    </row>
    <row r="10" s="1" customFormat="1" ht="20" customHeight="1" spans="1:11">
      <c r="A10" s="2" t="s">
        <v>415</v>
      </c>
      <c r="B10" s="3">
        <v>1941617</v>
      </c>
      <c r="C10" s="2" t="s">
        <v>416</v>
      </c>
      <c r="D10" s="2" t="s">
        <v>417</v>
      </c>
      <c r="E10" s="2" t="s">
        <v>404</v>
      </c>
      <c r="F10" s="2" t="s">
        <v>388</v>
      </c>
      <c r="G10" s="2" t="s">
        <v>390</v>
      </c>
      <c r="H10" s="3">
        <v>380</v>
      </c>
      <c r="I10" s="2" t="s">
        <v>400</v>
      </c>
      <c r="J10" s="2" t="s">
        <v>400</v>
      </c>
      <c r="K10" s="2" t="s">
        <v>418</v>
      </c>
    </row>
    <row r="11" s="1" customFormat="1" ht="20" customHeight="1" spans="1:11">
      <c r="A11" s="3">
        <v>14255272241</v>
      </c>
      <c r="B11" s="3">
        <v>1941546</v>
      </c>
      <c r="C11" s="2" t="s">
        <v>402</v>
      </c>
      <c r="D11" s="2" t="s">
        <v>419</v>
      </c>
      <c r="E11" s="2" t="s">
        <v>404</v>
      </c>
      <c r="F11" s="2" t="s">
        <v>388</v>
      </c>
      <c r="G11" s="2" t="s">
        <v>390</v>
      </c>
      <c r="H11" s="3">
        <v>400</v>
      </c>
      <c r="I11" s="2" t="s">
        <v>419</v>
      </c>
      <c r="J11" s="2" t="s">
        <v>391</v>
      </c>
      <c r="K11" s="2" t="s">
        <v>420</v>
      </c>
    </row>
    <row r="12" s="1" customFormat="1" ht="20" customHeight="1" spans="1:11">
      <c r="A12" s="3">
        <v>14254898359</v>
      </c>
      <c r="B12" s="3">
        <v>1941483</v>
      </c>
      <c r="C12" s="2" t="s">
        <v>421</v>
      </c>
      <c r="D12" s="2" t="s">
        <v>422</v>
      </c>
      <c r="E12" s="2" t="s">
        <v>404</v>
      </c>
      <c r="F12" s="2" t="s">
        <v>389</v>
      </c>
      <c r="G12" s="2" t="s">
        <v>390</v>
      </c>
      <c r="H12" s="3">
        <v>716</v>
      </c>
      <c r="I12" s="2" t="s">
        <v>422</v>
      </c>
      <c r="J12" s="2" t="s">
        <v>391</v>
      </c>
      <c r="K12" s="2" t="s">
        <v>423</v>
      </c>
    </row>
    <row r="13" s="1" customFormat="1" ht="20" customHeight="1" spans="1:11">
      <c r="A13" s="3">
        <v>14254651996</v>
      </c>
      <c r="B13" s="3">
        <v>1941430</v>
      </c>
      <c r="C13" s="2" t="s">
        <v>409</v>
      </c>
      <c r="D13" s="2" t="s">
        <v>424</v>
      </c>
      <c r="E13" s="2" t="s">
        <v>404</v>
      </c>
      <c r="F13" s="2" t="s">
        <v>388</v>
      </c>
      <c r="G13" s="2" t="s">
        <v>390</v>
      </c>
      <c r="H13" s="3">
        <v>195</v>
      </c>
      <c r="I13" s="2" t="s">
        <v>424</v>
      </c>
      <c r="J13" s="2" t="s">
        <v>391</v>
      </c>
      <c r="K13" s="2" t="s">
        <v>425</v>
      </c>
    </row>
    <row r="14" s="1" customFormat="1" ht="20" customHeight="1" spans="1:11">
      <c r="A14" s="3">
        <v>14254572023</v>
      </c>
      <c r="B14" s="3">
        <v>1941416</v>
      </c>
      <c r="C14" s="2" t="s">
        <v>386</v>
      </c>
      <c r="D14" s="2" t="s">
        <v>426</v>
      </c>
      <c r="E14" s="2" t="s">
        <v>388</v>
      </c>
      <c r="F14" s="2" t="s">
        <v>389</v>
      </c>
      <c r="G14" s="2" t="s">
        <v>390</v>
      </c>
      <c r="H14" s="3">
        <v>350</v>
      </c>
      <c r="I14" s="2" t="s">
        <v>426</v>
      </c>
      <c r="J14" s="2" t="s">
        <v>391</v>
      </c>
      <c r="K14" s="2" t="s">
        <v>427</v>
      </c>
    </row>
    <row r="15" s="1" customFormat="1" ht="20" customHeight="1" spans="1:11">
      <c r="A15" s="3">
        <v>14254437374</v>
      </c>
      <c r="B15" s="3">
        <v>1941392</v>
      </c>
      <c r="C15" s="2" t="s">
        <v>406</v>
      </c>
      <c r="D15" s="2" t="s">
        <v>428</v>
      </c>
      <c r="E15" s="2" t="s">
        <v>404</v>
      </c>
      <c r="F15" s="2" t="s">
        <v>388</v>
      </c>
      <c r="G15" s="2" t="s">
        <v>390</v>
      </c>
      <c r="H15" s="3">
        <v>750</v>
      </c>
      <c r="I15" s="2" t="s">
        <v>429</v>
      </c>
      <c r="J15" s="2" t="s">
        <v>391</v>
      </c>
      <c r="K15" s="2" t="s">
        <v>430</v>
      </c>
    </row>
    <row r="16" s="1" customFormat="1" ht="20" customHeight="1" spans="1:11">
      <c r="A16" s="3">
        <v>14253964534</v>
      </c>
      <c r="B16" s="3">
        <v>1941292</v>
      </c>
      <c r="C16" s="2" t="s">
        <v>431</v>
      </c>
      <c r="D16" s="2" t="s">
        <v>432</v>
      </c>
      <c r="E16" s="2" t="s">
        <v>404</v>
      </c>
      <c r="F16" s="2" t="s">
        <v>388</v>
      </c>
      <c r="G16" s="2" t="s">
        <v>390</v>
      </c>
      <c r="H16" s="3">
        <v>357</v>
      </c>
      <c r="I16" s="2" t="s">
        <v>433</v>
      </c>
      <c r="J16" s="2" t="s">
        <v>391</v>
      </c>
      <c r="K16" s="2" t="s">
        <v>434</v>
      </c>
    </row>
    <row r="17" s="1" customFormat="1" ht="20" customHeight="1" spans="1:11">
      <c r="A17" s="3">
        <v>14253522849</v>
      </c>
      <c r="B17" s="3">
        <v>1941218</v>
      </c>
      <c r="C17" s="2" t="s">
        <v>435</v>
      </c>
      <c r="D17" s="2" t="s">
        <v>436</v>
      </c>
      <c r="E17" s="2" t="s">
        <v>404</v>
      </c>
      <c r="F17" s="2" t="s">
        <v>388</v>
      </c>
      <c r="G17" s="2" t="s">
        <v>390</v>
      </c>
      <c r="H17" s="3">
        <v>620</v>
      </c>
      <c r="I17" s="2" t="s">
        <v>436</v>
      </c>
      <c r="J17" s="2" t="s">
        <v>391</v>
      </c>
      <c r="K17" s="2" t="s">
        <v>437</v>
      </c>
    </row>
    <row r="18" s="1" customFormat="1" ht="20" customHeight="1" spans="1:11">
      <c r="A18" s="3">
        <v>14253504006</v>
      </c>
      <c r="B18" s="3">
        <v>1941216</v>
      </c>
      <c r="C18" s="2" t="s">
        <v>431</v>
      </c>
      <c r="D18" s="2" t="s">
        <v>438</v>
      </c>
      <c r="E18" s="2" t="s">
        <v>404</v>
      </c>
      <c r="F18" s="2" t="s">
        <v>388</v>
      </c>
      <c r="G18" s="2" t="s">
        <v>390</v>
      </c>
      <c r="H18" s="3">
        <v>357</v>
      </c>
      <c r="I18" s="2" t="s">
        <v>438</v>
      </c>
      <c r="J18" s="2" t="s">
        <v>391</v>
      </c>
      <c r="K18" s="2" t="s">
        <v>439</v>
      </c>
    </row>
    <row r="19" s="1" customFormat="1" ht="20" customHeight="1" spans="1:11">
      <c r="A19" s="3">
        <v>14253489365</v>
      </c>
      <c r="B19" s="3">
        <v>1941215</v>
      </c>
      <c r="C19" s="2" t="s">
        <v>431</v>
      </c>
      <c r="D19" s="2" t="s">
        <v>440</v>
      </c>
      <c r="E19" s="2" t="s">
        <v>404</v>
      </c>
      <c r="F19" s="2" t="s">
        <v>388</v>
      </c>
      <c r="G19" s="2" t="s">
        <v>390</v>
      </c>
      <c r="H19" s="3">
        <v>357</v>
      </c>
      <c r="I19" s="2" t="s">
        <v>440</v>
      </c>
      <c r="J19" s="2" t="s">
        <v>391</v>
      </c>
      <c r="K19" s="2" t="s">
        <v>441</v>
      </c>
    </row>
    <row r="20" s="1" customFormat="1" ht="20" customHeight="1" spans="1:11">
      <c r="A20" s="3">
        <v>14253054089</v>
      </c>
      <c r="B20" s="3">
        <v>1941138</v>
      </c>
      <c r="C20" s="2" t="s">
        <v>442</v>
      </c>
      <c r="D20" s="2" t="s">
        <v>443</v>
      </c>
      <c r="E20" s="2" t="s">
        <v>444</v>
      </c>
      <c r="F20" s="2" t="s">
        <v>404</v>
      </c>
      <c r="G20" s="2" t="s">
        <v>390</v>
      </c>
      <c r="H20" s="3">
        <v>390</v>
      </c>
      <c r="I20" s="2" t="s">
        <v>443</v>
      </c>
      <c r="J20" s="2" t="s">
        <v>391</v>
      </c>
      <c r="K20" s="2" t="s">
        <v>445</v>
      </c>
    </row>
    <row r="21" s="1" customFormat="1" ht="20" customHeight="1" spans="1:11">
      <c r="A21" s="3">
        <v>14252990728</v>
      </c>
      <c r="B21" s="3">
        <v>1941132</v>
      </c>
      <c r="C21" s="2" t="s">
        <v>431</v>
      </c>
      <c r="D21" s="2" t="s">
        <v>446</v>
      </c>
      <c r="E21" s="2" t="s">
        <v>444</v>
      </c>
      <c r="F21" s="2" t="s">
        <v>404</v>
      </c>
      <c r="G21" s="2" t="s">
        <v>390</v>
      </c>
      <c r="H21" s="3">
        <v>357</v>
      </c>
      <c r="I21" s="2" t="s">
        <v>446</v>
      </c>
      <c r="J21" s="2" t="s">
        <v>391</v>
      </c>
      <c r="K21" s="2" t="s">
        <v>447</v>
      </c>
    </row>
    <row r="22" s="1" customFormat="1" ht="20" customHeight="1" spans="1:11">
      <c r="A22" s="3">
        <v>14252941536</v>
      </c>
      <c r="B22" s="3">
        <v>1941128</v>
      </c>
      <c r="C22" s="2" t="s">
        <v>406</v>
      </c>
      <c r="D22" s="2" t="s">
        <v>448</v>
      </c>
      <c r="E22" s="2" t="s">
        <v>444</v>
      </c>
      <c r="F22" s="2" t="s">
        <v>404</v>
      </c>
      <c r="G22" s="2" t="s">
        <v>390</v>
      </c>
      <c r="H22" s="3">
        <v>310</v>
      </c>
      <c r="I22" s="2" t="s">
        <v>448</v>
      </c>
      <c r="J22" s="2" t="s">
        <v>391</v>
      </c>
      <c r="K22" s="2" t="s">
        <v>449</v>
      </c>
    </row>
    <row r="23" s="1" customFormat="1" ht="20" customHeight="1" spans="1:11">
      <c r="A23" s="3">
        <v>14252032809</v>
      </c>
      <c r="B23" s="3">
        <v>1941074</v>
      </c>
      <c r="C23" s="2" t="s">
        <v>386</v>
      </c>
      <c r="D23" s="2" t="s">
        <v>450</v>
      </c>
      <c r="E23" s="2" t="s">
        <v>444</v>
      </c>
      <c r="F23" s="2" t="s">
        <v>404</v>
      </c>
      <c r="G23" s="2" t="s">
        <v>390</v>
      </c>
      <c r="H23" s="3">
        <v>350</v>
      </c>
      <c r="I23" s="2" t="s">
        <v>450</v>
      </c>
      <c r="J23" s="2" t="s">
        <v>391</v>
      </c>
      <c r="K23" s="2" t="s">
        <v>451</v>
      </c>
    </row>
    <row r="24" s="1" customFormat="1" ht="20" customHeight="1" spans="1:11">
      <c r="A24" s="3">
        <v>14250367279</v>
      </c>
      <c r="B24" s="3">
        <v>1941023</v>
      </c>
      <c r="C24" s="2" t="s">
        <v>386</v>
      </c>
      <c r="D24" s="2" t="s">
        <v>452</v>
      </c>
      <c r="E24" s="2" t="s">
        <v>444</v>
      </c>
      <c r="F24" s="2" t="s">
        <v>404</v>
      </c>
      <c r="G24" s="2" t="s">
        <v>390</v>
      </c>
      <c r="H24" s="3">
        <v>350</v>
      </c>
      <c r="I24" s="2" t="s">
        <v>452</v>
      </c>
      <c r="J24" s="2" t="s">
        <v>391</v>
      </c>
      <c r="K24" s="2" t="s">
        <v>453</v>
      </c>
    </row>
    <row r="25" s="1" customFormat="1" ht="20" customHeight="1" spans="1:11">
      <c r="A25" s="2" t="s">
        <v>454</v>
      </c>
      <c r="B25" s="3">
        <v>1940965</v>
      </c>
      <c r="C25" s="2" t="s">
        <v>442</v>
      </c>
      <c r="D25" s="2" t="s">
        <v>455</v>
      </c>
      <c r="E25" s="2" t="s">
        <v>444</v>
      </c>
      <c r="F25" s="2" t="s">
        <v>404</v>
      </c>
      <c r="G25" s="2" t="s">
        <v>390</v>
      </c>
      <c r="H25" s="3">
        <v>360</v>
      </c>
      <c r="I25" s="2" t="s">
        <v>400</v>
      </c>
      <c r="J25" s="2" t="s">
        <v>400</v>
      </c>
      <c r="K25" s="2" t="s">
        <v>456</v>
      </c>
    </row>
    <row r="26" s="1" customFormat="1" ht="20" customHeight="1" spans="1:11">
      <c r="A26" s="3">
        <v>14249995338</v>
      </c>
      <c r="B26" s="3">
        <v>1940953</v>
      </c>
      <c r="C26" s="2" t="s">
        <v>406</v>
      </c>
      <c r="D26" s="2" t="s">
        <v>457</v>
      </c>
      <c r="E26" s="2" t="s">
        <v>444</v>
      </c>
      <c r="F26" s="2" t="s">
        <v>404</v>
      </c>
      <c r="G26" s="2" t="s">
        <v>390</v>
      </c>
      <c r="H26" s="3">
        <v>310</v>
      </c>
      <c r="I26" s="2" t="s">
        <v>457</v>
      </c>
      <c r="J26" s="2" t="s">
        <v>391</v>
      </c>
      <c r="K26" s="2" t="s">
        <v>458</v>
      </c>
    </row>
    <row r="27" s="1" customFormat="1" ht="20" customHeight="1" spans="1:11">
      <c r="A27" s="3">
        <v>14249883690</v>
      </c>
      <c r="B27" s="3">
        <v>1940926</v>
      </c>
      <c r="C27" s="2" t="s">
        <v>386</v>
      </c>
      <c r="D27" s="2" t="s">
        <v>459</v>
      </c>
      <c r="E27" s="2" t="s">
        <v>444</v>
      </c>
      <c r="F27" s="2" t="s">
        <v>404</v>
      </c>
      <c r="G27" s="2" t="s">
        <v>390</v>
      </c>
      <c r="H27" s="3">
        <v>700</v>
      </c>
      <c r="I27" s="2" t="s">
        <v>460</v>
      </c>
      <c r="J27" s="2" t="s">
        <v>391</v>
      </c>
      <c r="K27" s="2" t="s">
        <v>461</v>
      </c>
    </row>
    <row r="28" s="1" customFormat="1" ht="20" customHeight="1" spans="1:11">
      <c r="A28" s="3">
        <v>14249789983</v>
      </c>
      <c r="B28" s="3">
        <v>1940907</v>
      </c>
      <c r="C28" s="2" t="s">
        <v>462</v>
      </c>
      <c r="D28" s="2" t="s">
        <v>463</v>
      </c>
      <c r="E28" s="2" t="s">
        <v>444</v>
      </c>
      <c r="F28" s="2" t="s">
        <v>404</v>
      </c>
      <c r="G28" s="2" t="s">
        <v>390</v>
      </c>
      <c r="H28" s="3">
        <v>385</v>
      </c>
      <c r="I28" s="2" t="s">
        <v>463</v>
      </c>
      <c r="J28" s="2" t="s">
        <v>391</v>
      </c>
      <c r="K28" s="2" t="s">
        <v>464</v>
      </c>
    </row>
    <row r="29" s="1" customFormat="1" ht="20" customHeight="1" spans="1:11">
      <c r="A29" s="3">
        <v>14249232571</v>
      </c>
      <c r="B29" s="3">
        <v>1940822</v>
      </c>
      <c r="C29" s="2" t="s">
        <v>409</v>
      </c>
      <c r="D29" s="2" t="s">
        <v>465</v>
      </c>
      <c r="E29" s="2" t="s">
        <v>444</v>
      </c>
      <c r="F29" s="2" t="s">
        <v>404</v>
      </c>
      <c r="G29" s="2" t="s">
        <v>390</v>
      </c>
      <c r="H29" s="3">
        <v>168</v>
      </c>
      <c r="I29" s="2" t="s">
        <v>465</v>
      </c>
      <c r="J29" s="2" t="s">
        <v>391</v>
      </c>
      <c r="K29" s="2" t="s">
        <v>466</v>
      </c>
    </row>
    <row r="30" s="1" customFormat="1" ht="20" customHeight="1" spans="1:11">
      <c r="A30" s="3">
        <v>14248796559</v>
      </c>
      <c r="B30" s="3">
        <v>1940729</v>
      </c>
      <c r="C30" s="2" t="s">
        <v>431</v>
      </c>
      <c r="D30" s="2" t="s">
        <v>467</v>
      </c>
      <c r="E30" s="2" t="s">
        <v>404</v>
      </c>
      <c r="F30" s="2" t="s">
        <v>388</v>
      </c>
      <c r="G30" s="2" t="s">
        <v>390</v>
      </c>
      <c r="H30" s="3">
        <v>357</v>
      </c>
      <c r="I30" s="2" t="s">
        <v>467</v>
      </c>
      <c r="J30" s="2" t="s">
        <v>391</v>
      </c>
      <c r="K30" s="2" t="s">
        <v>468</v>
      </c>
    </row>
    <row r="31" s="1" customFormat="1" ht="20" customHeight="1" spans="1:11">
      <c r="A31" s="3">
        <v>14248221393</v>
      </c>
      <c r="B31" s="3">
        <v>1940628</v>
      </c>
      <c r="C31" s="2" t="s">
        <v>469</v>
      </c>
      <c r="D31" s="2" t="s">
        <v>470</v>
      </c>
      <c r="E31" s="2" t="s">
        <v>444</v>
      </c>
      <c r="F31" s="2" t="s">
        <v>404</v>
      </c>
      <c r="G31" s="2" t="s">
        <v>390</v>
      </c>
      <c r="H31" s="3">
        <v>1412</v>
      </c>
      <c r="I31" s="2" t="s">
        <v>400</v>
      </c>
      <c r="J31" s="2" t="s">
        <v>391</v>
      </c>
      <c r="K31" s="2" t="s">
        <v>471</v>
      </c>
    </row>
    <row r="32" s="1" customFormat="1" ht="20" customHeight="1" spans="1:11">
      <c r="A32" s="3">
        <v>14247970211</v>
      </c>
      <c r="B32" s="3">
        <v>1940580</v>
      </c>
      <c r="C32" s="2" t="s">
        <v>462</v>
      </c>
      <c r="D32" s="2" t="s">
        <v>472</v>
      </c>
      <c r="E32" s="2" t="s">
        <v>444</v>
      </c>
      <c r="F32" s="2" t="s">
        <v>404</v>
      </c>
      <c r="G32" s="2" t="s">
        <v>390</v>
      </c>
      <c r="H32" s="3">
        <v>385</v>
      </c>
      <c r="I32" s="2" t="s">
        <v>472</v>
      </c>
      <c r="J32" s="2" t="s">
        <v>391</v>
      </c>
      <c r="K32" s="2" t="s">
        <v>473</v>
      </c>
    </row>
    <row r="33" s="1" customFormat="1" ht="20" customHeight="1" spans="1:11">
      <c r="A33" s="3">
        <v>14247935978</v>
      </c>
      <c r="B33" s="3">
        <v>1940574</v>
      </c>
      <c r="C33" s="2" t="s">
        <v>462</v>
      </c>
      <c r="D33" s="2" t="s">
        <v>474</v>
      </c>
      <c r="E33" s="2" t="s">
        <v>444</v>
      </c>
      <c r="F33" s="2" t="s">
        <v>388</v>
      </c>
      <c r="G33" s="2" t="s">
        <v>390</v>
      </c>
      <c r="H33" s="3">
        <v>1540</v>
      </c>
      <c r="I33" s="2" t="s">
        <v>475</v>
      </c>
      <c r="J33" s="2" t="s">
        <v>391</v>
      </c>
      <c r="K33" s="2" t="s">
        <v>476</v>
      </c>
    </row>
    <row r="34" s="1" customFormat="1" ht="20" customHeight="1" spans="1:11">
      <c r="A34" s="3">
        <v>14247552170</v>
      </c>
      <c r="B34" s="3">
        <v>1940517</v>
      </c>
      <c r="C34" s="2" t="s">
        <v>386</v>
      </c>
      <c r="D34" s="2" t="s">
        <v>450</v>
      </c>
      <c r="E34" s="2" t="s">
        <v>477</v>
      </c>
      <c r="F34" s="2" t="s">
        <v>444</v>
      </c>
      <c r="G34" s="2" t="s">
        <v>390</v>
      </c>
      <c r="H34" s="3">
        <v>352</v>
      </c>
      <c r="I34" s="2" t="s">
        <v>450</v>
      </c>
      <c r="J34" s="2" t="s">
        <v>391</v>
      </c>
      <c r="K34" s="2" t="s">
        <v>478</v>
      </c>
    </row>
    <row r="35" s="1" customFormat="1" ht="20" customHeight="1" spans="1:11">
      <c r="A35" s="3">
        <v>14247329953</v>
      </c>
      <c r="B35" s="3">
        <v>1940481</v>
      </c>
      <c r="C35" s="2" t="s">
        <v>402</v>
      </c>
      <c r="D35" s="2" t="s">
        <v>479</v>
      </c>
      <c r="E35" s="2" t="s">
        <v>477</v>
      </c>
      <c r="F35" s="2" t="s">
        <v>444</v>
      </c>
      <c r="G35" s="2" t="s">
        <v>390</v>
      </c>
      <c r="H35" s="3">
        <v>850</v>
      </c>
      <c r="I35" s="2" t="s">
        <v>479</v>
      </c>
      <c r="J35" s="2" t="s">
        <v>391</v>
      </c>
      <c r="K35" s="2" t="s">
        <v>480</v>
      </c>
    </row>
    <row r="36" s="1" customFormat="1" ht="20" customHeight="1" spans="1:11">
      <c r="A36" s="3">
        <v>14247283411</v>
      </c>
      <c r="B36" s="3">
        <v>1940471</v>
      </c>
      <c r="C36" s="2" t="s">
        <v>421</v>
      </c>
      <c r="D36" s="2" t="s">
        <v>481</v>
      </c>
      <c r="E36" s="2" t="s">
        <v>477</v>
      </c>
      <c r="F36" s="2" t="s">
        <v>444</v>
      </c>
      <c r="G36" s="2" t="s">
        <v>390</v>
      </c>
      <c r="H36" s="3">
        <v>298</v>
      </c>
      <c r="I36" s="2" t="s">
        <v>481</v>
      </c>
      <c r="J36" s="2" t="s">
        <v>391</v>
      </c>
      <c r="K36" s="2" t="s">
        <v>482</v>
      </c>
    </row>
    <row r="37" s="1" customFormat="1" ht="20" customHeight="1" spans="1:11">
      <c r="A37" s="3">
        <v>14247149187</v>
      </c>
      <c r="B37" s="3">
        <v>1940452</v>
      </c>
      <c r="C37" s="2" t="s">
        <v>386</v>
      </c>
      <c r="D37" s="2" t="s">
        <v>452</v>
      </c>
      <c r="E37" s="2" t="s">
        <v>477</v>
      </c>
      <c r="F37" s="2" t="s">
        <v>444</v>
      </c>
      <c r="G37" s="2" t="s">
        <v>390</v>
      </c>
      <c r="H37" s="3">
        <v>350</v>
      </c>
      <c r="I37" s="2" t="s">
        <v>452</v>
      </c>
      <c r="J37" s="2" t="s">
        <v>391</v>
      </c>
      <c r="K37" s="2" t="s">
        <v>483</v>
      </c>
    </row>
    <row r="38" s="1" customFormat="1" ht="20" customHeight="1" spans="1:11">
      <c r="A38" s="3">
        <v>14246329501</v>
      </c>
      <c r="B38" s="3">
        <v>1940393</v>
      </c>
      <c r="C38" s="2" t="s">
        <v>406</v>
      </c>
      <c r="D38" s="2" t="s">
        <v>484</v>
      </c>
      <c r="E38" s="2" t="s">
        <v>477</v>
      </c>
      <c r="F38" s="2" t="s">
        <v>444</v>
      </c>
      <c r="G38" s="2" t="s">
        <v>390</v>
      </c>
      <c r="H38" s="3">
        <v>315</v>
      </c>
      <c r="I38" s="2" t="s">
        <v>484</v>
      </c>
      <c r="J38" s="2" t="s">
        <v>391</v>
      </c>
      <c r="K38" s="2" t="s">
        <v>485</v>
      </c>
    </row>
    <row r="39" s="1" customFormat="1" ht="20" customHeight="1" spans="1:11">
      <c r="A39" s="3">
        <v>14244852349</v>
      </c>
      <c r="B39" s="3">
        <v>1940380</v>
      </c>
      <c r="C39" s="2" t="s">
        <v>386</v>
      </c>
      <c r="D39" s="2" t="s">
        <v>486</v>
      </c>
      <c r="E39" s="2" t="s">
        <v>477</v>
      </c>
      <c r="F39" s="2" t="s">
        <v>444</v>
      </c>
      <c r="G39" s="2" t="s">
        <v>390</v>
      </c>
      <c r="H39" s="3">
        <v>385</v>
      </c>
      <c r="I39" s="2" t="s">
        <v>486</v>
      </c>
      <c r="J39" s="2" t="s">
        <v>391</v>
      </c>
      <c r="K39" s="2" t="s">
        <v>487</v>
      </c>
    </row>
    <row r="40" s="1" customFormat="1" ht="20" customHeight="1" spans="1:11">
      <c r="A40" s="3">
        <v>14244808419</v>
      </c>
      <c r="B40" s="3">
        <v>1940372</v>
      </c>
      <c r="C40" s="2" t="s">
        <v>402</v>
      </c>
      <c r="D40" s="2" t="s">
        <v>488</v>
      </c>
      <c r="E40" s="2" t="s">
        <v>444</v>
      </c>
      <c r="F40" s="2" t="s">
        <v>404</v>
      </c>
      <c r="G40" s="2" t="s">
        <v>390</v>
      </c>
      <c r="H40" s="3">
        <v>800</v>
      </c>
      <c r="I40" s="2" t="s">
        <v>489</v>
      </c>
      <c r="J40" s="2" t="s">
        <v>391</v>
      </c>
      <c r="K40" s="2" t="s">
        <v>490</v>
      </c>
    </row>
    <row r="41" s="1" customFormat="1" ht="20" customHeight="1" spans="1:11">
      <c r="A41" s="3">
        <v>14244530106</v>
      </c>
      <c r="B41" s="3">
        <v>1940307</v>
      </c>
      <c r="C41" s="2" t="s">
        <v>406</v>
      </c>
      <c r="D41" s="2" t="s">
        <v>491</v>
      </c>
      <c r="E41" s="2" t="s">
        <v>477</v>
      </c>
      <c r="F41" s="2" t="s">
        <v>444</v>
      </c>
      <c r="G41" s="2" t="s">
        <v>390</v>
      </c>
      <c r="H41" s="3">
        <v>636</v>
      </c>
      <c r="I41" s="2" t="s">
        <v>492</v>
      </c>
      <c r="J41" s="2" t="s">
        <v>391</v>
      </c>
      <c r="K41" s="2" t="s">
        <v>493</v>
      </c>
    </row>
    <row r="42" s="1" customFormat="1" ht="20" customHeight="1" spans="1:11">
      <c r="A42" s="3">
        <v>14243730892</v>
      </c>
      <c r="B42" s="3">
        <v>1940142</v>
      </c>
      <c r="C42" s="2" t="s">
        <v>386</v>
      </c>
      <c r="D42" s="2" t="s">
        <v>494</v>
      </c>
      <c r="E42" s="2" t="s">
        <v>444</v>
      </c>
      <c r="F42" s="2" t="s">
        <v>388</v>
      </c>
      <c r="G42" s="2" t="s">
        <v>390</v>
      </c>
      <c r="H42" s="3">
        <v>700</v>
      </c>
      <c r="I42" s="2" t="s">
        <v>494</v>
      </c>
      <c r="J42" s="2" t="s">
        <v>391</v>
      </c>
      <c r="K42" s="2" t="s">
        <v>495</v>
      </c>
    </row>
    <row r="43" s="1" customFormat="1" ht="20" customHeight="1" spans="1:11">
      <c r="A43" s="3">
        <v>14243691038</v>
      </c>
      <c r="B43" s="3">
        <v>1940133</v>
      </c>
      <c r="C43" s="2" t="s">
        <v>398</v>
      </c>
      <c r="D43" s="2" t="s">
        <v>496</v>
      </c>
      <c r="E43" s="2" t="s">
        <v>477</v>
      </c>
      <c r="F43" s="2" t="s">
        <v>444</v>
      </c>
      <c r="G43" s="2" t="s">
        <v>390</v>
      </c>
      <c r="H43" s="3">
        <v>275</v>
      </c>
      <c r="I43" s="2" t="s">
        <v>496</v>
      </c>
      <c r="J43" s="2" t="s">
        <v>391</v>
      </c>
      <c r="K43" s="2" t="s">
        <v>497</v>
      </c>
    </row>
    <row r="44" s="1" customFormat="1" ht="20" customHeight="1" spans="1:11">
      <c r="A44" s="3">
        <v>14243526251</v>
      </c>
      <c r="B44" s="3">
        <v>1940099</v>
      </c>
      <c r="C44" s="2" t="s">
        <v>498</v>
      </c>
      <c r="D44" s="2" t="s">
        <v>499</v>
      </c>
      <c r="E44" s="2" t="s">
        <v>404</v>
      </c>
      <c r="F44" s="2" t="s">
        <v>388</v>
      </c>
      <c r="G44" s="2" t="s">
        <v>390</v>
      </c>
      <c r="H44" s="3">
        <v>800</v>
      </c>
      <c r="I44" s="2" t="s">
        <v>499</v>
      </c>
      <c r="J44" s="2" t="s">
        <v>391</v>
      </c>
      <c r="K44" s="2" t="s">
        <v>500</v>
      </c>
    </row>
    <row r="45" s="1" customFormat="1" ht="20" customHeight="1" spans="1:11">
      <c r="A45" s="2" t="s">
        <v>501</v>
      </c>
      <c r="B45" s="3">
        <v>1939935</v>
      </c>
      <c r="C45" s="2" t="s">
        <v>502</v>
      </c>
      <c r="D45" s="2" t="s">
        <v>503</v>
      </c>
      <c r="E45" s="2" t="s">
        <v>388</v>
      </c>
      <c r="F45" s="2" t="s">
        <v>389</v>
      </c>
      <c r="G45" s="2" t="s">
        <v>390</v>
      </c>
      <c r="H45" s="3">
        <v>411</v>
      </c>
      <c r="I45" s="2" t="s">
        <v>400</v>
      </c>
      <c r="J45" s="2" t="s">
        <v>400</v>
      </c>
      <c r="K45" s="2" t="s">
        <v>504</v>
      </c>
    </row>
    <row r="46" s="1" customFormat="1" ht="20" customHeight="1" spans="1:11">
      <c r="A46" s="3">
        <v>14240976015</v>
      </c>
      <c r="B46" s="3">
        <v>1939757</v>
      </c>
      <c r="C46" s="2" t="s">
        <v>406</v>
      </c>
      <c r="D46" s="2" t="s">
        <v>505</v>
      </c>
      <c r="E46" s="2" t="s">
        <v>506</v>
      </c>
      <c r="F46" s="2" t="s">
        <v>477</v>
      </c>
      <c r="G46" s="2" t="s">
        <v>390</v>
      </c>
      <c r="H46" s="3">
        <v>328</v>
      </c>
      <c r="I46" s="2" t="s">
        <v>505</v>
      </c>
      <c r="J46" s="2" t="s">
        <v>391</v>
      </c>
      <c r="K46" s="2" t="s">
        <v>507</v>
      </c>
    </row>
    <row r="47" s="1" customFormat="1" ht="20" customHeight="1" spans="1:11">
      <c r="A47" s="3">
        <v>14239449263</v>
      </c>
      <c r="B47" s="3">
        <v>1939683</v>
      </c>
      <c r="C47" s="2" t="s">
        <v>508</v>
      </c>
      <c r="D47" s="2" t="s">
        <v>509</v>
      </c>
      <c r="E47" s="2" t="s">
        <v>506</v>
      </c>
      <c r="F47" s="2" t="s">
        <v>477</v>
      </c>
      <c r="G47" s="2" t="s">
        <v>390</v>
      </c>
      <c r="H47" s="3">
        <v>1370</v>
      </c>
      <c r="I47" s="2" t="s">
        <v>509</v>
      </c>
      <c r="J47" s="2" t="s">
        <v>391</v>
      </c>
      <c r="K47" s="2" t="s">
        <v>510</v>
      </c>
    </row>
    <row r="48" s="1" customFormat="1" ht="20" customHeight="1" spans="1:11">
      <c r="A48" s="3">
        <v>14238573065</v>
      </c>
      <c r="B48" s="3">
        <v>1939522</v>
      </c>
      <c r="C48" s="2" t="s">
        <v>406</v>
      </c>
      <c r="D48" s="2" t="s">
        <v>511</v>
      </c>
      <c r="E48" s="2" t="s">
        <v>512</v>
      </c>
      <c r="F48" s="2" t="s">
        <v>506</v>
      </c>
      <c r="G48" s="2" t="s">
        <v>390</v>
      </c>
      <c r="H48" s="3">
        <v>308</v>
      </c>
      <c r="I48" s="2" t="s">
        <v>511</v>
      </c>
      <c r="J48" s="2" t="s">
        <v>391</v>
      </c>
      <c r="K48" s="2" t="s">
        <v>513</v>
      </c>
    </row>
    <row r="49" s="1" customFormat="1" ht="20" customHeight="1" spans="1:11">
      <c r="A49" s="3">
        <v>14238402127</v>
      </c>
      <c r="B49" s="3">
        <v>1939483</v>
      </c>
      <c r="C49" s="2" t="s">
        <v>406</v>
      </c>
      <c r="D49" s="2" t="s">
        <v>514</v>
      </c>
      <c r="E49" s="2" t="s">
        <v>512</v>
      </c>
      <c r="F49" s="2" t="s">
        <v>506</v>
      </c>
      <c r="G49" s="2" t="s">
        <v>390</v>
      </c>
      <c r="H49" s="3">
        <v>308</v>
      </c>
      <c r="I49" s="2" t="s">
        <v>514</v>
      </c>
      <c r="J49" s="2" t="s">
        <v>391</v>
      </c>
      <c r="K49" s="2" t="s">
        <v>515</v>
      </c>
    </row>
    <row r="50" s="1" customFormat="1" ht="20" customHeight="1" spans="1:11">
      <c r="A50" s="3">
        <v>14238232796</v>
      </c>
      <c r="B50" s="3">
        <v>1939453</v>
      </c>
      <c r="C50" s="2" t="s">
        <v>516</v>
      </c>
      <c r="D50" s="2" t="s">
        <v>517</v>
      </c>
      <c r="E50" s="2" t="s">
        <v>512</v>
      </c>
      <c r="F50" s="2" t="s">
        <v>506</v>
      </c>
      <c r="G50" s="2" t="s">
        <v>390</v>
      </c>
      <c r="H50" s="3">
        <v>385</v>
      </c>
      <c r="I50" s="2" t="s">
        <v>517</v>
      </c>
      <c r="J50" s="2" t="s">
        <v>391</v>
      </c>
      <c r="K50" s="2" t="s">
        <v>518</v>
      </c>
    </row>
    <row r="51" s="1" customFormat="1" ht="20" customHeight="1" spans="1:11">
      <c r="A51" s="3">
        <v>14237174905</v>
      </c>
      <c r="B51" s="3">
        <v>1939298</v>
      </c>
      <c r="C51" s="2" t="s">
        <v>406</v>
      </c>
      <c r="D51" s="2" t="s">
        <v>519</v>
      </c>
      <c r="E51" s="2" t="s">
        <v>512</v>
      </c>
      <c r="F51" s="2" t="s">
        <v>506</v>
      </c>
      <c r="G51" s="2" t="s">
        <v>390</v>
      </c>
      <c r="H51" s="3">
        <v>924</v>
      </c>
      <c r="I51" s="2" t="s">
        <v>520</v>
      </c>
      <c r="J51" s="2" t="s">
        <v>391</v>
      </c>
      <c r="K51" s="2" t="s">
        <v>521</v>
      </c>
    </row>
    <row r="52" s="1" customFormat="1" ht="20" customHeight="1" spans="1:11">
      <c r="A52" s="3">
        <v>14237149313</v>
      </c>
      <c r="B52" s="3">
        <v>1939294</v>
      </c>
      <c r="C52" s="2" t="s">
        <v>522</v>
      </c>
      <c r="D52" s="2" t="s">
        <v>523</v>
      </c>
      <c r="E52" s="2" t="s">
        <v>512</v>
      </c>
      <c r="F52" s="2" t="s">
        <v>506</v>
      </c>
      <c r="G52" s="2" t="s">
        <v>390</v>
      </c>
      <c r="H52" s="3">
        <v>3310</v>
      </c>
      <c r="I52" s="2" t="s">
        <v>523</v>
      </c>
      <c r="J52" s="2" t="s">
        <v>391</v>
      </c>
      <c r="K52" s="2" t="s">
        <v>524</v>
      </c>
    </row>
    <row r="53" s="1" customFormat="1" ht="20" customHeight="1" spans="1:11">
      <c r="A53" s="3">
        <v>14236915338</v>
      </c>
      <c r="B53" s="3">
        <v>1939252</v>
      </c>
      <c r="C53" s="2" t="s">
        <v>386</v>
      </c>
      <c r="D53" s="2" t="s">
        <v>525</v>
      </c>
      <c r="E53" s="2" t="s">
        <v>512</v>
      </c>
      <c r="F53" s="2" t="s">
        <v>506</v>
      </c>
      <c r="G53" s="2" t="s">
        <v>390</v>
      </c>
      <c r="H53" s="3">
        <v>385</v>
      </c>
      <c r="I53" s="2" t="s">
        <v>525</v>
      </c>
      <c r="J53" s="2" t="s">
        <v>391</v>
      </c>
      <c r="K53" s="2" t="s">
        <v>526</v>
      </c>
    </row>
    <row r="54" s="1" customFormat="1" ht="20" customHeight="1" spans="1:11">
      <c r="A54" s="3">
        <v>14236874385</v>
      </c>
      <c r="B54" s="3">
        <v>1939250</v>
      </c>
      <c r="C54" s="2" t="s">
        <v>402</v>
      </c>
      <c r="D54" s="2" t="s">
        <v>527</v>
      </c>
      <c r="E54" s="2" t="s">
        <v>512</v>
      </c>
      <c r="F54" s="2" t="s">
        <v>506</v>
      </c>
      <c r="G54" s="2" t="s">
        <v>390</v>
      </c>
      <c r="H54" s="3">
        <v>1900</v>
      </c>
      <c r="I54" s="2" t="s">
        <v>527</v>
      </c>
      <c r="J54" s="2" t="s">
        <v>391</v>
      </c>
      <c r="K54" s="2" t="s">
        <v>528</v>
      </c>
    </row>
    <row r="55" s="1" customFormat="1" ht="20" customHeight="1" spans="1:11">
      <c r="A55" s="3">
        <v>14236783437</v>
      </c>
      <c r="B55" s="3">
        <v>1939235</v>
      </c>
      <c r="C55" s="2" t="s">
        <v>402</v>
      </c>
      <c r="D55" s="2" t="s">
        <v>529</v>
      </c>
      <c r="E55" s="2" t="s">
        <v>512</v>
      </c>
      <c r="F55" s="2" t="s">
        <v>506</v>
      </c>
      <c r="G55" s="2" t="s">
        <v>390</v>
      </c>
      <c r="H55" s="3">
        <v>1900</v>
      </c>
      <c r="I55" s="2" t="s">
        <v>529</v>
      </c>
      <c r="J55" s="2" t="s">
        <v>391</v>
      </c>
      <c r="K55" s="2" t="s">
        <v>530</v>
      </c>
    </row>
    <row r="56" s="1" customFormat="1" ht="20" customHeight="1" spans="1:11">
      <c r="A56" s="3">
        <v>14236740992</v>
      </c>
      <c r="B56" s="3">
        <v>1939233</v>
      </c>
      <c r="C56" s="2" t="s">
        <v>406</v>
      </c>
      <c r="D56" s="2" t="s">
        <v>531</v>
      </c>
      <c r="E56" s="2" t="s">
        <v>512</v>
      </c>
      <c r="F56" s="2" t="s">
        <v>506</v>
      </c>
      <c r="G56" s="2" t="s">
        <v>390</v>
      </c>
      <c r="H56" s="3">
        <v>328</v>
      </c>
      <c r="I56" s="2" t="s">
        <v>531</v>
      </c>
      <c r="J56" s="2" t="s">
        <v>391</v>
      </c>
      <c r="K56" s="2" t="s">
        <v>532</v>
      </c>
    </row>
    <row r="57" s="1" customFormat="1" ht="20" customHeight="1" spans="1:11">
      <c r="A57" s="3">
        <v>14236665702</v>
      </c>
      <c r="B57" s="3">
        <v>1939226</v>
      </c>
      <c r="C57" s="2" t="s">
        <v>533</v>
      </c>
      <c r="D57" s="2" t="s">
        <v>534</v>
      </c>
      <c r="E57" s="2" t="s">
        <v>444</v>
      </c>
      <c r="F57" s="2" t="s">
        <v>404</v>
      </c>
      <c r="G57" s="2" t="s">
        <v>390</v>
      </c>
      <c r="H57" s="3">
        <v>500</v>
      </c>
      <c r="I57" s="2" t="s">
        <v>534</v>
      </c>
      <c r="J57" s="2" t="s">
        <v>391</v>
      </c>
      <c r="K57" s="2" t="s">
        <v>535</v>
      </c>
    </row>
    <row r="58" s="1" customFormat="1" ht="20" customHeight="1" spans="1:11">
      <c r="A58" s="3">
        <v>14236005968</v>
      </c>
      <c r="B58" s="3">
        <v>1939152</v>
      </c>
      <c r="C58" s="2" t="s">
        <v>406</v>
      </c>
      <c r="D58" s="2" t="s">
        <v>536</v>
      </c>
      <c r="E58" s="2" t="s">
        <v>512</v>
      </c>
      <c r="F58" s="2" t="s">
        <v>506</v>
      </c>
      <c r="G58" s="2" t="s">
        <v>390</v>
      </c>
      <c r="H58" s="3">
        <v>308</v>
      </c>
      <c r="I58" s="2" t="s">
        <v>536</v>
      </c>
      <c r="J58" s="2" t="s">
        <v>391</v>
      </c>
      <c r="K58" s="2" t="s">
        <v>537</v>
      </c>
    </row>
    <row r="59" s="1" customFormat="1" ht="20" customHeight="1" spans="1:11">
      <c r="A59" s="3">
        <v>14235995119</v>
      </c>
      <c r="B59" s="3">
        <v>1939149</v>
      </c>
      <c r="C59" s="2" t="s">
        <v>406</v>
      </c>
      <c r="D59" s="2" t="s">
        <v>538</v>
      </c>
      <c r="E59" s="2" t="s">
        <v>512</v>
      </c>
      <c r="F59" s="2" t="s">
        <v>506</v>
      </c>
      <c r="G59" s="2" t="s">
        <v>390</v>
      </c>
      <c r="H59" s="3">
        <v>308</v>
      </c>
      <c r="I59" s="2" t="s">
        <v>538</v>
      </c>
      <c r="J59" s="2" t="s">
        <v>391</v>
      </c>
      <c r="K59" s="2" t="s">
        <v>539</v>
      </c>
    </row>
    <row r="60" s="1" customFormat="1" ht="20" customHeight="1" spans="1:11">
      <c r="A60" s="3">
        <v>14234629969</v>
      </c>
      <c r="B60" s="3">
        <v>1939027</v>
      </c>
      <c r="C60" s="2" t="s">
        <v>516</v>
      </c>
      <c r="D60" s="2" t="s">
        <v>540</v>
      </c>
      <c r="E60" s="2" t="s">
        <v>512</v>
      </c>
      <c r="F60" s="2" t="s">
        <v>506</v>
      </c>
      <c r="G60" s="2" t="s">
        <v>390</v>
      </c>
      <c r="H60" s="3">
        <v>410</v>
      </c>
      <c r="I60" s="2" t="s">
        <v>540</v>
      </c>
      <c r="J60" s="2" t="s">
        <v>391</v>
      </c>
      <c r="K60" s="2" t="s">
        <v>541</v>
      </c>
    </row>
    <row r="61" s="1" customFormat="1" ht="20" customHeight="1" spans="1:11">
      <c r="A61" s="3">
        <v>14234607471</v>
      </c>
      <c r="B61" s="3">
        <v>1939022</v>
      </c>
      <c r="C61" s="2" t="s">
        <v>406</v>
      </c>
      <c r="D61" s="2" t="s">
        <v>542</v>
      </c>
      <c r="E61" s="2" t="s">
        <v>512</v>
      </c>
      <c r="F61" s="2" t="s">
        <v>506</v>
      </c>
      <c r="G61" s="2" t="s">
        <v>390</v>
      </c>
      <c r="H61" s="3">
        <v>1074</v>
      </c>
      <c r="I61" s="2" t="s">
        <v>543</v>
      </c>
      <c r="J61" s="2" t="s">
        <v>391</v>
      </c>
      <c r="K61" s="2" t="s">
        <v>544</v>
      </c>
    </row>
    <row r="62" s="1" customFormat="1" ht="20" customHeight="1" spans="1:11">
      <c r="A62" s="3">
        <v>14233991126</v>
      </c>
      <c r="B62" s="3">
        <v>1938875</v>
      </c>
      <c r="C62" s="2" t="s">
        <v>406</v>
      </c>
      <c r="D62" s="2" t="s">
        <v>545</v>
      </c>
      <c r="E62" s="2" t="s">
        <v>512</v>
      </c>
      <c r="F62" s="2" t="s">
        <v>506</v>
      </c>
      <c r="G62" s="2" t="s">
        <v>390</v>
      </c>
      <c r="H62" s="3">
        <v>308</v>
      </c>
      <c r="I62" s="2" t="s">
        <v>545</v>
      </c>
      <c r="J62" s="2" t="s">
        <v>391</v>
      </c>
      <c r="K62" s="2" t="s">
        <v>546</v>
      </c>
    </row>
    <row r="63" s="1" customFormat="1" ht="20" customHeight="1" spans="1:11">
      <c r="A63" s="3">
        <v>14233969388</v>
      </c>
      <c r="B63" s="3">
        <v>1938870</v>
      </c>
      <c r="C63" s="2" t="s">
        <v>386</v>
      </c>
      <c r="D63" s="2" t="s">
        <v>547</v>
      </c>
      <c r="E63" s="2" t="s">
        <v>548</v>
      </c>
      <c r="F63" s="2" t="s">
        <v>512</v>
      </c>
      <c r="G63" s="2" t="s">
        <v>390</v>
      </c>
      <c r="H63" s="3">
        <v>350</v>
      </c>
      <c r="I63" s="2" t="s">
        <v>547</v>
      </c>
      <c r="J63" s="2" t="s">
        <v>391</v>
      </c>
      <c r="K63" s="2" t="s">
        <v>549</v>
      </c>
    </row>
    <row r="64" s="1" customFormat="1" ht="20" customHeight="1" spans="1:11">
      <c r="A64" s="3">
        <v>14233568627</v>
      </c>
      <c r="B64" s="3">
        <v>1938789</v>
      </c>
      <c r="C64" s="2" t="s">
        <v>406</v>
      </c>
      <c r="D64" s="2" t="s">
        <v>550</v>
      </c>
      <c r="E64" s="2" t="s">
        <v>512</v>
      </c>
      <c r="F64" s="2" t="s">
        <v>506</v>
      </c>
      <c r="G64" s="2" t="s">
        <v>390</v>
      </c>
      <c r="H64" s="3">
        <v>308</v>
      </c>
      <c r="I64" s="2" t="s">
        <v>550</v>
      </c>
      <c r="J64" s="2" t="s">
        <v>391</v>
      </c>
      <c r="K64" s="2" t="s">
        <v>551</v>
      </c>
    </row>
    <row r="65" s="1" customFormat="1" ht="20" customHeight="1" spans="1:11">
      <c r="A65" s="3">
        <v>14233404249</v>
      </c>
      <c r="B65" s="3">
        <v>1938767</v>
      </c>
      <c r="C65" s="2" t="s">
        <v>406</v>
      </c>
      <c r="D65" s="2" t="s">
        <v>552</v>
      </c>
      <c r="E65" s="2" t="s">
        <v>512</v>
      </c>
      <c r="F65" s="2" t="s">
        <v>506</v>
      </c>
      <c r="G65" s="2" t="s">
        <v>390</v>
      </c>
      <c r="H65" s="3">
        <v>616</v>
      </c>
      <c r="I65" s="2" t="s">
        <v>553</v>
      </c>
      <c r="J65" s="2" t="s">
        <v>391</v>
      </c>
      <c r="K65" s="2" t="s">
        <v>554</v>
      </c>
    </row>
    <row r="66" s="1" customFormat="1" ht="20" customHeight="1" spans="1:11">
      <c r="A66" s="3">
        <v>14233300856</v>
      </c>
      <c r="B66" s="3">
        <v>1938756</v>
      </c>
      <c r="C66" s="2" t="s">
        <v>421</v>
      </c>
      <c r="D66" s="2" t="s">
        <v>555</v>
      </c>
      <c r="E66" s="2" t="s">
        <v>548</v>
      </c>
      <c r="F66" s="2" t="s">
        <v>512</v>
      </c>
      <c r="G66" s="2" t="s">
        <v>390</v>
      </c>
      <c r="H66" s="3">
        <v>468</v>
      </c>
      <c r="I66" s="2" t="s">
        <v>555</v>
      </c>
      <c r="J66" s="2" t="s">
        <v>391</v>
      </c>
      <c r="K66" s="2" t="s">
        <v>556</v>
      </c>
    </row>
    <row r="67" s="1" customFormat="1" ht="20" customHeight="1" spans="1:11">
      <c r="A67" s="3">
        <v>14232942455</v>
      </c>
      <c r="B67" s="3">
        <v>1938724</v>
      </c>
      <c r="C67" s="2" t="s">
        <v>398</v>
      </c>
      <c r="D67" s="2" t="s">
        <v>557</v>
      </c>
      <c r="E67" s="2" t="s">
        <v>548</v>
      </c>
      <c r="F67" s="2" t="s">
        <v>512</v>
      </c>
      <c r="G67" s="2" t="s">
        <v>390</v>
      </c>
      <c r="H67" s="3">
        <v>550</v>
      </c>
      <c r="I67" s="2" t="s">
        <v>558</v>
      </c>
      <c r="J67" s="2" t="s">
        <v>391</v>
      </c>
      <c r="K67" s="2" t="s">
        <v>559</v>
      </c>
    </row>
    <row r="68" s="1" customFormat="1" ht="20" customHeight="1" spans="1:11">
      <c r="A68" s="3">
        <v>14232625559</v>
      </c>
      <c r="B68" s="3">
        <v>1938689</v>
      </c>
      <c r="C68" s="2" t="s">
        <v>498</v>
      </c>
      <c r="D68" s="2" t="s">
        <v>560</v>
      </c>
      <c r="E68" s="2" t="s">
        <v>506</v>
      </c>
      <c r="F68" s="2" t="s">
        <v>477</v>
      </c>
      <c r="G68" s="2" t="s">
        <v>390</v>
      </c>
      <c r="H68" s="3">
        <v>1600</v>
      </c>
      <c r="I68" s="2" t="s">
        <v>561</v>
      </c>
      <c r="J68" s="2" t="s">
        <v>391</v>
      </c>
      <c r="K68" s="2" t="s">
        <v>562</v>
      </c>
    </row>
    <row r="69" s="1" customFormat="1" ht="20" customHeight="1" spans="1:11">
      <c r="A69" s="3">
        <v>14232457313</v>
      </c>
      <c r="B69" s="3">
        <v>1938659</v>
      </c>
      <c r="C69" s="2" t="s">
        <v>516</v>
      </c>
      <c r="D69" s="2" t="s">
        <v>563</v>
      </c>
      <c r="E69" s="2" t="s">
        <v>548</v>
      </c>
      <c r="F69" s="2" t="s">
        <v>512</v>
      </c>
      <c r="G69" s="2" t="s">
        <v>390</v>
      </c>
      <c r="H69" s="3">
        <v>645</v>
      </c>
      <c r="I69" s="2" t="s">
        <v>563</v>
      </c>
      <c r="J69" s="2" t="s">
        <v>391</v>
      </c>
      <c r="K69" s="2" t="s">
        <v>564</v>
      </c>
    </row>
    <row r="70" s="1" customFormat="1" ht="20" customHeight="1" spans="1:11">
      <c r="A70" s="3">
        <v>14232392489</v>
      </c>
      <c r="B70" s="3">
        <v>1938647</v>
      </c>
      <c r="C70" s="2" t="s">
        <v>386</v>
      </c>
      <c r="D70" s="2" t="s">
        <v>565</v>
      </c>
      <c r="E70" s="2" t="s">
        <v>548</v>
      </c>
      <c r="F70" s="2" t="s">
        <v>512</v>
      </c>
      <c r="G70" s="2" t="s">
        <v>390</v>
      </c>
      <c r="H70" s="3">
        <v>350</v>
      </c>
      <c r="I70" s="2" t="s">
        <v>565</v>
      </c>
      <c r="J70" s="2" t="s">
        <v>391</v>
      </c>
      <c r="K70" s="2" t="s">
        <v>566</v>
      </c>
    </row>
    <row r="71" s="1" customFormat="1" ht="20" customHeight="1" spans="1:11">
      <c r="A71" s="3">
        <v>14232247904</v>
      </c>
      <c r="B71" s="3">
        <v>1938611</v>
      </c>
      <c r="C71" s="2" t="s">
        <v>386</v>
      </c>
      <c r="D71" s="2" t="s">
        <v>567</v>
      </c>
      <c r="E71" s="2" t="s">
        <v>548</v>
      </c>
      <c r="F71" s="2" t="s">
        <v>512</v>
      </c>
      <c r="G71" s="2" t="s">
        <v>390</v>
      </c>
      <c r="H71" s="3">
        <v>350</v>
      </c>
      <c r="I71" s="2" t="s">
        <v>567</v>
      </c>
      <c r="J71" s="2" t="s">
        <v>391</v>
      </c>
      <c r="K71" s="2" t="s">
        <v>568</v>
      </c>
    </row>
    <row r="72" s="1" customFormat="1" ht="20" customHeight="1" spans="1:11">
      <c r="A72" s="3">
        <v>14232242571</v>
      </c>
      <c r="B72" s="3">
        <v>1938609</v>
      </c>
      <c r="C72" s="2" t="s">
        <v>386</v>
      </c>
      <c r="D72" s="2" t="s">
        <v>569</v>
      </c>
      <c r="E72" s="2" t="s">
        <v>548</v>
      </c>
      <c r="F72" s="2" t="s">
        <v>512</v>
      </c>
      <c r="G72" s="2" t="s">
        <v>390</v>
      </c>
      <c r="H72" s="3">
        <v>1050</v>
      </c>
      <c r="I72" s="2" t="s">
        <v>570</v>
      </c>
      <c r="J72" s="2" t="s">
        <v>391</v>
      </c>
      <c r="K72" s="2" t="s">
        <v>571</v>
      </c>
    </row>
    <row r="73" s="1" customFormat="1" ht="20" customHeight="1" spans="1:11">
      <c r="A73" s="3">
        <v>14231890870</v>
      </c>
      <c r="B73" s="3">
        <v>1938569</v>
      </c>
      <c r="C73" s="2" t="s">
        <v>516</v>
      </c>
      <c r="D73" s="2" t="s">
        <v>572</v>
      </c>
      <c r="E73" s="2" t="s">
        <v>548</v>
      </c>
      <c r="F73" s="2" t="s">
        <v>512</v>
      </c>
      <c r="G73" s="2" t="s">
        <v>390</v>
      </c>
      <c r="H73" s="3">
        <v>695</v>
      </c>
      <c r="I73" s="2" t="s">
        <v>572</v>
      </c>
      <c r="J73" s="2" t="s">
        <v>391</v>
      </c>
      <c r="K73" s="2" t="s">
        <v>573</v>
      </c>
    </row>
    <row r="74" s="1" customFormat="1" ht="20" customHeight="1" spans="1:11">
      <c r="A74" s="3">
        <v>14231523976</v>
      </c>
      <c r="B74" s="3">
        <v>1938528</v>
      </c>
      <c r="C74" s="2" t="s">
        <v>406</v>
      </c>
      <c r="D74" s="2" t="s">
        <v>574</v>
      </c>
      <c r="E74" s="2" t="s">
        <v>512</v>
      </c>
      <c r="F74" s="2" t="s">
        <v>506</v>
      </c>
      <c r="G74" s="2" t="s">
        <v>390</v>
      </c>
      <c r="H74" s="3">
        <v>308</v>
      </c>
      <c r="I74" s="2" t="s">
        <v>574</v>
      </c>
      <c r="J74" s="2" t="s">
        <v>391</v>
      </c>
      <c r="K74" s="2" t="s">
        <v>575</v>
      </c>
    </row>
    <row r="75" s="1" customFormat="1" ht="20" customHeight="1" spans="1:11">
      <c r="A75" s="3">
        <v>14231479451</v>
      </c>
      <c r="B75" s="3">
        <v>1938519</v>
      </c>
      <c r="C75" s="2" t="s">
        <v>406</v>
      </c>
      <c r="D75" s="2" t="s">
        <v>576</v>
      </c>
      <c r="E75" s="2" t="s">
        <v>512</v>
      </c>
      <c r="F75" s="2" t="s">
        <v>506</v>
      </c>
      <c r="G75" s="2" t="s">
        <v>390</v>
      </c>
      <c r="H75" s="3">
        <v>308</v>
      </c>
      <c r="I75" s="2" t="s">
        <v>576</v>
      </c>
      <c r="J75" s="2" t="s">
        <v>391</v>
      </c>
      <c r="K75" s="2" t="s">
        <v>577</v>
      </c>
    </row>
    <row r="76" s="1" customFormat="1" ht="20" customHeight="1" spans="1:11">
      <c r="A76" s="3">
        <v>14231422161</v>
      </c>
      <c r="B76" s="3">
        <v>1938512</v>
      </c>
      <c r="C76" s="2" t="s">
        <v>516</v>
      </c>
      <c r="D76" s="2" t="s">
        <v>578</v>
      </c>
      <c r="E76" s="2" t="s">
        <v>512</v>
      </c>
      <c r="F76" s="2" t="s">
        <v>506</v>
      </c>
      <c r="G76" s="2" t="s">
        <v>390</v>
      </c>
      <c r="H76" s="3">
        <v>410</v>
      </c>
      <c r="I76" s="2" t="s">
        <v>578</v>
      </c>
      <c r="J76" s="2" t="s">
        <v>391</v>
      </c>
      <c r="K76" s="2" t="s">
        <v>579</v>
      </c>
    </row>
    <row r="77" s="1" customFormat="1" ht="20" customHeight="1" spans="1:11">
      <c r="A77" s="3">
        <v>14231296326</v>
      </c>
      <c r="B77" s="3">
        <v>1938502</v>
      </c>
      <c r="C77" s="2" t="s">
        <v>516</v>
      </c>
      <c r="D77" s="2" t="s">
        <v>580</v>
      </c>
      <c r="E77" s="2" t="s">
        <v>512</v>
      </c>
      <c r="F77" s="2" t="s">
        <v>506</v>
      </c>
      <c r="G77" s="2" t="s">
        <v>390</v>
      </c>
      <c r="H77" s="3">
        <v>1000</v>
      </c>
      <c r="I77" s="2" t="s">
        <v>580</v>
      </c>
      <c r="J77" s="2" t="s">
        <v>391</v>
      </c>
      <c r="K77" s="2" t="s">
        <v>581</v>
      </c>
    </row>
    <row r="78" s="1" customFormat="1" ht="20" customHeight="1" spans="1:11">
      <c r="A78" s="3">
        <v>14224992294</v>
      </c>
      <c r="B78" s="3">
        <v>1938416</v>
      </c>
      <c r="C78" s="2" t="s">
        <v>406</v>
      </c>
      <c r="D78" s="2" t="s">
        <v>582</v>
      </c>
      <c r="E78" s="2" t="s">
        <v>548</v>
      </c>
      <c r="F78" s="2" t="s">
        <v>512</v>
      </c>
      <c r="G78" s="2" t="s">
        <v>390</v>
      </c>
      <c r="H78" s="3">
        <v>308</v>
      </c>
      <c r="I78" s="2" t="s">
        <v>582</v>
      </c>
      <c r="J78" s="2" t="s">
        <v>391</v>
      </c>
      <c r="K78" s="2" t="s">
        <v>583</v>
      </c>
    </row>
    <row r="79" s="1" customFormat="1" ht="20" customHeight="1" spans="1:11">
      <c r="A79" s="3">
        <v>14224874006</v>
      </c>
      <c r="B79" s="3">
        <v>1938388</v>
      </c>
      <c r="C79" s="2" t="s">
        <v>398</v>
      </c>
      <c r="D79" s="2" t="s">
        <v>584</v>
      </c>
      <c r="E79" s="2" t="s">
        <v>548</v>
      </c>
      <c r="F79" s="2" t="s">
        <v>512</v>
      </c>
      <c r="G79" s="2" t="s">
        <v>390</v>
      </c>
      <c r="H79" s="3">
        <v>275</v>
      </c>
      <c r="I79" s="2" t="s">
        <v>584</v>
      </c>
      <c r="J79" s="2" t="s">
        <v>391</v>
      </c>
      <c r="K79" s="2" t="s">
        <v>585</v>
      </c>
    </row>
    <row r="80" s="1" customFormat="1" ht="20" customHeight="1" spans="1:11">
      <c r="A80" s="3">
        <v>14224683516</v>
      </c>
      <c r="B80" s="3">
        <v>1938333</v>
      </c>
      <c r="C80" s="2" t="s">
        <v>498</v>
      </c>
      <c r="D80" s="2" t="s">
        <v>586</v>
      </c>
      <c r="E80" s="2" t="s">
        <v>444</v>
      </c>
      <c r="F80" s="2" t="s">
        <v>404</v>
      </c>
      <c r="G80" s="2" t="s">
        <v>390</v>
      </c>
      <c r="H80" s="3">
        <v>1500</v>
      </c>
      <c r="I80" s="2" t="s">
        <v>587</v>
      </c>
      <c r="J80" s="2" t="s">
        <v>391</v>
      </c>
      <c r="K80" s="2" t="s">
        <v>588</v>
      </c>
    </row>
    <row r="81" s="1" customFormat="1" ht="20" customHeight="1" spans="1:11">
      <c r="A81" s="3">
        <v>14224501535</v>
      </c>
      <c r="B81" s="3">
        <v>1938289</v>
      </c>
      <c r="C81" s="2" t="s">
        <v>406</v>
      </c>
      <c r="D81" s="2" t="s">
        <v>589</v>
      </c>
      <c r="E81" s="2" t="s">
        <v>548</v>
      </c>
      <c r="F81" s="2" t="s">
        <v>512</v>
      </c>
      <c r="G81" s="2" t="s">
        <v>390</v>
      </c>
      <c r="H81" s="3">
        <v>308</v>
      </c>
      <c r="I81" s="2" t="s">
        <v>589</v>
      </c>
      <c r="J81" s="2" t="s">
        <v>391</v>
      </c>
      <c r="K81" s="2" t="s">
        <v>590</v>
      </c>
    </row>
    <row r="82" s="1" customFormat="1" ht="20" customHeight="1" spans="1:11">
      <c r="A82" s="2" t="s">
        <v>591</v>
      </c>
      <c r="B82" s="3">
        <v>1938195</v>
      </c>
      <c r="C82" s="2" t="s">
        <v>592</v>
      </c>
      <c r="D82" s="2" t="s">
        <v>593</v>
      </c>
      <c r="E82" s="2" t="s">
        <v>512</v>
      </c>
      <c r="F82" s="2" t="s">
        <v>506</v>
      </c>
      <c r="G82" s="2" t="s">
        <v>390</v>
      </c>
      <c r="H82" s="3">
        <v>333</v>
      </c>
      <c r="I82" s="2" t="s">
        <v>400</v>
      </c>
      <c r="J82" s="2" t="s">
        <v>400</v>
      </c>
      <c r="K82" s="2" t="s">
        <v>594</v>
      </c>
    </row>
    <row r="83" s="1" customFormat="1" ht="20" customHeight="1" spans="1:11">
      <c r="A83" s="3">
        <v>14222923153</v>
      </c>
      <c r="B83" s="3">
        <v>1938149</v>
      </c>
      <c r="C83" s="2" t="s">
        <v>595</v>
      </c>
      <c r="D83" s="2" t="s">
        <v>596</v>
      </c>
      <c r="E83" s="2" t="s">
        <v>597</v>
      </c>
      <c r="F83" s="2" t="s">
        <v>548</v>
      </c>
      <c r="G83" s="2" t="s">
        <v>390</v>
      </c>
      <c r="H83" s="3">
        <v>210</v>
      </c>
      <c r="I83" s="2" t="s">
        <v>596</v>
      </c>
      <c r="J83" s="2" t="s">
        <v>391</v>
      </c>
      <c r="K83" s="2" t="s">
        <v>598</v>
      </c>
    </row>
    <row r="84" s="1" customFormat="1" ht="20" customHeight="1" spans="1:11">
      <c r="A84" s="3">
        <v>14222397124</v>
      </c>
      <c r="B84" s="3">
        <v>1938067</v>
      </c>
      <c r="C84" s="2" t="s">
        <v>595</v>
      </c>
      <c r="D84" s="2" t="s">
        <v>599</v>
      </c>
      <c r="E84" s="2" t="s">
        <v>597</v>
      </c>
      <c r="F84" s="2" t="s">
        <v>548</v>
      </c>
      <c r="G84" s="2" t="s">
        <v>390</v>
      </c>
      <c r="H84" s="3">
        <v>210</v>
      </c>
      <c r="I84" s="2" t="s">
        <v>599</v>
      </c>
      <c r="J84" s="2" t="s">
        <v>391</v>
      </c>
      <c r="K84" s="2" t="s">
        <v>600</v>
      </c>
    </row>
    <row r="85" s="1" customFormat="1" ht="20" customHeight="1" spans="1:11">
      <c r="A85" s="3">
        <v>14222161646</v>
      </c>
      <c r="B85" s="3">
        <v>1938043</v>
      </c>
      <c r="C85" s="2" t="s">
        <v>398</v>
      </c>
      <c r="D85" s="2" t="s">
        <v>601</v>
      </c>
      <c r="E85" s="2" t="s">
        <v>597</v>
      </c>
      <c r="F85" s="2" t="s">
        <v>548</v>
      </c>
      <c r="G85" s="2" t="s">
        <v>390</v>
      </c>
      <c r="H85" s="3">
        <v>500</v>
      </c>
      <c r="I85" s="2" t="s">
        <v>602</v>
      </c>
      <c r="J85" s="2" t="s">
        <v>391</v>
      </c>
      <c r="K85" s="2" t="s">
        <v>603</v>
      </c>
    </row>
    <row r="86" s="1" customFormat="1" ht="20" customHeight="1" spans="1:11">
      <c r="A86" s="3">
        <v>14222119221</v>
      </c>
      <c r="B86" s="3">
        <v>1938038</v>
      </c>
      <c r="C86" s="2" t="s">
        <v>406</v>
      </c>
      <c r="D86" s="2" t="s">
        <v>604</v>
      </c>
      <c r="E86" s="2" t="s">
        <v>548</v>
      </c>
      <c r="F86" s="2" t="s">
        <v>512</v>
      </c>
      <c r="G86" s="2" t="s">
        <v>390</v>
      </c>
      <c r="H86" s="3">
        <v>924</v>
      </c>
      <c r="I86" s="2" t="s">
        <v>605</v>
      </c>
      <c r="J86" s="2" t="s">
        <v>391</v>
      </c>
      <c r="K86" s="2" t="s">
        <v>606</v>
      </c>
    </row>
    <row r="87" s="1" customFormat="1" ht="20" customHeight="1" spans="1:11">
      <c r="A87" s="3">
        <v>14222013295</v>
      </c>
      <c r="B87" s="3">
        <v>1938024</v>
      </c>
      <c r="C87" s="2" t="s">
        <v>406</v>
      </c>
      <c r="D87" s="2" t="s">
        <v>607</v>
      </c>
      <c r="E87" s="2" t="s">
        <v>597</v>
      </c>
      <c r="F87" s="2" t="s">
        <v>548</v>
      </c>
      <c r="G87" s="2" t="s">
        <v>390</v>
      </c>
      <c r="H87" s="3">
        <v>308</v>
      </c>
      <c r="I87" s="2" t="s">
        <v>607</v>
      </c>
      <c r="J87" s="2" t="s">
        <v>391</v>
      </c>
      <c r="K87" s="2" t="s">
        <v>608</v>
      </c>
    </row>
    <row r="88" s="1" customFormat="1" ht="20" customHeight="1" spans="1:11">
      <c r="A88" s="3">
        <v>14221881824</v>
      </c>
      <c r="B88" s="3">
        <v>1938014</v>
      </c>
      <c r="C88" s="2" t="s">
        <v>398</v>
      </c>
      <c r="D88" s="2" t="s">
        <v>609</v>
      </c>
      <c r="E88" s="2" t="s">
        <v>548</v>
      </c>
      <c r="F88" s="2" t="s">
        <v>512</v>
      </c>
      <c r="G88" s="2" t="s">
        <v>390</v>
      </c>
      <c r="H88" s="3">
        <v>278</v>
      </c>
      <c r="I88" s="2" t="s">
        <v>609</v>
      </c>
      <c r="J88" s="2" t="s">
        <v>391</v>
      </c>
      <c r="K88" s="2" t="s">
        <v>610</v>
      </c>
    </row>
    <row r="89" s="1" customFormat="1" ht="20" customHeight="1" spans="1:11">
      <c r="A89" s="3">
        <v>14221713514</v>
      </c>
      <c r="B89" s="3">
        <v>1937995</v>
      </c>
      <c r="C89" s="2" t="s">
        <v>498</v>
      </c>
      <c r="D89" s="2" t="s">
        <v>611</v>
      </c>
      <c r="E89" s="2" t="s">
        <v>506</v>
      </c>
      <c r="F89" s="2" t="s">
        <v>477</v>
      </c>
      <c r="G89" s="2" t="s">
        <v>390</v>
      </c>
      <c r="H89" s="3">
        <v>800</v>
      </c>
      <c r="I89" s="2" t="s">
        <v>611</v>
      </c>
      <c r="J89" s="2" t="s">
        <v>391</v>
      </c>
      <c r="K89" s="2" t="s">
        <v>612</v>
      </c>
    </row>
    <row r="90" s="1" customFormat="1" ht="20" customHeight="1" spans="1:11">
      <c r="A90" s="3">
        <v>14221498920</v>
      </c>
      <c r="B90" s="3">
        <v>1937976</v>
      </c>
      <c r="C90" s="2" t="s">
        <v>516</v>
      </c>
      <c r="D90" s="2" t="s">
        <v>613</v>
      </c>
      <c r="E90" s="2" t="s">
        <v>597</v>
      </c>
      <c r="F90" s="2" t="s">
        <v>548</v>
      </c>
      <c r="G90" s="2" t="s">
        <v>390</v>
      </c>
      <c r="H90" s="3">
        <v>627</v>
      </c>
      <c r="I90" s="2" t="s">
        <v>613</v>
      </c>
      <c r="J90" s="2" t="s">
        <v>391</v>
      </c>
      <c r="K90" s="2" t="s">
        <v>614</v>
      </c>
    </row>
    <row r="91" s="1" customFormat="1" ht="20" customHeight="1" spans="1:11">
      <c r="A91" s="3">
        <v>14221179560</v>
      </c>
      <c r="B91" s="3">
        <v>1937959</v>
      </c>
      <c r="C91" s="2" t="s">
        <v>406</v>
      </c>
      <c r="D91" s="2" t="s">
        <v>615</v>
      </c>
      <c r="E91" s="2" t="s">
        <v>548</v>
      </c>
      <c r="F91" s="2" t="s">
        <v>506</v>
      </c>
      <c r="G91" s="2" t="s">
        <v>390</v>
      </c>
      <c r="H91" s="3">
        <v>616</v>
      </c>
      <c r="I91" s="2" t="s">
        <v>615</v>
      </c>
      <c r="J91" s="2" t="s">
        <v>391</v>
      </c>
      <c r="K91" s="2" t="s">
        <v>616</v>
      </c>
    </row>
    <row r="92" s="1" customFormat="1" ht="20" customHeight="1" spans="1:11">
      <c r="A92" s="3">
        <v>14220913673</v>
      </c>
      <c r="B92" s="3">
        <v>1937913</v>
      </c>
      <c r="C92" s="2" t="s">
        <v>398</v>
      </c>
      <c r="D92" s="2" t="s">
        <v>609</v>
      </c>
      <c r="E92" s="2" t="s">
        <v>597</v>
      </c>
      <c r="F92" s="2" t="s">
        <v>548</v>
      </c>
      <c r="G92" s="2" t="s">
        <v>390</v>
      </c>
      <c r="H92" s="3">
        <v>275</v>
      </c>
      <c r="I92" s="2" t="s">
        <v>609</v>
      </c>
      <c r="J92" s="2" t="s">
        <v>391</v>
      </c>
      <c r="K92" s="2" t="s">
        <v>617</v>
      </c>
    </row>
    <row r="93" s="1" customFormat="1" ht="20" customHeight="1" spans="1:11">
      <c r="A93" s="3">
        <v>14220844062</v>
      </c>
      <c r="B93" s="3">
        <v>1937905</v>
      </c>
      <c r="C93" s="2" t="s">
        <v>402</v>
      </c>
      <c r="D93" s="2" t="s">
        <v>618</v>
      </c>
      <c r="E93" s="2" t="s">
        <v>512</v>
      </c>
      <c r="F93" s="2" t="s">
        <v>477</v>
      </c>
      <c r="G93" s="2" t="s">
        <v>390</v>
      </c>
      <c r="H93" s="3">
        <v>1200</v>
      </c>
      <c r="I93" s="2" t="s">
        <v>618</v>
      </c>
      <c r="J93" s="2" t="s">
        <v>391</v>
      </c>
      <c r="K93" s="2" t="s">
        <v>619</v>
      </c>
    </row>
    <row r="94" s="1" customFormat="1" ht="20" customHeight="1" spans="1:11">
      <c r="A94" s="3">
        <v>14220764910</v>
      </c>
      <c r="B94" s="3">
        <v>1937895</v>
      </c>
      <c r="C94" s="2" t="s">
        <v>406</v>
      </c>
      <c r="D94" s="2" t="s">
        <v>620</v>
      </c>
      <c r="E94" s="2" t="s">
        <v>512</v>
      </c>
      <c r="F94" s="2" t="s">
        <v>506</v>
      </c>
      <c r="G94" s="2" t="s">
        <v>390</v>
      </c>
      <c r="H94" s="3">
        <v>310</v>
      </c>
      <c r="I94" s="2" t="s">
        <v>620</v>
      </c>
      <c r="J94" s="2" t="s">
        <v>391</v>
      </c>
      <c r="K94" s="2" t="s">
        <v>621</v>
      </c>
    </row>
    <row r="95" s="1" customFormat="1" ht="20" customHeight="1" spans="1:11">
      <c r="A95" s="2" t="s">
        <v>622</v>
      </c>
      <c r="B95" s="3">
        <v>1937830</v>
      </c>
      <c r="C95" s="2" t="s">
        <v>416</v>
      </c>
      <c r="D95" s="2" t="s">
        <v>623</v>
      </c>
      <c r="E95" s="2" t="s">
        <v>512</v>
      </c>
      <c r="F95" s="2" t="s">
        <v>506</v>
      </c>
      <c r="G95" s="2" t="s">
        <v>390</v>
      </c>
      <c r="H95" s="3">
        <v>380</v>
      </c>
      <c r="I95" s="2" t="s">
        <v>400</v>
      </c>
      <c r="J95" s="2" t="s">
        <v>400</v>
      </c>
      <c r="K95" s="2" t="s">
        <v>624</v>
      </c>
    </row>
    <row r="96" s="1" customFormat="1" ht="20" customHeight="1" spans="1:11">
      <c r="A96" s="3">
        <v>14219971241</v>
      </c>
      <c r="B96" s="3">
        <v>1937802</v>
      </c>
      <c r="C96" s="2" t="s">
        <v>406</v>
      </c>
      <c r="D96" s="2" t="s">
        <v>625</v>
      </c>
      <c r="E96" s="2" t="s">
        <v>548</v>
      </c>
      <c r="F96" s="2" t="s">
        <v>512</v>
      </c>
      <c r="G96" s="2" t="s">
        <v>390</v>
      </c>
      <c r="H96" s="3">
        <v>375</v>
      </c>
      <c r="I96" s="2" t="s">
        <v>625</v>
      </c>
      <c r="J96" s="2" t="s">
        <v>391</v>
      </c>
      <c r="K96" s="2" t="s">
        <v>626</v>
      </c>
    </row>
    <row r="97" s="1" customFormat="1" ht="20" customHeight="1" spans="1:11">
      <c r="A97" s="3">
        <v>14219886214</v>
      </c>
      <c r="B97" s="3">
        <v>1937793</v>
      </c>
      <c r="C97" s="2" t="s">
        <v>402</v>
      </c>
      <c r="D97" s="2" t="s">
        <v>627</v>
      </c>
      <c r="E97" s="2" t="s">
        <v>597</v>
      </c>
      <c r="F97" s="2" t="s">
        <v>548</v>
      </c>
      <c r="G97" s="2" t="s">
        <v>390</v>
      </c>
      <c r="H97" s="3">
        <v>415</v>
      </c>
      <c r="I97" s="2" t="s">
        <v>627</v>
      </c>
      <c r="J97" s="2" t="s">
        <v>391</v>
      </c>
      <c r="K97" s="2" t="s">
        <v>628</v>
      </c>
    </row>
    <row r="98" s="1" customFormat="1" ht="20" customHeight="1" spans="1:11">
      <c r="A98" s="3">
        <v>14219757074</v>
      </c>
      <c r="B98" s="3">
        <v>1937781</v>
      </c>
      <c r="C98" s="2" t="s">
        <v>398</v>
      </c>
      <c r="D98" s="2" t="s">
        <v>629</v>
      </c>
      <c r="E98" s="2" t="s">
        <v>597</v>
      </c>
      <c r="F98" s="2" t="s">
        <v>548</v>
      </c>
      <c r="G98" s="2" t="s">
        <v>390</v>
      </c>
      <c r="H98" s="3">
        <v>275</v>
      </c>
      <c r="I98" s="2" t="s">
        <v>629</v>
      </c>
      <c r="J98" s="2" t="s">
        <v>391</v>
      </c>
      <c r="K98" s="2" t="s">
        <v>630</v>
      </c>
    </row>
    <row r="99" s="1" customFormat="1" ht="20" customHeight="1" spans="1:11">
      <c r="A99" s="3">
        <v>14217677475</v>
      </c>
      <c r="B99" s="3">
        <v>1937703</v>
      </c>
      <c r="C99" s="2" t="s">
        <v>398</v>
      </c>
      <c r="D99" s="2" t="s">
        <v>631</v>
      </c>
      <c r="E99" s="2" t="s">
        <v>597</v>
      </c>
      <c r="F99" s="2" t="s">
        <v>548</v>
      </c>
      <c r="G99" s="2" t="s">
        <v>390</v>
      </c>
      <c r="H99" s="3">
        <v>250</v>
      </c>
      <c r="I99" s="2" t="s">
        <v>631</v>
      </c>
      <c r="J99" s="2" t="s">
        <v>391</v>
      </c>
      <c r="K99" s="2" t="s">
        <v>632</v>
      </c>
    </row>
    <row r="100" s="1" customFormat="1" ht="20" customHeight="1" spans="1:11">
      <c r="A100" s="3">
        <v>14217410328</v>
      </c>
      <c r="B100" s="3">
        <v>1937654</v>
      </c>
      <c r="C100" s="2" t="s">
        <v>406</v>
      </c>
      <c r="D100" s="2" t="s">
        <v>633</v>
      </c>
      <c r="E100" s="2" t="s">
        <v>548</v>
      </c>
      <c r="F100" s="2" t="s">
        <v>512</v>
      </c>
      <c r="G100" s="2" t="s">
        <v>390</v>
      </c>
      <c r="H100" s="3">
        <v>1244</v>
      </c>
      <c r="I100" s="2" t="s">
        <v>634</v>
      </c>
      <c r="J100" s="2" t="s">
        <v>391</v>
      </c>
      <c r="K100" s="2" t="s">
        <v>635</v>
      </c>
    </row>
    <row r="101" s="1" customFormat="1" ht="20" customHeight="1" spans="1:11">
      <c r="A101" s="3">
        <v>14217355157</v>
      </c>
      <c r="B101" s="3">
        <v>1937647</v>
      </c>
      <c r="C101" s="2" t="s">
        <v>498</v>
      </c>
      <c r="D101" s="2" t="s">
        <v>636</v>
      </c>
      <c r="E101" s="2" t="s">
        <v>548</v>
      </c>
      <c r="F101" s="2" t="s">
        <v>512</v>
      </c>
      <c r="G101" s="2" t="s">
        <v>390</v>
      </c>
      <c r="H101" s="3">
        <v>850</v>
      </c>
      <c r="I101" s="2" t="s">
        <v>636</v>
      </c>
      <c r="J101" s="2" t="s">
        <v>391</v>
      </c>
      <c r="K101" s="2" t="s">
        <v>637</v>
      </c>
    </row>
    <row r="102" s="1" customFormat="1" ht="20" customHeight="1" spans="1:11">
      <c r="A102" s="3">
        <v>14217020320</v>
      </c>
      <c r="B102" s="3">
        <v>1937562</v>
      </c>
      <c r="C102" s="2" t="s">
        <v>421</v>
      </c>
      <c r="D102" s="2" t="s">
        <v>638</v>
      </c>
      <c r="E102" s="2" t="s">
        <v>506</v>
      </c>
      <c r="F102" s="2" t="s">
        <v>404</v>
      </c>
      <c r="G102" s="2" t="s">
        <v>390</v>
      </c>
      <c r="H102" s="3">
        <v>1639.98</v>
      </c>
      <c r="I102" s="2" t="s">
        <v>639</v>
      </c>
      <c r="J102" s="2" t="s">
        <v>391</v>
      </c>
      <c r="K102" s="2" t="s">
        <v>640</v>
      </c>
    </row>
    <row r="103" s="1" customFormat="1" ht="20" customHeight="1" spans="1:11">
      <c r="A103" s="3">
        <v>14216786568</v>
      </c>
      <c r="B103" s="3">
        <v>1937508</v>
      </c>
      <c r="C103" s="2" t="s">
        <v>402</v>
      </c>
      <c r="D103" s="2" t="s">
        <v>641</v>
      </c>
      <c r="E103" s="2" t="s">
        <v>548</v>
      </c>
      <c r="F103" s="2" t="s">
        <v>506</v>
      </c>
      <c r="G103" s="2" t="s">
        <v>390</v>
      </c>
      <c r="H103" s="3">
        <v>2060</v>
      </c>
      <c r="I103" s="2" t="s">
        <v>642</v>
      </c>
      <c r="J103" s="2" t="s">
        <v>391</v>
      </c>
      <c r="K103" s="2" t="s">
        <v>643</v>
      </c>
    </row>
    <row r="104" s="1" customFormat="1" ht="20" customHeight="1" spans="1:11">
      <c r="A104" s="3">
        <v>14216235312</v>
      </c>
      <c r="B104" s="3">
        <v>1937357</v>
      </c>
      <c r="C104" s="2" t="s">
        <v>406</v>
      </c>
      <c r="D104" s="2" t="s">
        <v>644</v>
      </c>
      <c r="E104" s="2" t="s">
        <v>597</v>
      </c>
      <c r="F104" s="2" t="s">
        <v>548</v>
      </c>
      <c r="G104" s="2" t="s">
        <v>390</v>
      </c>
      <c r="H104" s="3">
        <v>311</v>
      </c>
      <c r="I104" s="2" t="s">
        <v>644</v>
      </c>
      <c r="J104" s="2" t="s">
        <v>391</v>
      </c>
      <c r="K104" s="2" t="s">
        <v>645</v>
      </c>
    </row>
    <row r="105" s="1" customFormat="1" ht="20" customHeight="1" spans="1:11">
      <c r="A105" s="3">
        <v>14216230100</v>
      </c>
      <c r="B105" s="3">
        <v>1937355</v>
      </c>
      <c r="C105" s="2" t="s">
        <v>646</v>
      </c>
      <c r="D105" s="2" t="s">
        <v>647</v>
      </c>
      <c r="E105" s="2" t="s">
        <v>506</v>
      </c>
      <c r="F105" s="2" t="s">
        <v>477</v>
      </c>
      <c r="G105" s="2" t="s">
        <v>390</v>
      </c>
      <c r="H105" s="3">
        <v>415</v>
      </c>
      <c r="I105" s="2" t="s">
        <v>647</v>
      </c>
      <c r="J105" s="2" t="s">
        <v>391</v>
      </c>
      <c r="K105" s="2" t="s">
        <v>648</v>
      </c>
    </row>
    <row r="106" s="1" customFormat="1" ht="20" customHeight="1" spans="1:11">
      <c r="A106" s="3">
        <v>14216085737</v>
      </c>
      <c r="B106" s="3">
        <v>1937323</v>
      </c>
      <c r="C106" s="2" t="s">
        <v>406</v>
      </c>
      <c r="D106" s="2" t="s">
        <v>649</v>
      </c>
      <c r="E106" s="2" t="s">
        <v>597</v>
      </c>
      <c r="F106" s="2" t="s">
        <v>548</v>
      </c>
      <c r="G106" s="2" t="s">
        <v>390</v>
      </c>
      <c r="H106" s="3">
        <v>311</v>
      </c>
      <c r="I106" s="2" t="s">
        <v>649</v>
      </c>
      <c r="J106" s="2" t="s">
        <v>391</v>
      </c>
      <c r="K106" s="2" t="s">
        <v>650</v>
      </c>
    </row>
    <row r="107" s="1" customFormat="1" ht="20" customHeight="1" spans="1:11">
      <c r="A107" s="3">
        <v>14215882100</v>
      </c>
      <c r="B107" s="3">
        <v>1937277</v>
      </c>
      <c r="C107" s="2" t="s">
        <v>406</v>
      </c>
      <c r="D107" s="2" t="s">
        <v>651</v>
      </c>
      <c r="E107" s="2" t="s">
        <v>548</v>
      </c>
      <c r="F107" s="2" t="s">
        <v>506</v>
      </c>
      <c r="G107" s="2" t="s">
        <v>390</v>
      </c>
      <c r="H107" s="3">
        <v>1244</v>
      </c>
      <c r="I107" s="2" t="s">
        <v>652</v>
      </c>
      <c r="J107" s="2" t="s">
        <v>391</v>
      </c>
      <c r="K107" s="2" t="s">
        <v>653</v>
      </c>
    </row>
    <row r="108" s="1" customFormat="1" ht="20" customHeight="1" spans="1:11">
      <c r="A108" s="3">
        <v>14215858229</v>
      </c>
      <c r="B108" s="3">
        <v>1937267</v>
      </c>
      <c r="C108" s="2" t="s">
        <v>522</v>
      </c>
      <c r="D108" s="2" t="s">
        <v>654</v>
      </c>
      <c r="E108" s="2" t="s">
        <v>655</v>
      </c>
      <c r="F108" s="2" t="s">
        <v>597</v>
      </c>
      <c r="G108" s="2" t="s">
        <v>390</v>
      </c>
      <c r="H108" s="3">
        <v>2220</v>
      </c>
      <c r="I108" s="2" t="s">
        <v>654</v>
      </c>
      <c r="J108" s="2" t="s">
        <v>391</v>
      </c>
      <c r="K108" s="2" t="s">
        <v>656</v>
      </c>
    </row>
    <row r="109" s="1" customFormat="1" ht="20" customHeight="1" spans="1:11">
      <c r="A109" s="3">
        <v>14215572022</v>
      </c>
      <c r="B109" s="3">
        <v>1937180</v>
      </c>
      <c r="C109" s="2" t="s">
        <v>406</v>
      </c>
      <c r="D109" s="2" t="s">
        <v>657</v>
      </c>
      <c r="E109" s="2" t="s">
        <v>655</v>
      </c>
      <c r="F109" s="2" t="s">
        <v>597</v>
      </c>
      <c r="G109" s="2" t="s">
        <v>390</v>
      </c>
      <c r="H109" s="3">
        <v>308</v>
      </c>
      <c r="I109" s="2" t="s">
        <v>657</v>
      </c>
      <c r="J109" s="2" t="s">
        <v>391</v>
      </c>
      <c r="K109" s="2" t="s">
        <v>658</v>
      </c>
    </row>
    <row r="110" s="1" customFormat="1" ht="20" customHeight="1" spans="1:11">
      <c r="A110" s="3">
        <v>14215422903</v>
      </c>
      <c r="B110" s="3">
        <v>1937150</v>
      </c>
      <c r="C110" s="2" t="s">
        <v>406</v>
      </c>
      <c r="D110" s="2" t="s">
        <v>659</v>
      </c>
      <c r="E110" s="2" t="s">
        <v>548</v>
      </c>
      <c r="F110" s="2" t="s">
        <v>512</v>
      </c>
      <c r="G110" s="2" t="s">
        <v>390</v>
      </c>
      <c r="H110" s="3">
        <v>622</v>
      </c>
      <c r="I110" s="2" t="s">
        <v>660</v>
      </c>
      <c r="J110" s="2" t="s">
        <v>391</v>
      </c>
      <c r="K110" s="2" t="s">
        <v>661</v>
      </c>
    </row>
    <row r="111" s="1" customFormat="1" ht="20" customHeight="1" spans="1:11">
      <c r="A111" s="3">
        <v>14215119602</v>
      </c>
      <c r="B111" s="3">
        <v>1937087</v>
      </c>
      <c r="C111" s="2" t="s">
        <v>406</v>
      </c>
      <c r="D111" s="2" t="s">
        <v>662</v>
      </c>
      <c r="E111" s="2" t="s">
        <v>548</v>
      </c>
      <c r="F111" s="2" t="s">
        <v>506</v>
      </c>
      <c r="G111" s="2" t="s">
        <v>390</v>
      </c>
      <c r="H111" s="3">
        <v>2488</v>
      </c>
      <c r="I111" s="2" t="s">
        <v>663</v>
      </c>
      <c r="J111" s="2" t="s">
        <v>391</v>
      </c>
      <c r="K111" s="2" t="s">
        <v>664</v>
      </c>
    </row>
    <row r="112" s="1" customFormat="1" ht="20" customHeight="1" spans="1:11">
      <c r="A112" s="3">
        <v>14215001143</v>
      </c>
      <c r="B112" s="3">
        <v>1937062</v>
      </c>
      <c r="C112" s="2" t="s">
        <v>406</v>
      </c>
      <c r="D112" s="2" t="s">
        <v>665</v>
      </c>
      <c r="E112" s="2" t="s">
        <v>655</v>
      </c>
      <c r="F112" s="2" t="s">
        <v>597</v>
      </c>
      <c r="G112" s="2" t="s">
        <v>390</v>
      </c>
      <c r="H112" s="3">
        <v>308</v>
      </c>
      <c r="I112" s="2" t="s">
        <v>665</v>
      </c>
      <c r="J112" s="2" t="s">
        <v>391</v>
      </c>
      <c r="K112" s="2" t="s">
        <v>666</v>
      </c>
    </row>
    <row r="113" s="1" customFormat="1" ht="20" customHeight="1" spans="1:11">
      <c r="A113" s="3">
        <v>14214780998</v>
      </c>
      <c r="B113" s="3">
        <v>1937035</v>
      </c>
      <c r="C113" s="2" t="s">
        <v>406</v>
      </c>
      <c r="D113" s="2" t="s">
        <v>667</v>
      </c>
      <c r="E113" s="2" t="s">
        <v>506</v>
      </c>
      <c r="F113" s="2" t="s">
        <v>477</v>
      </c>
      <c r="G113" s="2" t="s">
        <v>390</v>
      </c>
      <c r="H113" s="3">
        <v>308</v>
      </c>
      <c r="I113" s="2" t="s">
        <v>667</v>
      </c>
      <c r="J113" s="2" t="s">
        <v>391</v>
      </c>
      <c r="K113" s="2" t="s">
        <v>668</v>
      </c>
    </row>
    <row r="114" s="1" customFormat="1" ht="20" customHeight="1" spans="1:11">
      <c r="A114" s="3">
        <v>14214621899</v>
      </c>
      <c r="B114" s="3">
        <v>1937007</v>
      </c>
      <c r="C114" s="2" t="s">
        <v>406</v>
      </c>
      <c r="D114" s="2" t="s">
        <v>669</v>
      </c>
      <c r="E114" s="2" t="s">
        <v>655</v>
      </c>
      <c r="F114" s="2" t="s">
        <v>597</v>
      </c>
      <c r="G114" s="2" t="s">
        <v>390</v>
      </c>
      <c r="H114" s="3">
        <v>308</v>
      </c>
      <c r="I114" s="2" t="s">
        <v>669</v>
      </c>
      <c r="J114" s="2" t="s">
        <v>391</v>
      </c>
      <c r="K114" s="2" t="s">
        <v>670</v>
      </c>
    </row>
    <row r="115" s="1" customFormat="1" ht="20" customHeight="1" spans="1:11">
      <c r="A115" s="3">
        <v>14211946803</v>
      </c>
      <c r="B115" s="3">
        <v>1936854</v>
      </c>
      <c r="C115" s="2" t="s">
        <v>402</v>
      </c>
      <c r="D115" s="2" t="s">
        <v>671</v>
      </c>
      <c r="E115" s="2" t="s">
        <v>597</v>
      </c>
      <c r="F115" s="2" t="s">
        <v>512</v>
      </c>
      <c r="G115" s="2" t="s">
        <v>390</v>
      </c>
      <c r="H115" s="3">
        <v>1240</v>
      </c>
      <c r="I115" s="2" t="s">
        <v>671</v>
      </c>
      <c r="J115" s="2" t="s">
        <v>391</v>
      </c>
      <c r="K115" s="2" t="s">
        <v>672</v>
      </c>
    </row>
    <row r="116" s="1" customFormat="1" ht="20" customHeight="1" spans="1:11">
      <c r="A116" s="3">
        <v>14211707294</v>
      </c>
      <c r="B116" s="3">
        <v>1936804</v>
      </c>
      <c r="C116" s="2" t="s">
        <v>673</v>
      </c>
      <c r="D116" s="2" t="s">
        <v>674</v>
      </c>
      <c r="E116" s="2" t="s">
        <v>597</v>
      </c>
      <c r="F116" s="2" t="s">
        <v>548</v>
      </c>
      <c r="G116" s="2" t="s">
        <v>390</v>
      </c>
      <c r="H116" s="3">
        <v>560</v>
      </c>
      <c r="I116" s="2" t="s">
        <v>674</v>
      </c>
      <c r="J116" s="2" t="s">
        <v>391</v>
      </c>
      <c r="K116" s="2" t="s">
        <v>675</v>
      </c>
    </row>
    <row r="117" s="1" customFormat="1" ht="20" customHeight="1" spans="1:11">
      <c r="A117" s="3">
        <v>14211360641</v>
      </c>
      <c r="B117" s="3">
        <v>1936729</v>
      </c>
      <c r="C117" s="2" t="s">
        <v>676</v>
      </c>
      <c r="D117" s="2" t="s">
        <v>677</v>
      </c>
      <c r="E117" s="2" t="s">
        <v>655</v>
      </c>
      <c r="F117" s="2" t="s">
        <v>597</v>
      </c>
      <c r="G117" s="2" t="s">
        <v>390</v>
      </c>
      <c r="H117" s="3">
        <v>371</v>
      </c>
      <c r="I117" s="2" t="s">
        <v>677</v>
      </c>
      <c r="J117" s="2" t="s">
        <v>391</v>
      </c>
      <c r="K117" s="2" t="s">
        <v>678</v>
      </c>
    </row>
    <row r="118" s="1" customFormat="1" ht="20" customHeight="1" spans="1:11">
      <c r="A118" s="2" t="s">
        <v>679</v>
      </c>
      <c r="B118" s="3">
        <v>1936705</v>
      </c>
      <c r="C118" s="2" t="s">
        <v>592</v>
      </c>
      <c r="D118" s="2" t="s">
        <v>680</v>
      </c>
      <c r="E118" s="2" t="s">
        <v>655</v>
      </c>
      <c r="F118" s="2" t="s">
        <v>597</v>
      </c>
      <c r="G118" s="2" t="s">
        <v>390</v>
      </c>
      <c r="H118" s="3">
        <v>233</v>
      </c>
      <c r="I118" s="2" t="s">
        <v>400</v>
      </c>
      <c r="J118" s="2" t="s">
        <v>400</v>
      </c>
      <c r="K118" s="2" t="s">
        <v>681</v>
      </c>
    </row>
    <row r="119" s="1" customFormat="1" ht="20" customHeight="1" spans="1:11">
      <c r="A119" s="3">
        <v>14210972649</v>
      </c>
      <c r="B119" s="3">
        <v>1936616</v>
      </c>
      <c r="C119" s="2" t="s">
        <v>402</v>
      </c>
      <c r="D119" s="2" t="s">
        <v>682</v>
      </c>
      <c r="E119" s="2" t="s">
        <v>548</v>
      </c>
      <c r="F119" s="2" t="s">
        <v>512</v>
      </c>
      <c r="G119" s="2" t="s">
        <v>390</v>
      </c>
      <c r="H119" s="3">
        <v>1900</v>
      </c>
      <c r="I119" s="2" t="s">
        <v>682</v>
      </c>
      <c r="J119" s="2" t="s">
        <v>391</v>
      </c>
      <c r="K119" s="2" t="s">
        <v>683</v>
      </c>
    </row>
    <row r="120" s="1" customFormat="1" ht="20" customHeight="1" spans="1:11">
      <c r="A120" s="3">
        <v>14210884253</v>
      </c>
      <c r="B120" s="3">
        <v>1936598</v>
      </c>
      <c r="C120" s="2" t="s">
        <v>406</v>
      </c>
      <c r="D120" s="2" t="s">
        <v>684</v>
      </c>
      <c r="E120" s="2" t="s">
        <v>548</v>
      </c>
      <c r="F120" s="2" t="s">
        <v>512</v>
      </c>
      <c r="G120" s="2" t="s">
        <v>390</v>
      </c>
      <c r="H120" s="3">
        <v>0</v>
      </c>
      <c r="I120" s="2" t="s">
        <v>684</v>
      </c>
      <c r="J120" s="2" t="s">
        <v>391</v>
      </c>
      <c r="K120" s="2" t="s">
        <v>685</v>
      </c>
    </row>
    <row r="121" s="1" customFormat="1" ht="20" customHeight="1" spans="1:11">
      <c r="A121" s="3">
        <v>14210545776</v>
      </c>
      <c r="B121" s="3">
        <v>1936493</v>
      </c>
      <c r="C121" s="2" t="s">
        <v>686</v>
      </c>
      <c r="D121" s="2" t="s">
        <v>687</v>
      </c>
      <c r="E121" s="2" t="s">
        <v>655</v>
      </c>
      <c r="F121" s="2" t="s">
        <v>597</v>
      </c>
      <c r="G121" s="2" t="s">
        <v>390</v>
      </c>
      <c r="H121" s="3">
        <v>748</v>
      </c>
      <c r="I121" s="2" t="s">
        <v>687</v>
      </c>
      <c r="J121" s="2" t="s">
        <v>391</v>
      </c>
      <c r="K121" s="2" t="s">
        <v>688</v>
      </c>
    </row>
    <row r="122" s="1" customFormat="1" ht="20" customHeight="1" spans="1:11">
      <c r="A122" s="3">
        <v>14210152984</v>
      </c>
      <c r="B122" s="3">
        <v>1936417</v>
      </c>
      <c r="C122" s="2" t="s">
        <v>398</v>
      </c>
      <c r="D122" s="2" t="s">
        <v>689</v>
      </c>
      <c r="E122" s="2" t="s">
        <v>548</v>
      </c>
      <c r="F122" s="2" t="s">
        <v>506</v>
      </c>
      <c r="G122" s="2" t="s">
        <v>390</v>
      </c>
      <c r="H122" s="3">
        <v>1060</v>
      </c>
      <c r="I122" s="2" t="s">
        <v>690</v>
      </c>
      <c r="J122" s="2" t="s">
        <v>391</v>
      </c>
      <c r="K122" s="2" t="s">
        <v>691</v>
      </c>
    </row>
    <row r="123" s="1" customFormat="1" ht="20" customHeight="1" spans="1:11">
      <c r="A123" s="3">
        <v>14210101110</v>
      </c>
      <c r="B123" s="3">
        <v>1936405</v>
      </c>
      <c r="C123" s="2" t="s">
        <v>398</v>
      </c>
      <c r="D123" s="2" t="s">
        <v>692</v>
      </c>
      <c r="E123" s="2" t="s">
        <v>597</v>
      </c>
      <c r="F123" s="2" t="s">
        <v>548</v>
      </c>
      <c r="G123" s="2" t="s">
        <v>390</v>
      </c>
      <c r="H123" s="3">
        <v>278</v>
      </c>
      <c r="I123" s="2" t="s">
        <v>692</v>
      </c>
      <c r="J123" s="2" t="s">
        <v>391</v>
      </c>
      <c r="K123" s="2" t="s">
        <v>693</v>
      </c>
    </row>
    <row r="124" s="1" customFormat="1" ht="20" customHeight="1" spans="1:11">
      <c r="A124" s="3">
        <v>14209041613</v>
      </c>
      <c r="B124" s="3">
        <v>1936190</v>
      </c>
      <c r="C124" s="2" t="s">
        <v>592</v>
      </c>
      <c r="D124" s="2" t="s">
        <v>694</v>
      </c>
      <c r="E124" s="2" t="s">
        <v>695</v>
      </c>
      <c r="F124" s="2" t="s">
        <v>655</v>
      </c>
      <c r="G124" s="2" t="s">
        <v>390</v>
      </c>
      <c r="H124" s="3">
        <v>233</v>
      </c>
      <c r="I124" s="2" t="s">
        <v>694</v>
      </c>
      <c r="J124" s="2" t="s">
        <v>391</v>
      </c>
      <c r="K124" s="2" t="s">
        <v>696</v>
      </c>
    </row>
    <row r="125" s="1" customFormat="1" ht="20" customHeight="1" spans="1:11">
      <c r="A125" s="3">
        <v>14208890119</v>
      </c>
      <c r="B125" s="3">
        <v>1936176</v>
      </c>
      <c r="C125" s="2" t="s">
        <v>406</v>
      </c>
      <c r="D125" s="2" t="s">
        <v>697</v>
      </c>
      <c r="E125" s="2" t="s">
        <v>655</v>
      </c>
      <c r="F125" s="2" t="s">
        <v>597</v>
      </c>
      <c r="G125" s="2" t="s">
        <v>390</v>
      </c>
      <c r="H125" s="3">
        <v>650</v>
      </c>
      <c r="I125" s="2" t="s">
        <v>698</v>
      </c>
      <c r="J125" s="2" t="s">
        <v>391</v>
      </c>
      <c r="K125" s="2" t="s">
        <v>699</v>
      </c>
    </row>
    <row r="126" s="1" customFormat="1" ht="20" customHeight="1" spans="1:11">
      <c r="A126" s="3">
        <v>14208852064</v>
      </c>
      <c r="B126" s="3">
        <v>1936170</v>
      </c>
      <c r="C126" s="2" t="s">
        <v>402</v>
      </c>
      <c r="D126" s="2" t="s">
        <v>700</v>
      </c>
      <c r="E126" s="2" t="s">
        <v>695</v>
      </c>
      <c r="F126" s="2" t="s">
        <v>655</v>
      </c>
      <c r="G126" s="2" t="s">
        <v>390</v>
      </c>
      <c r="H126" s="3">
        <v>415</v>
      </c>
      <c r="I126" s="2" t="s">
        <v>700</v>
      </c>
      <c r="J126" s="2" t="s">
        <v>391</v>
      </c>
      <c r="K126" s="2" t="s">
        <v>701</v>
      </c>
    </row>
    <row r="127" s="1" customFormat="1" ht="20" customHeight="1" spans="1:11">
      <c r="A127" s="2" t="s">
        <v>702</v>
      </c>
      <c r="B127" s="3">
        <v>1936004</v>
      </c>
      <c r="C127" s="2" t="s">
        <v>502</v>
      </c>
      <c r="D127" s="2" t="s">
        <v>703</v>
      </c>
      <c r="E127" s="2" t="s">
        <v>548</v>
      </c>
      <c r="F127" s="2" t="s">
        <v>506</v>
      </c>
      <c r="G127" s="2" t="s">
        <v>390</v>
      </c>
      <c r="H127" s="3">
        <v>822</v>
      </c>
      <c r="I127" s="2" t="s">
        <v>400</v>
      </c>
      <c r="J127" s="2" t="s">
        <v>400</v>
      </c>
      <c r="K127" s="2" t="s">
        <v>704</v>
      </c>
    </row>
    <row r="128" s="1" customFormat="1" ht="20" customHeight="1" spans="1:11">
      <c r="A128" s="3">
        <v>14205858059</v>
      </c>
      <c r="B128" s="3">
        <v>1935997</v>
      </c>
      <c r="C128" s="2" t="s">
        <v>516</v>
      </c>
      <c r="D128" s="2" t="s">
        <v>705</v>
      </c>
      <c r="E128" s="2" t="s">
        <v>695</v>
      </c>
      <c r="F128" s="2" t="s">
        <v>655</v>
      </c>
      <c r="G128" s="2" t="s">
        <v>390</v>
      </c>
      <c r="H128" s="3">
        <v>309</v>
      </c>
      <c r="I128" s="2" t="s">
        <v>705</v>
      </c>
      <c r="J128" s="2" t="s">
        <v>391</v>
      </c>
      <c r="K128" s="2" t="s">
        <v>706</v>
      </c>
    </row>
    <row r="129" s="1" customFormat="1" ht="20" customHeight="1" spans="1:11">
      <c r="A129" s="3">
        <v>14205577890</v>
      </c>
      <c r="B129" s="3">
        <v>1935929</v>
      </c>
      <c r="C129" s="2" t="s">
        <v>406</v>
      </c>
      <c r="D129" s="2" t="s">
        <v>707</v>
      </c>
      <c r="E129" s="2" t="s">
        <v>695</v>
      </c>
      <c r="F129" s="2" t="s">
        <v>655</v>
      </c>
      <c r="G129" s="2" t="s">
        <v>390</v>
      </c>
      <c r="H129" s="3">
        <v>330</v>
      </c>
      <c r="I129" s="2" t="s">
        <v>707</v>
      </c>
      <c r="J129" s="2" t="s">
        <v>391</v>
      </c>
      <c r="K129" s="2" t="s">
        <v>708</v>
      </c>
    </row>
    <row r="130" s="1" customFormat="1" ht="20" customHeight="1" spans="1:11">
      <c r="A130" s="3">
        <v>14205253065</v>
      </c>
      <c r="B130" s="3">
        <v>1935868</v>
      </c>
      <c r="C130" s="2" t="s">
        <v>406</v>
      </c>
      <c r="D130" s="2" t="s">
        <v>709</v>
      </c>
      <c r="E130" s="2" t="s">
        <v>695</v>
      </c>
      <c r="F130" s="2" t="s">
        <v>655</v>
      </c>
      <c r="G130" s="2" t="s">
        <v>390</v>
      </c>
      <c r="H130" s="3">
        <v>330</v>
      </c>
      <c r="I130" s="2" t="s">
        <v>709</v>
      </c>
      <c r="J130" s="2" t="s">
        <v>391</v>
      </c>
      <c r="K130" s="2" t="s">
        <v>710</v>
      </c>
    </row>
    <row r="131" s="1" customFormat="1" ht="20" customHeight="1" spans="1:11">
      <c r="A131" s="3">
        <v>14231479451</v>
      </c>
      <c r="B131" s="3">
        <v>1935845</v>
      </c>
      <c r="C131" s="2" t="s">
        <v>406</v>
      </c>
      <c r="D131" s="2" t="s">
        <v>576</v>
      </c>
      <c r="E131" s="2" t="s">
        <v>512</v>
      </c>
      <c r="F131" s="2" t="s">
        <v>506</v>
      </c>
      <c r="G131" s="2" t="s">
        <v>390</v>
      </c>
      <c r="H131" s="3">
        <v>0</v>
      </c>
      <c r="I131" s="2" t="s">
        <v>400</v>
      </c>
      <c r="J131" s="2" t="s">
        <v>400</v>
      </c>
      <c r="K131" s="2" t="s">
        <v>711</v>
      </c>
    </row>
    <row r="132" s="1" customFormat="1" ht="20" customHeight="1" spans="1:11">
      <c r="A132" s="4">
        <v>8.46747786142359e+19</v>
      </c>
      <c r="B132" s="3">
        <v>1935826</v>
      </c>
      <c r="C132" s="2" t="s">
        <v>406</v>
      </c>
      <c r="D132" s="2" t="s">
        <v>712</v>
      </c>
      <c r="E132" s="2" t="s">
        <v>512</v>
      </c>
      <c r="F132" s="2" t="s">
        <v>506</v>
      </c>
      <c r="G132" s="2" t="s">
        <v>390</v>
      </c>
      <c r="H132" s="3">
        <v>0</v>
      </c>
      <c r="I132" s="2" t="s">
        <v>400</v>
      </c>
      <c r="J132" s="2" t="s">
        <v>400</v>
      </c>
      <c r="K132" s="2" t="s">
        <v>713</v>
      </c>
    </row>
    <row r="133" s="1" customFormat="1" ht="20" customHeight="1" spans="1:11">
      <c r="A133" s="2" t="s">
        <v>714</v>
      </c>
      <c r="B133" s="3">
        <v>1935823</v>
      </c>
      <c r="C133" s="2" t="s">
        <v>502</v>
      </c>
      <c r="D133" s="2" t="s">
        <v>715</v>
      </c>
      <c r="E133" s="2" t="s">
        <v>695</v>
      </c>
      <c r="F133" s="2" t="s">
        <v>655</v>
      </c>
      <c r="G133" s="2" t="s">
        <v>390</v>
      </c>
      <c r="H133" s="3">
        <v>500</v>
      </c>
      <c r="I133" s="2" t="s">
        <v>400</v>
      </c>
      <c r="J133" s="2" t="s">
        <v>400</v>
      </c>
      <c r="K133" s="2" t="s">
        <v>716</v>
      </c>
    </row>
    <row r="134" s="1" customFormat="1" ht="20" customHeight="1" spans="1:11">
      <c r="A134" s="3">
        <v>14205129507</v>
      </c>
      <c r="B134" s="3">
        <v>1935822</v>
      </c>
      <c r="C134" s="2" t="s">
        <v>508</v>
      </c>
      <c r="D134" s="2" t="s">
        <v>717</v>
      </c>
      <c r="E134" s="2" t="s">
        <v>444</v>
      </c>
      <c r="F134" s="2" t="s">
        <v>404</v>
      </c>
      <c r="G134" s="2" t="s">
        <v>390</v>
      </c>
      <c r="H134" s="3">
        <v>6850</v>
      </c>
      <c r="I134" s="2" t="s">
        <v>718</v>
      </c>
      <c r="J134" s="2" t="s">
        <v>391</v>
      </c>
      <c r="K134" s="2" t="s">
        <v>719</v>
      </c>
    </row>
    <row r="135" s="1" customFormat="1" ht="20" customHeight="1" spans="1:11">
      <c r="A135" s="4">
        <v>1.48243842097961e+40</v>
      </c>
      <c r="B135" s="3">
        <v>1935821</v>
      </c>
      <c r="C135" s="2" t="s">
        <v>406</v>
      </c>
      <c r="D135" s="2" t="s">
        <v>720</v>
      </c>
      <c r="E135" s="2" t="s">
        <v>512</v>
      </c>
      <c r="F135" s="2" t="s">
        <v>506</v>
      </c>
      <c r="G135" s="2" t="s">
        <v>390</v>
      </c>
      <c r="H135" s="3">
        <v>0</v>
      </c>
      <c r="I135" s="2" t="s">
        <v>400</v>
      </c>
      <c r="J135" s="2" t="s">
        <v>400</v>
      </c>
      <c r="K135" s="2" t="s">
        <v>721</v>
      </c>
    </row>
    <row r="136" s="1" customFormat="1" ht="20" customHeight="1" spans="1:11">
      <c r="A136" s="2" t="s">
        <v>722</v>
      </c>
      <c r="B136" s="3">
        <v>1935815</v>
      </c>
      <c r="C136" s="2" t="s">
        <v>406</v>
      </c>
      <c r="D136" s="2" t="s">
        <v>633</v>
      </c>
      <c r="E136" s="2" t="s">
        <v>548</v>
      </c>
      <c r="F136" s="2" t="s">
        <v>512</v>
      </c>
      <c r="G136" s="2" t="s">
        <v>390</v>
      </c>
      <c r="H136" s="3">
        <v>0</v>
      </c>
      <c r="I136" s="2" t="s">
        <v>400</v>
      </c>
      <c r="J136" s="2" t="s">
        <v>400</v>
      </c>
      <c r="K136" s="2" t="s">
        <v>723</v>
      </c>
    </row>
    <row r="137" s="1" customFormat="1" ht="20" customHeight="1" spans="1:11">
      <c r="A137" s="3">
        <v>14204968086</v>
      </c>
      <c r="B137" s="3">
        <v>1935793</v>
      </c>
      <c r="C137" s="2" t="s">
        <v>462</v>
      </c>
      <c r="D137" s="2" t="s">
        <v>724</v>
      </c>
      <c r="E137" s="2" t="s">
        <v>695</v>
      </c>
      <c r="F137" s="2" t="s">
        <v>655</v>
      </c>
      <c r="G137" s="2" t="s">
        <v>390</v>
      </c>
      <c r="H137" s="3">
        <v>770</v>
      </c>
      <c r="I137" s="2" t="s">
        <v>725</v>
      </c>
      <c r="J137" s="2" t="s">
        <v>391</v>
      </c>
      <c r="K137" s="2" t="s">
        <v>726</v>
      </c>
    </row>
    <row r="138" s="1" customFormat="1" ht="20" customHeight="1" spans="1:11">
      <c r="A138" s="2" t="s">
        <v>727</v>
      </c>
      <c r="B138" s="3">
        <v>1935792</v>
      </c>
      <c r="C138" s="2" t="s">
        <v>502</v>
      </c>
      <c r="D138" s="2" t="s">
        <v>728</v>
      </c>
      <c r="E138" s="2" t="s">
        <v>695</v>
      </c>
      <c r="F138" s="2" t="s">
        <v>597</v>
      </c>
      <c r="G138" s="2" t="s">
        <v>390</v>
      </c>
      <c r="H138" s="3">
        <v>822</v>
      </c>
      <c r="I138" s="2" t="s">
        <v>400</v>
      </c>
      <c r="J138" s="2" t="s">
        <v>400</v>
      </c>
      <c r="K138" s="2" t="s">
        <v>729</v>
      </c>
    </row>
    <row r="139" s="1" customFormat="1" ht="20" customHeight="1" spans="1:11">
      <c r="A139" s="2" t="s">
        <v>730</v>
      </c>
      <c r="B139" s="3">
        <v>1935789</v>
      </c>
      <c r="C139" s="2" t="s">
        <v>502</v>
      </c>
      <c r="D139" s="2" t="s">
        <v>731</v>
      </c>
      <c r="E139" s="2" t="s">
        <v>695</v>
      </c>
      <c r="F139" s="2" t="s">
        <v>597</v>
      </c>
      <c r="G139" s="2" t="s">
        <v>390</v>
      </c>
      <c r="H139" s="3">
        <v>822</v>
      </c>
      <c r="I139" s="2" t="s">
        <v>400</v>
      </c>
      <c r="J139" s="2" t="s">
        <v>400</v>
      </c>
      <c r="K139" s="2" t="s">
        <v>732</v>
      </c>
    </row>
    <row r="140" s="1" customFormat="1" ht="20" customHeight="1" spans="1:11">
      <c r="A140" s="3">
        <v>14204871509</v>
      </c>
      <c r="B140" s="3">
        <v>1935765</v>
      </c>
      <c r="C140" s="2" t="s">
        <v>402</v>
      </c>
      <c r="D140" s="2" t="s">
        <v>733</v>
      </c>
      <c r="E140" s="2" t="s">
        <v>695</v>
      </c>
      <c r="F140" s="2" t="s">
        <v>655</v>
      </c>
      <c r="G140" s="2" t="s">
        <v>390</v>
      </c>
      <c r="H140" s="3">
        <v>560</v>
      </c>
      <c r="I140" s="2" t="s">
        <v>733</v>
      </c>
      <c r="J140" s="2" t="s">
        <v>391</v>
      </c>
      <c r="K140" s="2" t="s">
        <v>734</v>
      </c>
    </row>
    <row r="141" s="1" customFormat="1" ht="20" customHeight="1" spans="1:11">
      <c r="A141" s="3">
        <v>14204352826</v>
      </c>
      <c r="B141" s="3">
        <v>1935614</v>
      </c>
      <c r="C141" s="2" t="s">
        <v>406</v>
      </c>
      <c r="D141" s="2" t="s">
        <v>735</v>
      </c>
      <c r="E141" s="2" t="s">
        <v>548</v>
      </c>
      <c r="F141" s="2" t="s">
        <v>512</v>
      </c>
      <c r="G141" s="2" t="s">
        <v>390</v>
      </c>
      <c r="H141" s="3">
        <v>365</v>
      </c>
      <c r="I141" s="2" t="s">
        <v>735</v>
      </c>
      <c r="J141" s="2" t="s">
        <v>391</v>
      </c>
      <c r="K141" s="2" t="s">
        <v>736</v>
      </c>
    </row>
    <row r="142" s="1" customFormat="1" ht="20" customHeight="1" spans="1:11">
      <c r="A142" s="3">
        <v>14204205313</v>
      </c>
      <c r="B142" s="3">
        <v>1935563</v>
      </c>
      <c r="C142" s="2" t="s">
        <v>402</v>
      </c>
      <c r="D142" s="2" t="s">
        <v>737</v>
      </c>
      <c r="E142" s="2" t="s">
        <v>695</v>
      </c>
      <c r="F142" s="2" t="s">
        <v>655</v>
      </c>
      <c r="G142" s="2" t="s">
        <v>390</v>
      </c>
      <c r="H142" s="3">
        <v>560</v>
      </c>
      <c r="I142" s="2" t="s">
        <v>737</v>
      </c>
      <c r="J142" s="2" t="s">
        <v>391</v>
      </c>
      <c r="K142" s="2" t="s">
        <v>738</v>
      </c>
    </row>
    <row r="143" s="1" customFormat="1" ht="20" customHeight="1" spans="1:11">
      <c r="A143" s="3">
        <v>14203869509</v>
      </c>
      <c r="B143" s="3">
        <v>1935461</v>
      </c>
      <c r="C143" s="2" t="s">
        <v>402</v>
      </c>
      <c r="D143" s="2" t="s">
        <v>739</v>
      </c>
      <c r="E143" s="2" t="s">
        <v>695</v>
      </c>
      <c r="F143" s="2" t="s">
        <v>655</v>
      </c>
      <c r="G143" s="2" t="s">
        <v>390</v>
      </c>
      <c r="H143" s="3">
        <v>560</v>
      </c>
      <c r="I143" s="2" t="s">
        <v>739</v>
      </c>
      <c r="J143" s="2" t="s">
        <v>391</v>
      </c>
      <c r="K143" s="2" t="s">
        <v>740</v>
      </c>
    </row>
    <row r="144" s="1" customFormat="1" ht="20" customHeight="1" spans="1:11">
      <c r="A144" s="3">
        <v>14203542223</v>
      </c>
      <c r="B144" s="3">
        <v>1935404</v>
      </c>
      <c r="C144" s="2" t="s">
        <v>402</v>
      </c>
      <c r="D144" s="2" t="s">
        <v>741</v>
      </c>
      <c r="E144" s="2" t="s">
        <v>548</v>
      </c>
      <c r="F144" s="2" t="s">
        <v>512</v>
      </c>
      <c r="G144" s="2" t="s">
        <v>390</v>
      </c>
      <c r="H144" s="3">
        <v>1000</v>
      </c>
      <c r="I144" s="2" t="s">
        <v>742</v>
      </c>
      <c r="J144" s="2" t="s">
        <v>391</v>
      </c>
      <c r="K144" s="2" t="s">
        <v>743</v>
      </c>
    </row>
    <row r="145" s="1" customFormat="1" ht="20" customHeight="1" spans="1:11">
      <c r="A145" s="2" t="s">
        <v>744</v>
      </c>
      <c r="B145" s="3">
        <v>1935399</v>
      </c>
      <c r="C145" s="2" t="s">
        <v>502</v>
      </c>
      <c r="D145" s="2" t="s">
        <v>745</v>
      </c>
      <c r="E145" s="2" t="s">
        <v>655</v>
      </c>
      <c r="F145" s="2" t="s">
        <v>548</v>
      </c>
      <c r="G145" s="2" t="s">
        <v>390</v>
      </c>
      <c r="H145" s="3">
        <v>982</v>
      </c>
      <c r="I145" s="2" t="s">
        <v>400</v>
      </c>
      <c r="J145" s="2" t="s">
        <v>400</v>
      </c>
      <c r="K145" s="2" t="s">
        <v>746</v>
      </c>
    </row>
    <row r="146" s="1" customFormat="1" ht="20" customHeight="1" spans="1:11">
      <c r="A146" s="3">
        <v>14203052597</v>
      </c>
      <c r="B146" s="3">
        <v>1935346</v>
      </c>
      <c r="C146" s="2" t="s">
        <v>533</v>
      </c>
      <c r="D146" s="2" t="s">
        <v>747</v>
      </c>
      <c r="E146" s="2" t="s">
        <v>597</v>
      </c>
      <c r="F146" s="2" t="s">
        <v>548</v>
      </c>
      <c r="G146" s="2" t="s">
        <v>390</v>
      </c>
      <c r="H146" s="3">
        <v>500</v>
      </c>
      <c r="I146" s="2" t="s">
        <v>747</v>
      </c>
      <c r="J146" s="2" t="s">
        <v>391</v>
      </c>
      <c r="K146" s="2" t="s">
        <v>748</v>
      </c>
    </row>
    <row r="147" s="1" customFormat="1" ht="20" customHeight="1" spans="1:11">
      <c r="A147" s="3">
        <v>14202588873</v>
      </c>
      <c r="B147" s="3">
        <v>1935288</v>
      </c>
      <c r="C147" s="2" t="s">
        <v>406</v>
      </c>
      <c r="D147" s="2" t="s">
        <v>749</v>
      </c>
      <c r="E147" s="2" t="s">
        <v>750</v>
      </c>
      <c r="F147" s="2" t="s">
        <v>695</v>
      </c>
      <c r="G147" s="2" t="s">
        <v>390</v>
      </c>
      <c r="H147" s="3">
        <v>330</v>
      </c>
      <c r="I147" s="2" t="s">
        <v>749</v>
      </c>
      <c r="J147" s="2" t="s">
        <v>391</v>
      </c>
      <c r="K147" s="2" t="s">
        <v>751</v>
      </c>
    </row>
    <row r="148" s="1" customFormat="1" ht="20" customHeight="1" spans="1:11">
      <c r="A148" s="3">
        <v>14199855118</v>
      </c>
      <c r="B148" s="3">
        <v>1935159</v>
      </c>
      <c r="C148" s="2" t="s">
        <v>462</v>
      </c>
      <c r="D148" s="2" t="s">
        <v>752</v>
      </c>
      <c r="E148" s="2" t="s">
        <v>750</v>
      </c>
      <c r="F148" s="2" t="s">
        <v>695</v>
      </c>
      <c r="G148" s="2" t="s">
        <v>390</v>
      </c>
      <c r="H148" s="3">
        <v>385</v>
      </c>
      <c r="I148" s="2" t="s">
        <v>752</v>
      </c>
      <c r="J148" s="2" t="s">
        <v>391</v>
      </c>
      <c r="K148" s="2" t="s">
        <v>753</v>
      </c>
    </row>
    <row r="149" s="1" customFormat="1" ht="20" customHeight="1" spans="1:11">
      <c r="A149" s="3">
        <v>14199039788</v>
      </c>
      <c r="B149" s="3">
        <v>1934990</v>
      </c>
      <c r="C149" s="2" t="s">
        <v>462</v>
      </c>
      <c r="D149" s="2" t="s">
        <v>754</v>
      </c>
      <c r="E149" s="2" t="s">
        <v>750</v>
      </c>
      <c r="F149" s="2" t="s">
        <v>695</v>
      </c>
      <c r="G149" s="2" t="s">
        <v>390</v>
      </c>
      <c r="H149" s="3">
        <v>440</v>
      </c>
      <c r="I149" s="2" t="s">
        <v>754</v>
      </c>
      <c r="J149" s="2" t="s">
        <v>391</v>
      </c>
      <c r="K149" s="2" t="s">
        <v>755</v>
      </c>
    </row>
    <row r="150" s="1" customFormat="1" ht="20" customHeight="1" spans="1:11">
      <c r="A150" s="3">
        <v>14198694306</v>
      </c>
      <c r="B150" s="3">
        <v>1934909</v>
      </c>
      <c r="C150" s="2" t="s">
        <v>756</v>
      </c>
      <c r="D150" s="2" t="s">
        <v>757</v>
      </c>
      <c r="E150" s="2" t="s">
        <v>750</v>
      </c>
      <c r="F150" s="2" t="s">
        <v>695</v>
      </c>
      <c r="G150" s="2" t="s">
        <v>390</v>
      </c>
      <c r="H150" s="3">
        <v>0</v>
      </c>
      <c r="I150" s="2" t="s">
        <v>757</v>
      </c>
      <c r="J150" s="2" t="s">
        <v>391</v>
      </c>
      <c r="K150" s="2" t="s">
        <v>758</v>
      </c>
    </row>
    <row r="151" s="1" customFormat="1" ht="20" customHeight="1" spans="1:11">
      <c r="A151" s="3">
        <v>14198397035</v>
      </c>
      <c r="B151" s="3">
        <v>1934838</v>
      </c>
      <c r="C151" s="2" t="s">
        <v>533</v>
      </c>
      <c r="D151" s="2" t="s">
        <v>759</v>
      </c>
      <c r="E151" s="2" t="s">
        <v>597</v>
      </c>
      <c r="F151" s="2" t="s">
        <v>548</v>
      </c>
      <c r="G151" s="2" t="s">
        <v>390</v>
      </c>
      <c r="H151" s="3">
        <v>500</v>
      </c>
      <c r="I151" s="2" t="s">
        <v>759</v>
      </c>
      <c r="J151" s="2" t="s">
        <v>391</v>
      </c>
      <c r="K151" s="2" t="s">
        <v>760</v>
      </c>
    </row>
    <row r="152" s="1" customFormat="1" ht="20" customHeight="1" spans="1:11">
      <c r="A152" s="2" t="s">
        <v>761</v>
      </c>
      <c r="B152" s="3">
        <v>1934837</v>
      </c>
      <c r="C152" s="2" t="s">
        <v>592</v>
      </c>
      <c r="D152" s="2" t="s">
        <v>762</v>
      </c>
      <c r="E152" s="2" t="s">
        <v>763</v>
      </c>
      <c r="F152" s="2" t="s">
        <v>750</v>
      </c>
      <c r="G152" s="2" t="s">
        <v>390</v>
      </c>
      <c r="H152" s="3">
        <v>233</v>
      </c>
      <c r="I152" s="2" t="s">
        <v>400</v>
      </c>
      <c r="J152" s="2" t="s">
        <v>400</v>
      </c>
      <c r="K152" s="2" t="s">
        <v>764</v>
      </c>
    </row>
    <row r="153" s="1" customFormat="1" ht="20" customHeight="1" spans="1:11">
      <c r="A153" s="3">
        <v>14197447201</v>
      </c>
      <c r="B153" s="3">
        <v>1934669</v>
      </c>
      <c r="C153" s="2" t="s">
        <v>402</v>
      </c>
      <c r="D153" s="2" t="s">
        <v>739</v>
      </c>
      <c r="E153" s="2" t="s">
        <v>750</v>
      </c>
      <c r="F153" s="2" t="s">
        <v>695</v>
      </c>
      <c r="G153" s="2" t="s">
        <v>390</v>
      </c>
      <c r="H153" s="3">
        <v>560</v>
      </c>
      <c r="I153" s="2" t="s">
        <v>739</v>
      </c>
      <c r="J153" s="2" t="s">
        <v>391</v>
      </c>
      <c r="K153" s="2" t="s">
        <v>765</v>
      </c>
    </row>
    <row r="154" s="1" customFormat="1" ht="20" customHeight="1" spans="1:11">
      <c r="A154" s="2" t="s">
        <v>766</v>
      </c>
      <c r="B154" s="3">
        <v>1934652</v>
      </c>
      <c r="C154" s="2" t="s">
        <v>502</v>
      </c>
      <c r="D154" s="2" t="s">
        <v>767</v>
      </c>
      <c r="E154" s="2" t="s">
        <v>750</v>
      </c>
      <c r="F154" s="2" t="s">
        <v>655</v>
      </c>
      <c r="G154" s="2" t="s">
        <v>390</v>
      </c>
      <c r="H154" s="3">
        <v>822</v>
      </c>
      <c r="I154" s="2" t="s">
        <v>400</v>
      </c>
      <c r="J154" s="2" t="s">
        <v>400</v>
      </c>
      <c r="K154" s="2" t="s">
        <v>768</v>
      </c>
    </row>
    <row r="155" s="1" customFormat="1" ht="20" customHeight="1" spans="1:11">
      <c r="A155" s="3">
        <v>14197323965</v>
      </c>
      <c r="B155" s="3">
        <v>1934648</v>
      </c>
      <c r="C155" s="2" t="s">
        <v>769</v>
      </c>
      <c r="D155" s="2" t="s">
        <v>770</v>
      </c>
      <c r="E155" s="2" t="s">
        <v>763</v>
      </c>
      <c r="F155" s="2" t="s">
        <v>750</v>
      </c>
      <c r="G155" s="2" t="s">
        <v>390</v>
      </c>
      <c r="H155" s="3">
        <v>1000</v>
      </c>
      <c r="I155" s="2" t="s">
        <v>770</v>
      </c>
      <c r="J155" s="2" t="s">
        <v>391</v>
      </c>
      <c r="K155" s="2" t="s">
        <v>771</v>
      </c>
    </row>
    <row r="156" s="1" customFormat="1" ht="20" customHeight="1" spans="1:11">
      <c r="A156" s="3">
        <v>14197224576</v>
      </c>
      <c r="B156" s="3">
        <v>1934635</v>
      </c>
      <c r="C156" s="2" t="s">
        <v>772</v>
      </c>
      <c r="D156" s="2" t="s">
        <v>773</v>
      </c>
      <c r="E156" s="2" t="s">
        <v>695</v>
      </c>
      <c r="F156" s="2" t="s">
        <v>597</v>
      </c>
      <c r="G156" s="2" t="s">
        <v>390</v>
      </c>
      <c r="H156" s="3">
        <v>2200</v>
      </c>
      <c r="I156" s="2" t="s">
        <v>773</v>
      </c>
      <c r="J156" s="2" t="s">
        <v>391</v>
      </c>
      <c r="K156" s="2" t="s">
        <v>774</v>
      </c>
    </row>
    <row r="157" s="1" customFormat="1" ht="20" customHeight="1" spans="1:11">
      <c r="A157" s="2" t="s">
        <v>775</v>
      </c>
      <c r="B157" s="3">
        <v>1934521</v>
      </c>
      <c r="C157" s="2" t="s">
        <v>592</v>
      </c>
      <c r="D157" s="2" t="s">
        <v>776</v>
      </c>
      <c r="E157" s="2" t="s">
        <v>763</v>
      </c>
      <c r="F157" s="2" t="s">
        <v>750</v>
      </c>
      <c r="G157" s="2" t="s">
        <v>390</v>
      </c>
      <c r="H157" s="3">
        <v>230</v>
      </c>
      <c r="I157" s="2" t="s">
        <v>400</v>
      </c>
      <c r="J157" s="2" t="s">
        <v>400</v>
      </c>
      <c r="K157" s="2" t="s">
        <v>777</v>
      </c>
    </row>
    <row r="158" s="1" customFormat="1" ht="20" customHeight="1" spans="1:11">
      <c r="A158" s="2" t="s">
        <v>778</v>
      </c>
      <c r="B158" s="3">
        <v>1934520</v>
      </c>
      <c r="C158" s="2" t="s">
        <v>592</v>
      </c>
      <c r="D158" s="2" t="s">
        <v>779</v>
      </c>
      <c r="E158" s="2" t="s">
        <v>763</v>
      </c>
      <c r="F158" s="2" t="s">
        <v>750</v>
      </c>
      <c r="G158" s="2" t="s">
        <v>390</v>
      </c>
      <c r="H158" s="3">
        <v>233</v>
      </c>
      <c r="I158" s="2" t="s">
        <v>400</v>
      </c>
      <c r="J158" s="2" t="s">
        <v>400</v>
      </c>
      <c r="K158" s="2" t="s">
        <v>780</v>
      </c>
    </row>
    <row r="159" s="1" customFormat="1" ht="20" customHeight="1" spans="1:11">
      <c r="A159" s="3">
        <v>14196199216</v>
      </c>
      <c r="B159" s="3">
        <v>1934512</v>
      </c>
      <c r="C159" s="2" t="s">
        <v>462</v>
      </c>
      <c r="D159" s="2" t="s">
        <v>781</v>
      </c>
      <c r="E159" s="2" t="s">
        <v>763</v>
      </c>
      <c r="F159" s="2" t="s">
        <v>695</v>
      </c>
      <c r="G159" s="2" t="s">
        <v>390</v>
      </c>
      <c r="H159" s="3">
        <v>880</v>
      </c>
      <c r="I159" s="2" t="s">
        <v>781</v>
      </c>
      <c r="J159" s="2" t="s">
        <v>391</v>
      </c>
      <c r="K159" s="2" t="s">
        <v>782</v>
      </c>
    </row>
    <row r="160" s="1" customFormat="1" ht="20" customHeight="1" spans="1:11">
      <c r="A160" s="3">
        <v>14195967889</v>
      </c>
      <c r="B160" s="3">
        <v>1934494</v>
      </c>
      <c r="C160" s="2" t="s">
        <v>406</v>
      </c>
      <c r="D160" s="2" t="s">
        <v>783</v>
      </c>
      <c r="E160" s="2" t="s">
        <v>548</v>
      </c>
      <c r="F160" s="2" t="s">
        <v>506</v>
      </c>
      <c r="G160" s="2" t="s">
        <v>390</v>
      </c>
      <c r="H160" s="3">
        <v>730</v>
      </c>
      <c r="I160" s="2" t="s">
        <v>783</v>
      </c>
      <c r="J160" s="2" t="s">
        <v>391</v>
      </c>
      <c r="K160" s="2" t="s">
        <v>784</v>
      </c>
    </row>
    <row r="161" s="1" customFormat="1" ht="20" customHeight="1" spans="1:11">
      <c r="A161" s="3">
        <v>14195782486</v>
      </c>
      <c r="B161" s="3">
        <v>1934487</v>
      </c>
      <c r="C161" s="2" t="s">
        <v>406</v>
      </c>
      <c r="D161" s="2" t="s">
        <v>785</v>
      </c>
      <c r="E161" s="2" t="s">
        <v>548</v>
      </c>
      <c r="F161" s="2" t="s">
        <v>506</v>
      </c>
      <c r="G161" s="2" t="s">
        <v>390</v>
      </c>
      <c r="H161" s="3">
        <v>730</v>
      </c>
      <c r="I161" s="2" t="s">
        <v>785</v>
      </c>
      <c r="J161" s="2" t="s">
        <v>391</v>
      </c>
      <c r="K161" s="2" t="s">
        <v>786</v>
      </c>
    </row>
    <row r="162" s="1" customFormat="1" ht="20" customHeight="1" spans="1:11">
      <c r="A162" s="3">
        <v>14194102556</v>
      </c>
      <c r="B162" s="3">
        <v>1934378</v>
      </c>
      <c r="C162" s="2" t="s">
        <v>498</v>
      </c>
      <c r="D162" s="2" t="s">
        <v>787</v>
      </c>
      <c r="E162" s="2" t="s">
        <v>477</v>
      </c>
      <c r="F162" s="2" t="s">
        <v>444</v>
      </c>
      <c r="G162" s="2" t="s">
        <v>390</v>
      </c>
      <c r="H162" s="3">
        <v>720</v>
      </c>
      <c r="I162" s="2" t="s">
        <v>787</v>
      </c>
      <c r="J162" s="2" t="s">
        <v>391</v>
      </c>
      <c r="K162" s="2" t="s">
        <v>788</v>
      </c>
    </row>
    <row r="163" s="1" customFormat="1" ht="20" customHeight="1" spans="1:11">
      <c r="A163" s="3">
        <v>14194089808</v>
      </c>
      <c r="B163" s="3">
        <v>1934374</v>
      </c>
      <c r="C163" s="2" t="s">
        <v>402</v>
      </c>
      <c r="D163" s="2" t="s">
        <v>789</v>
      </c>
      <c r="E163" s="2" t="s">
        <v>548</v>
      </c>
      <c r="F163" s="2" t="s">
        <v>512</v>
      </c>
      <c r="G163" s="2" t="s">
        <v>390</v>
      </c>
      <c r="H163" s="3">
        <v>500</v>
      </c>
      <c r="I163" s="2" t="s">
        <v>789</v>
      </c>
      <c r="J163" s="2" t="s">
        <v>391</v>
      </c>
      <c r="K163" s="2" t="s">
        <v>790</v>
      </c>
    </row>
    <row r="164" s="1" customFormat="1" ht="20" customHeight="1" spans="1:11">
      <c r="A164" s="3">
        <v>14194071325</v>
      </c>
      <c r="B164" s="3">
        <v>1934372</v>
      </c>
      <c r="C164" s="2" t="s">
        <v>406</v>
      </c>
      <c r="D164" s="2" t="s">
        <v>791</v>
      </c>
      <c r="E164" s="2" t="s">
        <v>750</v>
      </c>
      <c r="F164" s="2" t="s">
        <v>695</v>
      </c>
      <c r="G164" s="2" t="s">
        <v>390</v>
      </c>
      <c r="H164" s="3">
        <v>338</v>
      </c>
      <c r="I164" s="2" t="s">
        <v>791</v>
      </c>
      <c r="J164" s="2" t="s">
        <v>391</v>
      </c>
      <c r="K164" s="2" t="s">
        <v>792</v>
      </c>
    </row>
    <row r="165" s="1" customFormat="1" ht="20" customHeight="1" spans="1:11">
      <c r="A165" s="3">
        <v>14193603028</v>
      </c>
      <c r="B165" s="3">
        <v>1934242</v>
      </c>
      <c r="C165" s="2" t="s">
        <v>793</v>
      </c>
      <c r="D165" s="2" t="s">
        <v>794</v>
      </c>
      <c r="E165" s="2" t="s">
        <v>763</v>
      </c>
      <c r="F165" s="2" t="s">
        <v>750</v>
      </c>
      <c r="G165" s="2" t="s">
        <v>390</v>
      </c>
      <c r="H165" s="3">
        <v>189.28</v>
      </c>
      <c r="I165" s="2" t="s">
        <v>794</v>
      </c>
      <c r="J165" s="2" t="s">
        <v>391</v>
      </c>
      <c r="K165" s="2" t="s">
        <v>795</v>
      </c>
    </row>
    <row r="166" s="1" customFormat="1" ht="20" customHeight="1" spans="1:11">
      <c r="A166" s="3">
        <v>14193534847</v>
      </c>
      <c r="B166" s="3">
        <v>1934231</v>
      </c>
      <c r="C166" s="2" t="s">
        <v>796</v>
      </c>
      <c r="D166" s="2" t="s">
        <v>797</v>
      </c>
      <c r="E166" s="2" t="s">
        <v>750</v>
      </c>
      <c r="F166" s="2" t="s">
        <v>655</v>
      </c>
      <c r="G166" s="2" t="s">
        <v>390</v>
      </c>
      <c r="H166" s="3">
        <v>2300</v>
      </c>
      <c r="I166" s="2" t="s">
        <v>797</v>
      </c>
      <c r="J166" s="2" t="s">
        <v>391</v>
      </c>
      <c r="K166" s="2" t="s">
        <v>798</v>
      </c>
    </row>
    <row r="167" s="1" customFormat="1" ht="20" customHeight="1" spans="1:11">
      <c r="A167" s="3">
        <v>14193191780</v>
      </c>
      <c r="B167" s="3">
        <v>1934171</v>
      </c>
      <c r="C167" s="2" t="s">
        <v>406</v>
      </c>
      <c r="D167" s="2" t="s">
        <v>799</v>
      </c>
      <c r="E167" s="2" t="s">
        <v>763</v>
      </c>
      <c r="F167" s="2" t="s">
        <v>750</v>
      </c>
      <c r="G167" s="2" t="s">
        <v>390</v>
      </c>
      <c r="H167" s="3">
        <v>672</v>
      </c>
      <c r="I167" s="2" t="s">
        <v>800</v>
      </c>
      <c r="J167" s="2" t="s">
        <v>391</v>
      </c>
      <c r="K167" s="2" t="s">
        <v>801</v>
      </c>
    </row>
    <row r="168" s="1" customFormat="1" ht="20" customHeight="1" spans="1:11">
      <c r="A168" s="3">
        <v>14193164685</v>
      </c>
      <c r="B168" s="3">
        <v>1934167</v>
      </c>
      <c r="C168" s="2" t="s">
        <v>406</v>
      </c>
      <c r="D168" s="2" t="s">
        <v>802</v>
      </c>
      <c r="E168" s="2" t="s">
        <v>763</v>
      </c>
      <c r="F168" s="2" t="s">
        <v>750</v>
      </c>
      <c r="G168" s="2" t="s">
        <v>390</v>
      </c>
      <c r="H168" s="3">
        <v>1680</v>
      </c>
      <c r="I168" s="2" t="s">
        <v>803</v>
      </c>
      <c r="J168" s="2" t="s">
        <v>391</v>
      </c>
      <c r="K168" s="2" t="s">
        <v>804</v>
      </c>
    </row>
    <row r="169" s="1" customFormat="1" ht="20" customHeight="1" spans="1:11">
      <c r="A169" s="3">
        <v>14192812393</v>
      </c>
      <c r="B169" s="3">
        <v>1934030</v>
      </c>
      <c r="C169" s="2" t="s">
        <v>406</v>
      </c>
      <c r="D169" s="2" t="s">
        <v>805</v>
      </c>
      <c r="E169" s="2" t="s">
        <v>548</v>
      </c>
      <c r="F169" s="2" t="s">
        <v>512</v>
      </c>
      <c r="G169" s="2" t="s">
        <v>390</v>
      </c>
      <c r="H169" s="3">
        <v>365</v>
      </c>
      <c r="I169" s="2" t="s">
        <v>805</v>
      </c>
      <c r="J169" s="2" t="s">
        <v>391</v>
      </c>
      <c r="K169" s="2" t="s">
        <v>806</v>
      </c>
    </row>
    <row r="170" s="1" customFormat="1" ht="20" customHeight="1" spans="1:11">
      <c r="A170" s="3">
        <v>14192786325</v>
      </c>
      <c r="B170" s="3">
        <v>1934022</v>
      </c>
      <c r="C170" s="2" t="s">
        <v>406</v>
      </c>
      <c r="D170" s="2" t="s">
        <v>807</v>
      </c>
      <c r="E170" s="2" t="s">
        <v>548</v>
      </c>
      <c r="F170" s="2" t="s">
        <v>512</v>
      </c>
      <c r="G170" s="2" t="s">
        <v>390</v>
      </c>
      <c r="H170" s="3">
        <v>1460</v>
      </c>
      <c r="I170" s="2" t="s">
        <v>808</v>
      </c>
      <c r="J170" s="2" t="s">
        <v>391</v>
      </c>
      <c r="K170" s="2" t="s">
        <v>809</v>
      </c>
    </row>
    <row r="171" s="1" customFormat="1" ht="20" customHeight="1" spans="1:11">
      <c r="A171" s="3">
        <v>14192505043</v>
      </c>
      <c r="B171" s="3">
        <v>1933934</v>
      </c>
      <c r="C171" s="2" t="s">
        <v>402</v>
      </c>
      <c r="D171" s="2" t="s">
        <v>810</v>
      </c>
      <c r="E171" s="2" t="s">
        <v>512</v>
      </c>
      <c r="F171" s="2" t="s">
        <v>506</v>
      </c>
      <c r="G171" s="2" t="s">
        <v>390</v>
      </c>
      <c r="H171" s="3">
        <v>930</v>
      </c>
      <c r="I171" s="2" t="s">
        <v>810</v>
      </c>
      <c r="J171" s="2" t="s">
        <v>391</v>
      </c>
      <c r="K171" s="2" t="s">
        <v>811</v>
      </c>
    </row>
    <row r="172" s="1" customFormat="1" ht="20" customHeight="1" spans="1:11">
      <c r="A172" s="3">
        <v>14192261174</v>
      </c>
      <c r="B172" s="3">
        <v>1933892</v>
      </c>
      <c r="C172" s="2" t="s">
        <v>398</v>
      </c>
      <c r="D172" s="2" t="s">
        <v>373</v>
      </c>
      <c r="E172" s="2" t="s">
        <v>812</v>
      </c>
      <c r="F172" s="2" t="s">
        <v>763</v>
      </c>
      <c r="G172" s="2" t="s">
        <v>390</v>
      </c>
      <c r="H172" s="3">
        <v>834</v>
      </c>
      <c r="I172" s="2" t="s">
        <v>813</v>
      </c>
      <c r="J172" s="2" t="s">
        <v>391</v>
      </c>
      <c r="K172" s="2" t="s">
        <v>814</v>
      </c>
    </row>
    <row r="173" s="1" customFormat="1" ht="20" customHeight="1" spans="1:11">
      <c r="A173" s="3">
        <v>14191809547</v>
      </c>
      <c r="B173" s="3">
        <v>1933839</v>
      </c>
      <c r="C173" s="2" t="s">
        <v>815</v>
      </c>
      <c r="D173" s="2" t="s">
        <v>371</v>
      </c>
      <c r="E173" s="2" t="s">
        <v>812</v>
      </c>
      <c r="F173" s="2" t="s">
        <v>763</v>
      </c>
      <c r="G173" s="2" t="s">
        <v>390</v>
      </c>
      <c r="H173" s="3">
        <v>744</v>
      </c>
      <c r="I173" s="2" t="s">
        <v>816</v>
      </c>
      <c r="J173" s="2" t="s">
        <v>391</v>
      </c>
      <c r="K173" s="2" t="s">
        <v>817</v>
      </c>
    </row>
    <row r="174" s="1" customFormat="1" ht="20" customHeight="1" spans="1:11">
      <c r="A174" s="3">
        <v>14189446346</v>
      </c>
      <c r="B174" s="3">
        <v>1933689</v>
      </c>
      <c r="C174" s="2" t="s">
        <v>533</v>
      </c>
      <c r="D174" s="2" t="s">
        <v>818</v>
      </c>
      <c r="E174" s="2" t="s">
        <v>597</v>
      </c>
      <c r="F174" s="2" t="s">
        <v>548</v>
      </c>
      <c r="G174" s="2" t="s">
        <v>390</v>
      </c>
      <c r="H174" s="3">
        <v>500</v>
      </c>
      <c r="I174" s="2" t="s">
        <v>818</v>
      </c>
      <c r="J174" s="2" t="s">
        <v>391</v>
      </c>
      <c r="K174" s="2" t="s">
        <v>819</v>
      </c>
    </row>
    <row r="175" s="1" customFormat="1" ht="20" customHeight="1" spans="1:11">
      <c r="A175" s="3">
        <v>14189222013</v>
      </c>
      <c r="B175" s="3">
        <v>1933643</v>
      </c>
      <c r="C175" s="2" t="s">
        <v>406</v>
      </c>
      <c r="D175" s="2" t="s">
        <v>367</v>
      </c>
      <c r="E175" s="2" t="s">
        <v>812</v>
      </c>
      <c r="F175" s="2" t="s">
        <v>763</v>
      </c>
      <c r="G175" s="2" t="s">
        <v>390</v>
      </c>
      <c r="H175" s="3">
        <v>340</v>
      </c>
      <c r="I175" s="2" t="s">
        <v>367</v>
      </c>
      <c r="J175" s="2" t="s">
        <v>391</v>
      </c>
      <c r="K175" s="2" t="s">
        <v>820</v>
      </c>
    </row>
    <row r="176" s="1" customFormat="1" ht="20" customHeight="1" spans="1:11">
      <c r="A176" s="3">
        <v>14189038738</v>
      </c>
      <c r="B176" s="3">
        <v>1933596</v>
      </c>
      <c r="C176" s="2" t="s">
        <v>821</v>
      </c>
      <c r="D176" s="2" t="s">
        <v>365</v>
      </c>
      <c r="E176" s="2" t="s">
        <v>812</v>
      </c>
      <c r="F176" s="2" t="s">
        <v>763</v>
      </c>
      <c r="G176" s="2" t="s">
        <v>390</v>
      </c>
      <c r="H176" s="3">
        <v>0</v>
      </c>
      <c r="I176" s="2" t="s">
        <v>365</v>
      </c>
      <c r="J176" s="2" t="s">
        <v>391</v>
      </c>
      <c r="K176" s="2" t="s">
        <v>822</v>
      </c>
    </row>
    <row r="177" s="1" customFormat="1" ht="20" customHeight="1" spans="1:11">
      <c r="A177" s="3">
        <v>14188957098</v>
      </c>
      <c r="B177" s="3">
        <v>1933576</v>
      </c>
      <c r="C177" s="2" t="s">
        <v>533</v>
      </c>
      <c r="D177" s="2" t="s">
        <v>823</v>
      </c>
      <c r="E177" s="2" t="s">
        <v>750</v>
      </c>
      <c r="F177" s="2" t="s">
        <v>597</v>
      </c>
      <c r="G177" s="2" t="s">
        <v>390</v>
      </c>
      <c r="H177" s="3">
        <v>1500</v>
      </c>
      <c r="I177" s="2" t="s">
        <v>823</v>
      </c>
      <c r="J177" s="2" t="s">
        <v>391</v>
      </c>
      <c r="K177" s="2" t="s">
        <v>824</v>
      </c>
    </row>
    <row r="178" s="1" customFormat="1" ht="20" customHeight="1" spans="1:11">
      <c r="A178" s="3">
        <v>14188950390</v>
      </c>
      <c r="B178" s="3">
        <v>1933571</v>
      </c>
      <c r="C178" s="2" t="s">
        <v>533</v>
      </c>
      <c r="D178" s="2" t="s">
        <v>825</v>
      </c>
      <c r="E178" s="2" t="s">
        <v>750</v>
      </c>
      <c r="F178" s="2" t="s">
        <v>597</v>
      </c>
      <c r="G178" s="2" t="s">
        <v>390</v>
      </c>
      <c r="H178" s="3">
        <v>1500</v>
      </c>
      <c r="I178" s="2" t="s">
        <v>825</v>
      </c>
      <c r="J178" s="2" t="s">
        <v>391</v>
      </c>
      <c r="K178" s="2" t="s">
        <v>826</v>
      </c>
    </row>
    <row r="179" s="1" customFormat="1" ht="20" customHeight="1" spans="1:11">
      <c r="A179" s="3">
        <v>14188712756</v>
      </c>
      <c r="B179" s="3">
        <v>1933524</v>
      </c>
      <c r="C179" s="2" t="s">
        <v>406</v>
      </c>
      <c r="D179" s="2" t="s">
        <v>827</v>
      </c>
      <c r="E179" s="2" t="s">
        <v>763</v>
      </c>
      <c r="F179" s="2" t="s">
        <v>750</v>
      </c>
      <c r="G179" s="2" t="s">
        <v>390</v>
      </c>
      <c r="H179" s="3">
        <v>336</v>
      </c>
      <c r="I179" s="2" t="s">
        <v>827</v>
      </c>
      <c r="J179" s="2" t="s">
        <v>391</v>
      </c>
      <c r="K179" s="2" t="s">
        <v>828</v>
      </c>
    </row>
    <row r="180" s="1" customFormat="1" ht="20" customHeight="1" spans="1:11">
      <c r="A180" s="3">
        <v>14188442756</v>
      </c>
      <c r="B180" s="3">
        <v>1933504</v>
      </c>
      <c r="C180" s="2" t="s">
        <v>829</v>
      </c>
      <c r="D180" s="2" t="s">
        <v>358</v>
      </c>
      <c r="E180" s="2" t="s">
        <v>812</v>
      </c>
      <c r="F180" s="2" t="s">
        <v>763</v>
      </c>
      <c r="G180" s="2" t="s">
        <v>390</v>
      </c>
      <c r="H180" s="3">
        <v>536.78</v>
      </c>
      <c r="I180" s="2" t="s">
        <v>830</v>
      </c>
      <c r="J180" s="2" t="s">
        <v>391</v>
      </c>
      <c r="K180" s="2" t="s">
        <v>831</v>
      </c>
    </row>
    <row r="181" s="1" customFormat="1" ht="20" customHeight="1" spans="1:11">
      <c r="A181" s="3">
        <v>14188089655</v>
      </c>
      <c r="B181" s="3">
        <v>1933462</v>
      </c>
      <c r="C181" s="2" t="s">
        <v>516</v>
      </c>
      <c r="D181" s="2" t="s">
        <v>832</v>
      </c>
      <c r="E181" s="2" t="s">
        <v>548</v>
      </c>
      <c r="F181" s="2" t="s">
        <v>512</v>
      </c>
      <c r="G181" s="2" t="s">
        <v>390</v>
      </c>
      <c r="H181" s="3">
        <v>3857</v>
      </c>
      <c r="I181" s="2" t="s">
        <v>832</v>
      </c>
      <c r="J181" s="2" t="s">
        <v>391</v>
      </c>
      <c r="K181" s="2" t="s">
        <v>833</v>
      </c>
    </row>
    <row r="182" s="1" customFormat="1" ht="20" customHeight="1" spans="1:11">
      <c r="A182" s="3">
        <v>14187784765</v>
      </c>
      <c r="B182" s="3">
        <v>1933387</v>
      </c>
      <c r="C182" s="2" t="s">
        <v>834</v>
      </c>
      <c r="D182" s="2" t="s">
        <v>835</v>
      </c>
      <c r="E182" s="2" t="s">
        <v>597</v>
      </c>
      <c r="F182" s="2" t="s">
        <v>548</v>
      </c>
      <c r="G182" s="2" t="s">
        <v>390</v>
      </c>
      <c r="H182" s="3">
        <v>980</v>
      </c>
      <c r="I182" s="2" t="s">
        <v>835</v>
      </c>
      <c r="J182" s="2" t="s">
        <v>391</v>
      </c>
      <c r="K182" s="2" t="s">
        <v>836</v>
      </c>
    </row>
    <row r="183" s="1" customFormat="1" ht="20" customHeight="1" spans="1:11">
      <c r="A183" s="3">
        <v>14187770330</v>
      </c>
      <c r="B183" s="3">
        <v>1933381</v>
      </c>
      <c r="C183" s="2" t="s">
        <v>834</v>
      </c>
      <c r="D183" s="2" t="s">
        <v>837</v>
      </c>
      <c r="E183" s="2" t="s">
        <v>597</v>
      </c>
      <c r="F183" s="2" t="s">
        <v>548</v>
      </c>
      <c r="G183" s="2" t="s">
        <v>390</v>
      </c>
      <c r="H183" s="3">
        <v>980</v>
      </c>
      <c r="I183" s="2" t="s">
        <v>837</v>
      </c>
      <c r="J183" s="2" t="s">
        <v>391</v>
      </c>
      <c r="K183" s="2" t="s">
        <v>838</v>
      </c>
    </row>
    <row r="184" s="1" customFormat="1" ht="20" customHeight="1" spans="1:11">
      <c r="A184" s="3">
        <v>14187521789</v>
      </c>
      <c r="B184" s="3">
        <v>1933318</v>
      </c>
      <c r="C184" s="2" t="s">
        <v>398</v>
      </c>
      <c r="D184" s="2" t="s">
        <v>264</v>
      </c>
      <c r="E184" s="2" t="s">
        <v>839</v>
      </c>
      <c r="F184" s="2" t="s">
        <v>812</v>
      </c>
      <c r="G184" s="2" t="s">
        <v>390</v>
      </c>
      <c r="H184" s="3">
        <v>278</v>
      </c>
      <c r="I184" s="2" t="s">
        <v>264</v>
      </c>
      <c r="J184" s="2" t="s">
        <v>391</v>
      </c>
      <c r="K184" s="2" t="s">
        <v>840</v>
      </c>
    </row>
    <row r="185" s="1" customFormat="1" ht="20" customHeight="1" spans="1:11">
      <c r="A185" s="3">
        <v>14187373466</v>
      </c>
      <c r="B185" s="3">
        <v>1933294</v>
      </c>
      <c r="C185" s="2" t="s">
        <v>522</v>
      </c>
      <c r="D185" s="2" t="s">
        <v>354</v>
      </c>
      <c r="E185" s="2" t="s">
        <v>812</v>
      </c>
      <c r="F185" s="2" t="s">
        <v>763</v>
      </c>
      <c r="G185" s="2" t="s">
        <v>390</v>
      </c>
      <c r="H185" s="3">
        <v>3297</v>
      </c>
      <c r="I185" s="2" t="s">
        <v>354</v>
      </c>
      <c r="J185" s="2" t="s">
        <v>391</v>
      </c>
      <c r="K185" s="2" t="s">
        <v>841</v>
      </c>
    </row>
    <row r="186" s="1" customFormat="1" ht="20" customHeight="1" spans="1:11">
      <c r="A186" s="3">
        <v>14187251376</v>
      </c>
      <c r="B186" s="3">
        <v>1933267</v>
      </c>
      <c r="C186" s="2" t="s">
        <v>842</v>
      </c>
      <c r="D186" s="2" t="s">
        <v>352</v>
      </c>
      <c r="E186" s="2" t="s">
        <v>812</v>
      </c>
      <c r="F186" s="2" t="s">
        <v>763</v>
      </c>
      <c r="G186" s="2" t="s">
        <v>390</v>
      </c>
      <c r="H186" s="3">
        <v>318</v>
      </c>
      <c r="I186" s="2" t="s">
        <v>352</v>
      </c>
      <c r="J186" s="2" t="s">
        <v>391</v>
      </c>
      <c r="K186" s="2" t="s">
        <v>843</v>
      </c>
    </row>
    <row r="187" s="1" customFormat="1" ht="20" customHeight="1" spans="1:11">
      <c r="A187" s="3">
        <v>14187157621</v>
      </c>
      <c r="B187" s="3">
        <v>1933256</v>
      </c>
      <c r="C187" s="2" t="s">
        <v>402</v>
      </c>
      <c r="D187" s="2" t="s">
        <v>350</v>
      </c>
      <c r="E187" s="2" t="s">
        <v>812</v>
      </c>
      <c r="F187" s="2" t="s">
        <v>763</v>
      </c>
      <c r="G187" s="2" t="s">
        <v>390</v>
      </c>
      <c r="H187" s="3">
        <v>0</v>
      </c>
      <c r="I187" s="2" t="s">
        <v>350</v>
      </c>
      <c r="J187" s="2" t="s">
        <v>391</v>
      </c>
      <c r="K187" s="2" t="s">
        <v>844</v>
      </c>
    </row>
    <row r="188" s="1" customFormat="1" ht="20" customHeight="1" spans="1:11">
      <c r="A188" s="3">
        <v>14186969175</v>
      </c>
      <c r="B188" s="3">
        <v>1933225</v>
      </c>
      <c r="C188" s="2" t="s">
        <v>845</v>
      </c>
      <c r="D188" s="2" t="s">
        <v>361</v>
      </c>
      <c r="E188" s="2" t="s">
        <v>812</v>
      </c>
      <c r="F188" s="2" t="s">
        <v>763</v>
      </c>
      <c r="G188" s="2" t="s">
        <v>390</v>
      </c>
      <c r="H188" s="3">
        <v>395</v>
      </c>
      <c r="I188" s="2" t="s">
        <v>361</v>
      </c>
      <c r="J188" s="2" t="s">
        <v>391</v>
      </c>
      <c r="K188" s="2" t="s">
        <v>846</v>
      </c>
    </row>
    <row r="189" s="1" customFormat="1" ht="20" customHeight="1" spans="1:11">
      <c r="A189" s="3">
        <v>14186200154</v>
      </c>
      <c r="B189" s="3">
        <v>1933122</v>
      </c>
      <c r="C189" s="2" t="s">
        <v>522</v>
      </c>
      <c r="D189" s="2" t="s">
        <v>252</v>
      </c>
      <c r="E189" s="2" t="s">
        <v>812</v>
      </c>
      <c r="F189" s="2" t="s">
        <v>763</v>
      </c>
      <c r="G189" s="2" t="s">
        <v>390</v>
      </c>
      <c r="H189" s="3">
        <v>4798</v>
      </c>
      <c r="I189" s="2" t="s">
        <v>252</v>
      </c>
      <c r="J189" s="2" t="s">
        <v>391</v>
      </c>
      <c r="K189" s="2" t="s">
        <v>847</v>
      </c>
    </row>
    <row r="190" s="1" customFormat="1" ht="20" customHeight="1" spans="1:11">
      <c r="A190" s="3">
        <v>14186060373</v>
      </c>
      <c r="B190" s="3">
        <v>1933106</v>
      </c>
      <c r="C190" s="2" t="s">
        <v>522</v>
      </c>
      <c r="D190" s="2" t="s">
        <v>347</v>
      </c>
      <c r="E190" s="2" t="s">
        <v>812</v>
      </c>
      <c r="F190" s="2" t="s">
        <v>763</v>
      </c>
      <c r="G190" s="2" t="s">
        <v>390</v>
      </c>
      <c r="H190" s="3">
        <v>2420</v>
      </c>
      <c r="I190" s="2" t="s">
        <v>347</v>
      </c>
      <c r="J190" s="2" t="s">
        <v>391</v>
      </c>
      <c r="K190" s="2" t="s">
        <v>848</v>
      </c>
    </row>
    <row r="191" s="1" customFormat="1" ht="20" customHeight="1" spans="1:11">
      <c r="A191" s="3">
        <v>14185963223</v>
      </c>
      <c r="B191" s="3">
        <v>1933092</v>
      </c>
      <c r="C191" s="2" t="s">
        <v>508</v>
      </c>
      <c r="D191" s="2" t="s">
        <v>849</v>
      </c>
      <c r="E191" s="2" t="s">
        <v>388</v>
      </c>
      <c r="F191" s="2" t="s">
        <v>389</v>
      </c>
      <c r="G191" s="2" t="s">
        <v>390</v>
      </c>
      <c r="H191" s="3">
        <v>4140</v>
      </c>
      <c r="I191" s="2" t="s">
        <v>850</v>
      </c>
      <c r="J191" s="2" t="s">
        <v>391</v>
      </c>
      <c r="K191" s="2" t="s">
        <v>851</v>
      </c>
    </row>
    <row r="192" s="1" customFormat="1" ht="20" customHeight="1" spans="1:11">
      <c r="A192" s="3">
        <v>14185672271</v>
      </c>
      <c r="B192" s="3">
        <v>1933057</v>
      </c>
      <c r="C192" s="2" t="s">
        <v>402</v>
      </c>
      <c r="D192" s="2" t="s">
        <v>344</v>
      </c>
      <c r="E192" s="2" t="s">
        <v>812</v>
      </c>
      <c r="F192" s="2" t="s">
        <v>763</v>
      </c>
      <c r="G192" s="2" t="s">
        <v>390</v>
      </c>
      <c r="H192" s="3">
        <v>3800</v>
      </c>
      <c r="I192" s="2" t="s">
        <v>852</v>
      </c>
      <c r="J192" s="2" t="s">
        <v>391</v>
      </c>
      <c r="K192" s="2" t="s">
        <v>853</v>
      </c>
    </row>
    <row r="193" s="1" customFormat="1" ht="20" customHeight="1" spans="1:11">
      <c r="A193" s="3">
        <v>14185310042</v>
      </c>
      <c r="B193" s="3">
        <v>1933015</v>
      </c>
      <c r="C193" s="2" t="s">
        <v>516</v>
      </c>
      <c r="D193" s="2" t="s">
        <v>262</v>
      </c>
      <c r="E193" s="2" t="s">
        <v>839</v>
      </c>
      <c r="F193" s="2" t="s">
        <v>812</v>
      </c>
      <c r="G193" s="2" t="s">
        <v>390</v>
      </c>
      <c r="H193" s="3">
        <v>355</v>
      </c>
      <c r="I193" s="2" t="s">
        <v>262</v>
      </c>
      <c r="J193" s="2" t="s">
        <v>391</v>
      </c>
      <c r="K193" s="2" t="s">
        <v>854</v>
      </c>
    </row>
    <row r="194" s="1" customFormat="1" ht="20" customHeight="1" spans="1:11">
      <c r="A194" s="3">
        <v>14185102191</v>
      </c>
      <c r="B194" s="3">
        <v>1932994</v>
      </c>
      <c r="C194" s="2" t="s">
        <v>462</v>
      </c>
      <c r="D194" s="2" t="s">
        <v>855</v>
      </c>
      <c r="E194" s="2" t="s">
        <v>750</v>
      </c>
      <c r="F194" s="2" t="s">
        <v>695</v>
      </c>
      <c r="G194" s="2" t="s">
        <v>390</v>
      </c>
      <c r="H194" s="3">
        <v>880</v>
      </c>
      <c r="I194" s="2" t="s">
        <v>856</v>
      </c>
      <c r="J194" s="2" t="s">
        <v>391</v>
      </c>
      <c r="K194" s="2" t="s">
        <v>857</v>
      </c>
    </row>
    <row r="195" s="1" customFormat="1" ht="20" customHeight="1" spans="1:11">
      <c r="A195" s="3">
        <v>14183054317</v>
      </c>
      <c r="B195" s="3">
        <v>1932967</v>
      </c>
      <c r="C195" s="2" t="s">
        <v>842</v>
      </c>
      <c r="D195" s="2" t="s">
        <v>342</v>
      </c>
      <c r="E195" s="2" t="s">
        <v>812</v>
      </c>
      <c r="F195" s="2" t="s">
        <v>763</v>
      </c>
      <c r="G195" s="2" t="s">
        <v>390</v>
      </c>
      <c r="H195" s="3">
        <v>318</v>
      </c>
      <c r="I195" s="2" t="s">
        <v>342</v>
      </c>
      <c r="J195" s="2" t="s">
        <v>391</v>
      </c>
      <c r="K195" s="2" t="s">
        <v>858</v>
      </c>
    </row>
    <row r="196" s="1" customFormat="1" ht="20" customHeight="1" spans="1:11">
      <c r="A196" s="3">
        <v>14182289148</v>
      </c>
      <c r="B196" s="3">
        <v>1932830</v>
      </c>
      <c r="C196" s="2" t="s">
        <v>406</v>
      </c>
      <c r="D196" s="2" t="s">
        <v>859</v>
      </c>
      <c r="E196" s="2" t="s">
        <v>839</v>
      </c>
      <c r="F196" s="2" t="s">
        <v>812</v>
      </c>
      <c r="G196" s="2" t="s">
        <v>390</v>
      </c>
      <c r="H196" s="3">
        <v>330</v>
      </c>
      <c r="I196" s="2" t="s">
        <v>400</v>
      </c>
      <c r="J196" s="2" t="s">
        <v>391</v>
      </c>
      <c r="K196" s="2" t="s">
        <v>860</v>
      </c>
    </row>
    <row r="197" s="1" customFormat="1" ht="20" customHeight="1" spans="1:11">
      <c r="A197" s="3">
        <v>14182162527</v>
      </c>
      <c r="B197" s="3">
        <v>1932819</v>
      </c>
      <c r="C197" s="2" t="s">
        <v>462</v>
      </c>
      <c r="D197" s="2" t="s">
        <v>258</v>
      </c>
      <c r="E197" s="2" t="s">
        <v>839</v>
      </c>
      <c r="F197" s="2" t="s">
        <v>812</v>
      </c>
      <c r="G197" s="2" t="s">
        <v>390</v>
      </c>
      <c r="H197" s="3">
        <v>385</v>
      </c>
      <c r="I197" s="2" t="s">
        <v>258</v>
      </c>
      <c r="J197" s="2" t="s">
        <v>391</v>
      </c>
      <c r="K197" s="2" t="s">
        <v>861</v>
      </c>
    </row>
    <row r="198" s="1" customFormat="1" ht="20" customHeight="1" spans="1:11">
      <c r="A198" s="3">
        <v>14181783891</v>
      </c>
      <c r="B198" s="3">
        <v>1932750</v>
      </c>
      <c r="C198" s="2" t="s">
        <v>406</v>
      </c>
      <c r="D198" s="2" t="s">
        <v>250</v>
      </c>
      <c r="E198" s="2" t="s">
        <v>839</v>
      </c>
      <c r="F198" s="2" t="s">
        <v>812</v>
      </c>
      <c r="G198" s="2" t="s">
        <v>390</v>
      </c>
      <c r="H198" s="3">
        <v>330</v>
      </c>
      <c r="I198" s="2" t="s">
        <v>250</v>
      </c>
      <c r="J198" s="2" t="s">
        <v>391</v>
      </c>
      <c r="K198" s="2" t="s">
        <v>862</v>
      </c>
    </row>
    <row r="199" s="1" customFormat="1" ht="20" customHeight="1" spans="1:11">
      <c r="A199" s="3">
        <v>14181750753</v>
      </c>
      <c r="B199" s="3">
        <v>1932746</v>
      </c>
      <c r="C199" s="2" t="s">
        <v>516</v>
      </c>
      <c r="D199" s="2" t="s">
        <v>255</v>
      </c>
      <c r="E199" s="2" t="s">
        <v>839</v>
      </c>
      <c r="F199" s="2" t="s">
        <v>812</v>
      </c>
      <c r="G199" s="2" t="s">
        <v>390</v>
      </c>
      <c r="H199" s="3">
        <v>1027</v>
      </c>
      <c r="I199" s="2" t="s">
        <v>255</v>
      </c>
      <c r="J199" s="2" t="s">
        <v>391</v>
      </c>
      <c r="K199" s="2" t="s">
        <v>863</v>
      </c>
    </row>
    <row r="200" s="1" customFormat="1" ht="20" customHeight="1" spans="1:11">
      <c r="A200" s="3">
        <v>14181688210</v>
      </c>
      <c r="B200" s="3">
        <v>1932729</v>
      </c>
      <c r="C200" s="2" t="s">
        <v>406</v>
      </c>
      <c r="D200" s="2" t="s">
        <v>864</v>
      </c>
      <c r="E200" s="2" t="s">
        <v>750</v>
      </c>
      <c r="F200" s="2" t="s">
        <v>655</v>
      </c>
      <c r="G200" s="2" t="s">
        <v>390</v>
      </c>
      <c r="H200" s="3">
        <v>666</v>
      </c>
      <c r="I200" s="2" t="s">
        <v>864</v>
      </c>
      <c r="J200" s="2" t="s">
        <v>391</v>
      </c>
      <c r="K200" s="2" t="s">
        <v>865</v>
      </c>
    </row>
    <row r="201" s="1" customFormat="1" ht="20" customHeight="1" spans="1:11">
      <c r="A201" s="3">
        <v>14181381274</v>
      </c>
      <c r="B201" s="3">
        <v>1932664</v>
      </c>
      <c r="C201" s="2" t="s">
        <v>866</v>
      </c>
      <c r="D201" s="2" t="s">
        <v>867</v>
      </c>
      <c r="E201" s="2" t="s">
        <v>750</v>
      </c>
      <c r="F201" s="2" t="s">
        <v>695</v>
      </c>
      <c r="G201" s="2" t="s">
        <v>390</v>
      </c>
      <c r="H201" s="3">
        <v>275</v>
      </c>
      <c r="I201" s="2" t="s">
        <v>867</v>
      </c>
      <c r="J201" s="2" t="s">
        <v>391</v>
      </c>
      <c r="K201" s="2" t="s">
        <v>868</v>
      </c>
    </row>
    <row r="202" s="1" customFormat="1" ht="20" customHeight="1" spans="1:11">
      <c r="A202" s="3">
        <v>14181352646</v>
      </c>
      <c r="B202" s="3">
        <v>1932641</v>
      </c>
      <c r="C202" s="2" t="s">
        <v>402</v>
      </c>
      <c r="D202" s="2" t="s">
        <v>194</v>
      </c>
      <c r="E202" s="2" t="s">
        <v>869</v>
      </c>
      <c r="F202" s="2" t="s">
        <v>839</v>
      </c>
      <c r="G202" s="2" t="s">
        <v>390</v>
      </c>
      <c r="H202" s="3">
        <v>550</v>
      </c>
      <c r="I202" s="2" t="s">
        <v>194</v>
      </c>
      <c r="J202" s="2" t="s">
        <v>391</v>
      </c>
      <c r="K202" s="2" t="s">
        <v>870</v>
      </c>
    </row>
    <row r="203" s="1" customFormat="1" ht="20" customHeight="1" spans="1:11">
      <c r="A203" s="3">
        <v>14181301560</v>
      </c>
      <c r="B203" s="3">
        <v>1932616</v>
      </c>
      <c r="C203" s="2" t="s">
        <v>522</v>
      </c>
      <c r="D203" s="2" t="s">
        <v>252</v>
      </c>
      <c r="E203" s="2" t="s">
        <v>839</v>
      </c>
      <c r="F203" s="2" t="s">
        <v>812</v>
      </c>
      <c r="G203" s="2" t="s">
        <v>390</v>
      </c>
      <c r="H203" s="3">
        <v>4798</v>
      </c>
      <c r="I203" s="2" t="s">
        <v>252</v>
      </c>
      <c r="J203" s="2" t="s">
        <v>391</v>
      </c>
      <c r="K203" s="2" t="s">
        <v>871</v>
      </c>
    </row>
    <row r="204" s="1" customFormat="1" ht="20" customHeight="1" spans="1:11">
      <c r="A204" s="3">
        <v>14180564871</v>
      </c>
      <c r="B204" s="3">
        <v>1932440</v>
      </c>
      <c r="C204" s="2" t="s">
        <v>462</v>
      </c>
      <c r="D204" s="2" t="s">
        <v>872</v>
      </c>
      <c r="E204" s="2" t="s">
        <v>763</v>
      </c>
      <c r="F204" s="2" t="s">
        <v>750</v>
      </c>
      <c r="G204" s="2" t="s">
        <v>390</v>
      </c>
      <c r="H204" s="3">
        <v>385</v>
      </c>
      <c r="I204" s="2" t="s">
        <v>872</v>
      </c>
      <c r="J204" s="2" t="s">
        <v>391</v>
      </c>
      <c r="K204" s="2" t="s">
        <v>873</v>
      </c>
    </row>
    <row r="205" s="1" customFormat="1" ht="20" customHeight="1" spans="1:11">
      <c r="A205" s="3">
        <v>14180468241</v>
      </c>
      <c r="B205" s="3">
        <v>1932431</v>
      </c>
      <c r="C205" s="2" t="s">
        <v>686</v>
      </c>
      <c r="D205" s="2" t="s">
        <v>874</v>
      </c>
      <c r="E205" s="2" t="s">
        <v>512</v>
      </c>
      <c r="F205" s="2" t="s">
        <v>506</v>
      </c>
      <c r="G205" s="2" t="s">
        <v>390</v>
      </c>
      <c r="H205" s="3">
        <v>2596</v>
      </c>
      <c r="I205" s="2" t="s">
        <v>875</v>
      </c>
      <c r="J205" s="2" t="s">
        <v>391</v>
      </c>
      <c r="K205" s="2" t="s">
        <v>876</v>
      </c>
    </row>
    <row r="206" s="1" customFormat="1" ht="20" customHeight="1" spans="1:11">
      <c r="A206" s="3">
        <v>14180369277</v>
      </c>
      <c r="B206" s="3">
        <v>1932420</v>
      </c>
      <c r="C206" s="2" t="s">
        <v>462</v>
      </c>
      <c r="D206" s="2" t="s">
        <v>247</v>
      </c>
      <c r="E206" s="2" t="s">
        <v>839</v>
      </c>
      <c r="F206" s="2" t="s">
        <v>812</v>
      </c>
      <c r="G206" s="2" t="s">
        <v>390</v>
      </c>
      <c r="H206" s="3">
        <v>770</v>
      </c>
      <c r="I206" s="2" t="s">
        <v>877</v>
      </c>
      <c r="J206" s="2" t="s">
        <v>391</v>
      </c>
      <c r="K206" s="2" t="s">
        <v>878</v>
      </c>
    </row>
    <row r="207" s="1" customFormat="1" ht="20" customHeight="1" spans="1:11">
      <c r="A207" s="3">
        <v>14180055762</v>
      </c>
      <c r="B207" s="3">
        <v>1932374</v>
      </c>
      <c r="C207" s="2" t="s">
        <v>406</v>
      </c>
      <c r="D207" s="2" t="s">
        <v>338</v>
      </c>
      <c r="E207" s="2" t="s">
        <v>812</v>
      </c>
      <c r="F207" s="2" t="s">
        <v>763</v>
      </c>
      <c r="G207" s="2" t="s">
        <v>390</v>
      </c>
      <c r="H207" s="3">
        <v>338</v>
      </c>
      <c r="I207" s="2" t="s">
        <v>338</v>
      </c>
      <c r="J207" s="2" t="s">
        <v>391</v>
      </c>
      <c r="K207" s="2" t="s">
        <v>879</v>
      </c>
    </row>
    <row r="208" s="1" customFormat="1" ht="20" customHeight="1" spans="1:11">
      <c r="A208" s="2" t="s">
        <v>880</v>
      </c>
      <c r="B208" s="3">
        <v>1932367</v>
      </c>
      <c r="C208" s="2" t="s">
        <v>592</v>
      </c>
      <c r="D208" s="2" t="s">
        <v>881</v>
      </c>
      <c r="E208" s="2" t="s">
        <v>695</v>
      </c>
      <c r="F208" s="2" t="s">
        <v>597</v>
      </c>
      <c r="G208" s="2" t="s">
        <v>390</v>
      </c>
      <c r="H208" s="3">
        <v>466</v>
      </c>
      <c r="I208" s="2" t="s">
        <v>400</v>
      </c>
      <c r="J208" s="2" t="s">
        <v>400</v>
      </c>
      <c r="K208" s="2" t="s">
        <v>882</v>
      </c>
    </row>
    <row r="209" s="1" customFormat="1" ht="20" customHeight="1" spans="1:11">
      <c r="A209" s="3">
        <v>14180020817</v>
      </c>
      <c r="B209" s="3">
        <v>1932366</v>
      </c>
      <c r="C209" s="2" t="s">
        <v>522</v>
      </c>
      <c r="D209" s="2" t="s">
        <v>244</v>
      </c>
      <c r="E209" s="2" t="s">
        <v>839</v>
      </c>
      <c r="F209" s="2" t="s">
        <v>812</v>
      </c>
      <c r="G209" s="2" t="s">
        <v>390</v>
      </c>
      <c r="H209" s="3">
        <v>4297</v>
      </c>
      <c r="I209" s="2" t="s">
        <v>244</v>
      </c>
      <c r="J209" s="2" t="s">
        <v>391</v>
      </c>
      <c r="K209" s="2" t="s">
        <v>883</v>
      </c>
    </row>
    <row r="210" s="1" customFormat="1" ht="20" customHeight="1" spans="1:11">
      <c r="A210" s="3">
        <v>14179957290</v>
      </c>
      <c r="B210" s="3">
        <v>1932351</v>
      </c>
      <c r="C210" s="2" t="s">
        <v>406</v>
      </c>
      <c r="D210" s="2" t="s">
        <v>191</v>
      </c>
      <c r="E210" s="2" t="s">
        <v>869</v>
      </c>
      <c r="F210" s="2" t="s">
        <v>839</v>
      </c>
      <c r="G210" s="2" t="s">
        <v>390</v>
      </c>
      <c r="H210" s="3">
        <v>312</v>
      </c>
      <c r="I210" s="2" t="s">
        <v>191</v>
      </c>
      <c r="J210" s="2" t="s">
        <v>391</v>
      </c>
      <c r="K210" s="2" t="s">
        <v>884</v>
      </c>
    </row>
    <row r="211" s="1" customFormat="1" ht="20" customHeight="1" spans="1:11">
      <c r="A211" s="3">
        <v>14179946718</v>
      </c>
      <c r="B211" s="3">
        <v>1932347</v>
      </c>
      <c r="C211" s="2" t="s">
        <v>406</v>
      </c>
      <c r="D211" s="2" t="s">
        <v>189</v>
      </c>
      <c r="E211" s="2" t="s">
        <v>869</v>
      </c>
      <c r="F211" s="2" t="s">
        <v>839</v>
      </c>
      <c r="G211" s="2" t="s">
        <v>390</v>
      </c>
      <c r="H211" s="3">
        <v>312</v>
      </c>
      <c r="I211" s="2" t="s">
        <v>189</v>
      </c>
      <c r="J211" s="2" t="s">
        <v>391</v>
      </c>
      <c r="K211" s="2" t="s">
        <v>885</v>
      </c>
    </row>
    <row r="212" s="1" customFormat="1" ht="20" customHeight="1" spans="1:11">
      <c r="A212" s="3">
        <v>14179753567</v>
      </c>
      <c r="B212" s="3">
        <v>1932323</v>
      </c>
      <c r="C212" s="2" t="s">
        <v>886</v>
      </c>
      <c r="D212" s="2" t="s">
        <v>185</v>
      </c>
      <c r="E212" s="2" t="s">
        <v>869</v>
      </c>
      <c r="F212" s="2" t="s">
        <v>839</v>
      </c>
      <c r="G212" s="2" t="s">
        <v>390</v>
      </c>
      <c r="H212" s="3">
        <v>1100</v>
      </c>
      <c r="I212" s="2" t="s">
        <v>400</v>
      </c>
      <c r="J212" s="2" t="s">
        <v>400</v>
      </c>
      <c r="K212" s="2" t="s">
        <v>887</v>
      </c>
    </row>
    <row r="213" s="1" customFormat="1" ht="20" customHeight="1" spans="1:11">
      <c r="A213" s="3">
        <v>14179691133</v>
      </c>
      <c r="B213" s="3">
        <v>1932313</v>
      </c>
      <c r="C213" s="2" t="s">
        <v>406</v>
      </c>
      <c r="D213" s="2" t="s">
        <v>180</v>
      </c>
      <c r="E213" s="2" t="s">
        <v>869</v>
      </c>
      <c r="F213" s="2" t="s">
        <v>839</v>
      </c>
      <c r="G213" s="2" t="s">
        <v>390</v>
      </c>
      <c r="H213" s="3">
        <v>312</v>
      </c>
      <c r="I213" s="2" t="s">
        <v>180</v>
      </c>
      <c r="J213" s="2" t="s">
        <v>391</v>
      </c>
      <c r="K213" s="2" t="s">
        <v>888</v>
      </c>
    </row>
    <row r="214" s="1" customFormat="1" ht="20" customHeight="1" spans="1:11">
      <c r="A214" s="3">
        <v>14179588357</v>
      </c>
      <c r="B214" s="3">
        <v>1932298</v>
      </c>
      <c r="C214" s="2" t="s">
        <v>406</v>
      </c>
      <c r="D214" s="2" t="s">
        <v>178</v>
      </c>
      <c r="E214" s="2" t="s">
        <v>869</v>
      </c>
      <c r="F214" s="2" t="s">
        <v>839</v>
      </c>
      <c r="G214" s="2" t="s">
        <v>390</v>
      </c>
      <c r="H214" s="3">
        <v>308</v>
      </c>
      <c r="I214" s="2" t="s">
        <v>178</v>
      </c>
      <c r="J214" s="2" t="s">
        <v>391</v>
      </c>
      <c r="K214" s="2" t="s">
        <v>889</v>
      </c>
    </row>
    <row r="215" s="1" customFormat="1" ht="20" customHeight="1" spans="1:11">
      <c r="A215" s="3">
        <v>14179446368</v>
      </c>
      <c r="B215" s="3">
        <v>1932292</v>
      </c>
      <c r="C215" s="2" t="s">
        <v>890</v>
      </c>
      <c r="D215" s="2" t="s">
        <v>891</v>
      </c>
      <c r="E215" s="2" t="s">
        <v>812</v>
      </c>
      <c r="F215" s="2" t="s">
        <v>763</v>
      </c>
      <c r="G215" s="2" t="s">
        <v>390</v>
      </c>
      <c r="H215" s="3">
        <v>637</v>
      </c>
      <c r="I215" s="2" t="s">
        <v>400</v>
      </c>
      <c r="J215" s="2" t="s">
        <v>391</v>
      </c>
      <c r="K215" s="2" t="s">
        <v>892</v>
      </c>
    </row>
    <row r="216" s="1" customFormat="1" ht="20" customHeight="1" spans="1:11">
      <c r="A216" s="3">
        <v>14179260207</v>
      </c>
      <c r="B216" s="3">
        <v>1932263</v>
      </c>
      <c r="C216" s="2" t="s">
        <v>522</v>
      </c>
      <c r="D216" s="2" t="s">
        <v>334</v>
      </c>
      <c r="E216" s="2" t="s">
        <v>812</v>
      </c>
      <c r="F216" s="2" t="s">
        <v>763</v>
      </c>
      <c r="G216" s="2" t="s">
        <v>390</v>
      </c>
      <c r="H216" s="3">
        <v>2220</v>
      </c>
      <c r="I216" s="2" t="s">
        <v>334</v>
      </c>
      <c r="J216" s="2" t="s">
        <v>391</v>
      </c>
      <c r="K216" s="2" t="s">
        <v>893</v>
      </c>
    </row>
    <row r="217" s="1" customFormat="1" ht="20" customHeight="1" spans="1:11">
      <c r="A217" s="3">
        <v>14178855681</v>
      </c>
      <c r="B217" s="3">
        <v>1932215</v>
      </c>
      <c r="C217" s="2" t="s">
        <v>462</v>
      </c>
      <c r="D217" s="2" t="s">
        <v>176</v>
      </c>
      <c r="E217" s="2" t="s">
        <v>869</v>
      </c>
      <c r="F217" s="2" t="s">
        <v>839</v>
      </c>
      <c r="G217" s="2" t="s">
        <v>390</v>
      </c>
      <c r="H217" s="3">
        <v>385</v>
      </c>
      <c r="I217" s="2" t="s">
        <v>176</v>
      </c>
      <c r="J217" s="2" t="s">
        <v>391</v>
      </c>
      <c r="K217" s="2" t="s">
        <v>894</v>
      </c>
    </row>
    <row r="218" s="1" customFormat="1" ht="20" customHeight="1" spans="1:11">
      <c r="A218" s="3">
        <v>14178818552</v>
      </c>
      <c r="B218" s="3">
        <v>1932212</v>
      </c>
      <c r="C218" s="2" t="s">
        <v>406</v>
      </c>
      <c r="D218" s="2" t="s">
        <v>174</v>
      </c>
      <c r="E218" s="2" t="s">
        <v>869</v>
      </c>
      <c r="F218" s="2" t="s">
        <v>839</v>
      </c>
      <c r="G218" s="2" t="s">
        <v>390</v>
      </c>
      <c r="H218" s="3">
        <v>312</v>
      </c>
      <c r="I218" s="2" t="s">
        <v>174</v>
      </c>
      <c r="J218" s="2" t="s">
        <v>391</v>
      </c>
      <c r="K218" s="2" t="s">
        <v>895</v>
      </c>
    </row>
    <row r="219" s="1" customFormat="1" ht="20" customHeight="1" spans="1:11">
      <c r="A219" s="3">
        <v>14176490089</v>
      </c>
      <c r="B219" s="3">
        <v>1932157</v>
      </c>
      <c r="C219" s="2" t="s">
        <v>406</v>
      </c>
      <c r="D219" s="2" t="s">
        <v>237</v>
      </c>
      <c r="E219" s="2" t="s">
        <v>839</v>
      </c>
      <c r="F219" s="2" t="s">
        <v>812</v>
      </c>
      <c r="G219" s="2" t="s">
        <v>390</v>
      </c>
      <c r="H219" s="3">
        <v>320</v>
      </c>
      <c r="I219" s="2" t="s">
        <v>237</v>
      </c>
      <c r="J219" s="2" t="s">
        <v>391</v>
      </c>
      <c r="K219" s="2" t="s">
        <v>896</v>
      </c>
    </row>
    <row r="220" s="1" customFormat="1" ht="20" customHeight="1" spans="1:11">
      <c r="A220" s="3">
        <v>14176462229</v>
      </c>
      <c r="B220" s="3">
        <v>1932150</v>
      </c>
      <c r="C220" s="2" t="s">
        <v>406</v>
      </c>
      <c r="D220" s="2" t="s">
        <v>237</v>
      </c>
      <c r="E220" s="2" t="s">
        <v>839</v>
      </c>
      <c r="F220" s="2" t="s">
        <v>812</v>
      </c>
      <c r="G220" s="2" t="s">
        <v>390</v>
      </c>
      <c r="H220" s="3">
        <v>320</v>
      </c>
      <c r="I220" s="2" t="s">
        <v>237</v>
      </c>
      <c r="J220" s="2" t="s">
        <v>391</v>
      </c>
      <c r="K220" s="2" t="s">
        <v>897</v>
      </c>
    </row>
    <row r="221" s="1" customFormat="1" ht="20" customHeight="1" spans="1:11">
      <c r="A221" s="3">
        <v>14176456441</v>
      </c>
      <c r="B221" s="3">
        <v>1932147</v>
      </c>
      <c r="C221" s="2" t="s">
        <v>406</v>
      </c>
      <c r="D221" s="2" t="s">
        <v>237</v>
      </c>
      <c r="E221" s="2" t="s">
        <v>839</v>
      </c>
      <c r="F221" s="2" t="s">
        <v>812</v>
      </c>
      <c r="G221" s="2" t="s">
        <v>390</v>
      </c>
      <c r="H221" s="3">
        <v>0</v>
      </c>
      <c r="I221" s="2" t="s">
        <v>237</v>
      </c>
      <c r="J221" s="2" t="s">
        <v>391</v>
      </c>
      <c r="K221" s="2" t="s">
        <v>898</v>
      </c>
    </row>
    <row r="222" s="1" customFormat="1" ht="20" customHeight="1" spans="1:11">
      <c r="A222" s="3">
        <v>14176164842</v>
      </c>
      <c r="B222" s="3">
        <v>1932061</v>
      </c>
      <c r="C222" s="2" t="s">
        <v>890</v>
      </c>
      <c r="D222" s="2" t="s">
        <v>899</v>
      </c>
      <c r="E222" s="2" t="s">
        <v>812</v>
      </c>
      <c r="F222" s="2" t="s">
        <v>763</v>
      </c>
      <c r="G222" s="2" t="s">
        <v>390</v>
      </c>
      <c r="H222" s="3">
        <v>509</v>
      </c>
      <c r="I222" s="2" t="s">
        <v>400</v>
      </c>
      <c r="J222" s="2" t="s">
        <v>391</v>
      </c>
      <c r="K222" s="2" t="s">
        <v>900</v>
      </c>
    </row>
    <row r="223" s="1" customFormat="1" ht="20" customHeight="1" spans="1:11">
      <c r="A223" s="3">
        <v>14176113670</v>
      </c>
      <c r="B223" s="3">
        <v>1932049</v>
      </c>
      <c r="C223" s="2" t="s">
        <v>522</v>
      </c>
      <c r="D223" s="2" t="s">
        <v>235</v>
      </c>
      <c r="E223" s="2" t="s">
        <v>839</v>
      </c>
      <c r="F223" s="2" t="s">
        <v>812</v>
      </c>
      <c r="G223" s="2" t="s">
        <v>390</v>
      </c>
      <c r="H223" s="3">
        <v>4798</v>
      </c>
      <c r="I223" s="2" t="s">
        <v>235</v>
      </c>
      <c r="J223" s="2" t="s">
        <v>391</v>
      </c>
      <c r="K223" s="2" t="s">
        <v>901</v>
      </c>
    </row>
    <row r="224" s="1" customFormat="1" ht="20" customHeight="1" spans="1:11">
      <c r="A224" s="3">
        <v>14175886627</v>
      </c>
      <c r="B224" s="3">
        <v>1931982</v>
      </c>
      <c r="C224" s="2" t="s">
        <v>406</v>
      </c>
      <c r="D224" s="2" t="s">
        <v>172</v>
      </c>
      <c r="E224" s="2" t="s">
        <v>869</v>
      </c>
      <c r="F224" s="2" t="s">
        <v>839</v>
      </c>
      <c r="G224" s="2" t="s">
        <v>390</v>
      </c>
      <c r="H224" s="3">
        <v>308</v>
      </c>
      <c r="I224" s="2" t="s">
        <v>172</v>
      </c>
      <c r="J224" s="2" t="s">
        <v>391</v>
      </c>
      <c r="K224" s="2" t="s">
        <v>902</v>
      </c>
    </row>
    <row r="225" s="1" customFormat="1" ht="20" customHeight="1" spans="1:11">
      <c r="A225" s="3">
        <v>14175627295</v>
      </c>
      <c r="B225" s="3">
        <v>1931900</v>
      </c>
      <c r="C225" s="2" t="s">
        <v>462</v>
      </c>
      <c r="D225" s="2" t="s">
        <v>903</v>
      </c>
      <c r="E225" s="2" t="s">
        <v>597</v>
      </c>
      <c r="F225" s="2" t="s">
        <v>512</v>
      </c>
      <c r="G225" s="2" t="s">
        <v>390</v>
      </c>
      <c r="H225" s="3">
        <v>820</v>
      </c>
      <c r="I225" s="2" t="s">
        <v>903</v>
      </c>
      <c r="J225" s="2" t="s">
        <v>391</v>
      </c>
      <c r="K225" s="2" t="s">
        <v>904</v>
      </c>
    </row>
    <row r="226" s="1" customFormat="1" ht="20" customHeight="1" spans="1:11">
      <c r="A226" s="3">
        <v>14175417145</v>
      </c>
      <c r="B226" s="3">
        <v>1931850</v>
      </c>
      <c r="C226" s="2" t="s">
        <v>498</v>
      </c>
      <c r="D226" s="2" t="s">
        <v>905</v>
      </c>
      <c r="E226" s="2" t="s">
        <v>763</v>
      </c>
      <c r="F226" s="2" t="s">
        <v>750</v>
      </c>
      <c r="G226" s="2" t="s">
        <v>390</v>
      </c>
      <c r="H226" s="3">
        <v>780</v>
      </c>
      <c r="I226" s="2" t="s">
        <v>905</v>
      </c>
      <c r="J226" s="2" t="s">
        <v>391</v>
      </c>
      <c r="K226" s="2" t="s">
        <v>906</v>
      </c>
    </row>
    <row r="227" s="1" customFormat="1" ht="20" customHeight="1" spans="1:11">
      <c r="A227" s="3">
        <v>14175332581</v>
      </c>
      <c r="B227" s="3">
        <v>1931831</v>
      </c>
      <c r="C227" s="2" t="s">
        <v>845</v>
      </c>
      <c r="D227" s="2" t="s">
        <v>326</v>
      </c>
      <c r="E227" s="2" t="s">
        <v>812</v>
      </c>
      <c r="F227" s="2" t="s">
        <v>763</v>
      </c>
      <c r="G227" s="2" t="s">
        <v>390</v>
      </c>
      <c r="H227" s="3">
        <v>1975</v>
      </c>
      <c r="I227" s="2" t="s">
        <v>907</v>
      </c>
      <c r="J227" s="2" t="s">
        <v>391</v>
      </c>
      <c r="K227" s="2" t="s">
        <v>908</v>
      </c>
    </row>
    <row r="228" s="1" customFormat="1" ht="20" customHeight="1" spans="1:11">
      <c r="A228" s="3">
        <v>14175313806</v>
      </c>
      <c r="B228" s="3">
        <v>1931825</v>
      </c>
      <c r="C228" s="2" t="s">
        <v>845</v>
      </c>
      <c r="D228" s="2" t="s">
        <v>324</v>
      </c>
      <c r="E228" s="2" t="s">
        <v>812</v>
      </c>
      <c r="F228" s="2" t="s">
        <v>763</v>
      </c>
      <c r="G228" s="2" t="s">
        <v>390</v>
      </c>
      <c r="H228" s="3">
        <v>1975</v>
      </c>
      <c r="I228" s="2" t="s">
        <v>909</v>
      </c>
      <c r="J228" s="2" t="s">
        <v>391</v>
      </c>
      <c r="K228" s="2" t="s">
        <v>910</v>
      </c>
    </row>
    <row r="229" s="1" customFormat="1" ht="20" customHeight="1" spans="1:11">
      <c r="A229" s="3">
        <v>14174840687</v>
      </c>
      <c r="B229" s="3">
        <v>1931664</v>
      </c>
      <c r="C229" s="2" t="s">
        <v>402</v>
      </c>
      <c r="D229" s="2" t="s">
        <v>233</v>
      </c>
      <c r="E229" s="2" t="s">
        <v>839</v>
      </c>
      <c r="F229" s="2" t="s">
        <v>812</v>
      </c>
      <c r="G229" s="2" t="s">
        <v>390</v>
      </c>
      <c r="H229" s="3">
        <v>1900</v>
      </c>
      <c r="I229" s="2" t="s">
        <v>233</v>
      </c>
      <c r="J229" s="2" t="s">
        <v>391</v>
      </c>
      <c r="K229" s="2" t="s">
        <v>911</v>
      </c>
    </row>
    <row r="230" s="1" customFormat="1" ht="20" customHeight="1" spans="1:11">
      <c r="A230" s="3">
        <v>14174817605</v>
      </c>
      <c r="B230" s="3">
        <v>1931658</v>
      </c>
      <c r="C230" s="2" t="s">
        <v>402</v>
      </c>
      <c r="D230" s="2" t="s">
        <v>912</v>
      </c>
      <c r="E230" s="2" t="s">
        <v>512</v>
      </c>
      <c r="F230" s="2" t="s">
        <v>506</v>
      </c>
      <c r="G230" s="2" t="s">
        <v>390</v>
      </c>
      <c r="H230" s="3">
        <v>1900</v>
      </c>
      <c r="I230" s="2" t="s">
        <v>912</v>
      </c>
      <c r="J230" s="2" t="s">
        <v>391</v>
      </c>
      <c r="K230" s="2" t="s">
        <v>913</v>
      </c>
    </row>
    <row r="231" s="1" customFormat="1" ht="20" customHeight="1" spans="1:11">
      <c r="A231" s="3">
        <v>14174559685</v>
      </c>
      <c r="B231" s="3">
        <v>1931606</v>
      </c>
      <c r="C231" s="2" t="s">
        <v>914</v>
      </c>
      <c r="D231" s="2" t="s">
        <v>915</v>
      </c>
      <c r="E231" s="2" t="s">
        <v>597</v>
      </c>
      <c r="F231" s="2" t="s">
        <v>548</v>
      </c>
      <c r="G231" s="2" t="s">
        <v>390</v>
      </c>
      <c r="H231" s="3">
        <v>461</v>
      </c>
      <c r="I231" s="2" t="s">
        <v>915</v>
      </c>
      <c r="J231" s="2" t="s">
        <v>391</v>
      </c>
      <c r="K231" s="2" t="s">
        <v>916</v>
      </c>
    </row>
    <row r="232" s="1" customFormat="1" ht="20" customHeight="1" spans="1:11">
      <c r="A232" s="3">
        <v>14174421548</v>
      </c>
      <c r="B232" s="3">
        <v>1931587</v>
      </c>
      <c r="C232" s="2" t="s">
        <v>522</v>
      </c>
      <c r="D232" s="2" t="s">
        <v>317</v>
      </c>
      <c r="E232" s="2" t="s">
        <v>812</v>
      </c>
      <c r="F232" s="2" t="s">
        <v>763</v>
      </c>
      <c r="G232" s="2" t="s">
        <v>390</v>
      </c>
      <c r="H232" s="3">
        <v>3297</v>
      </c>
      <c r="I232" s="2" t="s">
        <v>317</v>
      </c>
      <c r="J232" s="2" t="s">
        <v>391</v>
      </c>
      <c r="K232" s="2" t="s">
        <v>917</v>
      </c>
    </row>
    <row r="233" s="1" customFormat="1" ht="20" customHeight="1" spans="1:11">
      <c r="A233" s="3">
        <v>14174214621</v>
      </c>
      <c r="B233" s="3">
        <v>1931566</v>
      </c>
      <c r="C233" s="2" t="s">
        <v>402</v>
      </c>
      <c r="D233" s="2" t="s">
        <v>918</v>
      </c>
      <c r="E233" s="2" t="s">
        <v>548</v>
      </c>
      <c r="F233" s="2" t="s">
        <v>512</v>
      </c>
      <c r="G233" s="2" t="s">
        <v>390</v>
      </c>
      <c r="H233" s="3">
        <v>680</v>
      </c>
      <c r="I233" s="2" t="s">
        <v>918</v>
      </c>
      <c r="J233" s="2" t="s">
        <v>391</v>
      </c>
      <c r="K233" s="2" t="s">
        <v>919</v>
      </c>
    </row>
    <row r="234" s="1" customFormat="1" ht="20" customHeight="1" spans="1:11">
      <c r="A234" s="3">
        <v>14173715841</v>
      </c>
      <c r="B234" s="3">
        <v>1931510</v>
      </c>
      <c r="C234" s="2" t="s">
        <v>406</v>
      </c>
      <c r="D234" s="2" t="s">
        <v>231</v>
      </c>
      <c r="E234" s="2" t="s">
        <v>839</v>
      </c>
      <c r="F234" s="2" t="s">
        <v>812</v>
      </c>
      <c r="G234" s="2" t="s">
        <v>390</v>
      </c>
      <c r="H234" s="3">
        <v>317</v>
      </c>
      <c r="I234" s="2" t="s">
        <v>231</v>
      </c>
      <c r="J234" s="2" t="s">
        <v>391</v>
      </c>
      <c r="K234" s="2" t="s">
        <v>920</v>
      </c>
    </row>
    <row r="235" s="1" customFormat="1" ht="20" customHeight="1" spans="1:11">
      <c r="A235" s="3">
        <v>14173117660</v>
      </c>
      <c r="B235" s="3">
        <v>1931426</v>
      </c>
      <c r="C235" s="2" t="s">
        <v>402</v>
      </c>
      <c r="D235" s="2" t="s">
        <v>921</v>
      </c>
      <c r="E235" s="2" t="s">
        <v>548</v>
      </c>
      <c r="F235" s="2" t="s">
        <v>506</v>
      </c>
      <c r="G235" s="2" t="s">
        <v>390</v>
      </c>
      <c r="H235" s="3">
        <v>3800</v>
      </c>
      <c r="I235" s="2" t="s">
        <v>921</v>
      </c>
      <c r="J235" s="2" t="s">
        <v>391</v>
      </c>
      <c r="K235" s="2" t="s">
        <v>922</v>
      </c>
    </row>
    <row r="236" s="1" customFormat="1" ht="20" customHeight="1" spans="1:11">
      <c r="A236" s="3">
        <v>14173108721</v>
      </c>
      <c r="B236" s="3">
        <v>1931424</v>
      </c>
      <c r="C236" s="2" t="s">
        <v>406</v>
      </c>
      <c r="D236" s="2" t="s">
        <v>143</v>
      </c>
      <c r="E236" s="2" t="s">
        <v>923</v>
      </c>
      <c r="F236" s="2" t="s">
        <v>869</v>
      </c>
      <c r="G236" s="2" t="s">
        <v>390</v>
      </c>
      <c r="H236" s="3">
        <v>314</v>
      </c>
      <c r="I236" s="2" t="s">
        <v>143</v>
      </c>
      <c r="J236" s="2" t="s">
        <v>391</v>
      </c>
      <c r="K236" s="2" t="s">
        <v>924</v>
      </c>
    </row>
    <row r="237" s="1" customFormat="1" ht="20" customHeight="1" spans="1:11">
      <c r="A237" s="3">
        <v>14172827231</v>
      </c>
      <c r="B237" s="3">
        <v>1931394</v>
      </c>
      <c r="C237" s="2" t="s">
        <v>406</v>
      </c>
      <c r="D237" s="2" t="s">
        <v>925</v>
      </c>
      <c r="E237" s="2" t="s">
        <v>548</v>
      </c>
      <c r="F237" s="2" t="s">
        <v>512</v>
      </c>
      <c r="G237" s="2" t="s">
        <v>390</v>
      </c>
      <c r="H237" s="3">
        <v>730</v>
      </c>
      <c r="I237" s="2" t="s">
        <v>926</v>
      </c>
      <c r="J237" s="2" t="s">
        <v>391</v>
      </c>
      <c r="K237" s="2" t="s">
        <v>927</v>
      </c>
    </row>
    <row r="238" s="1" customFormat="1" ht="20" customHeight="1" spans="1:11">
      <c r="A238" s="3">
        <v>14172719232</v>
      </c>
      <c r="B238" s="3">
        <v>1931377</v>
      </c>
      <c r="C238" s="2" t="s">
        <v>402</v>
      </c>
      <c r="D238" s="2" t="s">
        <v>312</v>
      </c>
      <c r="E238" s="2" t="s">
        <v>812</v>
      </c>
      <c r="F238" s="2" t="s">
        <v>763</v>
      </c>
      <c r="G238" s="2" t="s">
        <v>390</v>
      </c>
      <c r="H238" s="3">
        <v>0</v>
      </c>
      <c r="I238" s="2" t="s">
        <v>312</v>
      </c>
      <c r="J238" s="2" t="s">
        <v>391</v>
      </c>
      <c r="K238" s="2" t="s">
        <v>928</v>
      </c>
    </row>
    <row r="239" s="1" customFormat="1" ht="20" customHeight="1" spans="1:11">
      <c r="A239" s="3">
        <v>14172543993</v>
      </c>
      <c r="B239" s="3">
        <v>1931358</v>
      </c>
      <c r="C239" s="2" t="s">
        <v>522</v>
      </c>
      <c r="D239" s="2" t="s">
        <v>929</v>
      </c>
      <c r="E239" s="2" t="s">
        <v>812</v>
      </c>
      <c r="F239" s="2" t="s">
        <v>763</v>
      </c>
      <c r="G239" s="2" t="s">
        <v>390</v>
      </c>
      <c r="H239" s="3">
        <v>3297</v>
      </c>
      <c r="I239" s="2" t="s">
        <v>400</v>
      </c>
      <c r="J239" s="2" t="s">
        <v>391</v>
      </c>
      <c r="K239" s="2" t="s">
        <v>930</v>
      </c>
    </row>
    <row r="240" s="1" customFormat="1" ht="20" customHeight="1" spans="1:11">
      <c r="A240" s="3">
        <v>14172425833</v>
      </c>
      <c r="B240" s="3">
        <v>1931352</v>
      </c>
      <c r="C240" s="2" t="s">
        <v>402</v>
      </c>
      <c r="D240" s="2" t="s">
        <v>141</v>
      </c>
      <c r="E240" s="2" t="s">
        <v>923</v>
      </c>
      <c r="F240" s="2" t="s">
        <v>869</v>
      </c>
      <c r="G240" s="2" t="s">
        <v>390</v>
      </c>
      <c r="H240" s="3">
        <v>540</v>
      </c>
      <c r="I240" s="2" t="s">
        <v>141</v>
      </c>
      <c r="J240" s="2" t="s">
        <v>391</v>
      </c>
      <c r="K240" s="2" t="s">
        <v>931</v>
      </c>
    </row>
    <row r="241" s="1" customFormat="1" ht="20" customHeight="1" spans="1:11">
      <c r="A241" s="3">
        <v>14172062634</v>
      </c>
      <c r="B241" s="3">
        <v>1931325</v>
      </c>
      <c r="C241" s="2" t="s">
        <v>462</v>
      </c>
      <c r="D241" s="2" t="s">
        <v>138</v>
      </c>
      <c r="E241" s="2" t="s">
        <v>923</v>
      </c>
      <c r="F241" s="2" t="s">
        <v>869</v>
      </c>
      <c r="G241" s="2" t="s">
        <v>390</v>
      </c>
      <c r="H241" s="3">
        <v>385</v>
      </c>
      <c r="I241" s="2" t="s">
        <v>138</v>
      </c>
      <c r="J241" s="2" t="s">
        <v>391</v>
      </c>
      <c r="K241" s="2" t="s">
        <v>932</v>
      </c>
    </row>
    <row r="242" s="1" customFormat="1" ht="20" customHeight="1" spans="1:11">
      <c r="A242" s="3">
        <v>14169962153</v>
      </c>
      <c r="B242" s="3">
        <v>1931201</v>
      </c>
      <c r="C242" s="2" t="s">
        <v>522</v>
      </c>
      <c r="D242" s="2" t="s">
        <v>307</v>
      </c>
      <c r="E242" s="2" t="s">
        <v>812</v>
      </c>
      <c r="F242" s="2" t="s">
        <v>763</v>
      </c>
      <c r="G242" s="2" t="s">
        <v>390</v>
      </c>
      <c r="H242" s="3">
        <v>3297</v>
      </c>
      <c r="I242" s="2" t="s">
        <v>307</v>
      </c>
      <c r="J242" s="2" t="s">
        <v>391</v>
      </c>
      <c r="K242" s="2" t="s">
        <v>933</v>
      </c>
    </row>
    <row r="243" s="1" customFormat="1" ht="20" customHeight="1" spans="1:11">
      <c r="A243" s="3">
        <v>14169941868</v>
      </c>
      <c r="B243" s="3">
        <v>1931196</v>
      </c>
      <c r="C243" s="2" t="s">
        <v>406</v>
      </c>
      <c r="D243" s="2" t="s">
        <v>934</v>
      </c>
      <c r="E243" s="2" t="s">
        <v>597</v>
      </c>
      <c r="F243" s="2" t="s">
        <v>512</v>
      </c>
      <c r="G243" s="2" t="s">
        <v>390</v>
      </c>
      <c r="H243" s="3">
        <v>693</v>
      </c>
      <c r="I243" s="2" t="s">
        <v>934</v>
      </c>
      <c r="J243" s="2" t="s">
        <v>391</v>
      </c>
      <c r="K243" s="2" t="s">
        <v>935</v>
      </c>
    </row>
    <row r="244" s="1" customFormat="1" ht="20" customHeight="1" spans="1:11">
      <c r="A244" s="3">
        <v>14169787679</v>
      </c>
      <c r="B244" s="3">
        <v>1931167</v>
      </c>
      <c r="C244" s="2" t="s">
        <v>516</v>
      </c>
      <c r="D244" s="2" t="s">
        <v>168</v>
      </c>
      <c r="E244" s="2" t="s">
        <v>869</v>
      </c>
      <c r="F244" s="2" t="s">
        <v>839</v>
      </c>
      <c r="G244" s="2" t="s">
        <v>390</v>
      </c>
      <c r="H244" s="3">
        <v>0</v>
      </c>
      <c r="I244" s="2" t="s">
        <v>168</v>
      </c>
      <c r="J244" s="2" t="s">
        <v>391</v>
      </c>
      <c r="K244" s="2" t="s">
        <v>936</v>
      </c>
    </row>
    <row r="245" s="1" customFormat="1" ht="20" customHeight="1" spans="1:11">
      <c r="A245" s="3">
        <v>14169769568</v>
      </c>
      <c r="B245" s="3">
        <v>1931159</v>
      </c>
      <c r="C245" s="2" t="s">
        <v>845</v>
      </c>
      <c r="D245" s="2" t="s">
        <v>937</v>
      </c>
      <c r="E245" s="2" t="s">
        <v>548</v>
      </c>
      <c r="F245" s="2" t="s">
        <v>512</v>
      </c>
      <c r="G245" s="2" t="s">
        <v>390</v>
      </c>
      <c r="H245" s="3">
        <v>550</v>
      </c>
      <c r="I245" s="2" t="s">
        <v>937</v>
      </c>
      <c r="J245" s="2" t="s">
        <v>391</v>
      </c>
      <c r="K245" s="2" t="s">
        <v>938</v>
      </c>
    </row>
    <row r="246" s="1" customFormat="1" ht="20" customHeight="1" spans="1:11">
      <c r="A246" s="3">
        <v>14169229864</v>
      </c>
      <c r="B246" s="3">
        <v>1931030</v>
      </c>
      <c r="C246" s="2" t="s">
        <v>516</v>
      </c>
      <c r="D246" s="2" t="s">
        <v>168</v>
      </c>
      <c r="E246" s="2" t="s">
        <v>869</v>
      </c>
      <c r="F246" s="2" t="s">
        <v>839</v>
      </c>
      <c r="G246" s="2" t="s">
        <v>390</v>
      </c>
      <c r="H246" s="3">
        <v>0</v>
      </c>
      <c r="I246" s="2" t="s">
        <v>168</v>
      </c>
      <c r="J246" s="2" t="s">
        <v>391</v>
      </c>
      <c r="K246" s="2" t="s">
        <v>939</v>
      </c>
    </row>
    <row r="247" s="1" customFormat="1" ht="20" customHeight="1" spans="1:11">
      <c r="A247" s="3">
        <v>14168812331</v>
      </c>
      <c r="B247" s="3">
        <v>1930966</v>
      </c>
      <c r="C247" s="2" t="s">
        <v>516</v>
      </c>
      <c r="D247" s="2" t="s">
        <v>940</v>
      </c>
      <c r="E247" s="2" t="s">
        <v>548</v>
      </c>
      <c r="F247" s="2" t="s">
        <v>512</v>
      </c>
      <c r="G247" s="2" t="s">
        <v>390</v>
      </c>
      <c r="H247" s="3">
        <v>3877</v>
      </c>
      <c r="I247" s="2" t="s">
        <v>940</v>
      </c>
      <c r="J247" s="2" t="s">
        <v>391</v>
      </c>
      <c r="K247" s="2" t="s">
        <v>941</v>
      </c>
    </row>
    <row r="248" s="1" customFormat="1" ht="20" customHeight="1" spans="1:11">
      <c r="A248" s="3">
        <v>14168729441</v>
      </c>
      <c r="B248" s="3">
        <v>1930958</v>
      </c>
      <c r="C248" s="2" t="s">
        <v>402</v>
      </c>
      <c r="D248" s="2" t="s">
        <v>942</v>
      </c>
      <c r="E248" s="2" t="s">
        <v>512</v>
      </c>
      <c r="F248" s="2" t="s">
        <v>506</v>
      </c>
      <c r="G248" s="2" t="s">
        <v>390</v>
      </c>
      <c r="H248" s="3">
        <v>480</v>
      </c>
      <c r="I248" s="2" t="s">
        <v>942</v>
      </c>
      <c r="J248" s="2" t="s">
        <v>391</v>
      </c>
      <c r="K248" s="2" t="s">
        <v>943</v>
      </c>
    </row>
    <row r="249" s="1" customFormat="1" ht="20" customHeight="1" spans="1:11">
      <c r="A249" s="3">
        <v>14168607001</v>
      </c>
      <c r="B249" s="3">
        <v>1930946</v>
      </c>
      <c r="C249" s="2" t="s">
        <v>406</v>
      </c>
      <c r="D249" s="2" t="s">
        <v>117</v>
      </c>
      <c r="E249" s="2" t="s">
        <v>944</v>
      </c>
      <c r="F249" s="2" t="s">
        <v>923</v>
      </c>
      <c r="G249" s="2" t="s">
        <v>390</v>
      </c>
      <c r="H249" s="3">
        <v>316</v>
      </c>
      <c r="I249" s="2" t="s">
        <v>117</v>
      </c>
      <c r="J249" s="2" t="s">
        <v>391</v>
      </c>
      <c r="K249" s="2" t="s">
        <v>945</v>
      </c>
    </row>
    <row r="250" s="1" customFormat="1" ht="20" customHeight="1" spans="1:11">
      <c r="A250" s="3">
        <v>14168337834</v>
      </c>
      <c r="B250" s="3">
        <v>1930905</v>
      </c>
      <c r="C250" s="2" t="s">
        <v>796</v>
      </c>
      <c r="D250" s="2" t="s">
        <v>946</v>
      </c>
      <c r="E250" s="2" t="s">
        <v>763</v>
      </c>
      <c r="F250" s="2" t="s">
        <v>695</v>
      </c>
      <c r="G250" s="2" t="s">
        <v>390</v>
      </c>
      <c r="H250" s="3">
        <v>2110</v>
      </c>
      <c r="I250" s="2" t="s">
        <v>946</v>
      </c>
      <c r="J250" s="2" t="s">
        <v>391</v>
      </c>
      <c r="K250" s="2" t="s">
        <v>947</v>
      </c>
    </row>
    <row r="251" s="1" customFormat="1" ht="20" customHeight="1" spans="1:11">
      <c r="A251" s="3">
        <v>14167747369</v>
      </c>
      <c r="B251" s="3">
        <v>1930823</v>
      </c>
      <c r="C251" s="2" t="s">
        <v>398</v>
      </c>
      <c r="D251" s="2" t="s">
        <v>115</v>
      </c>
      <c r="E251" s="2" t="s">
        <v>944</v>
      </c>
      <c r="F251" s="2" t="s">
        <v>923</v>
      </c>
      <c r="G251" s="2" t="s">
        <v>390</v>
      </c>
      <c r="H251" s="3">
        <v>290</v>
      </c>
      <c r="I251" s="2" t="s">
        <v>115</v>
      </c>
      <c r="J251" s="2" t="s">
        <v>391</v>
      </c>
      <c r="K251" s="2" t="s">
        <v>948</v>
      </c>
    </row>
    <row r="252" s="1" customFormat="1" ht="20" customHeight="1" spans="1:11">
      <c r="A252" s="3">
        <v>14167628143</v>
      </c>
      <c r="B252" s="3">
        <v>1930808</v>
      </c>
      <c r="C252" s="2" t="s">
        <v>406</v>
      </c>
      <c r="D252" s="2" t="s">
        <v>136</v>
      </c>
      <c r="E252" s="2" t="s">
        <v>923</v>
      </c>
      <c r="F252" s="2" t="s">
        <v>869</v>
      </c>
      <c r="G252" s="2" t="s">
        <v>390</v>
      </c>
      <c r="H252" s="3">
        <v>318</v>
      </c>
      <c r="I252" s="2" t="s">
        <v>136</v>
      </c>
      <c r="J252" s="2" t="s">
        <v>391</v>
      </c>
      <c r="K252" s="2" t="s">
        <v>949</v>
      </c>
    </row>
    <row r="253" s="1" customFormat="1" ht="20" customHeight="1" spans="1:11">
      <c r="A253" s="3">
        <v>14167604807</v>
      </c>
      <c r="B253" s="3">
        <v>1930803</v>
      </c>
      <c r="C253" s="2" t="s">
        <v>462</v>
      </c>
      <c r="D253" s="2" t="s">
        <v>73</v>
      </c>
      <c r="E253" s="2" t="s">
        <v>944</v>
      </c>
      <c r="F253" s="2" t="s">
        <v>923</v>
      </c>
      <c r="G253" s="2" t="s">
        <v>390</v>
      </c>
      <c r="H253" s="3">
        <v>385</v>
      </c>
      <c r="I253" s="2" t="s">
        <v>73</v>
      </c>
      <c r="J253" s="2" t="s">
        <v>391</v>
      </c>
      <c r="K253" s="2" t="s">
        <v>950</v>
      </c>
    </row>
    <row r="254" s="1" customFormat="1" ht="20" customHeight="1" spans="1:11">
      <c r="A254" s="3">
        <v>14167483422</v>
      </c>
      <c r="B254" s="3">
        <v>1930787</v>
      </c>
      <c r="C254" s="2" t="s">
        <v>498</v>
      </c>
      <c r="D254" s="2" t="s">
        <v>951</v>
      </c>
      <c r="E254" s="2" t="s">
        <v>506</v>
      </c>
      <c r="F254" s="2" t="s">
        <v>477</v>
      </c>
      <c r="G254" s="2" t="s">
        <v>390</v>
      </c>
      <c r="H254" s="3">
        <v>720</v>
      </c>
      <c r="I254" s="2" t="s">
        <v>951</v>
      </c>
      <c r="J254" s="2" t="s">
        <v>391</v>
      </c>
      <c r="K254" s="2" t="s">
        <v>952</v>
      </c>
    </row>
    <row r="255" s="1" customFormat="1" ht="20" customHeight="1" spans="1:11">
      <c r="A255" s="3">
        <v>14167404130</v>
      </c>
      <c r="B255" s="3">
        <v>1930778</v>
      </c>
      <c r="C255" s="2" t="s">
        <v>398</v>
      </c>
      <c r="D255" s="2" t="s">
        <v>112</v>
      </c>
      <c r="E255" s="2" t="s">
        <v>944</v>
      </c>
      <c r="F255" s="2" t="s">
        <v>923</v>
      </c>
      <c r="G255" s="2" t="s">
        <v>390</v>
      </c>
      <c r="H255" s="3">
        <v>580</v>
      </c>
      <c r="I255" s="2" t="s">
        <v>953</v>
      </c>
      <c r="J255" s="2" t="s">
        <v>391</v>
      </c>
      <c r="K255" s="2" t="s">
        <v>954</v>
      </c>
    </row>
    <row r="256" s="1" customFormat="1" ht="20" customHeight="1" spans="1:11">
      <c r="A256" s="3">
        <v>14166787931</v>
      </c>
      <c r="B256" s="3">
        <v>1930680</v>
      </c>
      <c r="C256" s="2" t="s">
        <v>406</v>
      </c>
      <c r="D256" s="2" t="s">
        <v>109</v>
      </c>
      <c r="E256" s="2" t="s">
        <v>944</v>
      </c>
      <c r="F256" s="2" t="s">
        <v>923</v>
      </c>
      <c r="G256" s="2" t="s">
        <v>390</v>
      </c>
      <c r="H256" s="3">
        <v>320</v>
      </c>
      <c r="I256" s="2" t="s">
        <v>109</v>
      </c>
      <c r="J256" s="2" t="s">
        <v>391</v>
      </c>
      <c r="K256" s="2" t="s">
        <v>955</v>
      </c>
    </row>
    <row r="257" s="1" customFormat="1" ht="20" customHeight="1" spans="1:11">
      <c r="A257" s="3">
        <v>14166787335</v>
      </c>
      <c r="B257" s="3">
        <v>1930679</v>
      </c>
      <c r="C257" s="2" t="s">
        <v>406</v>
      </c>
      <c r="D257" s="2" t="s">
        <v>107</v>
      </c>
      <c r="E257" s="2" t="s">
        <v>944</v>
      </c>
      <c r="F257" s="2" t="s">
        <v>923</v>
      </c>
      <c r="G257" s="2" t="s">
        <v>390</v>
      </c>
      <c r="H257" s="3">
        <v>320</v>
      </c>
      <c r="I257" s="2" t="s">
        <v>107</v>
      </c>
      <c r="J257" s="2" t="s">
        <v>391</v>
      </c>
      <c r="K257" s="2" t="s">
        <v>956</v>
      </c>
    </row>
    <row r="258" s="1" customFormat="1" ht="20" customHeight="1" spans="1:11">
      <c r="A258" s="3">
        <v>14164314210</v>
      </c>
      <c r="B258" s="3">
        <v>1930583</v>
      </c>
      <c r="C258" s="2" t="s">
        <v>406</v>
      </c>
      <c r="D258" s="2" t="s">
        <v>229</v>
      </c>
      <c r="E258" s="2" t="s">
        <v>839</v>
      </c>
      <c r="F258" s="2" t="s">
        <v>812</v>
      </c>
      <c r="G258" s="2" t="s">
        <v>390</v>
      </c>
      <c r="H258" s="3">
        <v>676</v>
      </c>
      <c r="I258" s="2" t="s">
        <v>957</v>
      </c>
      <c r="J258" s="2" t="s">
        <v>391</v>
      </c>
      <c r="K258" s="2" t="s">
        <v>958</v>
      </c>
    </row>
    <row r="259" s="1" customFormat="1" ht="20" customHeight="1" spans="1:11">
      <c r="A259" s="3">
        <v>14164309892</v>
      </c>
      <c r="B259" s="3">
        <v>1930578</v>
      </c>
      <c r="C259" s="2" t="s">
        <v>406</v>
      </c>
      <c r="D259" s="2" t="s">
        <v>227</v>
      </c>
      <c r="E259" s="2" t="s">
        <v>839</v>
      </c>
      <c r="F259" s="2" t="s">
        <v>812</v>
      </c>
      <c r="G259" s="2" t="s">
        <v>390</v>
      </c>
      <c r="H259" s="3">
        <v>1690</v>
      </c>
      <c r="I259" s="2" t="s">
        <v>959</v>
      </c>
      <c r="J259" s="2" t="s">
        <v>391</v>
      </c>
      <c r="K259" s="2" t="s">
        <v>960</v>
      </c>
    </row>
    <row r="260" s="1" customFormat="1" ht="20" customHeight="1" spans="1:11">
      <c r="A260" s="2" t="s">
        <v>961</v>
      </c>
      <c r="B260" s="3">
        <v>1930523</v>
      </c>
      <c r="C260" s="2" t="s">
        <v>406</v>
      </c>
      <c r="D260" s="2" t="s">
        <v>649</v>
      </c>
      <c r="E260" s="2" t="s">
        <v>597</v>
      </c>
      <c r="F260" s="2" t="s">
        <v>548</v>
      </c>
      <c r="G260" s="2" t="s">
        <v>390</v>
      </c>
      <c r="H260" s="3">
        <v>0</v>
      </c>
      <c r="I260" s="2" t="s">
        <v>400</v>
      </c>
      <c r="J260" s="2" t="s">
        <v>400</v>
      </c>
      <c r="K260" s="2" t="s">
        <v>962</v>
      </c>
    </row>
    <row r="261" s="1" customFormat="1" ht="20" customHeight="1" spans="1:11">
      <c r="A261" s="3">
        <v>14163694847</v>
      </c>
      <c r="B261" s="3">
        <v>1930408</v>
      </c>
      <c r="C261" s="2" t="s">
        <v>406</v>
      </c>
      <c r="D261" s="2" t="s">
        <v>134</v>
      </c>
      <c r="E261" s="2" t="s">
        <v>923</v>
      </c>
      <c r="F261" s="2" t="s">
        <v>869</v>
      </c>
      <c r="G261" s="2" t="s">
        <v>390</v>
      </c>
      <c r="H261" s="3">
        <v>320</v>
      </c>
      <c r="I261" s="2" t="s">
        <v>134</v>
      </c>
      <c r="J261" s="2" t="s">
        <v>391</v>
      </c>
      <c r="K261" s="2" t="s">
        <v>963</v>
      </c>
    </row>
    <row r="262" s="1" customFormat="1" ht="20" customHeight="1" spans="1:11">
      <c r="A262" s="3">
        <v>14163617562</v>
      </c>
      <c r="B262" s="3">
        <v>1930397</v>
      </c>
      <c r="C262" s="2" t="s">
        <v>522</v>
      </c>
      <c r="D262" s="2" t="s">
        <v>225</v>
      </c>
      <c r="E262" s="2" t="s">
        <v>839</v>
      </c>
      <c r="F262" s="2" t="s">
        <v>812</v>
      </c>
      <c r="G262" s="2" t="s">
        <v>390</v>
      </c>
      <c r="H262" s="3">
        <v>4798</v>
      </c>
      <c r="I262" s="2" t="s">
        <v>225</v>
      </c>
      <c r="J262" s="2" t="s">
        <v>391</v>
      </c>
      <c r="K262" s="2" t="s">
        <v>964</v>
      </c>
    </row>
    <row r="263" s="1" customFormat="1" ht="20" customHeight="1" spans="1:11">
      <c r="A263" s="3">
        <v>14163586812</v>
      </c>
      <c r="B263" s="3">
        <v>1930393</v>
      </c>
      <c r="C263" s="2" t="s">
        <v>406</v>
      </c>
      <c r="D263" s="2" t="s">
        <v>131</v>
      </c>
      <c r="E263" s="2" t="s">
        <v>923</v>
      </c>
      <c r="F263" s="2" t="s">
        <v>869</v>
      </c>
      <c r="G263" s="2" t="s">
        <v>390</v>
      </c>
      <c r="H263" s="3">
        <v>320</v>
      </c>
      <c r="I263" s="2" t="s">
        <v>131</v>
      </c>
      <c r="J263" s="2" t="s">
        <v>391</v>
      </c>
      <c r="K263" s="2" t="s">
        <v>965</v>
      </c>
    </row>
    <row r="264" s="1" customFormat="1" ht="20" customHeight="1" spans="1:11">
      <c r="A264" s="3">
        <v>14163312103</v>
      </c>
      <c r="B264" s="3">
        <v>1930369</v>
      </c>
      <c r="C264" s="2" t="s">
        <v>796</v>
      </c>
      <c r="D264" s="2" t="s">
        <v>966</v>
      </c>
      <c r="E264" s="2" t="s">
        <v>812</v>
      </c>
      <c r="F264" s="2" t="s">
        <v>750</v>
      </c>
      <c r="G264" s="2" t="s">
        <v>390</v>
      </c>
      <c r="H264" s="3">
        <v>2200</v>
      </c>
      <c r="I264" s="2" t="s">
        <v>966</v>
      </c>
      <c r="J264" s="2" t="s">
        <v>391</v>
      </c>
      <c r="K264" s="2" t="s">
        <v>967</v>
      </c>
    </row>
    <row r="265" s="1" customFormat="1" ht="20" customHeight="1" spans="1:11">
      <c r="A265" s="2" t="s">
        <v>968</v>
      </c>
      <c r="B265" s="3">
        <v>1930298</v>
      </c>
      <c r="C265" s="2" t="s">
        <v>502</v>
      </c>
      <c r="D265" s="2" t="s">
        <v>969</v>
      </c>
      <c r="E265" s="2" t="s">
        <v>548</v>
      </c>
      <c r="F265" s="2" t="s">
        <v>506</v>
      </c>
      <c r="G265" s="2" t="s">
        <v>390</v>
      </c>
      <c r="H265" s="3">
        <v>838</v>
      </c>
      <c r="I265" s="2" t="s">
        <v>400</v>
      </c>
      <c r="J265" s="2" t="s">
        <v>400</v>
      </c>
      <c r="K265" s="2" t="s">
        <v>970</v>
      </c>
    </row>
    <row r="266" s="1" customFormat="1" ht="20" customHeight="1" spans="1:11">
      <c r="A266" s="3">
        <v>14162644514</v>
      </c>
      <c r="B266" s="3">
        <v>1930254</v>
      </c>
      <c r="C266" s="2" t="s">
        <v>971</v>
      </c>
      <c r="D266" s="2" t="s">
        <v>972</v>
      </c>
      <c r="E266" s="2" t="s">
        <v>763</v>
      </c>
      <c r="F266" s="2" t="s">
        <v>695</v>
      </c>
      <c r="G266" s="2" t="s">
        <v>390</v>
      </c>
      <c r="H266" s="3">
        <v>3100</v>
      </c>
      <c r="I266" s="2" t="s">
        <v>973</v>
      </c>
      <c r="J266" s="2" t="s">
        <v>391</v>
      </c>
      <c r="K266" s="2" t="s">
        <v>974</v>
      </c>
    </row>
    <row r="267" s="1" customFormat="1" ht="20" customHeight="1" spans="1:11">
      <c r="A267" s="3">
        <v>14162238046</v>
      </c>
      <c r="B267" s="3">
        <v>1930209</v>
      </c>
      <c r="C267" s="2" t="s">
        <v>398</v>
      </c>
      <c r="D267" s="2" t="s">
        <v>81</v>
      </c>
      <c r="E267" s="2" t="s">
        <v>975</v>
      </c>
      <c r="F267" s="2" t="s">
        <v>944</v>
      </c>
      <c r="G267" s="2" t="s">
        <v>390</v>
      </c>
      <c r="H267" s="3">
        <v>290</v>
      </c>
      <c r="I267" s="2" t="s">
        <v>81</v>
      </c>
      <c r="J267" s="2" t="s">
        <v>391</v>
      </c>
      <c r="K267" s="2" t="s">
        <v>976</v>
      </c>
    </row>
    <row r="268" s="1" customFormat="1" ht="20" customHeight="1" spans="1:11">
      <c r="A268" s="3">
        <v>14161936769</v>
      </c>
      <c r="B268" s="3">
        <v>1930175</v>
      </c>
      <c r="C268" s="2" t="s">
        <v>386</v>
      </c>
      <c r="D268" s="2" t="s">
        <v>98</v>
      </c>
      <c r="E268" s="2" t="s">
        <v>944</v>
      </c>
      <c r="F268" s="2" t="s">
        <v>923</v>
      </c>
      <c r="G268" s="2" t="s">
        <v>390</v>
      </c>
      <c r="H268" s="3">
        <v>370</v>
      </c>
      <c r="I268" s="2" t="s">
        <v>98</v>
      </c>
      <c r="J268" s="2" t="s">
        <v>391</v>
      </c>
      <c r="K268" s="2" t="s">
        <v>977</v>
      </c>
    </row>
    <row r="269" s="1" customFormat="1" ht="20" customHeight="1" spans="1:11">
      <c r="A269" s="3">
        <v>14161781300</v>
      </c>
      <c r="B269" s="3">
        <v>1930153</v>
      </c>
      <c r="C269" s="2" t="s">
        <v>406</v>
      </c>
      <c r="D269" s="2" t="s">
        <v>978</v>
      </c>
      <c r="E269" s="2" t="s">
        <v>548</v>
      </c>
      <c r="F269" s="2" t="s">
        <v>512</v>
      </c>
      <c r="G269" s="2" t="s">
        <v>390</v>
      </c>
      <c r="H269" s="3">
        <v>1065</v>
      </c>
      <c r="I269" s="2" t="s">
        <v>979</v>
      </c>
      <c r="J269" s="2" t="s">
        <v>391</v>
      </c>
      <c r="K269" s="2" t="s">
        <v>980</v>
      </c>
    </row>
    <row r="270" s="1" customFormat="1" ht="20" customHeight="1" spans="1:11">
      <c r="A270" s="3">
        <v>14161757684</v>
      </c>
      <c r="B270" s="3">
        <v>1930147</v>
      </c>
      <c r="C270" s="2" t="s">
        <v>406</v>
      </c>
      <c r="D270" s="2" t="s">
        <v>926</v>
      </c>
      <c r="E270" s="2" t="s">
        <v>548</v>
      </c>
      <c r="F270" s="2" t="s">
        <v>512</v>
      </c>
      <c r="G270" s="2" t="s">
        <v>390</v>
      </c>
      <c r="H270" s="3">
        <v>710</v>
      </c>
      <c r="I270" s="2" t="s">
        <v>926</v>
      </c>
      <c r="J270" s="2" t="s">
        <v>391</v>
      </c>
      <c r="K270" s="2" t="s">
        <v>981</v>
      </c>
    </row>
    <row r="271" s="1" customFormat="1" ht="20" customHeight="1" spans="1:11">
      <c r="A271" s="3">
        <v>14161552893</v>
      </c>
      <c r="B271" s="3">
        <v>1930121</v>
      </c>
      <c r="C271" s="2" t="s">
        <v>421</v>
      </c>
      <c r="D271" s="2" t="s">
        <v>77</v>
      </c>
      <c r="E271" s="2" t="s">
        <v>975</v>
      </c>
      <c r="F271" s="2" t="s">
        <v>944</v>
      </c>
      <c r="G271" s="2" t="s">
        <v>390</v>
      </c>
      <c r="H271" s="3">
        <v>245</v>
      </c>
      <c r="I271" s="2" t="s">
        <v>77</v>
      </c>
      <c r="J271" s="2" t="s">
        <v>391</v>
      </c>
      <c r="K271" s="2" t="s">
        <v>982</v>
      </c>
    </row>
    <row r="272" s="1" customFormat="1" ht="20" customHeight="1" spans="1:11">
      <c r="A272" s="3">
        <v>14161434377</v>
      </c>
      <c r="B272" s="3">
        <v>1930109</v>
      </c>
      <c r="C272" s="2" t="s">
        <v>769</v>
      </c>
      <c r="D272" s="2" t="s">
        <v>166</v>
      </c>
      <c r="E272" s="2" t="s">
        <v>923</v>
      </c>
      <c r="F272" s="2" t="s">
        <v>839</v>
      </c>
      <c r="G272" s="2" t="s">
        <v>390</v>
      </c>
      <c r="H272" s="3">
        <v>4100</v>
      </c>
      <c r="I272" s="2" t="s">
        <v>983</v>
      </c>
      <c r="J272" s="2" t="s">
        <v>391</v>
      </c>
      <c r="K272" s="2" t="s">
        <v>984</v>
      </c>
    </row>
    <row r="273" s="1" customFormat="1" ht="20" customHeight="1" spans="1:11">
      <c r="A273" s="3">
        <v>14161349346</v>
      </c>
      <c r="B273" s="3">
        <v>1930097</v>
      </c>
      <c r="C273" s="2" t="s">
        <v>462</v>
      </c>
      <c r="D273" s="2" t="s">
        <v>73</v>
      </c>
      <c r="E273" s="2" t="s">
        <v>975</v>
      </c>
      <c r="F273" s="2" t="s">
        <v>944</v>
      </c>
      <c r="G273" s="2" t="s">
        <v>390</v>
      </c>
      <c r="H273" s="3">
        <v>400</v>
      </c>
      <c r="I273" s="2" t="s">
        <v>73</v>
      </c>
      <c r="J273" s="2" t="s">
        <v>391</v>
      </c>
      <c r="K273" s="2" t="s">
        <v>985</v>
      </c>
    </row>
    <row r="274" s="1" customFormat="1" ht="20" customHeight="1" spans="1:11">
      <c r="A274" s="3">
        <v>14158557546</v>
      </c>
      <c r="B274" s="3">
        <v>1929968</v>
      </c>
      <c r="C274" s="2" t="s">
        <v>406</v>
      </c>
      <c r="D274" s="2" t="s">
        <v>222</v>
      </c>
      <c r="E274" s="2" t="s">
        <v>839</v>
      </c>
      <c r="F274" s="2" t="s">
        <v>812</v>
      </c>
      <c r="G274" s="2" t="s">
        <v>390</v>
      </c>
      <c r="H274" s="3">
        <v>330</v>
      </c>
      <c r="I274" s="2" t="s">
        <v>222</v>
      </c>
      <c r="J274" s="2" t="s">
        <v>391</v>
      </c>
      <c r="K274" s="2" t="s">
        <v>986</v>
      </c>
    </row>
    <row r="275" s="1" customFormat="1" ht="20" customHeight="1" spans="1:11">
      <c r="A275" s="3">
        <v>14158261327</v>
      </c>
      <c r="B275" s="3">
        <v>1929907</v>
      </c>
      <c r="C275" s="2" t="s">
        <v>402</v>
      </c>
      <c r="D275" s="2" t="s">
        <v>129</v>
      </c>
      <c r="E275" s="2" t="s">
        <v>923</v>
      </c>
      <c r="F275" s="2" t="s">
        <v>869</v>
      </c>
      <c r="G275" s="2" t="s">
        <v>390</v>
      </c>
      <c r="H275" s="3">
        <v>1580</v>
      </c>
      <c r="I275" s="2" t="s">
        <v>129</v>
      </c>
      <c r="J275" s="2" t="s">
        <v>391</v>
      </c>
      <c r="K275" s="2" t="s">
        <v>987</v>
      </c>
    </row>
    <row r="276" s="1" customFormat="1" ht="20" customHeight="1" spans="1:11">
      <c r="A276" s="3">
        <v>14158198840</v>
      </c>
      <c r="B276" s="3">
        <v>1929899</v>
      </c>
      <c r="C276" s="2" t="s">
        <v>402</v>
      </c>
      <c r="D276" s="2" t="s">
        <v>988</v>
      </c>
      <c r="E276" s="2" t="s">
        <v>655</v>
      </c>
      <c r="F276" s="2" t="s">
        <v>548</v>
      </c>
      <c r="G276" s="2" t="s">
        <v>390</v>
      </c>
      <c r="H276" s="3">
        <v>3160</v>
      </c>
      <c r="I276" s="2" t="s">
        <v>988</v>
      </c>
      <c r="J276" s="2" t="s">
        <v>391</v>
      </c>
      <c r="K276" s="2" t="s">
        <v>989</v>
      </c>
    </row>
    <row r="277" s="1" customFormat="1" ht="20" customHeight="1" spans="1:11">
      <c r="A277" s="3">
        <v>14157858525</v>
      </c>
      <c r="B277" s="3">
        <v>1929822</v>
      </c>
      <c r="C277" s="2" t="s">
        <v>673</v>
      </c>
      <c r="D277" s="2" t="s">
        <v>990</v>
      </c>
      <c r="E277" s="2" t="s">
        <v>975</v>
      </c>
      <c r="F277" s="2" t="s">
        <v>944</v>
      </c>
      <c r="G277" s="2" t="s">
        <v>390</v>
      </c>
      <c r="H277" s="3">
        <v>545</v>
      </c>
      <c r="I277" s="2" t="s">
        <v>400</v>
      </c>
      <c r="J277" s="2" t="s">
        <v>391</v>
      </c>
      <c r="K277" s="2" t="s">
        <v>991</v>
      </c>
    </row>
    <row r="278" s="1" customFormat="1" ht="20" customHeight="1" spans="1:11">
      <c r="A278" s="3">
        <v>14157309382</v>
      </c>
      <c r="B278" s="3">
        <v>1929709</v>
      </c>
      <c r="C278" s="2" t="s">
        <v>796</v>
      </c>
      <c r="D278" s="2" t="s">
        <v>992</v>
      </c>
      <c r="E278" s="2" t="s">
        <v>750</v>
      </c>
      <c r="F278" s="2" t="s">
        <v>655</v>
      </c>
      <c r="G278" s="2" t="s">
        <v>390</v>
      </c>
      <c r="H278" s="3">
        <v>2020</v>
      </c>
      <c r="I278" s="2" t="s">
        <v>992</v>
      </c>
      <c r="J278" s="2" t="s">
        <v>391</v>
      </c>
      <c r="K278" s="2" t="s">
        <v>993</v>
      </c>
    </row>
    <row r="279" s="1" customFormat="1" ht="20" customHeight="1" spans="1:11">
      <c r="A279" s="3">
        <v>14157179643</v>
      </c>
      <c r="B279" s="3">
        <v>1929681</v>
      </c>
      <c r="C279" s="2" t="s">
        <v>398</v>
      </c>
      <c r="D279" s="2" t="s">
        <v>125</v>
      </c>
      <c r="E279" s="2" t="s">
        <v>994</v>
      </c>
      <c r="F279" s="2" t="s">
        <v>975</v>
      </c>
      <c r="G279" s="2" t="s">
        <v>390</v>
      </c>
      <c r="H279" s="3">
        <v>286</v>
      </c>
      <c r="I279" s="2" t="s">
        <v>125</v>
      </c>
      <c r="J279" s="2" t="s">
        <v>391</v>
      </c>
      <c r="K279" s="2" t="s">
        <v>995</v>
      </c>
    </row>
    <row r="280" s="1" customFormat="1" ht="20" customHeight="1" spans="1:11">
      <c r="A280" s="3">
        <v>14156744331</v>
      </c>
      <c r="B280" s="3">
        <v>1929629</v>
      </c>
      <c r="C280" s="2" t="s">
        <v>996</v>
      </c>
      <c r="D280" s="2" t="s">
        <v>997</v>
      </c>
      <c r="E280" s="2" t="s">
        <v>812</v>
      </c>
      <c r="F280" s="2" t="s">
        <v>750</v>
      </c>
      <c r="G280" s="2" t="s">
        <v>390</v>
      </c>
      <c r="H280" s="3">
        <v>390</v>
      </c>
      <c r="I280" s="2" t="s">
        <v>997</v>
      </c>
      <c r="J280" s="2" t="s">
        <v>391</v>
      </c>
      <c r="K280" s="2" t="s">
        <v>998</v>
      </c>
    </row>
    <row r="281" s="1" customFormat="1" ht="20" customHeight="1" spans="1:11">
      <c r="A281" s="3">
        <v>14156711250</v>
      </c>
      <c r="B281" s="3">
        <v>1929626</v>
      </c>
      <c r="C281" s="2" t="s">
        <v>406</v>
      </c>
      <c r="D281" s="2" t="s">
        <v>62</v>
      </c>
      <c r="E281" s="2" t="s">
        <v>994</v>
      </c>
      <c r="F281" s="2" t="s">
        <v>975</v>
      </c>
      <c r="G281" s="2" t="s">
        <v>390</v>
      </c>
      <c r="H281" s="3">
        <v>325</v>
      </c>
      <c r="I281" s="2" t="s">
        <v>62</v>
      </c>
      <c r="J281" s="2" t="s">
        <v>391</v>
      </c>
      <c r="K281" s="2" t="s">
        <v>999</v>
      </c>
    </row>
    <row r="282" s="1" customFormat="1" ht="20" customHeight="1" spans="1:11">
      <c r="A282" s="3">
        <v>14156657436</v>
      </c>
      <c r="B282" s="3">
        <v>1929620</v>
      </c>
      <c r="C282" s="2" t="s">
        <v>1000</v>
      </c>
      <c r="D282" s="2" t="s">
        <v>96</v>
      </c>
      <c r="E282" s="2" t="s">
        <v>975</v>
      </c>
      <c r="F282" s="2" t="s">
        <v>923</v>
      </c>
      <c r="G282" s="2" t="s">
        <v>390</v>
      </c>
      <c r="H282" s="3">
        <v>3710</v>
      </c>
      <c r="I282" s="2" t="s">
        <v>96</v>
      </c>
      <c r="J282" s="2" t="s">
        <v>391</v>
      </c>
      <c r="K282" s="2" t="s">
        <v>1001</v>
      </c>
    </row>
    <row r="283" s="1" customFormat="1" ht="20" customHeight="1" spans="1:11">
      <c r="A283" s="3">
        <v>14155699243</v>
      </c>
      <c r="B283" s="3">
        <v>1929462</v>
      </c>
      <c r="C283" s="2" t="s">
        <v>1002</v>
      </c>
      <c r="D283" s="2" t="s">
        <v>58</v>
      </c>
      <c r="E283" s="2" t="s">
        <v>994</v>
      </c>
      <c r="F283" s="2" t="s">
        <v>975</v>
      </c>
      <c r="G283" s="2" t="s">
        <v>390</v>
      </c>
      <c r="H283" s="3">
        <v>878</v>
      </c>
      <c r="I283" s="2" t="s">
        <v>58</v>
      </c>
      <c r="J283" s="2" t="s">
        <v>391</v>
      </c>
      <c r="K283" s="2" t="s">
        <v>1003</v>
      </c>
    </row>
    <row r="284" s="1" customFormat="1" ht="20" customHeight="1" spans="1:11">
      <c r="A284" s="3">
        <v>14155535964</v>
      </c>
      <c r="B284" s="3">
        <v>1929438</v>
      </c>
      <c r="C284" s="2" t="s">
        <v>462</v>
      </c>
      <c r="D284" s="2" t="s">
        <v>54</v>
      </c>
      <c r="E284" s="2" t="s">
        <v>994</v>
      </c>
      <c r="F284" s="2" t="s">
        <v>975</v>
      </c>
      <c r="G284" s="2" t="s">
        <v>390</v>
      </c>
      <c r="H284" s="3">
        <v>385</v>
      </c>
      <c r="I284" s="2" t="s">
        <v>54</v>
      </c>
      <c r="J284" s="2" t="s">
        <v>391</v>
      </c>
      <c r="K284" s="2" t="s">
        <v>1004</v>
      </c>
    </row>
    <row r="285" s="1" customFormat="1" ht="20" customHeight="1" spans="1:11">
      <c r="A285" s="3">
        <v>14155528215</v>
      </c>
      <c r="B285" s="3">
        <v>1929436</v>
      </c>
      <c r="C285" s="2" t="s">
        <v>402</v>
      </c>
      <c r="D285" s="2" t="s">
        <v>1005</v>
      </c>
      <c r="E285" s="2" t="s">
        <v>548</v>
      </c>
      <c r="F285" s="2" t="s">
        <v>506</v>
      </c>
      <c r="G285" s="2" t="s">
        <v>390</v>
      </c>
      <c r="H285" s="3">
        <v>3760</v>
      </c>
      <c r="I285" s="2" t="s">
        <v>1005</v>
      </c>
      <c r="J285" s="2" t="s">
        <v>391</v>
      </c>
      <c r="K285" s="2" t="s">
        <v>1006</v>
      </c>
    </row>
    <row r="286" s="1" customFormat="1" ht="20" customHeight="1" spans="1:11">
      <c r="A286" s="3">
        <v>14155382097</v>
      </c>
      <c r="B286" s="3">
        <v>1929414</v>
      </c>
      <c r="C286" s="2" t="s">
        <v>386</v>
      </c>
      <c r="D286" s="2" t="s">
        <v>51</v>
      </c>
      <c r="E286" s="2" t="s">
        <v>994</v>
      </c>
      <c r="F286" s="2" t="s">
        <v>975</v>
      </c>
      <c r="G286" s="2" t="s">
        <v>390</v>
      </c>
      <c r="H286" s="3">
        <v>370</v>
      </c>
      <c r="I286" s="2" t="s">
        <v>51</v>
      </c>
      <c r="J286" s="2" t="s">
        <v>391</v>
      </c>
      <c r="K286" s="2" t="s">
        <v>1007</v>
      </c>
    </row>
    <row r="287" s="1" customFormat="1" ht="20" customHeight="1" spans="1:11">
      <c r="A287" s="3">
        <v>14152505459</v>
      </c>
      <c r="B287" s="3">
        <v>1929190</v>
      </c>
      <c r="C287" s="2" t="s">
        <v>516</v>
      </c>
      <c r="D287" s="2" t="s">
        <v>66</v>
      </c>
      <c r="E287" s="2" t="s">
        <v>975</v>
      </c>
      <c r="F287" s="2" t="s">
        <v>944</v>
      </c>
      <c r="G287" s="2" t="s">
        <v>390</v>
      </c>
      <c r="H287" s="3">
        <v>289</v>
      </c>
      <c r="I287" s="2" t="s">
        <v>66</v>
      </c>
      <c r="J287" s="2" t="s">
        <v>391</v>
      </c>
      <c r="K287" s="2" t="s">
        <v>1008</v>
      </c>
    </row>
    <row r="288" s="1" customFormat="1" ht="20" customHeight="1" spans="1:11">
      <c r="A288" s="3">
        <v>14152295339</v>
      </c>
      <c r="B288" s="3">
        <v>1929137</v>
      </c>
      <c r="C288" s="2" t="s">
        <v>406</v>
      </c>
      <c r="D288" s="2" t="s">
        <v>90</v>
      </c>
      <c r="E288" s="2" t="s">
        <v>944</v>
      </c>
      <c r="F288" s="2" t="s">
        <v>923</v>
      </c>
      <c r="G288" s="2" t="s">
        <v>390</v>
      </c>
      <c r="H288" s="3">
        <v>323</v>
      </c>
      <c r="I288" s="2" t="s">
        <v>90</v>
      </c>
      <c r="J288" s="2" t="s">
        <v>391</v>
      </c>
      <c r="K288" s="2" t="s">
        <v>1009</v>
      </c>
    </row>
    <row r="289" s="1" customFormat="1" ht="20" customHeight="1" spans="1:11">
      <c r="A289" s="3">
        <v>14152289849</v>
      </c>
      <c r="B289" s="3">
        <v>1929136</v>
      </c>
      <c r="C289" s="2" t="s">
        <v>406</v>
      </c>
      <c r="D289" s="2" t="s">
        <v>90</v>
      </c>
      <c r="E289" s="2" t="s">
        <v>944</v>
      </c>
      <c r="F289" s="2" t="s">
        <v>923</v>
      </c>
      <c r="G289" s="2" t="s">
        <v>390</v>
      </c>
      <c r="H289" s="3">
        <v>323</v>
      </c>
      <c r="I289" s="2" t="s">
        <v>90</v>
      </c>
      <c r="J289" s="2" t="s">
        <v>391</v>
      </c>
      <c r="K289" s="2" t="s">
        <v>1010</v>
      </c>
    </row>
    <row r="290" s="1" customFormat="1" ht="20" customHeight="1" spans="1:11">
      <c r="A290" s="3">
        <v>14152267851</v>
      </c>
      <c r="B290" s="3">
        <v>1929132</v>
      </c>
      <c r="C290" s="2" t="s">
        <v>796</v>
      </c>
      <c r="D290" s="2" t="s">
        <v>88</v>
      </c>
      <c r="E290" s="2" t="s">
        <v>975</v>
      </c>
      <c r="F290" s="2" t="s">
        <v>923</v>
      </c>
      <c r="G290" s="2" t="s">
        <v>390</v>
      </c>
      <c r="H290" s="3">
        <v>3600</v>
      </c>
      <c r="I290" s="2" t="s">
        <v>1011</v>
      </c>
      <c r="J290" s="2" t="s">
        <v>391</v>
      </c>
      <c r="K290" s="2" t="s">
        <v>1012</v>
      </c>
    </row>
    <row r="291" s="1" customFormat="1" ht="20" customHeight="1" spans="1:11">
      <c r="A291" s="3">
        <v>14151236107</v>
      </c>
      <c r="B291" s="3">
        <v>1928939</v>
      </c>
      <c r="C291" s="2" t="s">
        <v>462</v>
      </c>
      <c r="D291" s="2" t="s">
        <v>47</v>
      </c>
      <c r="E291" s="2" t="s">
        <v>994</v>
      </c>
      <c r="F291" s="2" t="s">
        <v>975</v>
      </c>
      <c r="G291" s="2" t="s">
        <v>390</v>
      </c>
      <c r="H291" s="3">
        <v>385</v>
      </c>
      <c r="I291" s="2" t="s">
        <v>47</v>
      </c>
      <c r="J291" s="2" t="s">
        <v>391</v>
      </c>
      <c r="K291" s="2" t="s">
        <v>1013</v>
      </c>
    </row>
    <row r="292" s="1" customFormat="1" ht="20" customHeight="1" spans="1:11">
      <c r="A292" s="3">
        <v>14151072561</v>
      </c>
      <c r="B292" s="3">
        <v>1928914</v>
      </c>
      <c r="C292" s="2" t="s">
        <v>469</v>
      </c>
      <c r="D292" s="2" t="s">
        <v>1014</v>
      </c>
      <c r="E292" s="2" t="s">
        <v>1015</v>
      </c>
      <c r="F292" s="2" t="s">
        <v>975</v>
      </c>
      <c r="G292" s="2" t="s">
        <v>390</v>
      </c>
      <c r="H292" s="3">
        <v>4107</v>
      </c>
      <c r="I292" s="2" t="s">
        <v>400</v>
      </c>
      <c r="J292" s="2" t="s">
        <v>391</v>
      </c>
      <c r="K292" s="2" t="s">
        <v>1016</v>
      </c>
    </row>
    <row r="293" s="1" customFormat="1" ht="20" customHeight="1" spans="1:11">
      <c r="A293" s="3">
        <v>14150964988</v>
      </c>
      <c r="B293" s="3">
        <v>1928895</v>
      </c>
      <c r="C293" s="2" t="s">
        <v>996</v>
      </c>
      <c r="D293" s="2" t="s">
        <v>1017</v>
      </c>
      <c r="E293" s="2" t="s">
        <v>812</v>
      </c>
      <c r="F293" s="2" t="s">
        <v>750</v>
      </c>
      <c r="G293" s="2" t="s">
        <v>390</v>
      </c>
      <c r="H293" s="3">
        <v>390</v>
      </c>
      <c r="I293" s="2" t="s">
        <v>1017</v>
      </c>
      <c r="J293" s="2" t="s">
        <v>391</v>
      </c>
      <c r="K293" s="2" t="s">
        <v>1018</v>
      </c>
    </row>
    <row r="294" s="1" customFormat="1" ht="20" customHeight="1" spans="1:11">
      <c r="A294" s="3">
        <v>14146277414</v>
      </c>
      <c r="B294" s="3">
        <v>1928200</v>
      </c>
      <c r="C294" s="2" t="s">
        <v>769</v>
      </c>
      <c r="D294" s="2" t="s">
        <v>1019</v>
      </c>
      <c r="E294" s="2" t="s">
        <v>763</v>
      </c>
      <c r="F294" s="2" t="s">
        <v>750</v>
      </c>
      <c r="G294" s="2" t="s">
        <v>390</v>
      </c>
      <c r="H294" s="3">
        <v>1000</v>
      </c>
      <c r="I294" s="2" t="s">
        <v>1019</v>
      </c>
      <c r="J294" s="2" t="s">
        <v>391</v>
      </c>
      <c r="K294" s="2" t="s">
        <v>1020</v>
      </c>
    </row>
    <row r="295" s="1" customFormat="1" ht="20" customHeight="1" spans="1:11">
      <c r="A295" s="3">
        <v>14146037765</v>
      </c>
      <c r="B295" s="3">
        <v>1928153</v>
      </c>
      <c r="C295" s="2" t="s">
        <v>406</v>
      </c>
      <c r="D295" s="2" t="s">
        <v>1021</v>
      </c>
      <c r="E295" s="2" t="s">
        <v>750</v>
      </c>
      <c r="F295" s="2" t="s">
        <v>655</v>
      </c>
      <c r="G295" s="2" t="s">
        <v>390</v>
      </c>
      <c r="H295" s="3">
        <v>676</v>
      </c>
      <c r="I295" s="2" t="s">
        <v>1021</v>
      </c>
      <c r="J295" s="2" t="s">
        <v>391</v>
      </c>
      <c r="K295" s="2" t="s">
        <v>1022</v>
      </c>
    </row>
    <row r="296" s="1" customFormat="1" ht="20" customHeight="1" spans="1:11">
      <c r="A296" s="3">
        <v>14144771906</v>
      </c>
      <c r="B296" s="3">
        <v>1927967</v>
      </c>
      <c r="C296" s="2" t="s">
        <v>971</v>
      </c>
      <c r="D296" s="2" t="s">
        <v>162</v>
      </c>
      <c r="E296" s="2" t="s">
        <v>975</v>
      </c>
      <c r="F296" s="2" t="s">
        <v>839</v>
      </c>
      <c r="G296" s="2" t="s">
        <v>390</v>
      </c>
      <c r="H296" s="3">
        <v>2992</v>
      </c>
      <c r="I296" s="2" t="s">
        <v>1023</v>
      </c>
      <c r="J296" s="2" t="s">
        <v>391</v>
      </c>
      <c r="K296" s="2" t="s">
        <v>1024</v>
      </c>
    </row>
    <row r="297" s="1" customFormat="1" ht="20" customHeight="1" spans="1:11">
      <c r="A297" s="3">
        <v>14144203982</v>
      </c>
      <c r="B297" s="3">
        <v>1927911</v>
      </c>
      <c r="C297" s="2" t="s">
        <v>533</v>
      </c>
      <c r="D297" s="2" t="s">
        <v>1025</v>
      </c>
      <c r="E297" s="2" t="s">
        <v>763</v>
      </c>
      <c r="F297" s="2" t="s">
        <v>695</v>
      </c>
      <c r="G297" s="2" t="s">
        <v>390</v>
      </c>
      <c r="H297" s="3">
        <v>1040</v>
      </c>
      <c r="I297" s="2" t="s">
        <v>1025</v>
      </c>
      <c r="J297" s="2" t="s">
        <v>391</v>
      </c>
      <c r="K297" s="2" t="s">
        <v>1026</v>
      </c>
    </row>
    <row r="298" s="1" customFormat="1" ht="20" customHeight="1" spans="1:11">
      <c r="A298" s="3">
        <v>14140581082</v>
      </c>
      <c r="B298" s="3">
        <v>1927571</v>
      </c>
      <c r="C298" s="2" t="s">
        <v>1002</v>
      </c>
      <c r="D298" s="2" t="s">
        <v>304</v>
      </c>
      <c r="E298" s="2" t="s">
        <v>812</v>
      </c>
      <c r="F298" s="2" t="s">
        <v>763</v>
      </c>
      <c r="G298" s="2" t="s">
        <v>390</v>
      </c>
      <c r="H298" s="3">
        <v>927</v>
      </c>
      <c r="I298" s="2" t="s">
        <v>304</v>
      </c>
      <c r="J298" s="2" t="s">
        <v>391</v>
      </c>
      <c r="K298" s="2" t="s">
        <v>1027</v>
      </c>
    </row>
    <row r="299" s="1" customFormat="1" ht="20" customHeight="1" spans="1:11">
      <c r="A299" s="3">
        <v>14138983101</v>
      </c>
      <c r="B299" s="3">
        <v>1927375</v>
      </c>
      <c r="C299" s="2" t="s">
        <v>971</v>
      </c>
      <c r="D299" s="2" t="s">
        <v>302</v>
      </c>
      <c r="E299" s="2" t="s">
        <v>923</v>
      </c>
      <c r="F299" s="2" t="s">
        <v>763</v>
      </c>
      <c r="G299" s="2" t="s">
        <v>390</v>
      </c>
      <c r="H299" s="3">
        <v>2992</v>
      </c>
      <c r="I299" s="2" t="s">
        <v>1028</v>
      </c>
      <c r="J299" s="2" t="s">
        <v>391</v>
      </c>
      <c r="K299" s="2" t="s">
        <v>1029</v>
      </c>
    </row>
    <row r="300" s="1" customFormat="1" ht="20" customHeight="1" spans="1:11">
      <c r="A300" s="4">
        <v>1.42335686271423e+21</v>
      </c>
      <c r="B300" s="3">
        <v>1927310</v>
      </c>
      <c r="C300" s="2" t="s">
        <v>406</v>
      </c>
      <c r="D300" s="2" t="s">
        <v>1030</v>
      </c>
      <c r="E300" s="2" t="s">
        <v>512</v>
      </c>
      <c r="F300" s="2" t="s">
        <v>506</v>
      </c>
      <c r="G300" s="2" t="s">
        <v>390</v>
      </c>
      <c r="H300" s="3">
        <v>0</v>
      </c>
      <c r="I300" s="2" t="s">
        <v>400</v>
      </c>
      <c r="J300" s="2" t="s">
        <v>400</v>
      </c>
      <c r="K300" s="2" t="s">
        <v>1031</v>
      </c>
    </row>
    <row r="301" s="1" customFormat="1" ht="20" customHeight="1" spans="1:11">
      <c r="A301" s="3">
        <v>14134364745</v>
      </c>
      <c r="B301" s="3">
        <v>1926697</v>
      </c>
      <c r="C301" s="2" t="s">
        <v>1002</v>
      </c>
      <c r="D301" s="2" t="s">
        <v>300</v>
      </c>
      <c r="E301" s="2" t="s">
        <v>812</v>
      </c>
      <c r="F301" s="2" t="s">
        <v>763</v>
      </c>
      <c r="G301" s="2" t="s">
        <v>390</v>
      </c>
      <c r="H301" s="3">
        <v>927</v>
      </c>
      <c r="I301" s="2" t="s">
        <v>300</v>
      </c>
      <c r="J301" s="2" t="s">
        <v>391</v>
      </c>
      <c r="K301" s="2" t="s">
        <v>1032</v>
      </c>
    </row>
    <row r="302" s="1" customFormat="1" ht="20" customHeight="1" spans="1:11">
      <c r="A302" s="3">
        <v>14132966083</v>
      </c>
      <c r="B302" s="3">
        <v>1926545</v>
      </c>
      <c r="C302" s="2" t="s">
        <v>971</v>
      </c>
      <c r="D302" s="2" t="s">
        <v>1033</v>
      </c>
      <c r="E302" s="2" t="s">
        <v>839</v>
      </c>
      <c r="F302" s="2" t="s">
        <v>695</v>
      </c>
      <c r="G302" s="2" t="s">
        <v>390</v>
      </c>
      <c r="H302" s="3">
        <v>2992</v>
      </c>
      <c r="I302" s="2" t="s">
        <v>1034</v>
      </c>
      <c r="J302" s="2" t="s">
        <v>391</v>
      </c>
      <c r="K302" s="2" t="s">
        <v>1035</v>
      </c>
    </row>
    <row r="303" s="1" customFormat="1" ht="20" customHeight="1" spans="1:11">
      <c r="A303" s="3">
        <v>14128904249</v>
      </c>
      <c r="B303" s="3">
        <v>1926250</v>
      </c>
      <c r="C303" s="2" t="s">
        <v>769</v>
      </c>
      <c r="D303" s="2" t="s">
        <v>1036</v>
      </c>
      <c r="E303" s="2" t="s">
        <v>763</v>
      </c>
      <c r="F303" s="2" t="s">
        <v>597</v>
      </c>
      <c r="G303" s="2" t="s">
        <v>390</v>
      </c>
      <c r="H303" s="3">
        <v>8000</v>
      </c>
      <c r="I303" s="2" t="s">
        <v>1037</v>
      </c>
      <c r="J303" s="2" t="s">
        <v>391</v>
      </c>
      <c r="K303" s="2" t="s">
        <v>1038</v>
      </c>
    </row>
    <row r="304" s="1" customFormat="1" ht="20" customHeight="1" spans="1:11">
      <c r="A304" s="3">
        <v>14128353932</v>
      </c>
      <c r="B304" s="3">
        <v>1926069</v>
      </c>
      <c r="C304" s="2" t="s">
        <v>971</v>
      </c>
      <c r="D304" s="2" t="s">
        <v>298</v>
      </c>
      <c r="E304" s="2" t="s">
        <v>869</v>
      </c>
      <c r="F304" s="2" t="s">
        <v>763</v>
      </c>
      <c r="G304" s="2" t="s">
        <v>390</v>
      </c>
      <c r="H304" s="3">
        <v>2244</v>
      </c>
      <c r="I304" s="2" t="s">
        <v>1039</v>
      </c>
      <c r="J304" s="2" t="s">
        <v>391</v>
      </c>
      <c r="K304" s="2" t="s">
        <v>1040</v>
      </c>
    </row>
    <row r="305" s="1" customFormat="1" ht="20" customHeight="1" spans="1:11">
      <c r="A305" s="2" t="s">
        <v>1041</v>
      </c>
      <c r="B305" s="3">
        <v>1925419</v>
      </c>
      <c r="C305" s="2" t="s">
        <v>406</v>
      </c>
      <c r="D305" s="2" t="s">
        <v>625</v>
      </c>
      <c r="E305" s="2" t="s">
        <v>548</v>
      </c>
      <c r="F305" s="2" t="s">
        <v>512</v>
      </c>
      <c r="G305" s="2" t="s">
        <v>390</v>
      </c>
      <c r="H305" s="3">
        <v>0</v>
      </c>
      <c r="I305" s="2" t="s">
        <v>400</v>
      </c>
      <c r="J305" s="2" t="s">
        <v>400</v>
      </c>
      <c r="K305" s="2" t="s">
        <v>1042</v>
      </c>
    </row>
    <row r="306" s="1" customFormat="1" ht="20" customHeight="1" spans="1:11">
      <c r="A306" s="3">
        <v>14121471423</v>
      </c>
      <c r="B306" s="3">
        <v>1925364</v>
      </c>
      <c r="C306" s="2" t="s">
        <v>462</v>
      </c>
      <c r="D306" s="2" t="s">
        <v>1043</v>
      </c>
      <c r="E306" s="2" t="s">
        <v>750</v>
      </c>
      <c r="F306" s="2" t="s">
        <v>655</v>
      </c>
      <c r="G306" s="2" t="s">
        <v>390</v>
      </c>
      <c r="H306" s="3">
        <v>0</v>
      </c>
      <c r="I306" s="2" t="s">
        <v>1043</v>
      </c>
      <c r="J306" s="2" t="s">
        <v>391</v>
      </c>
      <c r="K306" s="2" t="s">
        <v>1044</v>
      </c>
    </row>
    <row r="307" s="1" customFormat="1" ht="20" customHeight="1" spans="1:11">
      <c r="A307" s="3">
        <v>14115543239</v>
      </c>
      <c r="B307" s="3">
        <v>1924716</v>
      </c>
      <c r="C307" s="2" t="s">
        <v>971</v>
      </c>
      <c r="D307" s="2" t="s">
        <v>220</v>
      </c>
      <c r="E307" s="2" t="s">
        <v>869</v>
      </c>
      <c r="F307" s="2" t="s">
        <v>812</v>
      </c>
      <c r="G307" s="2" t="s">
        <v>390</v>
      </c>
      <c r="H307" s="3">
        <v>1550</v>
      </c>
      <c r="I307" s="2" t="s">
        <v>1045</v>
      </c>
      <c r="J307" s="2" t="s">
        <v>391</v>
      </c>
      <c r="K307" s="2" t="s">
        <v>1046</v>
      </c>
    </row>
    <row r="308" s="1" customFormat="1" ht="20" customHeight="1" spans="1:11">
      <c r="A308" s="3">
        <v>14113456603</v>
      </c>
      <c r="B308" s="3">
        <v>1924322</v>
      </c>
      <c r="C308" s="2" t="s">
        <v>971</v>
      </c>
      <c r="D308" s="2" t="s">
        <v>121</v>
      </c>
      <c r="E308" s="2" t="s">
        <v>944</v>
      </c>
      <c r="F308" s="2" t="s">
        <v>869</v>
      </c>
      <c r="G308" s="2" t="s">
        <v>390</v>
      </c>
      <c r="H308" s="3">
        <v>1550</v>
      </c>
      <c r="I308" s="2" t="s">
        <v>1047</v>
      </c>
      <c r="J308" s="2" t="s">
        <v>391</v>
      </c>
      <c r="K308" s="2" t="s">
        <v>1048</v>
      </c>
    </row>
    <row r="309" s="1" customFormat="1" ht="20" customHeight="1" spans="1:11">
      <c r="A309" s="3">
        <v>14113373371</v>
      </c>
      <c r="B309" s="3">
        <v>1924311</v>
      </c>
      <c r="C309" s="2" t="s">
        <v>914</v>
      </c>
      <c r="D309" s="2" t="s">
        <v>160</v>
      </c>
      <c r="E309" s="2" t="s">
        <v>839</v>
      </c>
      <c r="F309" s="2" t="s">
        <v>812</v>
      </c>
      <c r="G309" s="2" t="s">
        <v>390</v>
      </c>
      <c r="H309" s="3">
        <v>516</v>
      </c>
      <c r="I309" s="2" t="s">
        <v>160</v>
      </c>
      <c r="J309" s="2" t="s">
        <v>391</v>
      </c>
      <c r="K309" s="2" t="s">
        <v>1049</v>
      </c>
    </row>
    <row r="310" s="1" customFormat="1" ht="20" customHeight="1" spans="1:11">
      <c r="A310" s="3">
        <v>14113195412</v>
      </c>
      <c r="B310" s="3">
        <v>1924294</v>
      </c>
      <c r="C310" s="2" t="s">
        <v>914</v>
      </c>
      <c r="D310" s="2" t="s">
        <v>160</v>
      </c>
      <c r="E310" s="2" t="s">
        <v>869</v>
      </c>
      <c r="F310" s="2" t="s">
        <v>839</v>
      </c>
      <c r="G310" s="2" t="s">
        <v>390</v>
      </c>
      <c r="H310" s="3">
        <v>516</v>
      </c>
      <c r="I310" s="2" t="s">
        <v>160</v>
      </c>
      <c r="J310" s="2" t="s">
        <v>391</v>
      </c>
      <c r="K310" s="2" t="s">
        <v>1050</v>
      </c>
    </row>
    <row r="311" s="1" customFormat="1" ht="20" customHeight="1" spans="1:11">
      <c r="A311" s="3">
        <v>14109489191</v>
      </c>
      <c r="B311" s="3">
        <v>1924016</v>
      </c>
      <c r="C311" s="2" t="s">
        <v>971</v>
      </c>
      <c r="D311" s="2" t="s">
        <v>1051</v>
      </c>
      <c r="E311" s="2" t="s">
        <v>839</v>
      </c>
      <c r="F311" s="2" t="s">
        <v>750</v>
      </c>
      <c r="G311" s="2" t="s">
        <v>390</v>
      </c>
      <c r="H311" s="3">
        <v>2244</v>
      </c>
      <c r="I311" s="2" t="s">
        <v>1052</v>
      </c>
      <c r="J311" s="2" t="s">
        <v>391</v>
      </c>
      <c r="K311" s="2" t="s">
        <v>1053</v>
      </c>
    </row>
    <row r="312" s="1" customFormat="1" ht="20" customHeight="1" spans="1:11">
      <c r="A312" s="3">
        <v>14104447728</v>
      </c>
      <c r="B312" s="3">
        <v>1923491</v>
      </c>
      <c r="C312" s="2" t="s">
        <v>398</v>
      </c>
      <c r="D312" s="2" t="s">
        <v>296</v>
      </c>
      <c r="E312" s="2" t="s">
        <v>812</v>
      </c>
      <c r="F312" s="2" t="s">
        <v>763</v>
      </c>
      <c r="G312" s="2" t="s">
        <v>390</v>
      </c>
      <c r="H312" s="3">
        <v>572</v>
      </c>
      <c r="I312" s="2" t="s">
        <v>1054</v>
      </c>
      <c r="J312" s="2" t="s">
        <v>391</v>
      </c>
      <c r="K312" s="2" t="s">
        <v>1055</v>
      </c>
    </row>
    <row r="313" s="1" customFormat="1" ht="20" customHeight="1" spans="1:11">
      <c r="A313" s="3">
        <v>14104437445</v>
      </c>
      <c r="B313" s="3">
        <v>1923488</v>
      </c>
      <c r="C313" s="2" t="s">
        <v>398</v>
      </c>
      <c r="D313" s="2" t="s">
        <v>294</v>
      </c>
      <c r="E313" s="2" t="s">
        <v>812</v>
      </c>
      <c r="F313" s="2" t="s">
        <v>763</v>
      </c>
      <c r="G313" s="2" t="s">
        <v>390</v>
      </c>
      <c r="H313" s="3">
        <v>580</v>
      </c>
      <c r="I313" s="2" t="s">
        <v>1056</v>
      </c>
      <c r="J313" s="2" t="s">
        <v>391</v>
      </c>
      <c r="K313" s="2" t="s">
        <v>1057</v>
      </c>
    </row>
    <row r="314" s="1" customFormat="1" ht="20" customHeight="1" spans="1:11">
      <c r="A314" s="3">
        <v>14103564232</v>
      </c>
      <c r="B314" s="3">
        <v>1923354</v>
      </c>
      <c r="C314" s="2" t="s">
        <v>971</v>
      </c>
      <c r="D314" s="2" t="s">
        <v>217</v>
      </c>
      <c r="E314" s="2" t="s">
        <v>869</v>
      </c>
      <c r="F314" s="2" t="s">
        <v>812</v>
      </c>
      <c r="G314" s="2" t="s">
        <v>390</v>
      </c>
      <c r="H314" s="3">
        <v>1550</v>
      </c>
      <c r="I314" s="2" t="s">
        <v>1058</v>
      </c>
      <c r="J314" s="2" t="s">
        <v>391</v>
      </c>
      <c r="K314" s="2" t="s">
        <v>1059</v>
      </c>
    </row>
    <row r="315" s="1" customFormat="1" ht="20" customHeight="1" spans="1:11">
      <c r="A315" s="3">
        <v>14096003183</v>
      </c>
      <c r="B315" s="3">
        <v>1922407</v>
      </c>
      <c r="C315" s="2" t="s">
        <v>1060</v>
      </c>
      <c r="D315" s="2" t="s">
        <v>156</v>
      </c>
      <c r="E315" s="2" t="s">
        <v>869</v>
      </c>
      <c r="F315" s="2" t="s">
        <v>839</v>
      </c>
      <c r="G315" s="2" t="s">
        <v>390</v>
      </c>
      <c r="H315" s="3">
        <v>630</v>
      </c>
      <c r="I315" s="2" t="s">
        <v>1061</v>
      </c>
      <c r="J315" s="2" t="s">
        <v>391</v>
      </c>
      <c r="K315" s="2" t="s">
        <v>1062</v>
      </c>
    </row>
    <row r="316" s="1" customFormat="1" ht="20" customHeight="1" spans="1:11">
      <c r="A316" s="3">
        <v>14092921236</v>
      </c>
      <c r="B316" s="3">
        <v>1922261</v>
      </c>
      <c r="C316" s="2" t="s">
        <v>516</v>
      </c>
      <c r="D316" s="2" t="s">
        <v>1063</v>
      </c>
      <c r="E316" s="2" t="s">
        <v>597</v>
      </c>
      <c r="F316" s="2" t="s">
        <v>548</v>
      </c>
      <c r="G316" s="2" t="s">
        <v>390</v>
      </c>
      <c r="H316" s="3">
        <v>380</v>
      </c>
      <c r="I316" s="2" t="s">
        <v>1063</v>
      </c>
      <c r="J316" s="2" t="s">
        <v>391</v>
      </c>
      <c r="K316" s="2" t="s">
        <v>1064</v>
      </c>
    </row>
    <row r="317" s="1" customFormat="1" ht="20" customHeight="1" spans="1:11">
      <c r="A317" s="3">
        <v>14092906283</v>
      </c>
      <c r="B317" s="3">
        <v>1922259</v>
      </c>
      <c r="C317" s="2" t="s">
        <v>516</v>
      </c>
      <c r="D317" s="2" t="s">
        <v>1065</v>
      </c>
      <c r="E317" s="2" t="s">
        <v>597</v>
      </c>
      <c r="F317" s="2" t="s">
        <v>548</v>
      </c>
      <c r="G317" s="2" t="s">
        <v>390</v>
      </c>
      <c r="H317" s="3">
        <v>380</v>
      </c>
      <c r="I317" s="2" t="s">
        <v>1065</v>
      </c>
      <c r="J317" s="2" t="s">
        <v>391</v>
      </c>
      <c r="K317" s="2" t="s">
        <v>1066</v>
      </c>
    </row>
    <row r="318" s="1" customFormat="1" ht="20" customHeight="1" spans="1:11">
      <c r="A318" s="3">
        <v>14092887472</v>
      </c>
      <c r="B318" s="3">
        <v>1922256</v>
      </c>
      <c r="C318" s="2" t="s">
        <v>516</v>
      </c>
      <c r="D318" s="2" t="s">
        <v>1067</v>
      </c>
      <c r="E318" s="2" t="s">
        <v>597</v>
      </c>
      <c r="F318" s="2" t="s">
        <v>548</v>
      </c>
      <c r="G318" s="2" t="s">
        <v>390</v>
      </c>
      <c r="H318" s="3">
        <v>380</v>
      </c>
      <c r="I318" s="2" t="s">
        <v>1067</v>
      </c>
      <c r="J318" s="2" t="s">
        <v>391</v>
      </c>
      <c r="K318" s="2" t="s">
        <v>1068</v>
      </c>
    </row>
    <row r="319" s="1" customFormat="1" ht="20" customHeight="1" spans="1:11">
      <c r="A319" s="3">
        <v>14092800764</v>
      </c>
      <c r="B319" s="3">
        <v>1922248</v>
      </c>
      <c r="C319" s="2" t="s">
        <v>516</v>
      </c>
      <c r="D319" s="2" t="s">
        <v>1069</v>
      </c>
      <c r="E319" s="2" t="s">
        <v>597</v>
      </c>
      <c r="F319" s="2" t="s">
        <v>548</v>
      </c>
      <c r="G319" s="2" t="s">
        <v>390</v>
      </c>
      <c r="H319" s="3">
        <v>443</v>
      </c>
      <c r="I319" s="2" t="s">
        <v>1069</v>
      </c>
      <c r="J319" s="2" t="s">
        <v>391</v>
      </c>
      <c r="K319" s="2" t="s">
        <v>1070</v>
      </c>
    </row>
    <row r="320" s="1" customFormat="1" ht="20" customHeight="1" spans="1:11">
      <c r="A320" s="3">
        <v>14089801800</v>
      </c>
      <c r="B320" s="3">
        <v>1921903</v>
      </c>
      <c r="C320" s="2" t="s">
        <v>1002</v>
      </c>
      <c r="D320" s="2" t="s">
        <v>292</v>
      </c>
      <c r="E320" s="2" t="s">
        <v>812</v>
      </c>
      <c r="F320" s="2" t="s">
        <v>763</v>
      </c>
      <c r="G320" s="2" t="s">
        <v>390</v>
      </c>
      <c r="H320" s="3">
        <v>808</v>
      </c>
      <c r="I320" s="2" t="s">
        <v>292</v>
      </c>
      <c r="J320" s="2" t="s">
        <v>391</v>
      </c>
      <c r="K320" s="2" t="s">
        <v>1071</v>
      </c>
    </row>
    <row r="321" s="1" customFormat="1" ht="20" customHeight="1" spans="1:11">
      <c r="A321" s="3">
        <v>14084787457</v>
      </c>
      <c r="B321" s="3">
        <v>1921353</v>
      </c>
      <c r="C321" s="2" t="s">
        <v>796</v>
      </c>
      <c r="D321" s="2" t="s">
        <v>1072</v>
      </c>
      <c r="E321" s="2" t="s">
        <v>655</v>
      </c>
      <c r="F321" s="2" t="s">
        <v>548</v>
      </c>
      <c r="G321" s="2" t="s">
        <v>390</v>
      </c>
      <c r="H321" s="3">
        <v>2020</v>
      </c>
      <c r="I321" s="2" t="s">
        <v>1072</v>
      </c>
      <c r="J321" s="2" t="s">
        <v>391</v>
      </c>
      <c r="K321" s="2" t="s">
        <v>1073</v>
      </c>
    </row>
    <row r="322" s="1" customFormat="1" ht="20" customHeight="1" spans="1:11">
      <c r="A322" s="3">
        <v>14059573774</v>
      </c>
      <c r="B322" s="3">
        <v>1921040</v>
      </c>
      <c r="C322" s="2" t="s">
        <v>971</v>
      </c>
      <c r="D322" s="2" t="s">
        <v>151</v>
      </c>
      <c r="E322" s="2" t="s">
        <v>975</v>
      </c>
      <c r="F322" s="2" t="s">
        <v>839</v>
      </c>
      <c r="G322" s="2" t="s">
        <v>390</v>
      </c>
      <c r="H322" s="3">
        <v>2980</v>
      </c>
      <c r="I322" s="2" t="s">
        <v>1074</v>
      </c>
      <c r="J322" s="2" t="s">
        <v>391</v>
      </c>
      <c r="K322" s="2" t="s">
        <v>1075</v>
      </c>
    </row>
    <row r="323" s="1" customFormat="1" ht="20" customHeight="1" spans="1:11">
      <c r="A323" s="3">
        <v>14058764287</v>
      </c>
      <c r="B323" s="3">
        <v>1920890</v>
      </c>
      <c r="C323" s="2" t="s">
        <v>1002</v>
      </c>
      <c r="D323" s="2" t="s">
        <v>287</v>
      </c>
      <c r="E323" s="2" t="s">
        <v>812</v>
      </c>
      <c r="F323" s="2" t="s">
        <v>763</v>
      </c>
      <c r="G323" s="2" t="s">
        <v>390</v>
      </c>
      <c r="H323" s="3">
        <v>610</v>
      </c>
      <c r="I323" s="2" t="s">
        <v>287</v>
      </c>
      <c r="J323" s="2" t="s">
        <v>391</v>
      </c>
      <c r="K323" s="2" t="s">
        <v>1076</v>
      </c>
    </row>
    <row r="324" s="1" customFormat="1" ht="20" customHeight="1" spans="1:11">
      <c r="A324" s="3">
        <v>14051986887</v>
      </c>
      <c r="B324" s="3">
        <v>1920329</v>
      </c>
      <c r="C324" s="2" t="s">
        <v>1002</v>
      </c>
      <c r="D324" s="2" t="s">
        <v>282</v>
      </c>
      <c r="E324" s="2" t="s">
        <v>812</v>
      </c>
      <c r="F324" s="2" t="s">
        <v>763</v>
      </c>
      <c r="G324" s="2" t="s">
        <v>390</v>
      </c>
      <c r="H324" s="3">
        <v>508</v>
      </c>
      <c r="I324" s="2" t="s">
        <v>282</v>
      </c>
      <c r="J324" s="2" t="s">
        <v>391</v>
      </c>
      <c r="K324" s="2" t="s">
        <v>1077</v>
      </c>
    </row>
    <row r="325" s="1" customFormat="1" ht="20" customHeight="1" spans="1:11">
      <c r="A325" s="3">
        <v>14050571457</v>
      </c>
      <c r="B325" s="3">
        <v>1920164</v>
      </c>
      <c r="C325" s="2" t="s">
        <v>1002</v>
      </c>
      <c r="D325" s="2" t="s">
        <v>280</v>
      </c>
      <c r="E325" s="2" t="s">
        <v>812</v>
      </c>
      <c r="F325" s="2" t="s">
        <v>763</v>
      </c>
      <c r="G325" s="2" t="s">
        <v>390</v>
      </c>
      <c r="H325" s="3">
        <v>508</v>
      </c>
      <c r="I325" s="2" t="s">
        <v>280</v>
      </c>
      <c r="J325" s="2" t="s">
        <v>391</v>
      </c>
      <c r="K325" s="2" t="s">
        <v>1078</v>
      </c>
    </row>
    <row r="326" s="1" customFormat="1" ht="20" customHeight="1" spans="1:11">
      <c r="A326" s="2" t="s">
        <v>1079</v>
      </c>
      <c r="B326" s="3">
        <v>1919963</v>
      </c>
      <c r="C326" s="2" t="s">
        <v>502</v>
      </c>
      <c r="D326" s="2" t="s">
        <v>1080</v>
      </c>
      <c r="E326" s="2" t="s">
        <v>597</v>
      </c>
      <c r="F326" s="2" t="s">
        <v>548</v>
      </c>
      <c r="G326" s="2" t="s">
        <v>390</v>
      </c>
      <c r="H326" s="3">
        <v>437</v>
      </c>
      <c r="I326" s="2" t="s">
        <v>400</v>
      </c>
      <c r="J326" s="2" t="s">
        <v>400</v>
      </c>
      <c r="K326" s="2" t="s">
        <v>1081</v>
      </c>
    </row>
    <row r="327" s="1" customFormat="1" ht="20" customHeight="1" spans="1:11">
      <c r="A327" s="3">
        <v>14027064245</v>
      </c>
      <c r="B327" s="3">
        <v>1918357</v>
      </c>
      <c r="C327" s="2" t="s">
        <v>1082</v>
      </c>
      <c r="D327" s="2" t="s">
        <v>277</v>
      </c>
      <c r="E327" s="2" t="s">
        <v>812</v>
      </c>
      <c r="F327" s="2" t="s">
        <v>763</v>
      </c>
      <c r="G327" s="2" t="s">
        <v>390</v>
      </c>
      <c r="H327" s="3">
        <v>0</v>
      </c>
      <c r="I327" s="2" t="s">
        <v>400</v>
      </c>
      <c r="J327" s="2" t="s">
        <v>400</v>
      </c>
      <c r="K327" s="2" t="s">
        <v>1083</v>
      </c>
    </row>
    <row r="328" s="1" customFormat="1" ht="20" customHeight="1" spans="1:11">
      <c r="A328" s="2" t="s">
        <v>1084</v>
      </c>
      <c r="B328" s="3">
        <v>1918012</v>
      </c>
      <c r="C328" s="2" t="s">
        <v>834</v>
      </c>
      <c r="D328" s="2" t="s">
        <v>837</v>
      </c>
      <c r="E328" s="2" t="s">
        <v>597</v>
      </c>
      <c r="F328" s="2" t="s">
        <v>548</v>
      </c>
      <c r="G328" s="2" t="s">
        <v>390</v>
      </c>
      <c r="H328" s="3">
        <v>0</v>
      </c>
      <c r="I328" s="2" t="s">
        <v>400</v>
      </c>
      <c r="J328" s="2" t="s">
        <v>400</v>
      </c>
      <c r="K328" s="2" t="s">
        <v>1085</v>
      </c>
    </row>
    <row r="329" s="1" customFormat="1" ht="20" customHeight="1" spans="1:11">
      <c r="A329" s="3">
        <v>14014104480</v>
      </c>
      <c r="B329" s="3">
        <v>1917061</v>
      </c>
      <c r="C329" s="2" t="s">
        <v>431</v>
      </c>
      <c r="D329" s="2" t="s">
        <v>214</v>
      </c>
      <c r="E329" s="2" t="s">
        <v>839</v>
      </c>
      <c r="F329" s="2" t="s">
        <v>812</v>
      </c>
      <c r="G329" s="2" t="s">
        <v>390</v>
      </c>
      <c r="H329" s="3">
        <v>820</v>
      </c>
      <c r="I329" s="2" t="s">
        <v>214</v>
      </c>
      <c r="J329" s="2" t="s">
        <v>391</v>
      </c>
      <c r="K329" s="2" t="s">
        <v>1086</v>
      </c>
    </row>
    <row r="330" s="1" customFormat="1" ht="20" customHeight="1" spans="1:11">
      <c r="A330" s="3">
        <v>14013954973</v>
      </c>
      <c r="B330" s="3">
        <v>1917032</v>
      </c>
      <c r="C330" s="2" t="s">
        <v>431</v>
      </c>
      <c r="D330" s="2" t="s">
        <v>273</v>
      </c>
      <c r="E330" s="2" t="s">
        <v>839</v>
      </c>
      <c r="F330" s="2" t="s">
        <v>763</v>
      </c>
      <c r="G330" s="2" t="s">
        <v>390</v>
      </c>
      <c r="H330" s="3">
        <v>1100</v>
      </c>
      <c r="I330" s="2" t="s">
        <v>273</v>
      </c>
      <c r="J330" s="2" t="s">
        <v>391</v>
      </c>
      <c r="K330" s="2" t="s">
        <v>1087</v>
      </c>
    </row>
    <row r="331" s="1" customFormat="1" ht="20" customHeight="1" spans="1:11">
      <c r="A331" s="3">
        <v>14010835961</v>
      </c>
      <c r="B331" s="3">
        <v>1916614</v>
      </c>
      <c r="C331" s="2" t="s">
        <v>435</v>
      </c>
      <c r="D331" s="2" t="s">
        <v>1088</v>
      </c>
      <c r="E331" s="2" t="s">
        <v>548</v>
      </c>
      <c r="F331" s="2" t="s">
        <v>512</v>
      </c>
      <c r="G331" s="2" t="s">
        <v>390</v>
      </c>
      <c r="H331" s="3">
        <v>1260</v>
      </c>
      <c r="I331" s="2" t="s">
        <v>1089</v>
      </c>
      <c r="J331" s="2" t="s">
        <v>391</v>
      </c>
      <c r="K331" s="2" t="s">
        <v>1090</v>
      </c>
    </row>
    <row r="332" s="1" customFormat="1" ht="20" customHeight="1" spans="1:11">
      <c r="A332" s="3">
        <v>14008647478</v>
      </c>
      <c r="B332" s="3">
        <v>1916517</v>
      </c>
      <c r="C332" s="2" t="s">
        <v>431</v>
      </c>
      <c r="D332" s="2" t="s">
        <v>211</v>
      </c>
      <c r="E332" s="2" t="s">
        <v>839</v>
      </c>
      <c r="F332" s="2" t="s">
        <v>812</v>
      </c>
      <c r="G332" s="2" t="s">
        <v>390</v>
      </c>
      <c r="H332" s="3">
        <v>550</v>
      </c>
      <c r="I332" s="2" t="s">
        <v>211</v>
      </c>
      <c r="J332" s="2" t="s">
        <v>391</v>
      </c>
      <c r="K332" s="2" t="s">
        <v>1091</v>
      </c>
    </row>
    <row r="333" s="1" customFormat="1" ht="20" customHeight="1" spans="1:11">
      <c r="A333" s="3">
        <v>14006188976</v>
      </c>
      <c r="B333" s="3">
        <v>1916146</v>
      </c>
      <c r="C333" s="2" t="s">
        <v>431</v>
      </c>
      <c r="D333" s="2" t="s">
        <v>271</v>
      </c>
      <c r="E333" s="2" t="s">
        <v>839</v>
      </c>
      <c r="F333" s="2" t="s">
        <v>763</v>
      </c>
      <c r="G333" s="2" t="s">
        <v>390</v>
      </c>
      <c r="H333" s="3">
        <v>1100</v>
      </c>
      <c r="I333" s="2" t="s">
        <v>271</v>
      </c>
      <c r="J333" s="2" t="s">
        <v>391</v>
      </c>
      <c r="K333" s="2" t="s">
        <v>1092</v>
      </c>
    </row>
    <row r="334" s="1" customFormat="1" ht="20" customHeight="1" spans="1:11">
      <c r="A334" s="3">
        <v>13994689085</v>
      </c>
      <c r="B334" s="3">
        <v>1915038</v>
      </c>
      <c r="C334" s="2" t="s">
        <v>522</v>
      </c>
      <c r="D334" s="2" t="s">
        <v>207</v>
      </c>
      <c r="E334" s="2" t="s">
        <v>869</v>
      </c>
      <c r="F334" s="2" t="s">
        <v>812</v>
      </c>
      <c r="G334" s="2" t="s">
        <v>390</v>
      </c>
      <c r="H334" s="3">
        <v>4396</v>
      </c>
      <c r="I334" s="2" t="s">
        <v>207</v>
      </c>
      <c r="J334" s="2" t="s">
        <v>391</v>
      </c>
      <c r="K334" s="2" t="s">
        <v>1093</v>
      </c>
    </row>
    <row r="335" s="1" customFormat="1" ht="20" customHeight="1" spans="1:11">
      <c r="A335" s="3">
        <v>13994674273</v>
      </c>
      <c r="B335" s="3">
        <v>1915036</v>
      </c>
      <c r="C335" s="2" t="s">
        <v>522</v>
      </c>
      <c r="D335" s="2" t="s">
        <v>204</v>
      </c>
      <c r="E335" s="2" t="s">
        <v>869</v>
      </c>
      <c r="F335" s="2" t="s">
        <v>812</v>
      </c>
      <c r="G335" s="2" t="s">
        <v>390</v>
      </c>
      <c r="H335" s="3">
        <v>8792</v>
      </c>
      <c r="I335" s="2" t="s">
        <v>1094</v>
      </c>
      <c r="J335" s="2" t="s">
        <v>391</v>
      </c>
      <c r="K335" s="2" t="s">
        <v>1095</v>
      </c>
    </row>
    <row r="336" s="1" customFormat="1" ht="20" customHeight="1" spans="1:11">
      <c r="A336" s="3">
        <v>13439339640</v>
      </c>
      <c r="B336" s="3">
        <v>1914759</v>
      </c>
      <c r="C336" s="2" t="s">
        <v>890</v>
      </c>
      <c r="D336" s="2" t="s">
        <v>199</v>
      </c>
      <c r="E336" s="2" t="s">
        <v>869</v>
      </c>
      <c r="F336" s="2" t="s">
        <v>812</v>
      </c>
      <c r="G336" s="2" t="s">
        <v>390</v>
      </c>
      <c r="H336" s="3">
        <v>1326</v>
      </c>
      <c r="I336" s="2" t="s">
        <v>400</v>
      </c>
      <c r="J336" s="2" t="s">
        <v>400</v>
      </c>
      <c r="K336" s="2" t="s">
        <v>1096</v>
      </c>
    </row>
    <row r="337" s="1" customFormat="1" ht="20" customHeight="1" spans="1:11">
      <c r="A337" s="3">
        <v>13962410427</v>
      </c>
      <c r="B337" s="3">
        <v>1913188</v>
      </c>
      <c r="C337" s="2" t="s">
        <v>1097</v>
      </c>
      <c r="D337" s="2" t="s">
        <v>1098</v>
      </c>
      <c r="E337" s="2" t="s">
        <v>512</v>
      </c>
      <c r="F337" s="2" t="s">
        <v>477</v>
      </c>
      <c r="G337" s="2" t="s">
        <v>390</v>
      </c>
      <c r="H337" s="3">
        <v>1350</v>
      </c>
      <c r="I337" s="2" t="s">
        <v>1099</v>
      </c>
      <c r="J337" s="2" t="s">
        <v>391</v>
      </c>
      <c r="K337" s="2" t="s">
        <v>1100</v>
      </c>
    </row>
    <row r="338" s="1" customFormat="1" ht="20" customHeight="1" spans="1:11">
      <c r="A338" s="3">
        <v>13846759619</v>
      </c>
      <c r="B338" s="3">
        <v>1898236</v>
      </c>
      <c r="C338" s="2" t="s">
        <v>1101</v>
      </c>
      <c r="D338" s="2" t="s">
        <v>268</v>
      </c>
      <c r="E338" s="2" t="s">
        <v>839</v>
      </c>
      <c r="F338" s="2" t="s">
        <v>763</v>
      </c>
      <c r="G338" s="2" t="s">
        <v>390</v>
      </c>
      <c r="H338" s="3">
        <v>360</v>
      </c>
      <c r="I338" s="2" t="s">
        <v>268</v>
      </c>
      <c r="J338" s="2" t="s">
        <v>391</v>
      </c>
      <c r="K338" s="2" t="s">
        <v>1102</v>
      </c>
    </row>
    <row r="339" s="1" customFormat="1" ht="20" customHeight="1" spans="1:11">
      <c r="A339" s="2" t="s">
        <v>1103</v>
      </c>
      <c r="B339" s="3">
        <v>1893889</v>
      </c>
      <c r="C339" s="2" t="s">
        <v>834</v>
      </c>
      <c r="D339" s="2" t="s">
        <v>835</v>
      </c>
      <c r="E339" s="2" t="s">
        <v>597</v>
      </c>
      <c r="F339" s="2" t="s">
        <v>548</v>
      </c>
      <c r="G339" s="2" t="s">
        <v>390</v>
      </c>
      <c r="H339" s="3">
        <v>0</v>
      </c>
      <c r="I339" s="2" t="s">
        <v>400</v>
      </c>
      <c r="J339" s="2" t="s">
        <v>400</v>
      </c>
      <c r="K339" s="2" t="s">
        <v>1104</v>
      </c>
    </row>
    <row r="340" s="1" customFormat="1" ht="20" customHeight="1" spans="1:11">
      <c r="A340" s="3">
        <v>13790120649</v>
      </c>
      <c r="B340" s="3">
        <v>1892050</v>
      </c>
      <c r="C340" s="2" t="s">
        <v>522</v>
      </c>
      <c r="D340" s="2" t="s">
        <v>1105</v>
      </c>
      <c r="E340" s="2" t="s">
        <v>597</v>
      </c>
      <c r="F340" s="2" t="s">
        <v>548</v>
      </c>
      <c r="G340" s="2" t="s">
        <v>390</v>
      </c>
      <c r="H340" s="3">
        <v>2600</v>
      </c>
      <c r="I340" s="2" t="s">
        <v>1105</v>
      </c>
      <c r="J340" s="2" t="s">
        <v>391</v>
      </c>
      <c r="K340" s="2" t="s">
        <v>1106</v>
      </c>
    </row>
    <row r="341" s="1" customFormat="1" ht="20" customHeight="1" spans="1:11">
      <c r="A341" s="3">
        <v>13768896559</v>
      </c>
      <c r="B341" s="3">
        <v>1890133</v>
      </c>
      <c r="C341" s="2" t="s">
        <v>435</v>
      </c>
      <c r="D341" s="2" t="s">
        <v>1107</v>
      </c>
      <c r="E341" s="2" t="s">
        <v>695</v>
      </c>
      <c r="F341" s="2" t="s">
        <v>597</v>
      </c>
      <c r="G341" s="2" t="s">
        <v>390</v>
      </c>
      <c r="H341" s="3">
        <v>0</v>
      </c>
      <c r="I341" s="2" t="s">
        <v>400</v>
      </c>
      <c r="J341" s="2" t="s">
        <v>391</v>
      </c>
      <c r="K341" s="2" t="s">
        <v>1108</v>
      </c>
    </row>
    <row r="342" s="1" customFormat="1" ht="20" customHeight="1" spans="1:11">
      <c r="A342" s="3">
        <v>13714591538</v>
      </c>
      <c r="B342" s="3">
        <v>1884509</v>
      </c>
      <c r="C342" s="2" t="s">
        <v>522</v>
      </c>
      <c r="D342" s="2" t="s">
        <v>1109</v>
      </c>
      <c r="E342" s="2" t="s">
        <v>597</v>
      </c>
      <c r="F342" s="2" t="s">
        <v>548</v>
      </c>
      <c r="G342" s="2" t="s">
        <v>390</v>
      </c>
      <c r="H342" s="3">
        <v>0</v>
      </c>
      <c r="I342" s="2" t="s">
        <v>1109</v>
      </c>
      <c r="J342" s="2" t="s">
        <v>391</v>
      </c>
      <c r="K342" s="2" t="s">
        <v>1110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2021-01-11T00:37:29Z</dcterms:created>
  <dcterms:modified xsi:type="dcterms:W3CDTF">2021-01-11T01:09:03Z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