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对账!$1:$278</definedName>
  </definedNames>
  <calcPr calcId="144525"/>
</workbook>
</file>

<file path=xl/sharedStrings.xml><?xml version="1.0" encoding="utf-8"?>
<sst xmlns="http://schemas.openxmlformats.org/spreadsheetml/2006/main" count="5697" uniqueCount="1773">
  <si>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</si>
  <si>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</si>
  <si>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</si>
  <si>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</si>
  <si>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</si>
  <si>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</si>
  <si>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</si>
  <si>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</si>
  <si>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</si>
  <si>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</si>
  <si>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</si>
  <si>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</si>
  <si>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</si>
  <si>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</si>
  <si>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</si>
  <si>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</si>
  <si>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</si>
  <si>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</si>
  <si>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</si>
  <si>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</si>
  <si>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</si>
  <si>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</si>
  <si>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</si>
  <si>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[朗代尔]洛杉矶拉克斯曼哈顿海滩镇万豪唐普雷斯酒店(TownePlace Suites Los Angeles LAX Manhattan Beach)(40760430)</t>
  </si>
  <si>
    <t>大型大号床一室房带沙发床&lt;不退款&gt;&lt;2人入住&gt;</t>
  </si>
  <si>
    <t>USD</t>
  </si>
  <si>
    <t>Darrow/Dawna</t>
  </si>
  <si>
    <t>CA5326210111USD-W</t>
  </si>
  <si>
    <t>未提现</t>
  </si>
  <si>
    <t>携程开票</t>
  </si>
  <si>
    <t>阶梯</t>
  </si>
  <si>
    <t>[西归浦市]加昂J斯戴酒店(Hotel Gaon J Stay)(37226789)</t>
  </si>
  <si>
    <t>标准双人房&lt;不退款&gt;&lt;2人入住&gt;</t>
  </si>
  <si>
    <t>ok/jun ho</t>
  </si>
  <si>
    <t>[洛杉矶]洛杉矶大道喜来登酒店(Sheraton Gateway Los Angeles Hotel)(37241259)</t>
  </si>
  <si>
    <t>传统特大床房&lt;不退款&gt;&lt;2人入住&gt;</t>
  </si>
  <si>
    <t>Wang/Yuanyuan</t>
  </si>
  <si>
    <t>[里约热内卢]里约热内卢科帕卡巴纳希尔顿酒店(Hilton Copacabana Rio de Janeiro)(37226189)</t>
  </si>
  <si>
    <t>双床房&lt;不退款&gt;&lt;2人入住&gt;</t>
  </si>
  <si>
    <t>Moura/Alex</t>
  </si>
  <si>
    <t>[丹戎本雅]槟城火烈鸟海滩酒店(Flamingo Hotel by The Beach, Penang)(37229209)</t>
  </si>
  <si>
    <t>海景豪华特大床房&lt;早餐&gt;&lt;不退款&gt;&lt;2人入住&gt;</t>
  </si>
  <si>
    <t>JAAFAR/SYUKRIAH SOLEHA</t>
  </si>
  <si>
    <t>[西归浦市]济州富荣酒店(Jeju Booyoung Hotel)(37427821)</t>
  </si>
  <si>
    <t>标准大床房&lt;不退款&gt;&lt;2人入住&gt;</t>
  </si>
  <si>
    <t>lee/min joung</t>
  </si>
  <si>
    <t>[奥兰多]纽堡酒乡智选假日套房快捷酒店(Holiday Inn Resort Orlando - Lake Buena Vista)(37224819)</t>
  </si>
  <si>
    <t>标准房&lt;不退款&gt;&lt;2人入住&gt;</t>
  </si>
  <si>
    <t>Schneider/Ryan Lee</t>
  </si>
  <si>
    <t>Ma/Hongkun</t>
  </si>
  <si>
    <t>[新加坡]新加坡辉盛凯贝丽酒店服务公寓 (Staycation Approved)(Capri by Fraser Changi City Singapore (Staycation Approved))(37196345)</t>
  </si>
  <si>
    <t>高级一室房&lt;不退款&gt;&lt;2人入住&gt;</t>
  </si>
  <si>
    <t>PENG/YUWEN</t>
  </si>
  <si>
    <t>[多瓦尔]蒙特利尔机场万豪酒店端子酒店(Montreal Airport Marriott In-Terminal Hotel)(39033519)</t>
  </si>
  <si>
    <t>特大床房&lt;2人入住&gt;&lt;IBU黄金会员专享&gt;&lt;不退款&gt;</t>
  </si>
  <si>
    <t>Yu/Minhao</t>
  </si>
  <si>
    <t>[巴黎]贝尔塔酒店(Belta Hotel)(39049408)</t>
  </si>
  <si>
    <t>标准双床房&lt;不退款&gt;&lt;2人入住&gt;</t>
  </si>
  <si>
    <t>Bourabha/Slimane</t>
  </si>
  <si>
    <t>[丹佛]丹佛国际机场贝斯特韦斯特优质套房酒店(Best Western Plus Denver International Airport Inn &amp; Suites)(37213173)</t>
  </si>
  <si>
    <t>2张大床房&lt;不退款&gt;&lt;2人入住&gt;</t>
  </si>
  <si>
    <t>Gonzalez/Raul</t>
  </si>
  <si>
    <t>[大阪]大阪格兰比亚大酒店(Hotel Granvia Osaka)(37201155)</t>
  </si>
  <si>
    <t>LIN/SITIAN</t>
  </si>
  <si>
    <t>[佛罗里达市]盖特威贝斯特韦斯特酒店(Best Western Gateway to the Keys)(37241044)</t>
  </si>
  <si>
    <t>大床房&lt;不退款&gt;&lt;2人入住&gt;</t>
  </si>
  <si>
    <t>Panza/Jessica</t>
  </si>
  <si>
    <t>[梅里达]梅里达美洲庆典酒店(Fiesta Americana Merida)(37199038)</t>
  </si>
  <si>
    <t>高级房(特大床)&lt;不退款&gt;&lt;2人入住&gt;</t>
  </si>
  <si>
    <t>Bartlett/Dale</t>
  </si>
  <si>
    <t>[兰卡威]兰卡威大洋湾豪华度假村酒店(Dayang Bay Resort Langkawi)(37196811)</t>
  </si>
  <si>
    <t>豪华房&lt;不退款&gt;&lt;2人入住&gt;</t>
  </si>
  <si>
    <t>Kamarolzaman/Yuhany</t>
  </si>
  <si>
    <t>[新加坡]新加坡81酒店 - 樱花 (Staycation Approved)(Hotel 81 Sakura (Staycation Approved))(37202884)</t>
  </si>
  <si>
    <t>双人床房&lt;至多连住5晚 &gt;&lt;2人入住&gt;&lt;不退款&gt;</t>
  </si>
  <si>
    <t>GUAN/LI</t>
  </si>
  <si>
    <t>[奈县]朗斯特里特赌场汽车旅馆(Longstreet Inn &amp; Casino)(39622970)</t>
  </si>
  <si>
    <t>标准双人间&lt;不退款&gt;&lt;2人入住&gt;</t>
  </si>
  <si>
    <t>Mejia/Vanessa,Black/Dallin</t>
  </si>
  <si>
    <t>Akilah/Noor Akilah binti Ramli</t>
  </si>
  <si>
    <t>[釜山]釜山希尔顿酒店(Hilton Busan)(37195826)</t>
  </si>
  <si>
    <t>豪华双床房&lt;不退款&gt;&lt;2人入住&gt;</t>
  </si>
  <si>
    <t>yun/hyunsuk</t>
  </si>
  <si>
    <t>取消</t>
  </si>
  <si>
    <t>[墨尔本]墨尔本林德拉姆 - 美憬阁索菲特酒店(Hotel Lindrum Melbourne - MGallery by Sofitel)(37211435)</t>
  </si>
  <si>
    <t>经典大号床房&lt;不退款&gt;&lt;2人入住&gt;</t>
  </si>
  <si>
    <t>Moore/Steve</t>
  </si>
  <si>
    <t>[圣彼得堡]罗科·福尔蒂酒店(Rocco Forte Astoria Hotel)(37205492)</t>
  </si>
  <si>
    <t>经典双人床房&lt;不退款&gt;&lt;2人入住&gt;</t>
  </si>
  <si>
    <t>Posylnaya/Anna</t>
  </si>
  <si>
    <t>[迪拜]迪拜棕榈皇家中央酒店(Royal Central Hotel the Palm)(44697356)</t>
  </si>
  <si>
    <t>高级房&lt;不退款&gt;&lt;2人入住&gt;</t>
  </si>
  <si>
    <t>Bouchemama/Sara</t>
  </si>
  <si>
    <t>[迈阿密]迈阿密YVE酒店(YVE Hotel Miami)(44701136)</t>
  </si>
  <si>
    <t>Savvy Room with King Bed&lt;1&gt;&lt;不退款&gt;&lt;2人入住&gt;</t>
  </si>
  <si>
    <t>Waldron/Edward john</t>
  </si>
  <si>
    <t>MUSAFFAR/ABD MUSAFFAR BIN ABDULLAH</t>
  </si>
  <si>
    <t>[基韦斯特]基韦斯特万豪费尔菲尔德客栈及套房酒店(Fairfield Inn &amp; Suites by Marriott Key West at The Keys Collection)(39044099)</t>
  </si>
  <si>
    <t>客房（1张特大床）&lt;不退款&gt;&lt;2人入住&gt;</t>
  </si>
  <si>
    <t>Arce/Florencia Sol</t>
  </si>
  <si>
    <t>[日惹]马里奥伯勒阿亚尔塔酒店(Ayaartta Hotel Malioboro)(39687735)</t>
  </si>
  <si>
    <t>豪华间&lt;不退款&gt;&lt;2人入住&gt;</t>
  </si>
  <si>
    <t>Massie/Jennifer</t>
  </si>
  <si>
    <t>[奥斯汀]奥斯汀市中心雅乐轩酒店(Aloft Austin Downtown)(46737942)</t>
  </si>
  <si>
    <t>特大床房&lt;不退款&gt;&lt;2人入住&gt;</t>
  </si>
  <si>
    <t>Pierce/William</t>
  </si>
  <si>
    <t>[迪拜]迪拜肯兹都喜酒店(Dusitd2 Kenz Hotel Dubai)(37224455)</t>
  </si>
  <si>
    <t>豪华特大床房&lt;早餐&gt;&lt;不退款&gt;&lt;2人入住&gt;</t>
  </si>
  <si>
    <t>mhamankar/madhuri satish</t>
  </si>
  <si>
    <t>[曼达韦]红门高级酒店近UV宿务曼达韦(RedDoorz Plus Near UV Mandaue Cebu)(44790643)</t>
  </si>
  <si>
    <t>Malaran/Jackylyn</t>
  </si>
  <si>
    <t>[夏洛特敦]爱德华王子万豪德尔塔酒店(Delta Hotels by Marriott Prince Edward)(39044341)</t>
  </si>
  <si>
    <t>城景大床房&lt;不退款&gt;&lt;2人入住&gt;</t>
  </si>
  <si>
    <t>Amandeep Singh/Sidhu</t>
  </si>
  <si>
    <t>[布鲁塞尔]布鲁塞尔第一欧式酒店(First Euroflat Hotel Brussels)(44800596)</t>
  </si>
  <si>
    <t>El Hamdaoui/Soukaina,Amarir/Hajar</t>
  </si>
  <si>
    <t>[多拉]雅乐轩迈阿密多拉酒店(Aloft Miami Doral)(46891134)</t>
  </si>
  <si>
    <t>Paliy/Roksolana</t>
  </si>
  <si>
    <t>[格伦艾伦]里士满北/格伦艾伦万怡酒店(Courtyard Richmond North/Glen Allen)(45827323)</t>
  </si>
  <si>
    <t>特大床房（沙发床）&lt;不退款&gt;&lt;2人入住&gt;</t>
  </si>
  <si>
    <t>Jiang/Meng</t>
  </si>
  <si>
    <t>[丹佛]威斯汀丹佛国际机场酒店(The Westin Denver International Airport)(37221006)</t>
  </si>
  <si>
    <t>byrne/travis</t>
  </si>
  <si>
    <t>[盐湖城]盐湖城市中心/南万怡酒店(Courtyard by Marriott Salt Lake City Downtown)(37249659)</t>
  </si>
  <si>
    <t>特大床房带沙发床&lt;不退款&gt;&lt;2人入住&gt;</t>
  </si>
  <si>
    <t>Inman/Christian</t>
  </si>
  <si>
    <t>[清迈]克塔瓦可携宠物酒店(Ketawa Pet Friendly Hotel)(39042381)</t>
  </si>
  <si>
    <t>豪华大床房&lt;不退款&gt;&lt;2人入住&gt;</t>
  </si>
  <si>
    <t>LAPHATTHANACHOK/NATKRITTHORN</t>
  </si>
  <si>
    <t>[米里]铂尔曼大酒店(Pullman Miri Waterfront)(37226790)</t>
  </si>
  <si>
    <t>海景豪华行政特大床房&lt;不退款&gt;&lt;2人入住&gt;</t>
  </si>
  <si>
    <t>Hassan/Abdul Shafiq,kismin/Dg Noor Aisah</t>
  </si>
  <si>
    <t>[纽瓦克]纽瓦克自由国际机场万豪酒店(Newark Liberty International Airport Marriott)(39043028)</t>
  </si>
  <si>
    <t>特大床房（礼宾部）&lt;不退款&gt;&lt;2人入住&gt;</t>
  </si>
  <si>
    <t>Darby/James Lawrence</t>
  </si>
  <si>
    <t>[夏洛特]夏洛特北湖费尔菲尔德客栈(Fairfield Inn Charlotte Northlake)(37230584)</t>
  </si>
  <si>
    <t>Kulkarni/Manasi Suhas</t>
  </si>
  <si>
    <t>[里约热内卢]美洲格拉纳达酒店(Américas Granada Hotel)(39036715)</t>
  </si>
  <si>
    <t>Salgado/Marcio</t>
  </si>
  <si>
    <t>[布里斯]卢比斯贝斯特韦斯特酒店(Best Western PLUS Ruby's Inn)(39037920)</t>
  </si>
  <si>
    <t>客房（1张特大床，带按摩浴缸）&lt;不退款&gt;&lt;2人入住&gt;</t>
  </si>
  <si>
    <t>Zhao/Jing</t>
  </si>
  <si>
    <t>Raja Rao/Renuka</t>
  </si>
  <si>
    <t>[圣保罗]斯里姆圣保罗国会斯拉维耶罗酒店(Slim São Paulo Congonhas by Slaviero Hotéis)(37214604)</t>
  </si>
  <si>
    <t>标准双人房&lt;早餐&gt;&lt;不退款&gt;&lt;2人入住&gt;</t>
  </si>
  <si>
    <t>GOUVEIA/MARCELO TORRES</t>
  </si>
  <si>
    <t>Yumuk/Huseyin Cem</t>
  </si>
  <si>
    <t>[珀斯]珀斯弗里曼特尔-瑞吉斯滨海酒店(Perth Esplanade Hotel Fremantle by Rydges)(39061140)</t>
  </si>
  <si>
    <t>高级双人房&lt;不退款&gt;&lt;2人入住&gt;</t>
  </si>
  <si>
    <t>Skews/Isaac Glen,Beckwith/Ebony Jayde</t>
  </si>
  <si>
    <t>[康达]圣胡安孔查万丽酒店(La Concha Renaissance San Juan Resort)(37244756)</t>
  </si>
  <si>
    <t>海滨海洋塔楼特大床房带沙发床&lt;不退款&gt;&lt;2人入住&gt;</t>
  </si>
  <si>
    <t>Moseley/Tyiesha Charnetta</t>
  </si>
  <si>
    <t>Haydon/Rogers Carter</t>
  </si>
  <si>
    <t>[巴黎]巴黎艾利兹蒙马特酒店(Hotel Alizé Montmartre Paris)(39041988)</t>
  </si>
  <si>
    <t>高级双人房&lt;1&gt;&lt;不退款&gt;&lt;2人入住&gt;</t>
  </si>
  <si>
    <t>KOYE/JEAN-DAVID ALEXANDRE,KOUASSI/BLANC ALEGRIA AURORE NISSE</t>
  </si>
  <si>
    <t>[劳德代尔堡]劳德代尔堡海滩万怡酒店(Courtyard by Marriott Fort Lauderdale Beach)(37212940)</t>
  </si>
  <si>
    <t>特大床房（Intracoastal）景&lt;1&gt;&lt;不退款&gt;&lt;2人入住&gt;</t>
  </si>
  <si>
    <t>Atherton/Robert C,Atherton/Audrey A</t>
  </si>
  <si>
    <t>Abdelsayed/Sameh</t>
  </si>
  <si>
    <t>[Benito Juarez]坎昆机场舒适酒店(Comfort Inn Cancun Aeropuerto)(37217986)</t>
  </si>
  <si>
    <t>双人床房&lt;不退款&gt;&lt;2人入住&gt;</t>
  </si>
  <si>
    <t>Arguelles Tirado/Pedro</t>
  </si>
  <si>
    <t>[威斯特伯鲁]波士顿威斯特伯鲁万豪居家酒店(Residence Inn by Marriott Boston Westborough)(45826255)</t>
  </si>
  <si>
    <t>一卧大床套房带沙发床&lt;不退款&gt;&lt;2人入住&gt;</t>
  </si>
  <si>
    <t>Swenson/Andrew</t>
  </si>
  <si>
    <t>[马德里]新马德里酒店(Hotel Nuevo Madrid)(37201111)</t>
  </si>
  <si>
    <t>标准双人或双床房&lt;不退款&gt;&lt;2人入住&gt;</t>
  </si>
  <si>
    <t>Riera Taboas/Javier,Riera Chiure/Javier</t>
  </si>
  <si>
    <t>[斯德哥尔摩]斯德哥尔摩国王岛万怡酒店(Courtyard by Marriott Stockholm Kungsholmen)(37230807)</t>
  </si>
  <si>
    <t>豪华特大床房&lt;2人入住&gt;&lt;IBU黄金会员专享&gt;&lt;不退款&gt;</t>
  </si>
  <si>
    <t>Perez/Santiago</t>
  </si>
  <si>
    <t>[圣安东尼奥]圣安东尼奥河滨步道假日酒店(Holiday Inn San Antonio-Riverwalk)(37203350)</t>
  </si>
  <si>
    <t>标准房&lt;2&gt;&lt;不退款&gt;&lt;2人入住&gt;</t>
  </si>
  <si>
    <t>Solis/Kayla</t>
  </si>
  <si>
    <t>[波士顿]波士顿洛根机场希尔顿酒店(Hilton Boston Logan Airport)(37201991)</t>
  </si>
  <si>
    <t>Ferguson/Phoebe Elizabeth</t>
  </si>
  <si>
    <t>[葛拉斯堡罗]葛拉斯堡罗罗文大学万怡酒店(Courtyard by Marriott Glassboro Rowan University)(45827361)</t>
  </si>
  <si>
    <t>Cuzzilla/Erica</t>
  </si>
  <si>
    <t>[达沃]达沃丽柏酒店(Park Inn by Radisson Davao)(37214767)</t>
  </si>
  <si>
    <t>SHE/SHENG YI</t>
  </si>
  <si>
    <t>[穆西克]万豪唐普雷斯酒店 - 斯克兰顿威尔克斯巴里(TownePlace Suites by Marriott Scranton Wilkes-Barre)(39062221)</t>
  </si>
  <si>
    <t>一室特大床房（带沙发床）&lt;不退款&gt;&lt;2人入住&gt;</t>
  </si>
  <si>
    <t>Reed/Alexandra ariel</t>
  </si>
  <si>
    <t>[奥斯汀]奥斯汀万丽酒店(Renaissance Austin Hotel)(42593416)</t>
  </si>
  <si>
    <t>中庭景观特大床房&lt;2人入住&gt;&lt;IBU黄金会员专享&gt;&lt;不退款&gt;</t>
  </si>
  <si>
    <t>Mahoney/Carly</t>
  </si>
  <si>
    <t>Kimball/Donald Ray</t>
  </si>
  <si>
    <t>[新加坡]华乐酒店 (Staycation Approved)(One Farrer Hotel (Staycation Approved))(37196116)</t>
  </si>
  <si>
    <t>都市双床房&lt;不退款&gt;&lt;2人入住&gt;</t>
  </si>
  <si>
    <t>Sun/Dustin,Tiew/Xin Yi</t>
  </si>
  <si>
    <t>[利哈伊]利哈伊感恩角万怡酒店(Courtyard by Marriott Lehi at Thanksgiving Point)(45826356)</t>
  </si>
  <si>
    <t>特大床房(带沙发床)&lt;不退款&gt;&lt;2人入住&gt;</t>
  </si>
  <si>
    <t>Swank/Christopher</t>
  </si>
  <si>
    <t>[里约热内卢]里约奥森皇宫酒店(Rio Othon Palace)(37205663)</t>
  </si>
  <si>
    <t>高级双人床房&lt;不退款&gt;&lt;2人入住&gt;</t>
  </si>
  <si>
    <t>Olin/Nicholas Jay</t>
  </si>
  <si>
    <t>[哈特福]万豪哈特福德市中心居家酒店(Residence Inn by Marriott Hartford Downtown)(46901937)</t>
  </si>
  <si>
    <t>1卧复式房&lt;不退款&gt;&lt;2人入住&gt;</t>
  </si>
  <si>
    <t>Miller/Wayann</t>
  </si>
  <si>
    <t>[坎昆]丽思卡尔顿坎昆酒店(The Ritz-Carlton Cancun)(39033904)</t>
  </si>
  <si>
    <t>海景特大床房（带阳台）&lt;不退款&gt;&lt;2人入住&gt;</t>
  </si>
  <si>
    <t>Juliana/Farah</t>
  </si>
  <si>
    <t>Jones/Mya</t>
  </si>
  <si>
    <t>[万锦]多伦多东北/万锦市万怡酒店(Courtyard by Marriott Toronto Northeast/Markham)(48044616)</t>
  </si>
  <si>
    <t>Abdelfattah/Ranya</t>
  </si>
  <si>
    <t>[杰克逊维尔]杰克逊维尔南巴特拉姆公园万豪居家酒店(Residence Inn by Marriott Jacksonville South/Bartram Park)(39073446)</t>
  </si>
  <si>
    <t>特大床开放式房带沙发床&lt;2人入住&gt;&lt;IBU黄金会员专享&gt;&lt;不退款&gt;</t>
  </si>
  <si>
    <t>Lee/Hui Cha,Lee/Joshua D</t>
  </si>
  <si>
    <t>[兰卡威]兰卡威威斯汀水疗度假酒店(The Westin Langkawi Resort &amp; Spa)(37206240)</t>
  </si>
  <si>
    <t>海景尊贵特大床房带阳台&lt;2人入住&gt;&lt;IBU黄金会员专享&gt;&lt;不退款&gt;</t>
  </si>
  <si>
    <t>Ibrahim/qayyum faiz,azizan/nur Muwaddah</t>
  </si>
  <si>
    <t>[辛辛那提]辛辛那提威斯汀酒店(The Westin Cincinnati)(37214571)</t>
  </si>
  <si>
    <t>Loustaunau/Gustavo</t>
  </si>
  <si>
    <t>[陶斯]陶斯速8酒店(Super 8 by Wyndham Taos)(39062403)</t>
  </si>
  <si>
    <t>客房(特大床)&lt;不退款&gt;&lt;2人入住&gt;</t>
  </si>
  <si>
    <t>Dickinson/Willem H</t>
  </si>
  <si>
    <t>[乔治市]槟城长荣桂冠酒店(Evergreen Laurel Hotel Penang)(37199115)</t>
  </si>
  <si>
    <t>城景高级双人床房&lt;不退款&gt;&lt;2人入住&gt;</t>
  </si>
  <si>
    <t>Emazaifita/Ren,Zailani/Mohamad Zarul Azamin</t>
  </si>
  <si>
    <t>[西归浦市]济州神话世界度假酒店-蓝鼎(Landing Jeju Shinhwa World Hotels&amp;Resorts)(47468134)</t>
  </si>
  <si>
    <t>高级双床房&lt;不退款&gt;&lt;2人入住&gt;</t>
  </si>
  <si>
    <t>Cho/Eun jing</t>
  </si>
  <si>
    <t>[班加罗尔]班加罗尔怀特菲尔德万豪酒店(Bengaluru Marriott Hotel Whitefield)(37240870)</t>
  </si>
  <si>
    <t>豪华特大床房&lt;不退款&gt;&lt;2人入住&gt;</t>
  </si>
  <si>
    <t>Tiwari/Krati</t>
  </si>
  <si>
    <t>[博尔德城]胡佛水坝旅馆(Hoover DAM Lodge)(48200546)</t>
  </si>
  <si>
    <t>标准间1特大床&lt;不退款&gt;&lt;2人入住&gt;</t>
  </si>
  <si>
    <t>Paez/Stanley</t>
  </si>
  <si>
    <t>[盐湖城]盐湖城市中心丽笙酒店(Radisson Hotel Downtown Salt Lake City)(37222223)</t>
  </si>
  <si>
    <t>高级客房&lt;不退款&gt;&lt;2人入住&gt;</t>
  </si>
  <si>
    <t>Cowell/Justin Lee</t>
  </si>
  <si>
    <t>[黎德利公园]费城机场/里德利公园万豪春丘酒店(SpringHill Suites by Marriott Philadelphia Airport / Ridley Park)(45827409)</t>
  </si>
  <si>
    <t>特大床套房带沙发床&lt;不退款&gt;&lt;2人入住&gt;</t>
  </si>
  <si>
    <t>Kissinger/Zachary L</t>
  </si>
  <si>
    <t>海滨特大床房（带阳台）&lt;不退款&gt;&lt;2人入住&gt;</t>
  </si>
  <si>
    <t>Ahmed/Nawaz</t>
  </si>
  <si>
    <t>[施韦夏特]慕奇夕维也纳机场酒店(Moxy Vienna Airport)(39038093)</t>
  </si>
  <si>
    <t>莫克西睡眠者大号床房&lt;不退款&gt;&lt;2人入住&gt;</t>
  </si>
  <si>
    <t>Leber/Jonas</t>
  </si>
  <si>
    <t>[橘园]杰克逊维尔橘园万怡酒店(Courtyard Jacksonville Orange Park)(45827435)</t>
  </si>
  <si>
    <t>Murray/Jamee</t>
  </si>
  <si>
    <t>[莱斯顿]莱斯顿高地威斯汀酒店(The Westin at Reston Heights)(37222736)</t>
  </si>
  <si>
    <t>Tejada/Christine Marie</t>
  </si>
  <si>
    <t>[奥古斯塔]奥古斯塔万豪费尔菲尔德套房酒店(Fairfield Inn and Suites by Marriott Augusta)(39073451)</t>
  </si>
  <si>
    <t>Lisak/Mark Raymond</t>
  </si>
  <si>
    <t>[新加坡]新加坡庄家大酒店 (Staycation Approved)(Hotel Boss Singapore (Staycation Approved))(37198395)</t>
  </si>
  <si>
    <t>城景双人房&lt;1&gt;&lt;不退款&gt;&lt;2人入住&gt;</t>
  </si>
  <si>
    <t>SALEEM/MOHAMMED SADHIK</t>
  </si>
  <si>
    <t>[济州市]济州华美达市政府酒店(Ramada Jeju Cityhall)(37225846)</t>
  </si>
  <si>
    <t>Kim/YoonJung</t>
  </si>
  <si>
    <t>cidral/aercio</t>
  </si>
  <si>
    <t>Lozano/Alyssa</t>
  </si>
  <si>
    <t>[东京]东京威斯汀酒店(The Westin Tokyo)(37201872)</t>
  </si>
  <si>
    <t>豪华2张双人床房&lt;不退款&gt;&lt;2人入住&gt;</t>
  </si>
  <si>
    <t>MURATA/SACHIE</t>
  </si>
  <si>
    <t>Ruiz Rivera/Martiel</t>
  </si>
  <si>
    <t>[基西米]奥兰多赛珞拉格酒店(Seralago Hotel &amp; Suites Orlando)(37226508)</t>
  </si>
  <si>
    <t>Rentas/Miriam</t>
  </si>
  <si>
    <t>[纽波特海滩]纽波特海滩万豪湾景酒店(Newport Beach Marriott Bayview)(37244494)</t>
  </si>
  <si>
    <t>一卧特大床套房（带沙发床、阳台）&lt;不退款&gt;&lt;2人入住&gt;</t>
  </si>
  <si>
    <t>Goldsmith/Matthew</t>
  </si>
  <si>
    <t>[哈拉汉]新奥尔良梅泰里唐恩万豪唐普雷斯酒店(TownePlace Suites New Orleans Metairie)(45827067)</t>
  </si>
  <si>
    <t>1卧大号床套房带沙发床&lt;不退款&gt;&lt;2人入住&gt;</t>
  </si>
  <si>
    <t>Butler/Ashli</t>
  </si>
  <si>
    <t>Patricio/Andrea</t>
  </si>
  <si>
    <t>[印第安纳波利斯]印第安纳波利斯西北酒店(Residence Inn Indianapolis Northwest)(45827303)</t>
  </si>
  <si>
    <t>特大床一室房带沙发床&lt;不退款&gt;&lt;2人入住&gt;</t>
  </si>
  <si>
    <t>Patter/Daniell R</t>
  </si>
  <si>
    <t>[丹佛]布朗宫酒店和水疗中心， 自主品牌系列(The Brown Palace Hotel and Spa, Autograph Collection)(37252284)</t>
  </si>
  <si>
    <t>城景经典大床房&lt;不退款&gt;&lt;2人入住&gt;</t>
  </si>
  <si>
    <t>Hutsell/Shawn Michael,Hutsell/Deborah Rachel</t>
  </si>
  <si>
    <t>[马德里]丽晶酒店(Regente Hotel)(37206327)</t>
  </si>
  <si>
    <t>经济双人房&lt;不退款&gt;&lt;2人入住&gt;</t>
  </si>
  <si>
    <t>MA/XIUMEI</t>
  </si>
  <si>
    <t>[罗托鲁瓦]罗托鲁瓦湖畔诺富特酒店(Novotel Rotorua Lakeside)(37196395)</t>
  </si>
  <si>
    <t>城景特大床房&lt;不退款&gt;&lt;2人入住&gt;</t>
  </si>
  <si>
    <t>Olifiers/Cathy</t>
  </si>
  <si>
    <t>[华盛顿]华盛顿首都 - 国家广场假日酒店(Holiday Inn Washington Capitol - Natl Mall)(37221224)</t>
  </si>
  <si>
    <t>Diaz/Walter</t>
  </si>
  <si>
    <t>Fitzsimmons/Anikki Elsa</t>
  </si>
  <si>
    <t>[俄克拉何马城]俄克拉何马城西北万怡酒店(Courtyard by Marriott Oklahoma City Northwest)(37198825)</t>
  </si>
  <si>
    <t>Seitters/Geoffrey Scott</t>
  </si>
  <si>
    <t>[盐湖城]盐湖城市中心费尔菲尔德酒店及套房(Fairfield Inn &amp; Suites by Marriott Salt Lake City Downtown)(37220568)</t>
  </si>
  <si>
    <t>McCloud/Melody Lynn</t>
  </si>
  <si>
    <t>Harel/Cameron M</t>
  </si>
  <si>
    <t>[马六甲]马六甲江景仙特拉酒店(Hotel Sentral Riverview Melaka)(39042521)</t>
  </si>
  <si>
    <t>家庭房&lt;不退款&gt;&lt;2人入住&gt;</t>
  </si>
  <si>
    <t>Bahari/Zarina,Bahari/Zarina</t>
  </si>
  <si>
    <t>Simmons/Courtney Rae</t>
  </si>
  <si>
    <t>[新加坡]新加坡威斯汀酒店 (Staycation Approved)(The Westin Singapore (Staycation Approved))(37198126)</t>
  </si>
  <si>
    <t>豪华客房（1张特大床）&lt;1&gt;&lt;不退款&gt;&lt;2人入住&gt;</t>
  </si>
  <si>
    <t>Yeo/Jasmine</t>
  </si>
  <si>
    <t>[欧文]万豪达拉斯沃斯堡机场南/欧文万豪费尔菲尔德酒店(Fairfield Inn &amp; Suites by Marriott Dallas DFW Airport South/Irving)(48387127)</t>
  </si>
  <si>
    <t>HALL/Lana</t>
  </si>
  <si>
    <t>[阿尔伯克基]阿尔伯克基居家酒店(Residence Inn Albuquerque)(37213684)</t>
  </si>
  <si>
    <t>工作室特大床房带沙发床（Fireplace）&lt;不退款&gt;&lt;2人入住&gt;</t>
  </si>
  <si>
    <t>Schneider/Jeffrey</t>
  </si>
  <si>
    <t>[凯恩斯]凯恩斯皇庭酒店(Cairns Queens Court)(37202650)</t>
  </si>
  <si>
    <t>Niven/Robert,Niven/Robert</t>
  </si>
  <si>
    <t>[库克卡克]阿帕莎拉海滨度假别墅酒店(Apsara Beachfront Resort &amp; Villa)(46601301)</t>
  </si>
  <si>
    <t>豪华房（双人床或双床）&lt;早餐&gt;&lt;不退款&gt;&lt;2人入住&gt;</t>
  </si>
  <si>
    <t>Hewett/Andrew,Hewett/Andrew</t>
  </si>
  <si>
    <t>[雅加达]梅林恩公园酒店(Merlynn Park Hotel)(37196834)</t>
  </si>
  <si>
    <t>行政双床&lt;不退款&gt;&lt;2人入住&gt;</t>
  </si>
  <si>
    <t>masrul/budy,masrul/budy</t>
  </si>
  <si>
    <t>[杜勒斯]贝斯特韦斯特杜勒斯机场酒店(Best Western Dulles Airport Inn)(37202468)</t>
  </si>
  <si>
    <t>Sutherland/Andrew</t>
  </si>
  <si>
    <t>[奥斯汀]奥斯汀帕尔梅尔 - 泰克岭万豪居家酒店(Residence Inn by Marriott Austin Parmer/Tech Ridge)(45827065)</t>
  </si>
  <si>
    <t>一卧室大床套房(带沙发床)&lt;不退款&gt;&lt;2人入住&gt;</t>
  </si>
  <si>
    <t>Mercer/Samuel</t>
  </si>
  <si>
    <t>Ceccon/Stefano,Kotesova/Kristina</t>
  </si>
  <si>
    <t>[维克斯堡]维克斯堡假日酒店(Holiday Inn Vicksburg)(48318091)</t>
  </si>
  <si>
    <t>休闲房(特大床)&lt;不退款&gt;&lt;2人入住&gt;</t>
  </si>
  <si>
    <t>Lyons mayfield/Nikki</t>
  </si>
  <si>
    <t>[热那亚]哥伦布海酒店(Columbus Sea Hotel)(39036588)</t>
  </si>
  <si>
    <t>Whittingham/Mark Morant,Lossif/Yassine</t>
  </si>
  <si>
    <t>[罗切斯特]卡勒旅馆及套房酒店(Kahler Inn and Suites)(46896020)</t>
  </si>
  <si>
    <t>套房&lt;不退款&gt;&lt;2人入住&gt;</t>
  </si>
  <si>
    <t>Whalen/Susan Jane</t>
  </si>
  <si>
    <t>[芭堤雅]芭堤雅诺华快捷酒店(Nova Express Hotel)(37205930)</t>
  </si>
  <si>
    <t>经典双床房&lt;不退款&gt;&lt;2人入住&gt;</t>
  </si>
  <si>
    <t>Mahaprom/Suphawit,Mahaprom/Suphawit,Mahaprom/Suphawit,Mahaprom/Suphawit,Mahaprom/Suphawit,Mahaprom/Suphawit,Mahaprom/Suphawit,Mahaprom/Suphawit</t>
  </si>
  <si>
    <t>[尚蒂利]费尔法克斯凯悦酒店(Hyatt Regency Fairfax)(37225682)</t>
  </si>
  <si>
    <t>Hyung/Alissa</t>
  </si>
  <si>
    <t>[里约热内卢]玛因帕纳玛酒店(Mar Ipanema Hotel)(44808757)</t>
  </si>
  <si>
    <t>双人床房&lt;早餐&gt;&lt;不退款&gt;&lt;2人入住&gt;</t>
  </si>
  <si>
    <t>JACCOUD/RENATO DIAS</t>
  </si>
  <si>
    <t>[汉普顿]汉普顿万豪春丘酒店(SpringHill Suites Hampton)(45827351)</t>
  </si>
  <si>
    <t>特大床套房(带沙发床)&lt;不退款&gt;&lt;2人入住&gt;</t>
  </si>
  <si>
    <t>Yosufy/Mohammad Jan</t>
  </si>
  <si>
    <t>[首尔]首尔东大门诺富特大使酒店(Novotel Ambassador Seoul Dongdaemun Hotels &amp; Residences)(37217950)</t>
  </si>
  <si>
    <t>豪华特大床住宅&lt;不退款&gt;&lt;2人入住&gt;</t>
  </si>
  <si>
    <t>Choi/Eunho</t>
  </si>
  <si>
    <t>[克利尔沃特海滩]克利尔沃特海滩假日酒店&amp;套房(Holiday Inn Hotel &amp; Suites Clearwater Beach)(37245474)</t>
  </si>
  <si>
    <t>标准房&lt;1&gt;&lt;不退款&gt;&lt;2人入住&gt;</t>
  </si>
  <si>
    <t>Dohanish/Ashley,Dohanish/Ashley</t>
  </si>
  <si>
    <t>[尔湾]欧文 - 奥兰治县机场大使套房酒店(Embassy Suites Irvine - Orange County Airport)(37196984)</t>
  </si>
  <si>
    <t>套房, 2 张大床&lt;不退款&gt;&lt;2人入住&gt;</t>
  </si>
  <si>
    <t>Carlson/Angela</t>
  </si>
  <si>
    <t>[奥克兰]铂尔曼奥克兰公寓酒店(Pullman Auckland Hotel &amp; Apartments)(40321297)</t>
  </si>
  <si>
    <t>高级特大床房&lt;不退款&gt;&lt;2人入住&gt;</t>
  </si>
  <si>
    <t>Liu/Yue</t>
  </si>
  <si>
    <t>[黄金海岸]黄金海岸曼特拉传奇酒店(Mantra Legends Hotel Gold Coast)(37221744)</t>
  </si>
  <si>
    <t>酒店豪华双床房&lt;不退款&gt;&lt;2人入住&gt;</t>
  </si>
  <si>
    <t>Macaulay/Micheal John</t>
  </si>
  <si>
    <t>[吉隆坡]WP酒店(WP Hotel)(48377041)</t>
  </si>
  <si>
    <t>Salam Md Tahir/Abd,Salam Md Tahir/Abd</t>
  </si>
  <si>
    <t>高级城景双床房&lt;不退款&gt;&lt;2人入住&gt;</t>
  </si>
  <si>
    <t>Othman/Mohammad Firdaus</t>
  </si>
  <si>
    <t>Liew/Yuki</t>
  </si>
  <si>
    <t>[珀斯]伯斯北桥希尔顿逸林酒店(Doubletree by Hilton Perth Northbridge)(39634093)</t>
  </si>
  <si>
    <t>全景双床房&lt;不退款&gt;&lt;2人入住&gt;</t>
  </si>
  <si>
    <t>Schnuettgen/Vanessa</t>
  </si>
  <si>
    <t>Leavey/Adam</t>
  </si>
  <si>
    <t>[怡保]怡保威尔酒店(Weil Hotel Ipoh)(37202428)</t>
  </si>
  <si>
    <t>豪华大床房&lt;早餐&gt;&lt;不退款&gt;&lt;2人入住&gt;</t>
  </si>
  <si>
    <t>RAZIF/MUHAMMAD RIDZA</t>
  </si>
  <si>
    <t>YUSUFF/RAZIF</t>
  </si>
  <si>
    <t>Gretchen Pugosa/Ivy,Gretchen Pugosa/Ivy</t>
  </si>
  <si>
    <t>[雅加达]班达拉雅加达机场费尔姆7号度假酒店(FM7 Resort Hotel Bandara Jakarta Airport)(37201222)</t>
  </si>
  <si>
    <t>Benjamin/Yvon,Beaudoin/Chantal</t>
  </si>
  <si>
    <t>[Kram]罗勇盛泰乐萨帕亚设计度假村精品酒店(Centara Q Resort Rayong)(39044286)</t>
  </si>
  <si>
    <t>高级面海房&lt;不退款&gt;&lt;2人入住&gt;</t>
  </si>
  <si>
    <t>pramsuti/Uthumporn,pramsuti/Uthumporn</t>
  </si>
  <si>
    <t>[新山]新山希尔顿逸林酒店(Doubletree by Hilton Johor Bahru)(37201564)</t>
  </si>
  <si>
    <t>特大床房&lt;1&gt;&lt;不退款&gt;&lt;2人入住&gt;</t>
  </si>
  <si>
    <t>ZHAO/JUNXIAO</t>
  </si>
  <si>
    <t>[仁川]仁川松岛假日酒店(Holiday Inn Incheon Songdo)(37204572)</t>
  </si>
  <si>
    <t>Lee/Sooyeol</t>
  </si>
  <si>
    <t>[米里]美乐大酒店(Meritz Hotel)(44803393)</t>
  </si>
  <si>
    <t>Timothy James/Sylvester</t>
  </si>
  <si>
    <t>[西归浦市]海洋皇宫酒店(Ocean Palace Hotel)(48411329)</t>
  </si>
  <si>
    <t>BAE/JEONGAE</t>
  </si>
  <si>
    <t>[奥兰多]奥兰多国际机场凯悦酒店(Hyatt Regency Orlando International Airport)(37217351)</t>
  </si>
  <si>
    <t>McFadden/Michael Brian</t>
  </si>
  <si>
    <t>[万隆市]88科帕万隆酒店(Hotel 88 Kopo Bandung)(44799110)</t>
  </si>
  <si>
    <t>Ariyolo/Rona,Ariyolo/Rona</t>
  </si>
  <si>
    <t>[密西沙加]多伦多机场喜来登酒店(Sheraton Gateway Hotel in Toronto International Airport)(37200625)</t>
  </si>
  <si>
    <t>BARANIECKI/Maureen,HAINES/TONY</t>
  </si>
  <si>
    <t>[玛琅]玛琅瑞士北林酒店(Swiss-Belinn Malang)(37198736)</t>
  </si>
  <si>
    <t>豪华双人房&lt;不退款&gt;&lt;2人入住&gt;</t>
  </si>
  <si>
    <t>Sakata/Kako</t>
  </si>
  <si>
    <t>Coffe/Matthew</t>
  </si>
  <si>
    <t>湖景特大床房&lt;不退款&gt;&lt;2人入住&gt;</t>
  </si>
  <si>
    <t>Yu/Chris</t>
  </si>
  <si>
    <t>[奥斯汀]奥斯汀西北部希尔顿逸林酒店 - 树木园(DoubleTree by Hilton Austin Northwest - Arboretum)(37224520)</t>
  </si>
  <si>
    <t>一张特大床房&lt;不退款&gt;&lt;2人入住&gt;</t>
  </si>
  <si>
    <t>Bhurgri/Mohammad Umair</t>
  </si>
  <si>
    <t>Goard/Carly</t>
  </si>
  <si>
    <t>退单</t>
  </si>
  <si>
    <t>[东点]亚特兰大机场西万怡酒店(Courtyard Atlanta Airport West)(39037942)</t>
  </si>
  <si>
    <t>1张特大床客房（沙发床）&lt;不退款&gt;&lt;2人入住&gt;</t>
  </si>
  <si>
    <t>Fragher/Jiliyah</t>
  </si>
  <si>
    <t>[乌隆他尼]盛泰乐酒店及会展中心(Centara Hotel &amp; Convention Centre Udon Thani)(37202537)</t>
  </si>
  <si>
    <t>小型套房&lt;1&gt;&lt;不退款&gt;&lt;2人入住&gt;</t>
  </si>
  <si>
    <t>Chanachaipipat/Suriya,Chanachaipipat/Suriya</t>
  </si>
  <si>
    <t>[Hamilton City]诺富特泰努伊汉密尔顿酒店(Novotel Tainui Hamilton)(37205941)</t>
  </si>
  <si>
    <t>Simmonds/Trina</t>
  </si>
  <si>
    <t>[曼谷]曼谷卡瑟特纳瓦闵利沃特尔酒店(Livotel Hotel Kaset Nawamin Bangkok)(48377477)</t>
  </si>
  <si>
    <t>Wantaneeyakul/Nathat</t>
  </si>
  <si>
    <t>尊贵特大床双人房&lt;不退款&gt;&lt;2人入住&gt;</t>
  </si>
  <si>
    <t>MOON/SANGSU,JUNG/NAMSUK</t>
  </si>
  <si>
    <t>[盐湖城]盐湖城市中心关口凯悦嘉轩酒店(Hyatt Place Salt Lake City Downtown / the Gateway)(37198661)</t>
  </si>
  <si>
    <t>manalo/paolo</t>
  </si>
  <si>
    <t>MANUEL ANONAT JR./MR.,MANUEL ANONAT JR./MR.</t>
  </si>
  <si>
    <t>Bakti/Dato Nik</t>
  </si>
  <si>
    <t>[万隆市]万隆塞雷拉默迪卡 卡古姆酒店旗下(Serela Merdeka by Kagum Hotels)(37242174)</t>
  </si>
  <si>
    <t>Dinda/Icha,Dinda/Icha</t>
  </si>
  <si>
    <t>[达拉斯]达拉斯市场中心希尔顿逸林酒店(DoubleTree by Hilton Dallas Market Center)(37226523)</t>
  </si>
  <si>
    <t>Miller/Ronnie</t>
  </si>
  <si>
    <t>Hakimi/Muhamad,Hakimi/Muhamad</t>
  </si>
  <si>
    <t>Kim/Jeongseok</t>
  </si>
  <si>
    <t>[新山]柔佛中环酒店(Hotel Sentral Johor Bahru)(37202045)</t>
  </si>
  <si>
    <t>Thyalan DK/Thina,Thyalan DK/Thina</t>
  </si>
  <si>
    <t>[密尔沃基]密尔沃基滨河假日酒店(Holiday Inn Milwaukee Riverfront)(39035543)</t>
  </si>
  <si>
    <t>标准客房&lt;1&gt;&lt;不退款&gt;&lt;2人入住&gt;</t>
  </si>
  <si>
    <t>Griffin/Sherrell</t>
  </si>
  <si>
    <t>Seemongkon/Borom,Seemongkon/Borom,Seemongkon/Borom,Seemongkon/Borom</t>
  </si>
  <si>
    <t>Seemongkon/Borom,Seemongkon/Borom</t>
  </si>
  <si>
    <t>[麦地那]麦地那皇冠假日(Crowne Plaza Madinah)(39037093)</t>
  </si>
  <si>
    <t>双床房&lt;1&gt;&lt;不退款&gt;&lt;2人入住&gt;</t>
  </si>
  <si>
    <t>Alosaimi/Yazeed</t>
  </si>
  <si>
    <t>[里奇兰]杰克逊理奇兰德居家酒店(Residence Inn Jackson Ridgeland)(39032849)</t>
  </si>
  <si>
    <t>1张特大床工作室房带沙发床&lt;不退款&gt;&lt;2人入住&gt;</t>
  </si>
  <si>
    <t>Parker/Darolyn</t>
  </si>
  <si>
    <t>[伊斯坦布尔]伊斯坦布尔托普卡匹希尔顿逸林酒店(Doubletree by Hilton Istanbul Topkapi)(39044825)</t>
  </si>
  <si>
    <t>双人房&lt;不退款&gt;&lt;2人入住&gt;</t>
  </si>
  <si>
    <t>Ekici/Emine Yusra</t>
  </si>
  <si>
    <t>[基林]基林胡德堡假日酒店(Holiday Inn Killeen Fort Hood)(39045990)</t>
  </si>
  <si>
    <t>休闲特大床房&lt;不退款&gt;&lt;2人入住&gt;</t>
  </si>
  <si>
    <t>Perezrosario/Randall</t>
  </si>
  <si>
    <t>[戈尔登]红石起源酒店(Origin Hotel Red Rocks)(39998286)</t>
  </si>
  <si>
    <t>经典客房1张特大床&lt;不退款&gt;&lt;2人入住&gt;</t>
  </si>
  <si>
    <t>Kaltenberger/David Stanley</t>
  </si>
  <si>
    <t>[凯恩斯]凯恩斯希尔顿酒店(Hilton Cairns Hotel)(37202341)</t>
  </si>
  <si>
    <t>客房&lt;不退款&gt;&lt;2人入住&gt;</t>
  </si>
  <si>
    <t>Lambert/Adam,Joulian/Aranzazu</t>
  </si>
  <si>
    <t>酒店豪华一室房&lt;不退款&gt;&lt;2人入住&gt;</t>
  </si>
  <si>
    <t>Higgins/Jack</t>
  </si>
  <si>
    <t>[哈蒙德]哈蒙德假日酒店(Holiday Inn Hammond)(39045002)</t>
  </si>
  <si>
    <t>Smith/Madison Alyse</t>
  </si>
  <si>
    <t>Panawawat/Panawan,Panawawat/Panawan</t>
  </si>
  <si>
    <t>[归仁]归仁养生度假村酒店(Avani Quy Nhon Resort &amp; Spa)(44800696)</t>
  </si>
  <si>
    <t>海景豪华开放式客房&lt;不退款&gt;&lt;2人入住&gt;</t>
  </si>
  <si>
    <t>jin/suhyun,jin/suhyun</t>
  </si>
  <si>
    <t>[莎阿南]百思特韦斯特爱丝提沙拉姆酒店(Best Western I-City Shah Alam)(44699041)</t>
  </si>
  <si>
    <t>Low/Xav,Low/Xav</t>
  </si>
  <si>
    <t>[吉朗]吉朗诺富特酒店(Novotel Geelong)(39052565)</t>
  </si>
  <si>
    <t>标准特大床房带阳台&lt;不退款&gt;&lt;2人入住&gt;</t>
  </si>
  <si>
    <t>McKenzie/Shane,Moore/Katie</t>
  </si>
  <si>
    <t>[曼谷]曼谷拉差阿帕森购物区万丽酒店(Renaissance Bangkok Ratchaprasong Hotel)(37220023)</t>
  </si>
  <si>
    <t>CHOTRAKARNKIJ/KERATI</t>
  </si>
  <si>
    <t>[首尔]首尔普瑞玛酒店(Hotel Prima Seoul)(43877531)</t>
  </si>
  <si>
    <t>豪华双床房&lt;早餐&gt;&lt;不退款&gt;&lt;2人入住&gt;</t>
  </si>
  <si>
    <t>KIM/GEONU</t>
  </si>
  <si>
    <t>[奥罗拉]北奥罗拉假日酒店 - 奈珀维尔(Holiday Inn Aurora North - Naperville)(39669236)</t>
  </si>
  <si>
    <t>标准间&lt;1&gt;&lt;不退款&gt;&lt;2人入住&gt;</t>
  </si>
  <si>
    <t>Seo/Jungmi</t>
  </si>
  <si>
    <t>[纽约]纽约百老汇温德姆戴斯酒店(Days Hotel by Wyndham on Broadway NYC)(40742421)</t>
  </si>
  <si>
    <t>双人房, 1 张双人床&lt;不退款&gt;&lt;2人入住&gt;</t>
  </si>
  <si>
    <t>Sibeh Dando/Bangally,Fisiru/Aisatou</t>
  </si>
  <si>
    <t>[普利茅斯]普利茅斯旅馆(Travelodge Plymouth)(48132836)</t>
  </si>
  <si>
    <t>Cornwall/Paul,Camm/Sally</t>
  </si>
  <si>
    <t>[艾阿卡]艾美艾阿卡海滩度假酒店(Le Meridien Al Aqah Beach Resort)(45848738)</t>
  </si>
  <si>
    <t>经典海景特大床房(带沙发床)&lt;不退款&gt;&lt;2人入住&gt;</t>
  </si>
  <si>
    <t>Irkha/Kirill</t>
  </si>
  <si>
    <t>[亚凯迪亚]阿卡迪亚帕萨迪纳万豪春岭套房酒店(SpringHill Suites by Marriott Pasadena / Arcadia)(44691349)</t>
  </si>
  <si>
    <t>两张大床一室房(带沙发床))&lt;不退款&gt;&lt;2人入住&gt;</t>
  </si>
  <si>
    <t>Chow/Daniel</t>
  </si>
  <si>
    <t>[Bayrakli]伊兹密尔贝拉克里希尔顿花园酒店(Hilton Garden Inn Izmir Bayrakli)(37211558)</t>
  </si>
  <si>
    <t>degirmenci/erdem,demir/ayse</t>
  </si>
  <si>
    <t>[曼谷]上海曼谷庄园酒店(Shanghai Mansion Bangkok)(37237987)</t>
  </si>
  <si>
    <t>樱花豪华房&lt;1&gt;&lt;不退款&gt;&lt;2人入住&gt;</t>
  </si>
  <si>
    <t>Junpetch/Nattawut,Junpetch/Nattawut</t>
  </si>
  <si>
    <t>[圣查尔斯]圣路易斯圣查尔斯万豪唐普雷斯酒店(TownePlace Suites St. Louis St. Charles)(45826335)</t>
  </si>
  <si>
    <t>工作室大号床房带沙发床&lt;不退款&gt;&lt;2人入住&gt;</t>
  </si>
  <si>
    <t>Becker/Kevin w</t>
  </si>
  <si>
    <t>Souza/Michele</t>
  </si>
  <si>
    <t>McCALL/NGAIRE</t>
  </si>
  <si>
    <t>Faulkner/Holly</t>
  </si>
  <si>
    <t>[多哈]多哈协和大酒店(Concorde Hotel Doha)(37225825)</t>
  </si>
  <si>
    <t>shahhoud/alaa</t>
  </si>
  <si>
    <t>[阿布扎比]阿布扎比市中心爵怡温德姆酒店(Tryp by Wyndham Abu Dhabi City Center)(39044675)</t>
  </si>
  <si>
    <t>经典房&lt;不退款&gt;&lt;2人入住&gt;</t>
  </si>
  <si>
    <t>Alsayed/Mohamad</t>
  </si>
  <si>
    <t>[奥兰多]波西米亚大奥兰多签名收藏酒店(Grand Bohemian Hotel Orlando, Autograph Collection)(37226688)</t>
  </si>
  <si>
    <t>Bell/Thomas</t>
  </si>
  <si>
    <t>大号床房&lt;不退款&gt;&lt;2人入住&gt;</t>
  </si>
  <si>
    <t>Parker/Bianca Victoria</t>
  </si>
  <si>
    <t>park/jinchul</t>
  </si>
  <si>
    <t>[纽约]纽约曼哈顿中城/宾州车站万豪费尔菲尔德酒店(Fairfield Inn &amp; Suites by Marriott New York Midtown Manhattan/Penn Station)(37223118)</t>
  </si>
  <si>
    <t>Cohen/Mitchell,Cohen/Judith</t>
  </si>
  <si>
    <t>[马六甲]马六甲湾景酒店(Bayview Hotel Melaka)(37221439)</t>
  </si>
  <si>
    <t>YUSOF/SITI FARRAH BINTI</t>
  </si>
  <si>
    <t>Abd hallim/Zul izzi</t>
  </si>
  <si>
    <t>[巴东]潘格兰市酒店(Hotel Pangeran City)(39623755)</t>
  </si>
  <si>
    <t>Zenobia/Mia,Zenobia/Mia</t>
  </si>
  <si>
    <t>[惠灵顿]惠灵顿诺富特酒店(Novotel Wellington)(37226393)</t>
  </si>
  <si>
    <t>行政特大床房&lt;不退款&gt;&lt;2人入住&gt;</t>
  </si>
  <si>
    <t>Charlesworth/Francis</t>
  </si>
  <si>
    <t>ZAIDI/ZETTY NURUL AFIQA</t>
  </si>
  <si>
    <t>BERAHIM/BADRUL,BERAHIM/BADRUL</t>
  </si>
  <si>
    <t>[沃灵福德]纽黑文沃灵福德万怡酒店(Courtyard New Haven Wallingford)(46891128)</t>
  </si>
  <si>
    <t>Ramirez/Jose</t>
  </si>
  <si>
    <t>[蒙彼利埃]基里亚德蒙彼利埃中央安蒂格纳酒店(Kyriad Hotel Montpellier Centre Antigone)(37247924)</t>
  </si>
  <si>
    <t>Transon/Herve</t>
  </si>
  <si>
    <t>[阿达纳]阿达纳希尔顿酒店(Adana HiltonSA Hotel)(39050439)</t>
  </si>
  <si>
    <t>城景双床房&lt;不退款&gt;&lt;2人入住&gt;</t>
  </si>
  <si>
    <t>Alina/Syta</t>
  </si>
  <si>
    <t>[布拉格]豪华布拉格酒店(Grandium Prague)(37213752)</t>
  </si>
  <si>
    <t>Martin Uribe/Paula</t>
  </si>
  <si>
    <t>[理查森]达拉斯理查德森春谷万怡酒店(Courtyard by Marriott Dallas Richardson at Spring Valley)(37221378)</t>
  </si>
  <si>
    <t>Day/Yelena</t>
  </si>
  <si>
    <t>[迈尔斯堡]迈尔斯堡市中心河区英迪格酒店(Hotel Indigo Fort Myers Downtown River District)(44697352)</t>
  </si>
  <si>
    <t>Liebe/Leland</t>
  </si>
  <si>
    <t>[圣安东尼奥]圣安东尼奥市中心河岸步道希尔顿特鲁酒店(Tru by Hilton San Antonio Downtown Riverwalk)(40119620)</t>
  </si>
  <si>
    <t>客房1张特大床&lt;不退款&gt;&lt;2人入住&gt;</t>
  </si>
  <si>
    <t>Colmenter/ileana gabriela</t>
  </si>
  <si>
    <t>[多伦多]海港城堡威斯汀酒店（多伦多）(The Westin Harbour Castle, Toronto)(37231485)</t>
  </si>
  <si>
    <t>湖景大型特大床房&lt;不退款&gt;&lt;2人入住&gt;</t>
  </si>
  <si>
    <t>emam nazar/shahzad</t>
  </si>
  <si>
    <t>[吉隆坡]吉隆坡希尔顿酒店(Hilton Kuala Lumpur)(37196974)</t>
  </si>
  <si>
    <t>Chua/Ken Yu</t>
  </si>
  <si>
    <t>[雷恩]雷恩市中心爱达格公寓式酒店(Aparthotel Adagio Access Rennes Centre)(39047811)</t>
  </si>
  <si>
    <t>一室公寓&lt;不退款&gt;&lt;2人入住&gt;</t>
  </si>
  <si>
    <t>Osman/Stefan</t>
  </si>
  <si>
    <t>Harami/Mohamed Mohamednajib</t>
  </si>
  <si>
    <t>Ramos/Jose</t>
  </si>
  <si>
    <t>[纽约]布鲁克林市中心假日酒店(Holiday Inn Brooklyn Downtown)(37222537)</t>
  </si>
  <si>
    <t>Hussain/Adnan</t>
  </si>
  <si>
    <t>Lopez/Jesmarine A</t>
  </si>
  <si>
    <t>Tehrani/Farzad</t>
  </si>
  <si>
    <t>[劳雷尔]劳雷尔贝斯特韦斯特酒店(Best Western Laurel Inn)(48130499)</t>
  </si>
  <si>
    <t>特大床房&lt;早餐&gt;&lt;不退款&gt;&lt;2人入住&gt;</t>
  </si>
  <si>
    <t>Lombardi/Michael,Lombardi/D</t>
  </si>
  <si>
    <t>[马维勒]南乐县中心 - 圣路易斯假日酒店(Holiday Inn South County Center - St. Louis)(37206272)</t>
  </si>
  <si>
    <t>2张双人床房&lt;1&gt;&lt;早餐&gt;&lt;不退款&gt;&lt;2人入住&gt;</t>
  </si>
  <si>
    <t>Hamilton/Ashley</t>
  </si>
  <si>
    <t>Kim/Inyoung</t>
  </si>
  <si>
    <t>特大床一室房(带沙发床)&lt;不退款&gt;&lt;2人入住&gt;</t>
  </si>
  <si>
    <t>del Pilar/Hana</t>
  </si>
  <si>
    <t>[塔斯卡卢萨]塔斯卡卢萨市中心英迪格酒店(Hotel Indigo Tuscaloosa Downtown)(39052262)</t>
  </si>
  <si>
    <t>Eberly/Eleanor Swain</t>
  </si>
  <si>
    <t>[济州市]济州贝斯特韦斯特酒店(Best Western Jeju Hotel)(37204391)</t>
  </si>
  <si>
    <t>Shin/Jiyeon</t>
  </si>
  <si>
    <t>[皇后镇]皇后镇希尔顿酒店(Hilton Queenstown Resort &amp; Spa)(37206640)</t>
  </si>
  <si>
    <t>希尔顿湖景豪华房&lt;不退款&gt;&lt;2人入住&gt;</t>
  </si>
  <si>
    <t>Hensley/Patrick,Hensley/Courtney</t>
  </si>
  <si>
    <t>[乔治市]槟城乔治镇湾景酒店(Bayview Hotel Georgetown Penang)(37242547)</t>
  </si>
  <si>
    <t>kamar/Kaabati</t>
  </si>
  <si>
    <t>Wong/Joshua,Wong/Joshua</t>
  </si>
  <si>
    <t>Simmons/Suzan</t>
  </si>
  <si>
    <t>[阿治曼]阿冶曼皇冠广场酒店(Crown Palace Hotel Ajman)(37209452)</t>
  </si>
  <si>
    <t>Omer/Huda</t>
  </si>
  <si>
    <t>[胡志明市]西贡景园自由酒店(Liberty Hotel Saigon Parkview)(37213809)</t>
  </si>
  <si>
    <t>CHEN/FANGJUN</t>
  </si>
  <si>
    <t>[珀斯]柏斯雅乐轩酒店(Aloft Perth)(37202907)</t>
  </si>
  <si>
    <t>雅乐轩特大床房&lt;1&gt;&lt;不退款&gt;&lt;2人入住&gt;</t>
  </si>
  <si>
    <t>Clewley/James,Clewley/Leanne</t>
  </si>
  <si>
    <t>Wee Lee/Kai,Wee Lee/Kai</t>
  </si>
  <si>
    <t>[吉隆坡]吉隆坡太平洋豪华酒店(Grand Pacific Hotel Kuala Lumpur)(40743730)</t>
  </si>
  <si>
    <t>高级房(双床)&lt;不退款&gt;&lt;2人入住&gt;</t>
  </si>
  <si>
    <t>Azreen Shah/Syed,Azreen Shah/Syed</t>
  </si>
  <si>
    <t>[雅加达]雅加达坦林福朋喜来登酒店(Four Points by Sheraton Jakarta Thamrin)(37237800)</t>
  </si>
  <si>
    <t>HUANG/JINGLUN,Anggrainy/Grace,BELINI/FABIO</t>
  </si>
  <si>
    <t>[八打灵再也]八打灵再也希尔顿酒店(Hilton Petaling Jaya)(37210248)</t>
  </si>
  <si>
    <t>Mohamad khalil/Khalifah</t>
  </si>
  <si>
    <t>[伦顿]西雅图南港华盛顿湖凯悦酒店(Hyatt Regency Lake Washington at Seattle's Southport)(37379173)</t>
  </si>
  <si>
    <t>Nguyen/Jacqueline Le</t>
  </si>
  <si>
    <t>pebriyanti/Novi,pebriyanti/Novi</t>
  </si>
  <si>
    <t>[Caturtunggal]日惹伊斯特帕克酒店(Eastparc Hotel Yogyakarta)(44686622)</t>
  </si>
  <si>
    <t>kim/jinkang</t>
  </si>
  <si>
    <t>Prayogo/Yoris,Prayogo/Yoris</t>
  </si>
  <si>
    <t>suzziana/nur,suzziana/nur</t>
  </si>
  <si>
    <t>[新加坡]新加坡优良酒店－汤申 (Staycation Approved)(Value Hotel Thomson Singapore (Staycation Approved))(37205267)</t>
  </si>
  <si>
    <t>高级大床房&lt;不退款&gt;&lt;2人入住&gt;</t>
  </si>
  <si>
    <t>Koh/KohZhen Quan,Chua/Sarah</t>
  </si>
  <si>
    <t>[太平]弗莱明顿酒店(Flemington Hotel)(48377256)</t>
  </si>
  <si>
    <t>高级大号床房&lt;不退款&gt;&lt;2人入住&gt;</t>
  </si>
  <si>
    <t>Yasin/Mohd</t>
  </si>
  <si>
    <t>[图尔库]鲁伊萨洛温泉度假酒店(Ruissalo Spa Hotel)(39687539)</t>
  </si>
  <si>
    <t>舒适双床房间&lt;不退款&gt;&lt;2人入住&gt;</t>
  </si>
  <si>
    <t>Telkki/Kai Martti</t>
  </si>
  <si>
    <t>[伊斯坦布尔]伊斯坦布尔老城华美达酒店(Ramada by Wyndham Istanbul Old City)(39047324)</t>
  </si>
  <si>
    <t>Sahan/Serdar</t>
  </si>
  <si>
    <t>[埃尔克哈特]埃尔克哈特坎德伍德套房酒店(Candlewood Suites Elkhart)(39038317)</t>
  </si>
  <si>
    <t>大床一室套房&lt;不退款&gt;&lt;2人入住&gt;</t>
  </si>
  <si>
    <t>Fields/Taland Denise</t>
  </si>
  <si>
    <t>[圣徒皮特海滩]唐塞萨尔酒店(The Don CeSar)(37205636)</t>
  </si>
  <si>
    <t>豪华客房, 1 张特大床&lt;不退款&gt;&lt;2人入住&gt;</t>
  </si>
  <si>
    <t>Kelly/Mark Thaddeus</t>
  </si>
  <si>
    <t>行政特大床房&lt;2&gt;&lt;不退款&gt;&lt;2人入住&gt;</t>
  </si>
  <si>
    <t>Catarina/Erica,Catarina/Erica</t>
  </si>
  <si>
    <t>[埃尔帕索]埃尔帕索市中心希尔顿逸林大酒店(DoubleTree by Hilton El Paso Downtown)(37242653)</t>
  </si>
  <si>
    <t>无障碍客房(特大床)-带浴缸&lt;不退款&gt;&lt;2人入住&gt;</t>
  </si>
  <si>
    <t>Lamasanguiano/Briahna Andris</t>
  </si>
  <si>
    <t>[福安]戴丽火烈鸟度假酒店(Flamingo Dai Lai Resort)(37220239)</t>
  </si>
  <si>
    <t>森林别墅&lt;不退款&gt;&lt;2人入住&gt;</t>
  </si>
  <si>
    <t>Ly/Thao,Ly/Thao</t>
  </si>
  <si>
    <t>[达拉斯]达拉斯市区/西端万豪春季山丘套房酒店(SpringHill Suites by Marriott Dallas Downtown / West End)(39060191)</t>
  </si>
  <si>
    <t>特大床套房带沙发床&lt;2人入住&gt;&lt;IBU黄金会员专享&gt;&lt;不退款&gt;</t>
  </si>
  <si>
    <t>Garcia/Katelyn</t>
  </si>
  <si>
    <t>Richardson/Jamel</t>
  </si>
  <si>
    <t>[巴厘岛]巴厘岛乌鲁瓦图安纳塔拉度假酒店(Anantara Uluwatu Bali Resort)(39039651)</t>
  </si>
  <si>
    <t>海景套房&lt;不退款&gt;&lt;2人入住&gt;</t>
  </si>
  <si>
    <t>Allison/Julia,Southern/Taryn</t>
  </si>
  <si>
    <t>[伯灵顿]波士顿伯灵顿马里奥特原住客栈(Residence Inn by Marriott Boston Burlington)(45826158)</t>
  </si>
  <si>
    <t>特大床工作室房带沙发床&lt;不退款&gt;&lt;2人入住&gt;</t>
  </si>
  <si>
    <t>Weaver/Vincent</t>
  </si>
  <si>
    <t>[朗伯德]威斯汀芝加哥隆巴德酒店(The Westin Chicago Lombard)(37222998)</t>
  </si>
  <si>
    <t>Orozco/Rosanna,Morrison/Anthony</t>
  </si>
  <si>
    <t>[埃尔卡洪]圣地亚哥埃尔卡洪万怡酒店(Courtyard by Marriott San Diego El Cajon)(39056349)</t>
  </si>
  <si>
    <t>特大床房(带沙发床)&lt;2人入住&gt;&lt;IBU黄金会员专享&gt;&lt;不退款&gt;</t>
  </si>
  <si>
    <t>Castillo/Rodrigo</t>
  </si>
  <si>
    <t>[马六甲]马六甲希尔顿逸林酒店(DoubleTree by Hilton Melaka)(37195899)</t>
  </si>
  <si>
    <t>Abdul Hamid/Hasnisa</t>
  </si>
  <si>
    <t>BROWN/AMBER</t>
  </si>
  <si>
    <t>CHON/YECHUL</t>
  </si>
  <si>
    <t>[亨廷顿海滩]凯悦亨丁顿海滩温泉度假村(Hyatt Regency Huntington Beach Resort and Spa)(37207829)</t>
  </si>
  <si>
    <t>太平洋套房&lt;早餐&gt;&lt;不退款&gt;&lt;2人入住&gt;</t>
  </si>
  <si>
    <t>Diaz/Luis</t>
  </si>
  <si>
    <t>Aljhani/Marwan</t>
  </si>
  <si>
    <t>Williams/Manuel,Diaz/Malta</t>
  </si>
  <si>
    <t>[兰吉]假日度假奥利酒店(Best Western Plus Paris Orly Airport)(37211019)</t>
  </si>
  <si>
    <t>Bouda/Yanis</t>
  </si>
  <si>
    <t>[达拉斯]达拉斯市场中心希尔顿双树酒店(DoubleTree by Hilton Dallas Market Center)(37226523)</t>
  </si>
  <si>
    <t>[巴厘岛]巴厘岛水明漾乌帕萨酒店(U Paasha Seminyak Bali)(37242668)</t>
  </si>
  <si>
    <t>KIM/HYUNWOONG</t>
  </si>
  <si>
    <t>[欧文]万豪达拉斯沃斯堡机场南/欧文费尔菲尔德客栈(Fairfield Inn &amp; Suites by Marriott Dallas DFW Airport South/Irving)(48387127)</t>
  </si>
  <si>
    <t>Smith/Misae Keeley</t>
  </si>
  <si>
    <t>[巴黎]蒙帕纳斯和睦酒店(Hotel Concorde Montparnasse)(48387462)</t>
  </si>
  <si>
    <t>高级双人房&lt;1&gt;&lt;早餐&gt;&lt;不退款&gt;&lt;2人入住&gt;</t>
  </si>
  <si>
    <t>baladji/toure</t>
  </si>
  <si>
    <t>,</t>
  </si>
  <si>
    <t>已抵冲，单独生成收款单</t>
  </si>
  <si>
    <t>可退</t>
  </si>
  <si>
    <t>A210111181223459</t>
  </si>
  <si>
    <t>A210111181749459</t>
  </si>
  <si>
    <t>合计31699USD/245800.07 HKD</t>
  </si>
  <si>
    <t>USD / HKD 当前参考汇率: 7.75419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</si>
  <si>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</si>
  <si>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</si>
  <si>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</si>
  <si>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</si>
  <si>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</si>
  <si>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</si>
  <si>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</si>
  <si>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</si>
  <si>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</si>
  <si>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蒙帕纳斯和睦酒店</t>
  </si>
  <si>
    <t>baladji toure</t>
  </si>
  <si>
    <t>2021-01-09</t>
  </si>
  <si>
    <t>2021-01-10</t>
  </si>
  <si>
    <t>144.00</t>
  </si>
  <si>
    <t/>
  </si>
  <si>
    <t>2021/1/9 22:44:11</t>
  </si>
  <si>
    <t>Fairfield Inn &amp; Suites Dallas Dfw Airport South/irving</t>
  </si>
  <si>
    <t>Smith Misae Keeley</t>
  </si>
  <si>
    <t>50.00</t>
  </si>
  <si>
    <t>2021/1/9 22:22:32</t>
  </si>
  <si>
    <t>达拉斯市场中心希尔顿逸林酒店</t>
  </si>
  <si>
    <t>Miller Ronnie</t>
  </si>
  <si>
    <t>72.00</t>
  </si>
  <si>
    <t>2021/1/9 17:34:07</t>
  </si>
  <si>
    <t>假日度假奥利酒店</t>
  </si>
  <si>
    <t>Bouda Yanis</t>
  </si>
  <si>
    <t>58.00</t>
  </si>
  <si>
    <t>2021/1/9 17:14:12</t>
  </si>
  <si>
    <t>纽约百老汇戴斯酒店</t>
  </si>
  <si>
    <t>Williams Manuel,Diaz Malta</t>
  </si>
  <si>
    <t>56.00</t>
  </si>
  <si>
    <t>2021/1/9 17:12:27</t>
  </si>
  <si>
    <t>曼谷拉差阿帕森购物区万丽酒店</t>
  </si>
  <si>
    <t>CHOTRAKARNKIJ KERATI</t>
  </si>
  <si>
    <t>67.00</t>
  </si>
  <si>
    <t>2021/1/9 17:06:32</t>
  </si>
  <si>
    <t xml:space="preserve">麦地那皇冠假日酒店 </t>
  </si>
  <si>
    <t>Aljhani Marwan</t>
  </si>
  <si>
    <t>57.00</t>
  </si>
  <si>
    <t>2021/1/9 16:04:20</t>
  </si>
  <si>
    <t>亨廷顿海滩凯悦酒店</t>
  </si>
  <si>
    <t>Diaz Luis</t>
  </si>
  <si>
    <t>0.00</t>
  </si>
  <si>
    <t>2021/1/9 15:20:14</t>
  </si>
  <si>
    <t>仁川松岛假日酒店</t>
  </si>
  <si>
    <t>CHON YECHUL</t>
  </si>
  <si>
    <t>115.00</t>
  </si>
  <si>
    <t>2021/1/9 14:50:34</t>
  </si>
  <si>
    <t>伯斯北桥希尔顿逸林酒店</t>
  </si>
  <si>
    <t>BROWN AMBER</t>
  </si>
  <si>
    <t>118.00</t>
  </si>
  <si>
    <t>2021/1/9 14:34:44</t>
  </si>
  <si>
    <t>马六甲希尔顿逸林酒店</t>
  </si>
  <si>
    <t>Abdul Hamid Hasnisa</t>
  </si>
  <si>
    <t>88.00</t>
  </si>
  <si>
    <t>2021/1/9 14:18:59</t>
  </si>
  <si>
    <t xml:space="preserve">圣地亚哥埃尔卡洪万怡酒店 </t>
  </si>
  <si>
    <t>Castillo Rodrigo</t>
  </si>
  <si>
    <t>82.00</t>
  </si>
  <si>
    <t>2021/1/9 13:18:42</t>
  </si>
  <si>
    <t>威斯汀朗伯德约克镇中心酒店</t>
  </si>
  <si>
    <t>Orozco Rosanna,Morrison Anthony</t>
  </si>
  <si>
    <t>86.00</t>
  </si>
  <si>
    <t>2021/1/9 13:14:07</t>
  </si>
  <si>
    <t>波士顿伯灵顿马里奥特居家酒店</t>
  </si>
  <si>
    <t>Weaver Vincent</t>
  </si>
  <si>
    <t>75.00</t>
  </si>
  <si>
    <t>2021/1/9 12:47:05</t>
  </si>
  <si>
    <t>巴厘岛乌鲁瓦图安纳塔拉度假酒店</t>
  </si>
  <si>
    <t>Allison Julia,Southern Taryn</t>
  </si>
  <si>
    <t>2021/1/9 11:53:22</t>
  </si>
  <si>
    <t>纽瓦克自由国际机场万豪酒店</t>
  </si>
  <si>
    <t>Richardson Jamel</t>
  </si>
  <si>
    <t>93.00</t>
  </si>
  <si>
    <t>2021/1/9 10:55:32</t>
  </si>
  <si>
    <t>达拉斯市区/西端万豪春丘酒店</t>
  </si>
  <si>
    <t>Garcia Katelyn</t>
  </si>
  <si>
    <t>2021/1/9 10:52:02</t>
  </si>
  <si>
    <t>戴丽火烈鸟度假酒店</t>
  </si>
  <si>
    <t>Ly Thao,Ly Thao</t>
  </si>
  <si>
    <t>61.00</t>
  </si>
  <si>
    <t>2021/1/9 10:23:56</t>
  </si>
  <si>
    <t>铂尔曼酒店&amp;度假村</t>
  </si>
  <si>
    <t>Liu Yue</t>
  </si>
  <si>
    <t>134.00</t>
  </si>
  <si>
    <t>2021/1/9 9:51:03</t>
  </si>
  <si>
    <t>埃尔帕索市区/市中心希尔顿逸林酒店</t>
  </si>
  <si>
    <t>Lamasanguiano Briahna Andris</t>
  </si>
  <si>
    <t>114.00</t>
  </si>
  <si>
    <t>2021/1/9 8:44:24</t>
  </si>
  <si>
    <t>梅林恩公园酒店</t>
  </si>
  <si>
    <t>Catarina Erica,Catarina Erica</t>
  </si>
  <si>
    <t>42.00</t>
  </si>
  <si>
    <t>2021/1/9 7:47:00</t>
  </si>
  <si>
    <t>唐塞萨尔酒店</t>
  </si>
  <si>
    <t>Kelly Mark Thaddeus</t>
  </si>
  <si>
    <t>218.00</t>
  </si>
  <si>
    <t>2021/1/9 7:45:12</t>
  </si>
  <si>
    <t>Candlewood Suites Elkhart</t>
  </si>
  <si>
    <t>Fields Taland Denise</t>
  </si>
  <si>
    <t>2021/1/9 7:19:42</t>
  </si>
  <si>
    <t>伊斯坦布尔老城华美达酒店</t>
  </si>
  <si>
    <t>Sahan Serdar</t>
  </si>
  <si>
    <t>33.00</t>
  </si>
  <si>
    <t>2021/1/9 3:27:21</t>
  </si>
  <si>
    <t>鲁伊萨洛水疗酒店</t>
  </si>
  <si>
    <t>Telkki Kai Martti</t>
  </si>
  <si>
    <t>97.00</t>
  </si>
  <si>
    <t>2021/1/9 3:09:50</t>
  </si>
  <si>
    <t>弗莱明顿酒店</t>
  </si>
  <si>
    <t>Yasin Mohd</t>
  </si>
  <si>
    <t>46.00</t>
  </si>
  <si>
    <t>2021/1/9 2:00:38</t>
  </si>
  <si>
    <t>新加坡优良酒店 - 汤申</t>
  </si>
  <si>
    <t>Koh KohZhen Quan,Chua Sarah</t>
  </si>
  <si>
    <t>2021/1/9 1:15:34</t>
  </si>
  <si>
    <t>吉隆坡太平洋豪华酒店</t>
  </si>
  <si>
    <t>suzziana nur,suzziana nur</t>
  </si>
  <si>
    <t>13.00</t>
  </si>
  <si>
    <t>2021/1/8 23:37:27</t>
  </si>
  <si>
    <t>塞雷拉默迪卡酒店</t>
  </si>
  <si>
    <t>Prayogo Yoris,Prayogo Yoris</t>
  </si>
  <si>
    <t>2021-01-08</t>
  </si>
  <si>
    <t>16.00</t>
  </si>
  <si>
    <t>2021/1/8 20:41:38</t>
  </si>
  <si>
    <t>日惹伊斯特帕克酒店</t>
  </si>
  <si>
    <t>kim jinkang</t>
  </si>
  <si>
    <t>54.00</t>
  </si>
  <si>
    <t>2021/1/8 20:19:41</t>
  </si>
  <si>
    <t>pebriyanti Novi,pebriyanti Novi</t>
  </si>
  <si>
    <t>2021/1/8 18:00:56</t>
  </si>
  <si>
    <t>西雅图南港华盛顿湖凯悦酒店</t>
  </si>
  <si>
    <t>Nguyen Jacqueline Le</t>
  </si>
  <si>
    <t>147.00</t>
  </si>
  <si>
    <t>2021/1/8 17:57:25</t>
  </si>
  <si>
    <t>八打灵再也希尔顿酒店</t>
  </si>
  <si>
    <t>Mohamad khalil Khalifah</t>
  </si>
  <si>
    <t>38.00</t>
  </si>
  <si>
    <t>2021/1/8 17:57:03</t>
  </si>
  <si>
    <t>雅加达坦林福朋喜来登酒店</t>
  </si>
  <si>
    <t>HUANG JINGLUN,Anggrainy Grace,BELINI FABIO</t>
  </si>
  <si>
    <t>96.00</t>
  </si>
  <si>
    <t>2021/1/8 17:51:45</t>
  </si>
  <si>
    <t>Azreen Shah Syed,Azreen Shah Syed</t>
  </si>
  <si>
    <t>2021/1/8 16:58:51</t>
  </si>
  <si>
    <t>归仁养生度假村酒店</t>
  </si>
  <si>
    <t>Wee Lee Kai,Wee Lee Kai</t>
  </si>
  <si>
    <t>92.00</t>
  </si>
  <si>
    <t>2021/1/8 16:53:28</t>
  </si>
  <si>
    <t>66.00</t>
  </si>
  <si>
    <t>2021/1/8 15:54:14</t>
  </si>
  <si>
    <t>珀斯雅乐轩酒店</t>
  </si>
  <si>
    <t>Clewley James,Clewley Leanne</t>
  </si>
  <si>
    <t>127.00</t>
  </si>
  <si>
    <t>2021/1/8 15:01:15</t>
  </si>
  <si>
    <t>西贡景园自由酒店</t>
  </si>
  <si>
    <t>CHEN FANGJUN</t>
  </si>
  <si>
    <t>19.00</t>
  </si>
  <si>
    <t>2021/1/8 14:10:38</t>
  </si>
  <si>
    <t>皇冠王宫酒店</t>
  </si>
  <si>
    <t>Omer Huda</t>
  </si>
  <si>
    <t>25.00</t>
  </si>
  <si>
    <t>2021/1/8 14:01:13</t>
  </si>
  <si>
    <t>奥兰多赛珞拉格酒店</t>
  </si>
  <si>
    <t>Simmons Suzan</t>
  </si>
  <si>
    <t>37.00</t>
  </si>
  <si>
    <t>2021/1/8 13:57:22</t>
  </si>
  <si>
    <t>雅加达弗姆 7 号度假酒店</t>
  </si>
  <si>
    <t>Wong Joshua,Wong Joshua</t>
  </si>
  <si>
    <t>2021/1/8 13:19:51</t>
  </si>
  <si>
    <t>槟城乔治镇湾景酒店</t>
  </si>
  <si>
    <t>kamar Kaabati</t>
  </si>
  <si>
    <t>2021/1/8 12:49:33</t>
  </si>
  <si>
    <t>皇后镇希尔顿酒店</t>
  </si>
  <si>
    <t>Hensley Patrick,Hensley Courtney</t>
  </si>
  <si>
    <t>190.00</t>
  </si>
  <si>
    <t>2021/1/8 12:41:15</t>
  </si>
  <si>
    <t>济州岛贝斯特韦斯特酒店</t>
  </si>
  <si>
    <t>Shin Jiyeon</t>
  </si>
  <si>
    <t>65.00</t>
  </si>
  <si>
    <t>2021/1/8 12:26:07</t>
  </si>
  <si>
    <t>Hotel Indigo Tuscaloosa Downtown</t>
  </si>
  <si>
    <t>Eberly Eleanor Swain</t>
  </si>
  <si>
    <t>252.00</t>
  </si>
  <si>
    <t>2021/1/8 11:30:12</t>
  </si>
  <si>
    <t>阿卡迪亚帕萨迪纳万豪春岭套房酒店</t>
  </si>
  <si>
    <t>del Pilar Hana</t>
  </si>
  <si>
    <t>162.00</t>
  </si>
  <si>
    <t>2021/1/8 11:17:11</t>
  </si>
  <si>
    <t>诺富特泰努伊汉密尔顿酒店</t>
  </si>
  <si>
    <t>Kim Inyoung</t>
  </si>
  <si>
    <t>152.00</t>
  </si>
  <si>
    <t>2021/1/8 11:14:24</t>
  </si>
  <si>
    <t>Holiday Inn St. Louis-south County Center</t>
  </si>
  <si>
    <t>Hamilton Ashley</t>
  </si>
  <si>
    <t>90.00</t>
  </si>
  <si>
    <t>2021/1/8 10:49:22</t>
  </si>
  <si>
    <t>Best Western Laurel Inn</t>
  </si>
  <si>
    <t>Lombardi Michael,Lombardi D</t>
  </si>
  <si>
    <t>79.00</t>
  </si>
  <si>
    <t>2021/1/8 10:07:25</t>
  </si>
  <si>
    <t>海港城堡威斯汀酒店（多伦多）</t>
  </si>
  <si>
    <t>Tehrani Farzad</t>
  </si>
  <si>
    <t>91.00</t>
  </si>
  <si>
    <t>2021/1/8 9:33:11</t>
  </si>
  <si>
    <t>Lopez Jesmarine A</t>
  </si>
  <si>
    <t>2021/1/8 7:36:05</t>
  </si>
  <si>
    <t>布鲁克林市中心假日酒店</t>
  </si>
  <si>
    <t>Hussain Adnan</t>
  </si>
  <si>
    <t>101.00</t>
  </si>
  <si>
    <t>2021/1/8 7:29:59</t>
  </si>
  <si>
    <t>圣安东尼奥市中心河岸步道希尔顿特鲁酒店</t>
  </si>
  <si>
    <t>Ramos Jose</t>
  </si>
  <si>
    <t>2021/1/8 6:55:30</t>
  </si>
  <si>
    <t>多哈协和大酒店</t>
  </si>
  <si>
    <t>Harami Mohamed Mohamednajib</t>
  </si>
  <si>
    <t>68.00</t>
  </si>
  <si>
    <t>2021/1/8 6:14:45</t>
  </si>
  <si>
    <t>雷恩市中心阿德吉奥阿克瑟斯酒店</t>
  </si>
  <si>
    <t>Osman Stefan</t>
  </si>
  <si>
    <t>2021/1/8 5:03:35</t>
  </si>
  <si>
    <t>吉隆坡希尔顿酒店</t>
  </si>
  <si>
    <t>Chua Ken Yu</t>
  </si>
  <si>
    <t>2021/1/8 0:46:47</t>
  </si>
  <si>
    <t>emam nazar shahzad</t>
  </si>
  <si>
    <t>2021/1/8 0:08:27</t>
  </si>
  <si>
    <t>Colmenter ileana gabriela</t>
  </si>
  <si>
    <t>2021/1/7 23:32:08</t>
  </si>
  <si>
    <t>迈尔斯堡市中心河区英迪格酒店</t>
  </si>
  <si>
    <t>Liebe Leland</t>
  </si>
  <si>
    <t>173.00</t>
  </si>
  <si>
    <t>2021/1/7 22:39:17</t>
  </si>
  <si>
    <t>达拉斯理查森春谷万怡酒店</t>
  </si>
  <si>
    <t>Day Yelena</t>
  </si>
  <si>
    <t>48.00</t>
  </si>
  <si>
    <t>2021/1/7 20:35:39</t>
  </si>
  <si>
    <t>阿达那希尔顿酒店</t>
  </si>
  <si>
    <t>Alina Syta</t>
  </si>
  <si>
    <t>2021-01-07</t>
  </si>
  <si>
    <t>2021/1/7 17:44:33</t>
  </si>
  <si>
    <t>纽黑文沃灵福德万怡酒店</t>
  </si>
  <si>
    <t>Ramirez Jose</t>
  </si>
  <si>
    <t>71.00</t>
  </si>
  <si>
    <t>2021/1/7 15:55:53</t>
  </si>
  <si>
    <t>新山柔佛中环酒店</t>
  </si>
  <si>
    <t>BERAHIM BADRUL,BERAHIM BADRUL</t>
  </si>
  <si>
    <t>45.00</t>
  </si>
  <si>
    <t>2021/1/7 14:35:25</t>
  </si>
  <si>
    <t>ZAIDI ZETTY NURUL AFIQA</t>
  </si>
  <si>
    <t>2021/1/7 13:39:31</t>
  </si>
  <si>
    <t xml:space="preserve">惠灵顿诺富特酒店 </t>
  </si>
  <si>
    <t>Charlesworth Francis</t>
  </si>
  <si>
    <t>99.00</t>
  </si>
  <si>
    <t>2021/1/7 12:55:41</t>
  </si>
  <si>
    <t>潘格兰市酒店</t>
  </si>
  <si>
    <t>Zenobia Mia,Zenobia Mia</t>
  </si>
  <si>
    <t>2021/1/7 11:59:13</t>
  </si>
  <si>
    <t>马六甲湾景酒店</t>
  </si>
  <si>
    <t>Abd hallim Zul izzi</t>
  </si>
  <si>
    <t>20.00</t>
  </si>
  <si>
    <t>2021/1/7 10:28:43</t>
  </si>
  <si>
    <t>YUSOF SITI FARRAH BINTI</t>
  </si>
  <si>
    <t>40.00</t>
  </si>
  <si>
    <t>2021/1/7 10:06:30</t>
  </si>
  <si>
    <t>纽约曼哈顿中城/宾州车站万豪费尔菲尔德酒店</t>
  </si>
  <si>
    <t>Cohen Mitchell,Cohen Judith</t>
  </si>
  <si>
    <t>2021/1/7 8:39:08</t>
  </si>
  <si>
    <t>park jinchul</t>
  </si>
  <si>
    <t>2021/1/7 8:36:04</t>
  </si>
  <si>
    <t>华盛顿首都 - 国家广场假日酒店</t>
  </si>
  <si>
    <t>Parker Bianca Victoria</t>
  </si>
  <si>
    <t>2021/1/7 8:07:14</t>
  </si>
  <si>
    <t>波西米亚大奥兰多签名收藏酒店</t>
  </si>
  <si>
    <t>Bell Thomas</t>
  </si>
  <si>
    <t>302.00</t>
  </si>
  <si>
    <t>2021/1/7 7:01:28</t>
  </si>
  <si>
    <t>阿布扎比市中心爵怡温德姆酒店</t>
  </si>
  <si>
    <t>Alsayed Mohamad</t>
  </si>
  <si>
    <t>47.00</t>
  </si>
  <si>
    <t>2021/1/7 6:30:31</t>
  </si>
  <si>
    <t>shahhoud alaa</t>
  </si>
  <si>
    <t>2021/1/7 4:15:52</t>
  </si>
  <si>
    <t>Faulkner Holly</t>
  </si>
  <si>
    <t>122.00</t>
  </si>
  <si>
    <t>2021/1/7 3:02:15</t>
  </si>
  <si>
    <t>罗托鲁瓦湖畔诺富特酒店</t>
  </si>
  <si>
    <t>McCALL NGAIRE</t>
  </si>
  <si>
    <t>140.00</t>
  </si>
  <si>
    <t>2021/1/7 1:13:23</t>
  </si>
  <si>
    <t>里奥安托宫殿酒店</t>
  </si>
  <si>
    <t>Souza Michele</t>
  </si>
  <si>
    <t>2021-01-06</t>
  </si>
  <si>
    <t>77.00</t>
  </si>
  <si>
    <t>2021/1/6 23:01:21</t>
  </si>
  <si>
    <t>圣路易斯圣查尔斯万豪唐普雷斯酒店</t>
  </si>
  <si>
    <t>Becker Kevin w</t>
  </si>
  <si>
    <t>2021/1/6 21:30:21</t>
  </si>
  <si>
    <t>上海曼谷庄园酒店</t>
  </si>
  <si>
    <t>Junpetch Nattawut,Junpetch Nattawut</t>
  </si>
  <si>
    <t>2021/1/6 20:15:12</t>
  </si>
  <si>
    <t>伊兹密尔贝拉克里希尔顿花园酒店</t>
  </si>
  <si>
    <t>degirmenci erdem,demir ayse</t>
  </si>
  <si>
    <t>2021/1/6 17:57:17</t>
  </si>
  <si>
    <t>Chow Daniel</t>
  </si>
  <si>
    <t>2021/1/6 15:09:43</t>
  </si>
  <si>
    <t>艾美艾阿卡海滩度假酒店</t>
  </si>
  <si>
    <t>Irkha Kirill</t>
  </si>
  <si>
    <t>141.00</t>
  </si>
  <si>
    <t>2021/1/6 14:54:21</t>
  </si>
  <si>
    <t>Sibeh Dando Bangally,Fisiru Aisatou</t>
  </si>
  <si>
    <t>2021/1/6 14:23:37</t>
  </si>
  <si>
    <t>内珀维尔北奥罗拉假日酒店</t>
  </si>
  <si>
    <t>Seo Jungmi</t>
  </si>
  <si>
    <t>73.00</t>
  </si>
  <si>
    <t>2021/1/6 14:20:57</t>
  </si>
  <si>
    <t>首尔第一酒店</t>
  </si>
  <si>
    <t>KIM GEONU</t>
  </si>
  <si>
    <t>104.00</t>
  </si>
  <si>
    <t>2021/1/6 14:07:34</t>
  </si>
  <si>
    <t>2021/1/6 13:52:03</t>
  </si>
  <si>
    <t>吉朗诺富特酒店</t>
  </si>
  <si>
    <t>McKenzie Shane,Moore Katie</t>
  </si>
  <si>
    <t>315.00</t>
  </si>
  <si>
    <t>2021/1/6 13:36:57</t>
  </si>
  <si>
    <t>吉隆坡百思特韦斯特爱丝提沙拉姆酒店</t>
  </si>
  <si>
    <t>Low Xav,Low Xav</t>
  </si>
  <si>
    <t>39.00</t>
  </si>
  <si>
    <t>2021/1/6 13:36:29</t>
  </si>
  <si>
    <t>jin suhyun,jin suhyun</t>
  </si>
  <si>
    <t>172.00</t>
  </si>
  <si>
    <t>2021/1/6 13:25:24</t>
  </si>
  <si>
    <t>曼谷卡瑟特纳瓦闵利沃特尔酒店</t>
  </si>
  <si>
    <t>Panawawat Panawan,Panawawat Panawan</t>
  </si>
  <si>
    <t>22.00</t>
  </si>
  <si>
    <t>2021/1/6 12:09:22</t>
  </si>
  <si>
    <t>Holiday Inn Hammond</t>
  </si>
  <si>
    <t>Smith Madison Alyse</t>
  </si>
  <si>
    <t>116.00</t>
  </si>
  <si>
    <t>2021/1/6 12:05:51</t>
  </si>
  <si>
    <t>黄金海岸曼特拉传奇酒店</t>
  </si>
  <si>
    <t>Higgins Jack</t>
  </si>
  <si>
    <t>2021/1/6 10:00:05</t>
  </si>
  <si>
    <t>凯恩斯希尔顿酒店</t>
  </si>
  <si>
    <t>Lambert Adam,Joulian Aranzazu</t>
  </si>
  <si>
    <t>145.00</t>
  </si>
  <si>
    <t>2021/1/6 8:23:37</t>
  </si>
  <si>
    <t>红石起源酒店</t>
  </si>
  <si>
    <t>Kaltenberger David Stanley</t>
  </si>
  <si>
    <t>105.00</t>
  </si>
  <si>
    <t>2021/1/6 6:36:53</t>
  </si>
  <si>
    <t>Holiday Inn Killeen - Fort Hood</t>
  </si>
  <si>
    <t>Perezrosario Randall</t>
  </si>
  <si>
    <t>178.00</t>
  </si>
  <si>
    <t>2021/1/6 6:00:48</t>
  </si>
  <si>
    <t>伊斯坦布尔托普卡匹希尔顿逸林酒店</t>
  </si>
  <si>
    <t>Ekici Emine Yusra</t>
  </si>
  <si>
    <t>2021/1/6 2:27:46</t>
  </si>
  <si>
    <t>Courtyard Jacksonville Orange  Park</t>
  </si>
  <si>
    <t>Murray Jamee</t>
  </si>
  <si>
    <t>100.00</t>
  </si>
  <si>
    <t>2021/1/6 1:37:00</t>
  </si>
  <si>
    <t>Residence Inn Jackson Ridgeland</t>
  </si>
  <si>
    <t>Parker Darolyn</t>
  </si>
  <si>
    <t>2021-01-05</t>
  </si>
  <si>
    <t>69.00</t>
  </si>
  <si>
    <t>2021/1/5 22:42:47</t>
  </si>
  <si>
    <t>Alosaimi Yazeed</t>
  </si>
  <si>
    <t>2021/1/5 21:56:53</t>
  </si>
  <si>
    <t>新山希尔顿逸林酒店</t>
  </si>
  <si>
    <t>ZHAO JUNXIAO</t>
  </si>
  <si>
    <t>2021/1/5 21:01:23</t>
  </si>
  <si>
    <t>罗勇森塔拉萨帕亚设计度假村精品酒店</t>
  </si>
  <si>
    <t>Seemongkon Borom,Seemongkon Borom</t>
  </si>
  <si>
    <t>2021/1/5 19:37:01</t>
  </si>
  <si>
    <t>Seemongkon Borom,Seemongkon Borom,Seemongkon Borom,Seemongkon Borom</t>
  </si>
  <si>
    <t>2021/1/5 19:22:01</t>
  </si>
  <si>
    <t>密尔沃基滨河假日酒店</t>
  </si>
  <si>
    <t>Griffin Sherrell</t>
  </si>
  <si>
    <t>2021/1/5 19:18:34</t>
  </si>
  <si>
    <t>Thyalan DK Thina,Thyalan DK Thina</t>
  </si>
  <si>
    <t>17.00</t>
  </si>
  <si>
    <t>2021/1/5 19:12:21</t>
  </si>
  <si>
    <t>济州华美达市政府酒店</t>
  </si>
  <si>
    <t>Kim Jeongseok</t>
  </si>
  <si>
    <t>2021/1/5 19:06:11</t>
  </si>
  <si>
    <t>WP 酒店</t>
  </si>
  <si>
    <t>Hakimi Muhamad,Hakimi Muhamad</t>
  </si>
  <si>
    <t>18.00</t>
  </si>
  <si>
    <t>2021/1/5 17:45:53</t>
  </si>
  <si>
    <t>2021/1/5 16:27:48</t>
  </si>
  <si>
    <t>Dinda Icha,Dinda Icha</t>
  </si>
  <si>
    <t>2021/1/5 15:56:50</t>
  </si>
  <si>
    <t>Bakti Dato Nik</t>
  </si>
  <si>
    <t>2021/1/5 14:36:16</t>
  </si>
  <si>
    <t>红门高级酒店近UV宿务曼达韦</t>
  </si>
  <si>
    <t>MANUEL ANONAT JR. MR.,MANUEL ANONAT JR. MR.</t>
  </si>
  <si>
    <t>2021/1/5 14:21:53</t>
  </si>
  <si>
    <t>盐湖城市中心关口凯悦嘉轩酒店</t>
  </si>
  <si>
    <t>manalo paolo</t>
  </si>
  <si>
    <t>2021/1/5 12:18:41</t>
  </si>
  <si>
    <t>釜山希尔顿酒店</t>
  </si>
  <si>
    <t>MOON SANGSU,JUNG NAMSUK</t>
  </si>
  <si>
    <t>241.00</t>
  </si>
  <si>
    <t>2021/1/5 11:30:34</t>
  </si>
  <si>
    <t>Wantaneeyakul Nathat</t>
  </si>
  <si>
    <t>2021/1/5 11:08:34</t>
  </si>
  <si>
    <t>Simmonds Trina</t>
  </si>
  <si>
    <t>120.00</t>
  </si>
  <si>
    <t>2021/1/5 11:01:50</t>
  </si>
  <si>
    <t>Goard Carly</t>
  </si>
  <si>
    <t>164.00</t>
  </si>
  <si>
    <t>2021/1/5 9:10:20</t>
  </si>
  <si>
    <t>奥斯汀西北部希尔顿逸林酒店 - 树木园</t>
  </si>
  <si>
    <t>Bhurgri Mohammad Umair</t>
  </si>
  <si>
    <t>2021/1/5 6:10:19</t>
  </si>
  <si>
    <t>Yu Chris</t>
  </si>
  <si>
    <t>155.00</t>
  </si>
  <si>
    <t>2021/1/5 4:53:42</t>
  </si>
  <si>
    <t>波士顿洛根机场希尔顿酒店</t>
  </si>
  <si>
    <t>Coffe Matthew</t>
  </si>
  <si>
    <t>111.00</t>
  </si>
  <si>
    <t>2021/1/5 4:06:39</t>
  </si>
  <si>
    <t>玛琅瑞士北林酒店</t>
  </si>
  <si>
    <t>Sakata Kako</t>
  </si>
  <si>
    <t>24.00</t>
  </si>
  <si>
    <t>2021/1/5 3:35:07</t>
  </si>
  <si>
    <t>多伦多喜来登港威酒店</t>
  </si>
  <si>
    <t>BARANIECKI Maureen,HAINES TONY</t>
  </si>
  <si>
    <t>2021/1/4 23:51:18</t>
  </si>
  <si>
    <t>88科帕万隆酒店</t>
  </si>
  <si>
    <t>Ariyolo Rona,Ariyolo Rona</t>
  </si>
  <si>
    <t>2021/1/4 23:03:46</t>
  </si>
  <si>
    <t>奥兰多国际机场凯悦酒店</t>
  </si>
  <si>
    <t>McFadden Michael Brian</t>
  </si>
  <si>
    <t>149.00</t>
  </si>
  <si>
    <t>2021/1/4 22:21:52</t>
  </si>
  <si>
    <t>海洋皇宫酒店</t>
  </si>
  <si>
    <t>BAE JEONGAE</t>
  </si>
  <si>
    <t>2021/1/4 22:00:03</t>
  </si>
  <si>
    <t>美乐大酒店</t>
  </si>
  <si>
    <t>Timothy James Sylvester</t>
  </si>
  <si>
    <t>2021/1/4 21:54:52</t>
  </si>
  <si>
    <t>Lee Sooyeol</t>
  </si>
  <si>
    <t>136.00</t>
  </si>
  <si>
    <t>2021/1/4 20:58:37</t>
  </si>
  <si>
    <t>2021-01-04</t>
  </si>
  <si>
    <t>2021/1/4 20:37:44</t>
  </si>
  <si>
    <t>pramsuti Uthumporn,pramsuti Uthumporn</t>
  </si>
  <si>
    <t>2021/1/4 19:15:53</t>
  </si>
  <si>
    <t>Benjamin Yvon,Beaudoin Chantal</t>
  </si>
  <si>
    <t>2021/1/4 18:20:13</t>
  </si>
  <si>
    <t>Gretchen Pugosa Ivy,Gretchen Pugosa Ivy</t>
  </si>
  <si>
    <t>14.00</t>
  </si>
  <si>
    <t>2021/1/4 17:58:09</t>
  </si>
  <si>
    <t>唯裕酒店</t>
  </si>
  <si>
    <t>YUSUFF RAZIF</t>
  </si>
  <si>
    <t>2021/1/4 17:46:16</t>
  </si>
  <si>
    <t>RAZIF MUHAMMAD RIDZA</t>
  </si>
  <si>
    <t>2021/1/4 17:42:35</t>
  </si>
  <si>
    <t>Leavey Adam</t>
  </si>
  <si>
    <t>2021/1/4 17:29:52</t>
  </si>
  <si>
    <t>Schnuettgen Vanessa</t>
  </si>
  <si>
    <t>2021/1/4 17:12:23</t>
  </si>
  <si>
    <t>槟城长荣桂冠酒店</t>
  </si>
  <si>
    <t>Liew Yuki</t>
  </si>
  <si>
    <t>30.00</t>
  </si>
  <si>
    <t>2021/1/4 16:45:54</t>
  </si>
  <si>
    <t>Othman Mohammad Firdaus</t>
  </si>
  <si>
    <t>2021/1/4 14:19:24</t>
  </si>
  <si>
    <t>Salam Md Tahir Abd,Salam Md Tahir Abd</t>
  </si>
  <si>
    <t>2021/1/4 13:40:00</t>
  </si>
  <si>
    <t>Macaulay Micheal John</t>
  </si>
  <si>
    <t>2021/1/4 11:59:21</t>
  </si>
  <si>
    <t>132.00</t>
  </si>
  <si>
    <t>2021/1/4 10:10:33</t>
  </si>
  <si>
    <t>欧文 - 奥兰治县机场大使套房酒店</t>
  </si>
  <si>
    <t>Carlson Angela</t>
  </si>
  <si>
    <t>112.00</t>
  </si>
  <si>
    <t>2021/1/4 9:48:11</t>
  </si>
  <si>
    <t>克利尔沃特海滩假日酒店&amp;套房</t>
  </si>
  <si>
    <t>Dohanish Ashley,Dohanish Ashley</t>
  </si>
  <si>
    <t>228.00</t>
  </si>
  <si>
    <t>2021/1/4 8:52:37</t>
  </si>
  <si>
    <t>盐湖城市中心丽笙酒店</t>
  </si>
  <si>
    <t>Cowell Justin Lee</t>
  </si>
  <si>
    <t>146.00</t>
  </si>
  <si>
    <t>2021/1/4 6:53:54</t>
  </si>
  <si>
    <t>首尔东大门诺富特大使酒店</t>
  </si>
  <si>
    <t>Choi Eunho</t>
  </si>
  <si>
    <t>169.00</t>
  </si>
  <si>
    <t>2021/1/4 6:25:01</t>
  </si>
  <si>
    <t>汉普顿万豪春丘酒店</t>
  </si>
  <si>
    <t>Yosufy Mohammad Jan</t>
  </si>
  <si>
    <t>272.00</t>
  </si>
  <si>
    <t>2021/1/4 4:15:42</t>
  </si>
  <si>
    <t>玛因帕纳玛酒店</t>
  </si>
  <si>
    <t>JACCOUD RENATO DIAS</t>
  </si>
  <si>
    <t>2021/1/4 3:31:21</t>
  </si>
  <si>
    <t>费尔法克斯凯悦酒店</t>
  </si>
  <si>
    <t>Hyung Alissa</t>
  </si>
  <si>
    <t>150.00</t>
  </si>
  <si>
    <t>2021/1/4 3:13:17</t>
  </si>
  <si>
    <t>芭堤雅诺华快捷酒店</t>
  </si>
  <si>
    <t>Mahaprom Suphawit,Mahaprom Suphawit,Mahaprom Suphawit,Mahaprom Suphawit,Mahaprom Suphawit,Mahaprom Suphawit,Mahaprom Suphawit,Mahaprom Suphawit</t>
  </si>
  <si>
    <t>80.00</t>
  </si>
  <si>
    <t>2021/1/4 1:56:26</t>
  </si>
  <si>
    <t>罗切斯特卡勒旅馆及套房酒店</t>
  </si>
  <si>
    <t>Whalen Susan Jane</t>
  </si>
  <si>
    <t>210.00</t>
  </si>
  <si>
    <t>2021/1/4 0:46:51</t>
  </si>
  <si>
    <t xml:space="preserve">哥伦布海酒店  </t>
  </si>
  <si>
    <t>Whittingham Mark Morant,Lossif Yassine</t>
  </si>
  <si>
    <t>59.00</t>
  </si>
  <si>
    <t>2021/1/3 22:45:47</t>
  </si>
  <si>
    <t>Holiday Inn Vicksburg</t>
  </si>
  <si>
    <t>Lyons mayfield Nikki</t>
  </si>
  <si>
    <t>2021-01-03</t>
  </si>
  <si>
    <t>94.00</t>
  </si>
  <si>
    <t>2021/1/3 21:15:48</t>
  </si>
  <si>
    <t>莫克西维也纳机场酒店</t>
  </si>
  <si>
    <t>Ceccon Stefano,Kotesova Kristina</t>
  </si>
  <si>
    <t>2021/1/3 20:11:22</t>
  </si>
  <si>
    <t>奥斯汀帕尔梅尔 - 泰克岭万豪居家酒店</t>
  </si>
  <si>
    <t>Mercer Samuel</t>
  </si>
  <si>
    <t>2021/1/3 18:43:11</t>
  </si>
  <si>
    <t>贝斯特韦斯特杜勒斯机场酒店</t>
  </si>
  <si>
    <t>Sutherland Andrew</t>
  </si>
  <si>
    <t>2021/1/3 17:21:29</t>
  </si>
  <si>
    <t>masrul budy,masrul budy</t>
  </si>
  <si>
    <t>36.00</t>
  </si>
  <si>
    <t>2021/1/3 16:51:14</t>
  </si>
  <si>
    <t>凯恩斯皇庭酒店</t>
  </si>
  <si>
    <t>Niven Robert,Niven Robert</t>
  </si>
  <si>
    <t>60.00</t>
  </si>
  <si>
    <t>2021/1/3 15:27:50</t>
  </si>
  <si>
    <t>Residence Inn Albuquerque</t>
  </si>
  <si>
    <t>Schneider Jeffrey</t>
  </si>
  <si>
    <t>84.00</t>
  </si>
  <si>
    <t>2021/1/3 15:16:50</t>
  </si>
  <si>
    <t>HALL Lana</t>
  </si>
  <si>
    <t>2021/1/3 14:48:37</t>
  </si>
  <si>
    <t>新加坡威斯汀酒店</t>
  </si>
  <si>
    <t>Yeo Jasmine</t>
  </si>
  <si>
    <t>2021/1/3 13:04:55</t>
  </si>
  <si>
    <t>奥古斯塔万豪费尔菲尔德套房酒店</t>
  </si>
  <si>
    <t>Simmons Courtney Rae</t>
  </si>
  <si>
    <t>55.00</t>
  </si>
  <si>
    <t>2021/1/3 12:34:37</t>
  </si>
  <si>
    <t>马六甲江景仙特拉酒店</t>
  </si>
  <si>
    <t>Bahari Zarina,Bahari Zarina</t>
  </si>
  <si>
    <t>2021/1/3 12:26:47</t>
  </si>
  <si>
    <t>俄克拉何马城西北万怡酒店</t>
  </si>
  <si>
    <t>Harel Cameron M</t>
  </si>
  <si>
    <t>62.00</t>
  </si>
  <si>
    <t>2021/1/3 12:23:06</t>
  </si>
  <si>
    <t>盐湖城市中心费尔菲尔德酒店及套房</t>
  </si>
  <si>
    <t>McCloud Melody Lynn</t>
  </si>
  <si>
    <t>2021/1/3 12:16:02</t>
  </si>
  <si>
    <t>Seitters Geoffrey Scott</t>
  </si>
  <si>
    <t>124.00</t>
  </si>
  <si>
    <t>2021/1/3 11:30:32</t>
  </si>
  <si>
    <t xml:space="preserve">威斯汀丹佛国际机场酒店 </t>
  </si>
  <si>
    <t>Fitzsimmons Anikki Elsa</t>
  </si>
  <si>
    <t>2021/1/3 10:41:40</t>
  </si>
  <si>
    <t>Diaz Walter</t>
  </si>
  <si>
    <t>83.00</t>
  </si>
  <si>
    <t>2021/1/3 10:08:03</t>
  </si>
  <si>
    <t>Olifiers Cathy</t>
  </si>
  <si>
    <t>196.00</t>
  </si>
  <si>
    <t>2021/1/3 9:18:04</t>
  </si>
  <si>
    <t>丽晶酒店</t>
  </si>
  <si>
    <t>MA XIUMEI</t>
  </si>
  <si>
    <t>2021/1/3 5:41:00</t>
  </si>
  <si>
    <t>布朗宫酒店和水疗中心自主品牌系列</t>
  </si>
  <si>
    <t>Hutsell Shawn Michael,Hutsell Deborah Rachel</t>
  </si>
  <si>
    <t>129.00</t>
  </si>
  <si>
    <t>2021/1/3 4:54:10</t>
  </si>
  <si>
    <t>印第安纳波利斯西北酒店</t>
  </si>
  <si>
    <t>Patter Daniell R</t>
  </si>
  <si>
    <t>2021/1/3 4:20:16</t>
  </si>
  <si>
    <t>Patricio Andrea</t>
  </si>
  <si>
    <t>2021/1/3 4:14:52</t>
  </si>
  <si>
    <t>新奥尔良梅泰里唐恩万豪唐普雷斯酒店</t>
  </si>
  <si>
    <t>Butler Ashli</t>
  </si>
  <si>
    <t>2021/1/3 3:38:33</t>
  </si>
  <si>
    <t xml:space="preserve">纽波特海滩万豪湾景酒店 </t>
  </si>
  <si>
    <t>Goldsmith Matthew</t>
  </si>
  <si>
    <t>209.00</t>
  </si>
  <si>
    <t>2021/1/3 3:11:19</t>
  </si>
  <si>
    <t>Rentas Miriam</t>
  </si>
  <si>
    <t>2021/1/3 3:10:34</t>
  </si>
  <si>
    <t>葛拉斯堡罗罗文大学万怡酒店</t>
  </si>
  <si>
    <t>Ruiz Rivera Martiel</t>
  </si>
  <si>
    <t>2021/1/3 1:05:49</t>
  </si>
  <si>
    <t>东京威斯汀酒店</t>
  </si>
  <si>
    <t>MURATA SACHIE</t>
  </si>
  <si>
    <t>271.00</t>
  </si>
  <si>
    <t>2021/1/2 23:53:48</t>
  </si>
  <si>
    <t>Lozano Alyssa</t>
  </si>
  <si>
    <t>2021/1/2 23:25:21</t>
  </si>
  <si>
    <t>坎昆机场伊利里亚舒适酒店</t>
  </si>
  <si>
    <t>cidral aercio</t>
  </si>
  <si>
    <t>49.00</t>
  </si>
  <si>
    <t>2021/1/2 23:24:27</t>
  </si>
  <si>
    <t>Kim YoonJung</t>
  </si>
  <si>
    <t>2021/1/2 22:22:07</t>
  </si>
  <si>
    <t>新加坡庄家大酒店</t>
  </si>
  <si>
    <t>SALEEM MOHAMMED SADHIK</t>
  </si>
  <si>
    <t>2021/1/2 22:14:08</t>
  </si>
  <si>
    <t>Lisak Mark Raymond</t>
  </si>
  <si>
    <t>2021/1/2 21:59:53</t>
  </si>
  <si>
    <t>莱斯顿高地威斯汀酒店</t>
  </si>
  <si>
    <t>Tejada Christine Marie</t>
  </si>
  <si>
    <t>2021/1/2 21:55:44</t>
  </si>
  <si>
    <t>2021/1/2 21:02:02</t>
  </si>
  <si>
    <t>Leber Jonas</t>
  </si>
  <si>
    <t>2021/1/2 20:20:45</t>
  </si>
  <si>
    <t>丽思卡尔顿坎昆酒店</t>
  </si>
  <si>
    <t>Ahmed Nawaz</t>
  </si>
  <si>
    <t>2021-01-02</t>
  </si>
  <si>
    <t>828.00</t>
  </si>
  <si>
    <t>2021/1/2 20:07:36</t>
  </si>
  <si>
    <t>Springhill Suites Philadelphia Airport/ridley Park</t>
  </si>
  <si>
    <t>Kissinger Zachary L</t>
  </si>
  <si>
    <t>224.00</t>
  </si>
  <si>
    <t>2021/1/2 17:06:58</t>
  </si>
  <si>
    <t>2021/1/2 16:25:54</t>
  </si>
  <si>
    <t>胡佛水坝小屋</t>
  </si>
  <si>
    <t>Paez Stanley</t>
  </si>
  <si>
    <t>81.00</t>
  </si>
  <si>
    <t>2021/1/2 16:16:08</t>
  </si>
  <si>
    <t>班加罗尔怀特菲尔德万豪酒店</t>
  </si>
  <si>
    <t>Tiwari Krati</t>
  </si>
  <si>
    <t>2021/1/2 14:36:21</t>
  </si>
  <si>
    <t>济州神话世界度假酒店-蓝鼎</t>
  </si>
  <si>
    <t>Cho Eun jing</t>
  </si>
  <si>
    <t>2021/1/2 14:08:39</t>
  </si>
  <si>
    <t>Emazaifita Ren,Zailani Mohamad Zarul Azamin</t>
  </si>
  <si>
    <t>2021/1/2 12:06:56</t>
  </si>
  <si>
    <t>陶斯速8酒店</t>
  </si>
  <si>
    <t>Dickinson Willem H</t>
  </si>
  <si>
    <t>64.00</t>
  </si>
  <si>
    <t>2021/1/2 9:20:55</t>
  </si>
  <si>
    <t>辛辛那提威斯汀酒店</t>
  </si>
  <si>
    <t>Loustaunau Gustavo</t>
  </si>
  <si>
    <t>89.00</t>
  </si>
  <si>
    <t>2021/1/2 9:07:27</t>
  </si>
  <si>
    <t>兰卡威威斯汀酒店</t>
  </si>
  <si>
    <t>Ibrahim qayyum faiz,azizan nur Muwaddah</t>
  </si>
  <si>
    <t>347.01</t>
  </si>
  <si>
    <t>2021/1/2 6:08:02</t>
  </si>
  <si>
    <t xml:space="preserve">杰克逊维尔南巴特拉姆公园万豪居家酒店 </t>
  </si>
  <si>
    <t>Lee Hui Cha,Lee Joshua D</t>
  </si>
  <si>
    <t>490.00</t>
  </si>
  <si>
    <t>2021/1/2 5:47:54</t>
  </si>
  <si>
    <t>多伦多东北/万锦市万怡酒店</t>
  </si>
  <si>
    <t>Abdelfattah Ranya</t>
  </si>
  <si>
    <t>2021/1/2 3:21:27</t>
  </si>
  <si>
    <t>Jones Mya</t>
  </si>
  <si>
    <t>2021/1/2 2:51:08</t>
  </si>
  <si>
    <t>Juliana Farah</t>
  </si>
  <si>
    <t>2021/1/2 1:41:37</t>
  </si>
  <si>
    <t>万豪哈特福德市中心居家酒店</t>
  </si>
  <si>
    <t>Miller Wayann</t>
  </si>
  <si>
    <t>2021/1/2 1:16:05</t>
  </si>
  <si>
    <t>Olin Nicholas Jay</t>
  </si>
  <si>
    <t>474.00</t>
  </si>
  <si>
    <t>2021/1/2 0:41:12</t>
  </si>
  <si>
    <t>利哈伊感恩角万怡酒店</t>
  </si>
  <si>
    <t>Swank Christopher</t>
  </si>
  <si>
    <t>207.99</t>
  </si>
  <si>
    <t>2021/1/1 22:21:00</t>
  </si>
  <si>
    <t>华乐酒店</t>
  </si>
  <si>
    <t>Sun Dustin,Tiew Xin Yi</t>
  </si>
  <si>
    <t>2021/1/1 18:13:56</t>
  </si>
  <si>
    <t>劳德代尔堡海滩万怡酒店</t>
  </si>
  <si>
    <t>Kimball Donald Ray</t>
  </si>
  <si>
    <t>2021-01-01</t>
  </si>
  <si>
    <t>540.00</t>
  </si>
  <si>
    <t>2021/1/1 16:49:42</t>
  </si>
  <si>
    <t>奥斯汀万丽酒店</t>
  </si>
  <si>
    <t>Mahoney Carly</t>
  </si>
  <si>
    <t>267.00</t>
  </si>
  <si>
    <t>2021/1/1 16:07:23</t>
  </si>
  <si>
    <t>Thomas Katrina Juliann</t>
  </si>
  <si>
    <t>2021/1/1 11:46:55</t>
  </si>
  <si>
    <t>万豪唐普雷斯酒店 - 斯克兰顿威尔克斯巴里</t>
  </si>
  <si>
    <t>Reed Alexandra ariel</t>
  </si>
  <si>
    <t>2021/1/1 11:06:48</t>
  </si>
  <si>
    <t>达沃丽柏酒店</t>
  </si>
  <si>
    <t>SHE SHENG YI</t>
  </si>
  <si>
    <t>2021/1/1 10:34:48</t>
  </si>
  <si>
    <t>Cuzzilla Erica</t>
  </si>
  <si>
    <t>2021/1/1 7:04:41</t>
  </si>
  <si>
    <t>Ferguson Phoebe Elizabeth</t>
  </si>
  <si>
    <t>2021/1/1 3:15:29</t>
  </si>
  <si>
    <t>圣安东尼奥河滨步道假日酒店</t>
  </si>
  <si>
    <t>Solis Kayla</t>
  </si>
  <si>
    <t>110.00</t>
  </si>
  <si>
    <t>2020/12/31 22:51:10</t>
  </si>
  <si>
    <t>斯德哥尔摩国王岛万怡酒店</t>
  </si>
  <si>
    <t>Perez Santiago</t>
  </si>
  <si>
    <t>138.00</t>
  </si>
  <si>
    <t>2020/12/31 17:31:45</t>
  </si>
  <si>
    <t>2020/12/31 17:10:07</t>
  </si>
  <si>
    <t>新马德里酒店</t>
  </si>
  <si>
    <t>Riera Taboas Javier,Riera Chiure Javier</t>
  </si>
  <si>
    <t>2020/12/31 16:45:58</t>
  </si>
  <si>
    <t>圣胡安康达杜AC酒店</t>
  </si>
  <si>
    <t>DUNBAR ADELAIDE,SPARKS COREY</t>
  </si>
  <si>
    <t>2020-12-31</t>
  </si>
  <si>
    <t>2020/12/31 9:40:23</t>
  </si>
  <si>
    <t>波士顿威斯特伯鲁万豪居家酒店</t>
  </si>
  <si>
    <t>Swenson Andrew</t>
  </si>
  <si>
    <t>408.00</t>
  </si>
  <si>
    <t>2020/12/31 6:55:07</t>
  </si>
  <si>
    <t>Arguelles Tirado Pedro</t>
  </si>
  <si>
    <t>2020/12/31 6:31:23</t>
  </si>
  <si>
    <t>圣胡安孔查万丽酒店</t>
  </si>
  <si>
    <t>Abdelsayed Sameh</t>
  </si>
  <si>
    <t>770.00</t>
  </si>
  <si>
    <t>2020/12/31 6:07:22</t>
  </si>
  <si>
    <t>Atherton Robert C,Atherton Audrey A</t>
  </si>
  <si>
    <t>387.00</t>
  </si>
  <si>
    <t>2020/12/31 2:22:59</t>
  </si>
  <si>
    <t>巴黎艾利兹蒙马特酒店</t>
  </si>
  <si>
    <t>KOYE JEAN-DAVID ALEXANDRE,KOUASSI BLANC ALEGRIA AURORE NISSE</t>
  </si>
  <si>
    <t>2020/12/31 0:23:29</t>
  </si>
  <si>
    <t>Haydon Rogers Carter</t>
  </si>
  <si>
    <t>2020/12/31 0:09:11</t>
  </si>
  <si>
    <t>Moseley Tyiesha Charnetta</t>
  </si>
  <si>
    <t>2020-12-30</t>
  </si>
  <si>
    <t>1533.00</t>
  </si>
  <si>
    <t>2020/12/30 22:39:51</t>
  </si>
  <si>
    <t>珀斯弗里曼特尔-瑞吉斯滨海酒店</t>
  </si>
  <si>
    <t>Skews Isaac Glen,Beckwith Ebony Jayde</t>
  </si>
  <si>
    <t>2020/12/30 19:27:03</t>
  </si>
  <si>
    <t>迈阿密YVE酒店</t>
  </si>
  <si>
    <t>Yumuk Huseyin Cem</t>
  </si>
  <si>
    <t>2020/12/30 12:59:38</t>
  </si>
  <si>
    <t>斯里姆圣保罗国会斯拉维耶罗酒店</t>
  </si>
  <si>
    <t>GOUVEIA MARCELO TORRES</t>
  </si>
  <si>
    <t>2020/12/30 9:59:19</t>
  </si>
  <si>
    <t>Raja Rao Renuka</t>
  </si>
  <si>
    <t>2020/12/30 8:03:03</t>
  </si>
  <si>
    <t>卢比斯贝斯特韦斯特优质酒店</t>
  </si>
  <si>
    <t>Zhao Jing</t>
  </si>
  <si>
    <t>2020/12/30 3:38:46</t>
  </si>
  <si>
    <t>美洲格拉纳达酒店</t>
  </si>
  <si>
    <t>Salgado Marcio</t>
  </si>
  <si>
    <t>2020/12/30 3:16:38</t>
  </si>
  <si>
    <t xml:space="preserve">夏洛特北湖费尔菲尔德酒店 </t>
  </si>
  <si>
    <t>Kulkarni Manasi Suhas</t>
  </si>
  <si>
    <t>2020/12/30 3:15:42</t>
  </si>
  <si>
    <t>Darby James Lawrence</t>
  </si>
  <si>
    <t>109.00</t>
  </si>
  <si>
    <t>2020/12/30 0:59:45</t>
  </si>
  <si>
    <t>米里铂尔曼大酒店</t>
  </si>
  <si>
    <t>Hassan Abdul Shafiq,kismin Dg Noor Aisah</t>
  </si>
  <si>
    <t>2020/12/29 21:59:59</t>
  </si>
  <si>
    <t>克塔瓦可携宠物酒店</t>
  </si>
  <si>
    <t>LAPHATTHANACHOK NATKRITTHORN</t>
  </si>
  <si>
    <t>2020/12/29 20:46:25</t>
  </si>
  <si>
    <t>盐湖城市中心/南万怡酒店</t>
  </si>
  <si>
    <t>Inman Christian</t>
  </si>
  <si>
    <t>2020/12/29 14:32:48</t>
  </si>
  <si>
    <t>新斯科舍威斯汀大饭店</t>
  </si>
  <si>
    <t>Lowe Adam</t>
  </si>
  <si>
    <t>2020/12/29 13:56:19</t>
  </si>
  <si>
    <t>byrne travis</t>
  </si>
  <si>
    <t>2020/12/29 11:58:56</t>
  </si>
  <si>
    <t>里士满北/格伦艾伦万怡酒店</t>
  </si>
  <si>
    <t>Jiang Meng</t>
  </si>
  <si>
    <t>2020/12/29 10:14:42</t>
  </si>
  <si>
    <t>奥斯汀市中心雅乐轩酒店</t>
  </si>
  <si>
    <t>Covarrubias Fatima</t>
  </si>
  <si>
    <t>2020/12/29 9:49:56</t>
  </si>
  <si>
    <t>Russell Tyson</t>
  </si>
  <si>
    <t>2020/12/29 9:14:41</t>
  </si>
  <si>
    <t>van wyk caleb lee,berban emily dena</t>
  </si>
  <si>
    <t>2020/12/29 8:55:29</t>
  </si>
  <si>
    <t>雅乐轩迈阿密多拉酒店</t>
  </si>
  <si>
    <t>Paliy Roksolana</t>
  </si>
  <si>
    <t>401.00</t>
  </si>
  <si>
    <t>2020/12/29 5:28:07</t>
  </si>
  <si>
    <t>华盛顿特区国家港口万豪AC酒店</t>
  </si>
  <si>
    <t>Smith Cerytta smith</t>
  </si>
  <si>
    <t>2020/12/29 4:11:04</t>
  </si>
  <si>
    <t>布鲁塞尔第一欧式酒店</t>
  </si>
  <si>
    <t>El Hamdaoui Soukaina,Amarir Hajar</t>
  </si>
  <si>
    <t>2020/12/29 1:17:49</t>
  </si>
  <si>
    <t>爱德华王子万豪德尔塔酒店</t>
  </si>
  <si>
    <t>Amandeep Singh Sidhu</t>
  </si>
  <si>
    <t>185.00</t>
  </si>
  <si>
    <t>2020/12/28 21:27:38</t>
  </si>
  <si>
    <t>Malaran Jackylyn</t>
  </si>
  <si>
    <t>12.00</t>
  </si>
  <si>
    <t>2020/12/28 18:50:49</t>
  </si>
  <si>
    <t>迪拜杜斯特D2肯兹酒店</t>
  </si>
  <si>
    <t>mhamankar madhuri satish,mhamankar madhuri satish</t>
  </si>
  <si>
    <t>148.00</t>
  </si>
  <si>
    <t>2020/12/28 12:50:42</t>
  </si>
  <si>
    <t>奥兰多市中心雅乐轩酒店</t>
  </si>
  <si>
    <t>Velasquez Diego</t>
  </si>
  <si>
    <t>2020/12/28 8:22:36</t>
  </si>
  <si>
    <t>Pierce William</t>
  </si>
  <si>
    <t>2020/12/28 7:59:40</t>
  </si>
  <si>
    <t>马里奥伯勒阿亚尔塔酒店</t>
  </si>
  <si>
    <t>Massie Jennifer,Massie Jennifer,Massie Jennifer,Massie Jennifer,Massie Jennifer,Massie Jennifer,Massie Jennifer,Massie Jennifer</t>
  </si>
  <si>
    <t>2020/12/28 5:17:04</t>
  </si>
  <si>
    <t xml:space="preserve">基韦斯特万豪费尔菲尔德酒店 </t>
  </si>
  <si>
    <t>Arce Florencia Sol</t>
  </si>
  <si>
    <t>328.00</t>
  </si>
  <si>
    <t>2020/12/28 5:07:41</t>
  </si>
  <si>
    <t>Abu-baker Mulumba</t>
  </si>
  <si>
    <t>2020-12-27</t>
  </si>
  <si>
    <t>2020-12-28</t>
  </si>
  <si>
    <t>2020/12/27 14:25:26</t>
  </si>
  <si>
    <t>Waldron Edward john</t>
  </si>
  <si>
    <t>650.00</t>
  </si>
  <si>
    <t>2020/12/27 5:59:14</t>
  </si>
  <si>
    <t>迪拜棕榈皇家中央酒店</t>
  </si>
  <si>
    <t>Bouchemama Sara</t>
  </si>
  <si>
    <t>384.00</t>
  </si>
  <si>
    <t>2020/12/27 5:38:20</t>
  </si>
  <si>
    <t>洛杉矶福朋喜来登酒店</t>
  </si>
  <si>
    <t>GUDIPALLI Sai</t>
  </si>
  <si>
    <t>2020/12/26 11:37:21</t>
  </si>
  <si>
    <t>罗科·福尔蒂酒店</t>
  </si>
  <si>
    <t>Posylnaya Anna</t>
  </si>
  <si>
    <t>201.00</t>
  </si>
  <si>
    <t>2020/12/25 17:55:54</t>
  </si>
  <si>
    <t>14163778125-1930435</t>
  </si>
  <si>
    <t>LEE SEULA</t>
  </si>
  <si>
    <t>2020-12-25</t>
  </si>
  <si>
    <t>RMB</t>
  </si>
  <si>
    <t>2020/12/25 15:11:55</t>
  </si>
  <si>
    <t>Curran Tyler</t>
  </si>
  <si>
    <t>2020-12-26</t>
  </si>
  <si>
    <t>2020/12/25 11:17:45</t>
  </si>
  <si>
    <t>墨尔本林德拉姆 - 美憬阁索菲特酒店</t>
  </si>
  <si>
    <t>Moore Steve</t>
  </si>
  <si>
    <t>2020/12/24 17:02:46</t>
  </si>
  <si>
    <t>yun hyunsuk</t>
  </si>
  <si>
    <t>392.00</t>
  </si>
  <si>
    <t>2020/12/24 12:02:45</t>
  </si>
  <si>
    <t>朗斯特里特赌场汽车旅馆</t>
  </si>
  <si>
    <t>Mejia Vanessa,Black Dallin</t>
  </si>
  <si>
    <t>2020/12/24 6:40:43</t>
  </si>
  <si>
    <t>新加坡81酒店樱花</t>
  </si>
  <si>
    <t>GUAN LI</t>
  </si>
  <si>
    <t>2020/12/23 22:30:23</t>
  </si>
  <si>
    <t>兰卡威大洋湾豪华度假村酒店</t>
  </si>
  <si>
    <t>Kamarolzaman Yuhany</t>
  </si>
  <si>
    <t>2020/12/23 20:34:13</t>
  </si>
  <si>
    <t>尼亚加拉瀑布万豪酒店</t>
  </si>
  <si>
    <t>XIE YANSHENG</t>
  </si>
  <si>
    <t>293.00</t>
  </si>
  <si>
    <t>2020/12/23 10:38:03</t>
  </si>
  <si>
    <t>梅尼达美洲庆典酒店</t>
  </si>
  <si>
    <t>Bartlett Dale</t>
  </si>
  <si>
    <t>2020/12/21 5:51:41</t>
  </si>
  <si>
    <t>贝斯特韦斯特捷威拓奇思酒店</t>
  </si>
  <si>
    <t>Panza Jessica</t>
  </si>
  <si>
    <t>2020/12/21 5:10:19</t>
  </si>
  <si>
    <t>韦斯特安德品质酒店</t>
  </si>
  <si>
    <t>Brown Latisha</t>
  </si>
  <si>
    <t>2020-12-20</t>
  </si>
  <si>
    <t>2020-12-21</t>
  </si>
  <si>
    <t>2020/12/20 13:12:39</t>
  </si>
  <si>
    <t>波士顿港都铎码头居家酒店</t>
  </si>
  <si>
    <t>Callahan Jackson Doyle</t>
  </si>
  <si>
    <t>2020-12-29</t>
  </si>
  <si>
    <t>2020/12/20 10:27:15</t>
  </si>
  <si>
    <t>大阪格兰比亚大酒店</t>
  </si>
  <si>
    <t>LIN SITIAN</t>
  </si>
  <si>
    <t>2020/12/20 10:10:16</t>
  </si>
  <si>
    <t>华美达丹佛国际机场套房酒店</t>
  </si>
  <si>
    <t>Kommineni Nisanth</t>
  </si>
  <si>
    <t>2020/12/20 9:52:51</t>
  </si>
  <si>
    <t>芝加哥绍姆堡/伍德菲尔德购物商场居家酒店</t>
  </si>
  <si>
    <t>Hudson Zach</t>
  </si>
  <si>
    <t>2020/12/20 8:00:17</t>
  </si>
  <si>
    <t>朴茨茅斯贝斯特韦斯特优质酒店</t>
  </si>
  <si>
    <t>Sanderson Andrew,Sanderson Laurel</t>
  </si>
  <si>
    <t>2020/12/20 7:18:26</t>
  </si>
  <si>
    <t>Gonzalez Raul</t>
  </si>
  <si>
    <t>53.00</t>
  </si>
  <si>
    <t>2020/12/19 14:52:01</t>
  </si>
  <si>
    <t>圣奥古斯丁品质套房酒店</t>
  </si>
  <si>
    <t>Ramirez Josue</t>
  </si>
  <si>
    <t>2020-12-19</t>
  </si>
  <si>
    <t>2020/12/19 13:51:13</t>
  </si>
  <si>
    <t>arevalo delieja</t>
  </si>
  <si>
    <t>2020/12/19 12:56:01</t>
  </si>
  <si>
    <t>希尔顿逸林酒店 - 奥兰多环球影城入口</t>
  </si>
  <si>
    <t>Carullo Nicholas,Jones Jessica</t>
  </si>
  <si>
    <t>2020/12/19 11:39:52</t>
  </si>
  <si>
    <t>贝尔塔酒店</t>
  </si>
  <si>
    <t>Bourabha Slimane</t>
  </si>
  <si>
    <t>63.00</t>
  </si>
  <si>
    <t>2020/12/19 10:14:40</t>
  </si>
  <si>
    <t>蒙特利尔机场万豪酒店端子酒店</t>
  </si>
  <si>
    <t>Yu Minhao</t>
  </si>
  <si>
    <t>2020/12/19 9:40:12</t>
  </si>
  <si>
    <t>洛杉矶大道喜来登酒店</t>
  </si>
  <si>
    <t>SONG ZHANGUO,HUANG ZHENLIN</t>
  </si>
  <si>
    <t>2020-12-24</t>
  </si>
  <si>
    <t>2020/12/19 8:26:53</t>
  </si>
  <si>
    <t>幸运酒店</t>
  </si>
  <si>
    <t>Kheirallah Gabriel</t>
  </si>
  <si>
    <t>2020/12/18 14:42:09</t>
  </si>
  <si>
    <t>伦敦牧羊人布什多赛特酒店</t>
  </si>
  <si>
    <t>Gosling Rosa</t>
  </si>
  <si>
    <t>2020/12/18 6:07:15</t>
  </si>
  <si>
    <t>新加坡凯贝丽酒店式服务公寓</t>
  </si>
  <si>
    <t>PENG YUWEN</t>
  </si>
  <si>
    <t>2020/12/17 11:13:33</t>
  </si>
  <si>
    <t>独特多特蒙德中央火车站诺富姆酒店</t>
  </si>
  <si>
    <t>ZHOU YUTONG</t>
  </si>
  <si>
    <t>2020/12/17 5:39:28</t>
  </si>
  <si>
    <t>Ma Hongkun</t>
  </si>
  <si>
    <t>279.00</t>
  </si>
  <si>
    <t>2020/12/15 10:10:33</t>
  </si>
  <si>
    <t>雅乐轩兰卡威潘塔登加酒店</t>
  </si>
  <si>
    <t>Chen Li</t>
  </si>
  <si>
    <t>2020/12/14 19:01:09</t>
  </si>
  <si>
    <t>奥兰多 - 布纳维斯塔湖假日酒店度假村</t>
  </si>
  <si>
    <t>Schneider Ryan Lee</t>
  </si>
  <si>
    <t>2020/12/14 11:18:29</t>
  </si>
  <si>
    <t>Kim Jungin</t>
  </si>
  <si>
    <t>2020/12/14 8:46:32</t>
  </si>
  <si>
    <t>2020-12-17</t>
  </si>
  <si>
    <t>2020-12-18</t>
  </si>
  <si>
    <t>2020/12/14 8:43:21</t>
  </si>
  <si>
    <t>济州斯塔兹罗伯如酒店</t>
  </si>
  <si>
    <t>kim junha</t>
  </si>
  <si>
    <t>2020/12/13 21:32:54</t>
  </si>
  <si>
    <t>济州富荣酒店</t>
  </si>
  <si>
    <t>lee min joung</t>
  </si>
  <si>
    <t>188.00</t>
  </si>
  <si>
    <t>2020/12/13 18:22:58</t>
  </si>
  <si>
    <t>圣殿酒吧酒店</t>
  </si>
  <si>
    <t>Donnelly Orla</t>
  </si>
  <si>
    <t>2020/12/13 17:18:33</t>
  </si>
  <si>
    <t>贝斯特韦斯特优质普勒斯峡谷之地旅馆</t>
  </si>
  <si>
    <t>Yadav Kumar Amodh</t>
  </si>
  <si>
    <t>2020/12/13 13:37:22</t>
  </si>
  <si>
    <t>Courtyard Orlando Lake Mary/north</t>
  </si>
  <si>
    <t>Rosario Cristhian</t>
  </si>
  <si>
    <t>2020-12-13</t>
  </si>
  <si>
    <t>2020-12-14</t>
  </si>
  <si>
    <t>2020/12/13 13:28:38</t>
  </si>
  <si>
    <t>斯坦福德万豪水疗酒店</t>
  </si>
  <si>
    <t>Masino Matthew A.</t>
  </si>
  <si>
    <t>2020/12/13 10:15:44</t>
  </si>
  <si>
    <t>Salinas Oralia</t>
  </si>
  <si>
    <t>2020/12/13 4:51:21</t>
  </si>
  <si>
    <t>首尔时代广场万怡酒店</t>
  </si>
  <si>
    <t>park jong dae</t>
  </si>
  <si>
    <t>2020/12/12 23:10:46</t>
  </si>
  <si>
    <t>克罗尔盖博思雅乐轩酒店</t>
  </si>
  <si>
    <t>Berry Eileen P.,Margaryan Vard,Margaryan Sofia</t>
  </si>
  <si>
    <t>2020-12-23</t>
  </si>
  <si>
    <t>2020/12/12 22:48:17</t>
  </si>
  <si>
    <t>槟城火烈鸟海滩酒店</t>
  </si>
  <si>
    <t>JAAFAR SYUKRIAH SOLEHA</t>
  </si>
  <si>
    <t>2020/12/12 21:43:53</t>
  </si>
  <si>
    <t>德卢斯喜来登酒店</t>
  </si>
  <si>
    <t>Solis Cassandra Lynn,Islas Karen</t>
  </si>
  <si>
    <t>2020-12-16</t>
  </si>
  <si>
    <t>2020/12/12 11:37:04</t>
  </si>
  <si>
    <t>里约热内卢科帕卡巴纳希尔顿酒店</t>
  </si>
  <si>
    <t>Moura Alex</t>
  </si>
  <si>
    <t>2020/12/12 6:30:17</t>
  </si>
  <si>
    <t>Wang Yuanyuan</t>
  </si>
  <si>
    <t>272.01</t>
  </si>
  <si>
    <t>2020/12/12 1:15:47</t>
  </si>
  <si>
    <t>首尔康莱德酒店</t>
  </si>
  <si>
    <t>Park Sanmiri</t>
  </si>
  <si>
    <t>2020/12/11 21:12:32</t>
  </si>
  <si>
    <t>墨尔本城贝斯特韦斯特酒店</t>
  </si>
  <si>
    <t>Shrestha Bhuwan</t>
  </si>
  <si>
    <t>2020/12/9 7:25:25</t>
  </si>
  <si>
    <t>圣迭戈索伦托山谷万怡酒店</t>
  </si>
  <si>
    <t>Agvanian Aida</t>
  </si>
  <si>
    <t>2020/12/9 5:05:23</t>
  </si>
  <si>
    <t>Khng Jiayuan</t>
  </si>
  <si>
    <t>2020/12/6 18:49:45</t>
  </si>
  <si>
    <t>Bassett Gayle</t>
  </si>
  <si>
    <t>2020/12/6 4:05:21</t>
  </si>
  <si>
    <t>北加州旧金山机场希尔顿欣庭套房酒店</t>
  </si>
  <si>
    <t>Morales Josey</t>
  </si>
  <si>
    <t>2020/12/5 14:13:33</t>
  </si>
  <si>
    <t>伦敦希思罗T5西斯尔酒店</t>
  </si>
  <si>
    <t>ZHAO JUNYU,LI DANNI</t>
  </si>
  <si>
    <t>2020/12/5 4:16:23</t>
  </si>
  <si>
    <t>布雷肯里奇希尔顿逸林酒店</t>
  </si>
  <si>
    <t>BOONLON SURINYAPHON</t>
  </si>
  <si>
    <t>1124.00</t>
  </si>
  <si>
    <t>2020/12/2 16:57:24</t>
  </si>
  <si>
    <t>芭堤雅第10页酒店</t>
  </si>
  <si>
    <t>ZHOU CHENG</t>
  </si>
  <si>
    <t>2020/12/1 21:05:27</t>
  </si>
  <si>
    <t>NO sang hyun</t>
  </si>
  <si>
    <t>2020/11/30 13:00:56</t>
  </si>
  <si>
    <t>希尔顿伯明翰大街欢朋酒店</t>
  </si>
  <si>
    <t>Ali Hawker anwar</t>
  </si>
  <si>
    <t>2020/11/30 4:21:35</t>
  </si>
  <si>
    <t>宜必思世界广场酒店</t>
  </si>
  <si>
    <t>Gillum Kaye,Gillum Daryl</t>
  </si>
  <si>
    <t>2020-12-12</t>
  </si>
  <si>
    <t>2020/11/29 13:48:53</t>
  </si>
  <si>
    <t>三宝拢尚提酒店-坦特雷姆酒店管理公司管理</t>
  </si>
  <si>
    <t>Utama Alexander Alvin</t>
  </si>
  <si>
    <t>2020/11/29 12:25:25</t>
  </si>
  <si>
    <t>洛杉矶拉克斯曼哈顿海滩镇广场套房酒店</t>
  </si>
  <si>
    <t>Darrow Dawna</t>
  </si>
  <si>
    <t>435.00</t>
  </si>
  <si>
    <t>2020/11/28 23:35:56</t>
  </si>
  <si>
    <t>口哨云雀酒店</t>
  </si>
  <si>
    <t>Song bong geun,Park ji hyun</t>
  </si>
  <si>
    <t>2020/11/28 16:59:38</t>
  </si>
  <si>
    <t>贝斯特韦斯特阿尔芭酒店</t>
  </si>
  <si>
    <t>Marasco Michael</t>
  </si>
  <si>
    <t>2020/11/28 4:31:12</t>
  </si>
  <si>
    <t>Son Hyunji</t>
  </si>
  <si>
    <t>2020-12-15</t>
  </si>
  <si>
    <t>2020/11/27 23:37:32</t>
  </si>
  <si>
    <t>华美达江原道束草酒店</t>
  </si>
  <si>
    <t>KIM HONGJAE,JEONG DONGMI</t>
  </si>
  <si>
    <t>170.00</t>
  </si>
  <si>
    <t>2020/11/22 16:01:41</t>
  </si>
  <si>
    <t>KIM KYUNGCHAN,MUN YEONGRI</t>
  </si>
  <si>
    <t>2020/11/22 12:55:46</t>
  </si>
  <si>
    <t>布雷达拿韶傲途格精选酒店</t>
  </si>
  <si>
    <t>Reijnen Karin</t>
  </si>
  <si>
    <t>2020/11/21 17:42:48</t>
  </si>
  <si>
    <t>奇迹大酒店</t>
  </si>
  <si>
    <t>Phonphiphat Pukjira</t>
  </si>
  <si>
    <t>32.00</t>
  </si>
  <si>
    <t>2020/11/18 21:29:06</t>
  </si>
  <si>
    <t>GO HYO RIM</t>
  </si>
  <si>
    <t>2020/11/17 14:14:34</t>
  </si>
  <si>
    <t>拉梅萨戴斯酒店</t>
  </si>
  <si>
    <t>Williams Sfronel</t>
  </si>
  <si>
    <t>2020/11/17 5:07:09</t>
  </si>
  <si>
    <t>济州岛一号酒店</t>
  </si>
  <si>
    <t>Lee Hagjin</t>
  </si>
  <si>
    <t>2020/11/11 18:01:24</t>
  </si>
  <si>
    <t>YEO HYEONJI,KIM YUNJEONG,YEO CHANJONG,YEO JUNMO</t>
  </si>
  <si>
    <t>2020/11/10 23:25:07</t>
  </si>
  <si>
    <t>东恒旅馆釜山海云台2店</t>
  </si>
  <si>
    <t>kim Gyongha</t>
  </si>
  <si>
    <t>2020/11/10 18:41:07</t>
  </si>
  <si>
    <t>KIM SUHYUN</t>
  </si>
  <si>
    <t>2020/11/9 19:29:32</t>
  </si>
  <si>
    <t>凤凰钱德勒万怡酒店</t>
  </si>
  <si>
    <t>Chan Donald L,Huerta Rebeca</t>
  </si>
  <si>
    <t>2020/11/8 8:15:43</t>
  </si>
  <si>
    <t>加昂J斯戴酒店</t>
  </si>
  <si>
    <t>ok jun ho</t>
  </si>
  <si>
    <t>-108.00</t>
  </si>
  <si>
    <t>2020/11/6 17:04:35</t>
  </si>
  <si>
    <t>Park Mihyun</t>
  </si>
  <si>
    <t>2020/11/5 21:01:49</t>
  </si>
  <si>
    <t>菲斯特 70号酒店</t>
  </si>
  <si>
    <t>Lee JIYUN,JUN YOUNGJU</t>
  </si>
  <si>
    <t>2020-12-22</t>
  </si>
  <si>
    <t>2020/11/4 18:38:06</t>
  </si>
  <si>
    <t>猎人谷花园美居度假酒店</t>
  </si>
  <si>
    <t>Blanshard Jennifer,Blanshard Philip</t>
  </si>
  <si>
    <t>2020/10/28 11:25:43</t>
  </si>
  <si>
    <t>安葩洼娜农Spa&amp;度假村</t>
  </si>
  <si>
    <t>KAVEEWUTISIL Kittichai</t>
  </si>
  <si>
    <t>2020/10/25 12:15:23</t>
  </si>
  <si>
    <t>贝斯特韦斯特优质马丽娜优质度假酒店</t>
  </si>
  <si>
    <t>Gomez Victor</t>
  </si>
  <si>
    <t>2020/10/25 6:51:51</t>
  </si>
  <si>
    <t>利兹希尔顿逸林酒店</t>
  </si>
  <si>
    <t>Vessey Trev</t>
  </si>
  <si>
    <t>2020/10/15 23:06:59</t>
  </si>
  <si>
    <t>阿尔皮纳埃克莱克蒂克酒店</t>
  </si>
  <si>
    <t>DA SILVA Maelle</t>
  </si>
  <si>
    <t>2020/10/7 2:25:52</t>
  </si>
  <si>
    <t>LEE DEASONG</t>
  </si>
  <si>
    <t>2020/9/22 19:57:34</t>
  </si>
  <si>
    <t>索波特喜来登酒店</t>
  </si>
  <si>
    <t>Czubak Malgorzata</t>
  </si>
  <si>
    <t>2020/9/12 6:14:11</t>
  </si>
  <si>
    <t>清迈拥抱尼曼酒店</t>
  </si>
  <si>
    <t>Chatchalermphan Siripen</t>
  </si>
  <si>
    <t>2020/9/11 16:51:13</t>
  </si>
  <si>
    <t>爱丁堡喜来登水疗大酒店</t>
  </si>
  <si>
    <t>Carty Max,Mackay Chloe</t>
  </si>
  <si>
    <t>2020/8/27 1:21:17</t>
  </si>
  <si>
    <t>伦敦海滨酒店</t>
  </si>
  <si>
    <t>Roberts Victoria,Roberts Codie</t>
  </si>
  <si>
    <t>2020/8/18 16:59:05</t>
  </si>
  <si>
    <t>新加坡悦乐樟宜酒店</t>
  </si>
  <si>
    <t>Quek Swee Kok</t>
  </si>
  <si>
    <t>2020/8/17 11:46:25</t>
  </si>
  <si>
    <t>哥打京那巴鲁元明大酒店</t>
  </si>
  <si>
    <t>Mat Salleh Nazrinshah</t>
  </si>
  <si>
    <t>2020/8/13 17:09:49</t>
  </si>
  <si>
    <t>皇宫水上乐园度假村</t>
  </si>
  <si>
    <t>KIM JIHAK</t>
  </si>
  <si>
    <t>2020/7/3 19:37:16</t>
  </si>
  <si>
    <t>加德满都精品酒店</t>
  </si>
  <si>
    <t>MA YUNLONG</t>
  </si>
  <si>
    <t>2020/5/14 0:18:36</t>
  </si>
  <si>
    <t>北海道札幌大仓饭店</t>
  </si>
  <si>
    <t>MAAZ BENJAMIN,LIU XUELIN</t>
  </si>
  <si>
    <t>2020/4/16 13:05:52</t>
  </si>
  <si>
    <t>西隆富丽萨通酒店</t>
  </si>
  <si>
    <t>ZHANG YIWEI</t>
  </si>
  <si>
    <t>2020/3/9 11:19:22</t>
  </si>
  <si>
    <t>纳特沃尔德酒店</t>
  </si>
  <si>
    <t>HINO MASARU</t>
  </si>
  <si>
    <t>2020/1/20 7:35:24</t>
  </si>
  <si>
    <t>帕班达烟酒店</t>
  </si>
  <si>
    <t>SITORUZ RUDY SURYA</t>
  </si>
  <si>
    <t>288.00</t>
  </si>
  <si>
    <t>2020/1/19 15:07:58</t>
  </si>
  <si>
    <t>釜山UL贝斯特韦斯特酒店</t>
  </si>
  <si>
    <t>NG SUK YEE</t>
  </si>
  <si>
    <t>2020/1/10 17:23:43</t>
  </si>
  <si>
    <t>2020/1/10 17:22:03</t>
  </si>
  <si>
    <t>怀基基海滩凯悦嘉轩酒店</t>
  </si>
  <si>
    <t>PARK SUNGMOO,SONG HEESUN</t>
  </si>
  <si>
    <t>2020/1/8 7:07:22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</si>
</sst>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8" fillId="11" borderId="2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14017132876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44199</v>
      </c>
      <c r="G2" s="6">
        <v>44204</v>
      </c>
      <c r="H2" s="4">
        <v>1</v>
      </c>
      <c r="I2" s="4">
        <v>5</v>
      </c>
      <c r="J2" s="4">
        <v>5</v>
      </c>
      <c r="K2" s="4" t="s">
        <v>25</v>
      </c>
      <c r="L2" s="4">
        <v>435</v>
      </c>
      <c r="M2" s="4">
        <v>435</v>
      </c>
      <c r="N2" s="4" t="s">
        <v>26</v>
      </c>
      <c r="O2" s="4" t="s">
        <v>27</v>
      </c>
      <c r="P2" s="4" t="s">
        <v>28</v>
      </c>
      <c r="Q2" s="4">
        <v>0</v>
      </c>
      <c r="R2" s="7">
        <v>44163</v>
      </c>
      <c r="S2" s="6">
        <v>44207</v>
      </c>
      <c r="T2" s="4" t="s">
        <v>29</v>
      </c>
    </row>
    <row r="3" s="4" customFormat="1" spans="1:20">
      <c r="A3" s="4">
        <v>13871499749</v>
      </c>
      <c r="B3" s="4" t="s">
        <v>21</v>
      </c>
      <c r="C3" s="4" t="s">
        <v>30</v>
      </c>
      <c r="D3" s="4" t="s">
        <v>31</v>
      </c>
      <c r="E3" s="4" t="s">
        <v>32</v>
      </c>
      <c r="F3" s="6">
        <v>44200</v>
      </c>
      <c r="G3" s="6">
        <v>44204</v>
      </c>
      <c r="H3" s="4">
        <v>1</v>
      </c>
      <c r="I3" s="4">
        <v>4</v>
      </c>
      <c r="J3" s="4">
        <v>4</v>
      </c>
      <c r="K3" s="4" t="s">
        <v>25</v>
      </c>
      <c r="L3" s="4">
        <v>27</v>
      </c>
      <c r="M3" s="4">
        <v>27</v>
      </c>
      <c r="N3" s="4" t="s">
        <v>33</v>
      </c>
      <c r="O3" s="4" t="s">
        <v>27</v>
      </c>
      <c r="P3" s="4" t="s">
        <v>28</v>
      </c>
      <c r="Q3" s="4">
        <v>0</v>
      </c>
      <c r="R3" s="7">
        <v>44141</v>
      </c>
      <c r="S3" s="6">
        <v>44207</v>
      </c>
      <c r="T3" s="4" t="s">
        <v>29</v>
      </c>
    </row>
    <row r="4" s="4" customFormat="1" spans="1:21">
      <c r="A4" s="4">
        <v>14108970829</v>
      </c>
      <c r="B4" s="4" t="s">
        <v>21</v>
      </c>
      <c r="C4" s="4" t="s">
        <v>22</v>
      </c>
      <c r="D4" s="4" t="s">
        <v>34</v>
      </c>
      <c r="E4" s="4" t="s">
        <v>35</v>
      </c>
      <c r="F4" s="6">
        <v>44203</v>
      </c>
      <c r="G4" s="6">
        <v>44206</v>
      </c>
      <c r="H4" s="4">
        <v>1</v>
      </c>
      <c r="I4" s="4">
        <v>3</v>
      </c>
      <c r="J4" s="4">
        <v>3</v>
      </c>
      <c r="K4" s="4" t="s">
        <v>25</v>
      </c>
      <c r="L4" s="4">
        <v>272</v>
      </c>
      <c r="M4" s="4">
        <v>272</v>
      </c>
      <c r="N4" s="4" t="s">
        <v>36</v>
      </c>
      <c r="O4" s="4" t="s">
        <v>27</v>
      </c>
      <c r="P4" s="4" t="s">
        <v>28</v>
      </c>
      <c r="Q4" s="4">
        <v>0</v>
      </c>
      <c r="R4" s="7">
        <v>44177</v>
      </c>
      <c r="S4" s="6">
        <v>44207</v>
      </c>
      <c r="T4" s="4" t="s">
        <v>29</v>
      </c>
      <c r="U4" s="4">
        <v>1923942</v>
      </c>
    </row>
    <row r="5" s="4" customFormat="1" spans="1:21">
      <c r="A5" s="4">
        <v>14109177515</v>
      </c>
      <c r="B5" s="4" t="s">
        <v>21</v>
      </c>
      <c r="C5" s="4" t="s">
        <v>22</v>
      </c>
      <c r="D5" s="4" t="s">
        <v>37</v>
      </c>
      <c r="E5" s="4" t="s">
        <v>38</v>
      </c>
      <c r="F5" s="6">
        <v>44198</v>
      </c>
      <c r="G5" s="6">
        <v>44200</v>
      </c>
      <c r="H5" s="4">
        <v>1</v>
      </c>
      <c r="I5" s="4">
        <v>2</v>
      </c>
      <c r="J5" s="4">
        <v>2</v>
      </c>
      <c r="K5" s="4" t="s">
        <v>25</v>
      </c>
      <c r="L5" s="4">
        <v>196</v>
      </c>
      <c r="M5" s="4">
        <v>196</v>
      </c>
      <c r="N5" s="4" t="s">
        <v>39</v>
      </c>
      <c r="O5" s="4" t="s">
        <v>27</v>
      </c>
      <c r="P5" s="4" t="s">
        <v>28</v>
      </c>
      <c r="Q5" s="4">
        <v>0</v>
      </c>
      <c r="R5" s="7">
        <v>44177</v>
      </c>
      <c r="S5" s="6">
        <v>44207</v>
      </c>
      <c r="T5" s="4" t="s">
        <v>29</v>
      </c>
      <c r="U5" s="4">
        <v>1923970</v>
      </c>
    </row>
    <row r="6" s="4" customFormat="1" spans="1:21">
      <c r="A6" s="4">
        <v>14114098346</v>
      </c>
      <c r="B6" s="4" t="s">
        <v>21</v>
      </c>
      <c r="C6" s="4" t="s">
        <v>22</v>
      </c>
      <c r="D6" s="4" t="s">
        <v>40</v>
      </c>
      <c r="E6" s="4" t="s">
        <v>41</v>
      </c>
      <c r="F6" s="6">
        <v>44205</v>
      </c>
      <c r="G6" s="6">
        <v>44206</v>
      </c>
      <c r="H6" s="4">
        <v>1</v>
      </c>
      <c r="I6" s="4">
        <v>1</v>
      </c>
      <c r="J6" s="4">
        <v>1</v>
      </c>
      <c r="K6" s="4" t="s">
        <v>25</v>
      </c>
      <c r="L6" s="4">
        <v>36</v>
      </c>
      <c r="M6" s="4">
        <v>36</v>
      </c>
      <c r="N6" s="4" t="s">
        <v>42</v>
      </c>
      <c r="O6" s="4" t="s">
        <v>27</v>
      </c>
      <c r="P6" s="4" t="s">
        <v>28</v>
      </c>
      <c r="Q6" s="4">
        <v>0</v>
      </c>
      <c r="R6" s="7">
        <v>44177</v>
      </c>
      <c r="S6" s="6">
        <v>44207</v>
      </c>
      <c r="T6" s="4" t="s">
        <v>29</v>
      </c>
      <c r="U6" s="4">
        <v>1924444</v>
      </c>
    </row>
    <row r="7" s="4" customFormat="1" spans="1:21">
      <c r="A7" s="4">
        <v>14116785957</v>
      </c>
      <c r="B7" s="4" t="s">
        <v>21</v>
      </c>
      <c r="C7" s="4" t="s">
        <v>22</v>
      </c>
      <c r="D7" s="4" t="s">
        <v>43</v>
      </c>
      <c r="E7" s="4" t="s">
        <v>44</v>
      </c>
      <c r="F7" s="6">
        <v>44199</v>
      </c>
      <c r="G7" s="6">
        <v>44201</v>
      </c>
      <c r="H7" s="4">
        <v>1</v>
      </c>
      <c r="I7" s="4">
        <v>2</v>
      </c>
      <c r="J7" s="4">
        <v>2</v>
      </c>
      <c r="K7" s="4" t="s">
        <v>25</v>
      </c>
      <c r="L7" s="4">
        <v>188</v>
      </c>
      <c r="M7" s="4">
        <v>188</v>
      </c>
      <c r="N7" s="4" t="s">
        <v>45</v>
      </c>
      <c r="O7" s="4" t="s">
        <v>27</v>
      </c>
      <c r="P7" s="4" t="s">
        <v>28</v>
      </c>
      <c r="Q7" s="4">
        <v>0</v>
      </c>
      <c r="R7" s="7">
        <v>44178</v>
      </c>
      <c r="S7" s="6">
        <v>44207</v>
      </c>
      <c r="T7" s="4" t="s">
        <v>29</v>
      </c>
      <c r="U7" s="4">
        <v>1924913</v>
      </c>
    </row>
    <row r="8" s="4" customFormat="1" spans="1:21">
      <c r="A8" s="4">
        <v>14120506762</v>
      </c>
      <c r="B8" s="4" t="s">
        <v>21</v>
      </c>
      <c r="C8" s="4" t="s">
        <v>22</v>
      </c>
      <c r="D8" s="4" t="s">
        <v>46</v>
      </c>
      <c r="E8" s="4" t="s">
        <v>47</v>
      </c>
      <c r="F8" s="6">
        <v>44204</v>
      </c>
      <c r="G8" s="6">
        <v>44205</v>
      </c>
      <c r="H8" s="4">
        <v>1</v>
      </c>
      <c r="I8" s="4">
        <v>1</v>
      </c>
      <c r="J8" s="4">
        <v>1</v>
      </c>
      <c r="K8" s="4" t="s">
        <v>25</v>
      </c>
      <c r="L8" s="4">
        <v>63</v>
      </c>
      <c r="M8" s="4">
        <v>63</v>
      </c>
      <c r="N8" s="4" t="s">
        <v>48</v>
      </c>
      <c r="O8" s="4" t="s">
        <v>27</v>
      </c>
      <c r="P8" s="4" t="s">
        <v>28</v>
      </c>
      <c r="Q8" s="4">
        <v>0</v>
      </c>
      <c r="R8" s="7">
        <v>44179</v>
      </c>
      <c r="S8" s="6">
        <v>44207</v>
      </c>
      <c r="T8" s="4" t="s">
        <v>29</v>
      </c>
      <c r="U8" s="4">
        <v>1925253</v>
      </c>
    </row>
    <row r="9" s="4" customFormat="1" spans="1:21">
      <c r="A9" s="4">
        <v>14125822672</v>
      </c>
      <c r="B9" s="4" t="s">
        <v>21</v>
      </c>
      <c r="C9" s="4" t="s">
        <v>22</v>
      </c>
      <c r="D9" s="4" t="s">
        <v>34</v>
      </c>
      <c r="E9" s="4" t="s">
        <v>35</v>
      </c>
      <c r="F9" s="6">
        <v>44203</v>
      </c>
      <c r="G9" s="6">
        <v>44206</v>
      </c>
      <c r="H9" s="4">
        <v>1</v>
      </c>
      <c r="I9" s="4">
        <v>3</v>
      </c>
      <c r="J9" s="4">
        <v>3</v>
      </c>
      <c r="K9" s="4" t="s">
        <v>25</v>
      </c>
      <c r="L9" s="4">
        <v>279</v>
      </c>
      <c r="M9" s="4">
        <v>279</v>
      </c>
      <c r="N9" s="4" t="s">
        <v>49</v>
      </c>
      <c r="O9" s="4" t="s">
        <v>27</v>
      </c>
      <c r="P9" s="4" t="s">
        <v>28</v>
      </c>
      <c r="Q9" s="4">
        <v>0</v>
      </c>
      <c r="R9" s="7">
        <v>44180</v>
      </c>
      <c r="S9" s="6">
        <v>44207</v>
      </c>
      <c r="T9" s="4" t="s">
        <v>29</v>
      </c>
      <c r="U9" s="4">
        <v>1925767</v>
      </c>
    </row>
    <row r="10" s="4" customFormat="1" spans="1:21">
      <c r="A10" s="4">
        <v>14137852475</v>
      </c>
      <c r="B10" s="4" t="s">
        <v>21</v>
      </c>
      <c r="C10" s="4" t="s">
        <v>22</v>
      </c>
      <c r="D10" s="4" t="s">
        <v>50</v>
      </c>
      <c r="E10" s="4" t="s">
        <v>51</v>
      </c>
      <c r="F10" s="6">
        <v>44199</v>
      </c>
      <c r="G10" s="6">
        <v>44200</v>
      </c>
      <c r="H10" s="4">
        <v>1</v>
      </c>
      <c r="I10" s="4">
        <v>1</v>
      </c>
      <c r="J10" s="4">
        <v>1</v>
      </c>
      <c r="K10" s="4" t="s">
        <v>25</v>
      </c>
      <c r="L10" s="4">
        <v>116</v>
      </c>
      <c r="M10" s="4">
        <v>116</v>
      </c>
      <c r="N10" s="4" t="s">
        <v>52</v>
      </c>
      <c r="O10" s="4" t="s">
        <v>27</v>
      </c>
      <c r="P10" s="4" t="s">
        <v>28</v>
      </c>
      <c r="Q10" s="4">
        <v>0</v>
      </c>
      <c r="R10" s="7">
        <v>44182</v>
      </c>
      <c r="S10" s="6">
        <v>44207</v>
      </c>
      <c r="T10" s="4" t="s">
        <v>29</v>
      </c>
      <c r="U10" s="4">
        <v>1927180</v>
      </c>
    </row>
    <row r="11" s="4" customFormat="1" spans="1:21">
      <c r="A11" s="4">
        <v>14147858972</v>
      </c>
      <c r="B11" s="4" t="s">
        <v>21</v>
      </c>
      <c r="C11" s="4" t="s">
        <v>22</v>
      </c>
      <c r="D11" s="4" t="s">
        <v>53</v>
      </c>
      <c r="E11" s="4" t="s">
        <v>54</v>
      </c>
      <c r="F11" s="6">
        <v>44201</v>
      </c>
      <c r="G11" s="6">
        <v>44202</v>
      </c>
      <c r="H11" s="4">
        <v>1</v>
      </c>
      <c r="I11" s="4">
        <v>1</v>
      </c>
      <c r="J11" s="4">
        <v>1</v>
      </c>
      <c r="K11" s="4" t="s">
        <v>25</v>
      </c>
      <c r="L11" s="4">
        <v>124</v>
      </c>
      <c r="M11" s="4">
        <v>124</v>
      </c>
      <c r="N11" s="4" t="s">
        <v>55</v>
      </c>
      <c r="O11" s="4" t="s">
        <v>27</v>
      </c>
      <c r="P11" s="4" t="s">
        <v>28</v>
      </c>
      <c r="Q11" s="4">
        <v>0</v>
      </c>
      <c r="R11" s="7">
        <v>44184</v>
      </c>
      <c r="S11" s="6">
        <v>44207</v>
      </c>
      <c r="T11" s="4" t="s">
        <v>29</v>
      </c>
      <c r="U11" s="4">
        <v>1928592</v>
      </c>
    </row>
    <row r="12" s="4" customFormat="1" spans="1:21">
      <c r="A12" s="4">
        <v>14147929368</v>
      </c>
      <c r="B12" s="4" t="s">
        <v>21</v>
      </c>
      <c r="C12" s="4" t="s">
        <v>22</v>
      </c>
      <c r="D12" s="4" t="s">
        <v>56</v>
      </c>
      <c r="E12" s="4" t="s">
        <v>57</v>
      </c>
      <c r="F12" s="6">
        <v>44199</v>
      </c>
      <c r="G12" s="6">
        <v>44200</v>
      </c>
      <c r="H12" s="4">
        <v>1</v>
      </c>
      <c r="I12" s="4">
        <v>1</v>
      </c>
      <c r="J12" s="4">
        <v>1</v>
      </c>
      <c r="K12" s="4" t="s">
        <v>25</v>
      </c>
      <c r="L12" s="4">
        <v>63</v>
      </c>
      <c r="M12" s="4">
        <v>63</v>
      </c>
      <c r="N12" s="4" t="s">
        <v>58</v>
      </c>
      <c r="O12" s="4" t="s">
        <v>27</v>
      </c>
      <c r="P12" s="4" t="s">
        <v>28</v>
      </c>
      <c r="Q12" s="4">
        <v>0</v>
      </c>
      <c r="R12" s="7">
        <v>44184</v>
      </c>
      <c r="S12" s="6">
        <v>44207</v>
      </c>
      <c r="T12" s="4" t="s">
        <v>29</v>
      </c>
      <c r="U12" s="4">
        <v>1928613</v>
      </c>
    </row>
    <row r="13" s="4" customFormat="1" spans="1:20">
      <c r="A13" s="4">
        <v>14150302473</v>
      </c>
      <c r="B13" s="4" t="s">
        <v>21</v>
      </c>
      <c r="C13" s="4" t="s">
        <v>22</v>
      </c>
      <c r="D13" s="4" t="s">
        <v>59</v>
      </c>
      <c r="E13" s="4" t="s">
        <v>60</v>
      </c>
      <c r="F13" s="6">
        <v>44204</v>
      </c>
      <c r="G13" s="6">
        <v>44205</v>
      </c>
      <c r="H13" s="4">
        <v>1</v>
      </c>
      <c r="I13" s="4">
        <v>1</v>
      </c>
      <c r="J13" s="4">
        <v>1</v>
      </c>
      <c r="K13" s="4" t="s">
        <v>25</v>
      </c>
      <c r="L13" s="4">
        <v>53</v>
      </c>
      <c r="M13" s="4">
        <v>53</v>
      </c>
      <c r="N13" s="4" t="s">
        <v>61</v>
      </c>
      <c r="O13" s="4" t="s">
        <v>27</v>
      </c>
      <c r="P13" s="4" t="s">
        <v>28</v>
      </c>
      <c r="Q13" s="4">
        <v>0</v>
      </c>
      <c r="R13" s="7">
        <v>44184</v>
      </c>
      <c r="S13" s="6">
        <v>44207</v>
      </c>
      <c r="T13" s="4" t="s">
        <v>29</v>
      </c>
    </row>
    <row r="14" s="4" customFormat="1" spans="1:21">
      <c r="A14" s="4">
        <v>14154824079</v>
      </c>
      <c r="B14" s="4" t="s">
        <v>21</v>
      </c>
      <c r="C14" s="4" t="s">
        <v>22</v>
      </c>
      <c r="D14" s="4" t="s">
        <v>62</v>
      </c>
      <c r="E14" s="4" t="s">
        <v>32</v>
      </c>
      <c r="F14" s="6">
        <v>44200</v>
      </c>
      <c r="G14" s="6">
        <v>44202</v>
      </c>
      <c r="H14" s="4">
        <v>1</v>
      </c>
      <c r="I14" s="4">
        <v>2</v>
      </c>
      <c r="J14" s="4">
        <v>2</v>
      </c>
      <c r="K14" s="4" t="s">
        <v>25</v>
      </c>
      <c r="L14" s="4">
        <v>136</v>
      </c>
      <c r="M14" s="4">
        <v>136</v>
      </c>
      <c r="N14" s="4" t="s">
        <v>63</v>
      </c>
      <c r="O14" s="4" t="s">
        <v>27</v>
      </c>
      <c r="P14" s="4" t="s">
        <v>28</v>
      </c>
      <c r="Q14" s="4">
        <v>0</v>
      </c>
      <c r="R14" s="7">
        <v>44185</v>
      </c>
      <c r="S14" s="6">
        <v>44207</v>
      </c>
      <c r="T14" s="4" t="s">
        <v>29</v>
      </c>
      <c r="U14" s="4">
        <v>1929333</v>
      </c>
    </row>
    <row r="15" s="4" customFormat="1" spans="1:21">
      <c r="A15" s="4">
        <v>14158082105</v>
      </c>
      <c r="B15" s="4" t="s">
        <v>21</v>
      </c>
      <c r="C15" s="4" t="s">
        <v>22</v>
      </c>
      <c r="D15" s="4" t="s">
        <v>64</v>
      </c>
      <c r="E15" s="4" t="s">
        <v>65</v>
      </c>
      <c r="F15" s="6">
        <v>44199</v>
      </c>
      <c r="G15" s="6">
        <v>44200</v>
      </c>
      <c r="H15" s="4">
        <v>1</v>
      </c>
      <c r="I15" s="4">
        <v>1</v>
      </c>
      <c r="J15" s="4">
        <v>1</v>
      </c>
      <c r="K15" s="4" t="s">
        <v>25</v>
      </c>
      <c r="L15" s="4">
        <v>75</v>
      </c>
      <c r="M15" s="4">
        <v>75</v>
      </c>
      <c r="N15" s="4" t="s">
        <v>66</v>
      </c>
      <c r="O15" s="4" t="s">
        <v>27</v>
      </c>
      <c r="P15" s="4" t="s">
        <v>28</v>
      </c>
      <c r="Q15" s="4">
        <v>0</v>
      </c>
      <c r="R15" s="7">
        <v>44186</v>
      </c>
      <c r="S15" s="6">
        <v>44207</v>
      </c>
      <c r="T15" s="4" t="s">
        <v>29</v>
      </c>
      <c r="U15" s="4">
        <v>1929870</v>
      </c>
    </row>
    <row r="16" s="4" customFormat="1" spans="1:21">
      <c r="A16" s="4">
        <v>14158088871</v>
      </c>
      <c r="B16" s="4" t="s">
        <v>21</v>
      </c>
      <c r="C16" s="4" t="s">
        <v>22</v>
      </c>
      <c r="D16" s="4" t="s">
        <v>67</v>
      </c>
      <c r="E16" s="4" t="s">
        <v>68</v>
      </c>
      <c r="F16" s="6">
        <v>44203</v>
      </c>
      <c r="G16" s="6">
        <v>44204</v>
      </c>
      <c r="H16" s="4">
        <v>1</v>
      </c>
      <c r="I16" s="4">
        <v>1</v>
      </c>
      <c r="J16" s="4">
        <v>1</v>
      </c>
      <c r="K16" s="4" t="s">
        <v>25</v>
      </c>
      <c r="L16" s="4">
        <v>65</v>
      </c>
      <c r="M16" s="4">
        <v>65</v>
      </c>
      <c r="N16" s="4" t="s">
        <v>69</v>
      </c>
      <c r="O16" s="4" t="s">
        <v>27</v>
      </c>
      <c r="P16" s="4" t="s">
        <v>28</v>
      </c>
      <c r="Q16" s="4">
        <v>0</v>
      </c>
      <c r="R16" s="7">
        <v>44186</v>
      </c>
      <c r="S16" s="6">
        <v>44207</v>
      </c>
      <c r="T16" s="4" t="s">
        <v>29</v>
      </c>
      <c r="U16" s="4">
        <v>1929874</v>
      </c>
    </row>
    <row r="17" s="4" customFormat="1" spans="1:21">
      <c r="A17" s="4">
        <v>14174519643</v>
      </c>
      <c r="B17" s="4" t="s">
        <v>21</v>
      </c>
      <c r="C17" s="4" t="s">
        <v>22</v>
      </c>
      <c r="D17" s="4" t="s">
        <v>70</v>
      </c>
      <c r="E17" s="4" t="s">
        <v>71</v>
      </c>
      <c r="F17" s="6">
        <v>44199</v>
      </c>
      <c r="G17" s="6">
        <v>44201</v>
      </c>
      <c r="H17" s="4">
        <v>1</v>
      </c>
      <c r="I17" s="4">
        <v>2</v>
      </c>
      <c r="J17" s="4">
        <v>2</v>
      </c>
      <c r="K17" s="4" t="s">
        <v>25</v>
      </c>
      <c r="L17" s="4">
        <v>68</v>
      </c>
      <c r="M17" s="4">
        <v>68</v>
      </c>
      <c r="N17" s="4" t="s">
        <v>72</v>
      </c>
      <c r="O17" s="4" t="s">
        <v>27</v>
      </c>
      <c r="P17" s="4" t="s">
        <v>28</v>
      </c>
      <c r="Q17" s="4">
        <v>0</v>
      </c>
      <c r="R17" s="7">
        <v>44188</v>
      </c>
      <c r="S17" s="6">
        <v>44207</v>
      </c>
      <c r="T17" s="4" t="s">
        <v>29</v>
      </c>
      <c r="U17" s="4">
        <v>1931604</v>
      </c>
    </row>
    <row r="18" s="4" customFormat="1" spans="1:21">
      <c r="A18" s="4">
        <v>14175050076</v>
      </c>
      <c r="B18" s="4" t="s">
        <v>21</v>
      </c>
      <c r="C18" s="4" t="s">
        <v>22</v>
      </c>
      <c r="D18" s="4" t="s">
        <v>73</v>
      </c>
      <c r="E18" s="4" t="s">
        <v>74</v>
      </c>
      <c r="F18" s="6">
        <v>44200</v>
      </c>
      <c r="G18" s="6">
        <v>44201</v>
      </c>
      <c r="H18" s="4">
        <v>1</v>
      </c>
      <c r="I18" s="4">
        <v>1</v>
      </c>
      <c r="J18" s="4">
        <v>1</v>
      </c>
      <c r="K18" s="4" t="s">
        <v>25</v>
      </c>
      <c r="L18" s="4">
        <v>37</v>
      </c>
      <c r="M18" s="4">
        <v>37</v>
      </c>
      <c r="N18" s="4" t="s">
        <v>75</v>
      </c>
      <c r="O18" s="4" t="s">
        <v>27</v>
      </c>
      <c r="P18" s="4" t="s">
        <v>28</v>
      </c>
      <c r="Q18" s="4">
        <v>0</v>
      </c>
      <c r="R18" s="7">
        <v>44188</v>
      </c>
      <c r="S18" s="6">
        <v>44207</v>
      </c>
      <c r="T18" s="4" t="s">
        <v>29</v>
      </c>
      <c r="U18" s="4">
        <v>1931755</v>
      </c>
    </row>
    <row r="19" s="4" customFormat="1" spans="1:21">
      <c r="A19" s="4">
        <v>14175725336</v>
      </c>
      <c r="B19" s="4" t="s">
        <v>21</v>
      </c>
      <c r="C19" s="4" t="s">
        <v>22</v>
      </c>
      <c r="D19" s="4" t="s">
        <v>76</v>
      </c>
      <c r="E19" s="4" t="s">
        <v>77</v>
      </c>
      <c r="F19" s="6">
        <v>44205</v>
      </c>
      <c r="G19" s="6">
        <v>44206</v>
      </c>
      <c r="H19" s="4">
        <v>1</v>
      </c>
      <c r="I19" s="4">
        <v>1</v>
      </c>
      <c r="J19" s="4">
        <v>1</v>
      </c>
      <c r="K19" s="4" t="s">
        <v>25</v>
      </c>
      <c r="L19" s="4">
        <v>81</v>
      </c>
      <c r="M19" s="4">
        <v>81</v>
      </c>
      <c r="N19" s="4" t="s">
        <v>78</v>
      </c>
      <c r="O19" s="4" t="s">
        <v>27</v>
      </c>
      <c r="P19" s="4" t="s">
        <v>28</v>
      </c>
      <c r="Q19" s="4">
        <v>0</v>
      </c>
      <c r="R19" s="7">
        <v>44189</v>
      </c>
      <c r="S19" s="6">
        <v>44207</v>
      </c>
      <c r="T19" s="4" t="s">
        <v>29</v>
      </c>
      <c r="U19" s="4">
        <v>1931932</v>
      </c>
    </row>
    <row r="20" s="4" customFormat="1" spans="1:21">
      <c r="A20" s="4">
        <v>14176125292</v>
      </c>
      <c r="B20" s="4" t="s">
        <v>21</v>
      </c>
      <c r="C20" s="4" t="s">
        <v>22</v>
      </c>
      <c r="D20" s="4" t="s">
        <v>40</v>
      </c>
      <c r="E20" s="4" t="s">
        <v>41</v>
      </c>
      <c r="F20" s="6">
        <v>44201</v>
      </c>
      <c r="G20" s="6">
        <v>44203</v>
      </c>
      <c r="H20" s="4">
        <v>1</v>
      </c>
      <c r="I20" s="4">
        <v>2</v>
      </c>
      <c r="J20" s="4">
        <v>2</v>
      </c>
      <c r="K20" s="4" t="s">
        <v>25</v>
      </c>
      <c r="L20" s="4">
        <v>72</v>
      </c>
      <c r="M20" s="4">
        <v>72</v>
      </c>
      <c r="N20" s="4" t="s">
        <v>79</v>
      </c>
      <c r="O20" s="4" t="s">
        <v>27</v>
      </c>
      <c r="P20" s="4" t="s">
        <v>28</v>
      </c>
      <c r="Q20" s="4">
        <v>0</v>
      </c>
      <c r="R20" s="7">
        <v>44189</v>
      </c>
      <c r="S20" s="6">
        <v>44207</v>
      </c>
      <c r="T20" s="4" t="s">
        <v>29</v>
      </c>
      <c r="U20" s="4">
        <v>1932054</v>
      </c>
    </row>
    <row r="21" s="4" customFormat="1" spans="1:21">
      <c r="A21" s="4">
        <v>14176322816</v>
      </c>
      <c r="B21" s="4" t="s">
        <v>21</v>
      </c>
      <c r="C21" s="4" t="s">
        <v>22</v>
      </c>
      <c r="D21" s="4" t="s">
        <v>80</v>
      </c>
      <c r="E21" s="4" t="s">
        <v>81</v>
      </c>
      <c r="F21" s="6">
        <v>44201</v>
      </c>
      <c r="G21" s="6">
        <v>44203</v>
      </c>
      <c r="H21" s="4">
        <v>1</v>
      </c>
      <c r="I21" s="4">
        <v>2</v>
      </c>
      <c r="J21" s="4">
        <v>2</v>
      </c>
      <c r="K21" s="4" t="s">
        <v>25</v>
      </c>
      <c r="L21" s="4">
        <v>392</v>
      </c>
      <c r="M21" s="4">
        <v>392</v>
      </c>
      <c r="N21" s="4" t="s">
        <v>82</v>
      </c>
      <c r="O21" s="4" t="s">
        <v>27</v>
      </c>
      <c r="P21" s="4" t="s">
        <v>28</v>
      </c>
      <c r="Q21" s="4">
        <v>0</v>
      </c>
      <c r="R21" s="7">
        <v>44189</v>
      </c>
      <c r="S21" s="6">
        <v>44207</v>
      </c>
      <c r="T21" s="4" t="s">
        <v>29</v>
      </c>
      <c r="U21" s="4">
        <v>1932106</v>
      </c>
    </row>
    <row r="22" s="4" customFormat="1" spans="1:21">
      <c r="A22" s="4">
        <v>14176125292</v>
      </c>
      <c r="B22" s="4" t="s">
        <v>21</v>
      </c>
      <c r="C22" s="4" t="s">
        <v>83</v>
      </c>
      <c r="D22" s="4" t="s">
        <v>40</v>
      </c>
      <c r="E22" s="4" t="s">
        <v>41</v>
      </c>
      <c r="F22" s="6">
        <v>44201</v>
      </c>
      <c r="G22" s="6">
        <v>44203</v>
      </c>
      <c r="H22" s="4">
        <v>1</v>
      </c>
      <c r="I22" s="4">
        <v>2</v>
      </c>
      <c r="J22" s="4">
        <v>2</v>
      </c>
      <c r="K22" s="4" t="s">
        <v>25</v>
      </c>
      <c r="L22" s="4">
        <v>-72</v>
      </c>
      <c r="M22" s="4">
        <v>-72</v>
      </c>
      <c r="N22" s="4" t="s">
        <v>79</v>
      </c>
      <c r="O22" s="4" t="s">
        <v>27</v>
      </c>
      <c r="P22" s="4" t="s">
        <v>28</v>
      </c>
      <c r="Q22" s="4">
        <v>0</v>
      </c>
      <c r="R22" s="7">
        <v>44189</v>
      </c>
      <c r="S22" s="6">
        <v>44207</v>
      </c>
      <c r="T22" s="4" t="s">
        <v>29</v>
      </c>
      <c r="U22" s="4">
        <v>1932054</v>
      </c>
    </row>
    <row r="23" s="4" customFormat="1" spans="1:21">
      <c r="A23" s="4">
        <v>14179710832</v>
      </c>
      <c r="B23" s="4" t="s">
        <v>21</v>
      </c>
      <c r="C23" s="4" t="s">
        <v>22</v>
      </c>
      <c r="D23" s="4" t="s">
        <v>84</v>
      </c>
      <c r="E23" s="4" t="s">
        <v>85</v>
      </c>
      <c r="F23" s="6">
        <v>44201</v>
      </c>
      <c r="G23" s="6">
        <v>44202</v>
      </c>
      <c r="H23" s="4">
        <v>1</v>
      </c>
      <c r="I23" s="4">
        <v>1</v>
      </c>
      <c r="J23" s="4">
        <v>1</v>
      </c>
      <c r="K23" s="4" t="s">
        <v>25</v>
      </c>
      <c r="L23" s="4">
        <v>146</v>
      </c>
      <c r="M23" s="4">
        <v>146</v>
      </c>
      <c r="N23" s="4" t="s">
        <v>86</v>
      </c>
      <c r="O23" s="4" t="s">
        <v>27</v>
      </c>
      <c r="P23" s="4" t="s">
        <v>28</v>
      </c>
      <c r="Q23" s="4">
        <v>0</v>
      </c>
      <c r="R23" s="7">
        <v>44189</v>
      </c>
      <c r="S23" s="6">
        <v>44207</v>
      </c>
      <c r="T23" s="4" t="s">
        <v>29</v>
      </c>
      <c r="U23" s="4">
        <v>1932314</v>
      </c>
    </row>
    <row r="24" s="4" customFormat="1" spans="1:21">
      <c r="A24" s="4">
        <v>14186396297</v>
      </c>
      <c r="B24" s="4" t="s">
        <v>21</v>
      </c>
      <c r="C24" s="4" t="s">
        <v>22</v>
      </c>
      <c r="D24" s="4" t="s">
        <v>87</v>
      </c>
      <c r="E24" s="4" t="s">
        <v>88</v>
      </c>
      <c r="F24" s="6">
        <v>44201</v>
      </c>
      <c r="G24" s="6">
        <v>44202</v>
      </c>
      <c r="H24" s="4">
        <v>1</v>
      </c>
      <c r="I24" s="4">
        <v>1</v>
      </c>
      <c r="J24" s="4">
        <v>1</v>
      </c>
      <c r="K24" s="4" t="s">
        <v>25</v>
      </c>
      <c r="L24" s="4">
        <v>201</v>
      </c>
      <c r="M24" s="4">
        <v>201</v>
      </c>
      <c r="N24" s="4" t="s">
        <v>89</v>
      </c>
      <c r="O24" s="4" t="s">
        <v>27</v>
      </c>
      <c r="P24" s="4" t="s">
        <v>28</v>
      </c>
      <c r="Q24" s="4">
        <v>0</v>
      </c>
      <c r="R24" s="7">
        <v>44190</v>
      </c>
      <c r="S24" s="6">
        <v>44207</v>
      </c>
      <c r="T24" s="4" t="s">
        <v>29</v>
      </c>
      <c r="U24" s="4">
        <v>1933146</v>
      </c>
    </row>
    <row r="25" s="4" customFormat="1" spans="1:20">
      <c r="A25" s="4">
        <v>14193683593</v>
      </c>
      <c r="B25" s="4" t="s">
        <v>21</v>
      </c>
      <c r="C25" s="4" t="s">
        <v>22</v>
      </c>
      <c r="D25" s="4" t="s">
        <v>90</v>
      </c>
      <c r="E25" s="4" t="s">
        <v>91</v>
      </c>
      <c r="F25" s="6">
        <v>44201</v>
      </c>
      <c r="G25" s="6">
        <v>44204</v>
      </c>
      <c r="H25" s="4">
        <v>1</v>
      </c>
      <c r="I25" s="4">
        <v>3</v>
      </c>
      <c r="J25" s="4">
        <v>3</v>
      </c>
      <c r="K25" s="4" t="s">
        <v>25</v>
      </c>
      <c r="L25" s="4">
        <v>384</v>
      </c>
      <c r="M25" s="4">
        <v>384</v>
      </c>
      <c r="N25" s="4" t="s">
        <v>92</v>
      </c>
      <c r="O25" s="4" t="s">
        <v>27</v>
      </c>
      <c r="P25" s="4" t="s">
        <v>28</v>
      </c>
      <c r="Q25" s="4">
        <v>0</v>
      </c>
      <c r="R25" s="7">
        <v>44192</v>
      </c>
      <c r="S25" s="6">
        <v>44207</v>
      </c>
      <c r="T25" s="4" t="s">
        <v>29</v>
      </c>
    </row>
    <row r="26" s="4" customFormat="1" spans="1:21">
      <c r="A26" s="4">
        <v>14193688149</v>
      </c>
      <c r="B26" s="4" t="s">
        <v>21</v>
      </c>
      <c r="C26" s="4" t="s">
        <v>22</v>
      </c>
      <c r="D26" s="4" t="s">
        <v>93</v>
      </c>
      <c r="E26" s="4" t="s">
        <v>94</v>
      </c>
      <c r="F26" s="6">
        <v>44195</v>
      </c>
      <c r="G26" s="6">
        <v>44200</v>
      </c>
      <c r="H26" s="4">
        <v>1</v>
      </c>
      <c r="I26" s="4">
        <v>5</v>
      </c>
      <c r="J26" s="4">
        <v>5</v>
      </c>
      <c r="K26" s="4" t="s">
        <v>25</v>
      </c>
      <c r="L26" s="4">
        <v>650</v>
      </c>
      <c r="M26" s="4">
        <v>650</v>
      </c>
      <c r="N26" s="4" t="s">
        <v>95</v>
      </c>
      <c r="O26" s="4" t="s">
        <v>27</v>
      </c>
      <c r="P26" s="4" t="s">
        <v>28</v>
      </c>
      <c r="Q26" s="4">
        <v>0</v>
      </c>
      <c r="R26" s="7">
        <v>44192</v>
      </c>
      <c r="S26" s="6">
        <v>44207</v>
      </c>
      <c r="T26" s="4" t="s">
        <v>29</v>
      </c>
      <c r="U26" s="4">
        <v>1934276</v>
      </c>
    </row>
    <row r="27" s="4" customFormat="1" spans="1:21">
      <c r="A27" s="4">
        <v>14197972970</v>
      </c>
      <c r="B27" s="4" t="s">
        <v>21</v>
      </c>
      <c r="C27" s="4" t="s">
        <v>22</v>
      </c>
      <c r="D27" s="4" t="s">
        <v>40</v>
      </c>
      <c r="E27" s="4" t="s">
        <v>41</v>
      </c>
      <c r="F27" s="6">
        <v>44202</v>
      </c>
      <c r="G27" s="6">
        <v>44204</v>
      </c>
      <c r="H27" s="4">
        <v>1</v>
      </c>
      <c r="I27" s="4">
        <v>2</v>
      </c>
      <c r="J27" s="4">
        <v>2</v>
      </c>
      <c r="K27" s="4" t="s">
        <v>25</v>
      </c>
      <c r="L27" s="4">
        <v>72</v>
      </c>
      <c r="M27" s="4">
        <v>72</v>
      </c>
      <c r="N27" s="4" t="s">
        <v>96</v>
      </c>
      <c r="O27" s="4" t="s">
        <v>27</v>
      </c>
      <c r="P27" s="4" t="s">
        <v>28</v>
      </c>
      <c r="Q27" s="4">
        <v>0</v>
      </c>
      <c r="R27" s="7">
        <v>44192</v>
      </c>
      <c r="S27" s="6">
        <v>44207</v>
      </c>
      <c r="T27" s="4" t="s">
        <v>29</v>
      </c>
      <c r="U27" s="4">
        <v>1934732</v>
      </c>
    </row>
    <row r="28" s="4" customFormat="1" spans="1:21">
      <c r="A28" s="4">
        <v>14197972970</v>
      </c>
      <c r="B28" s="4" t="s">
        <v>21</v>
      </c>
      <c r="C28" s="4" t="s">
        <v>83</v>
      </c>
      <c r="D28" s="4" t="s">
        <v>40</v>
      </c>
      <c r="E28" s="4" t="s">
        <v>41</v>
      </c>
      <c r="F28" s="6">
        <v>44202</v>
      </c>
      <c r="G28" s="6">
        <v>44204</v>
      </c>
      <c r="H28" s="4">
        <v>1</v>
      </c>
      <c r="I28" s="4">
        <v>2</v>
      </c>
      <c r="J28" s="4">
        <v>2</v>
      </c>
      <c r="K28" s="4" t="s">
        <v>25</v>
      </c>
      <c r="L28" s="4">
        <v>-72</v>
      </c>
      <c r="M28" s="4">
        <v>-72</v>
      </c>
      <c r="N28" s="4" t="s">
        <v>96</v>
      </c>
      <c r="O28" s="4" t="s">
        <v>27</v>
      </c>
      <c r="P28" s="4" t="s">
        <v>28</v>
      </c>
      <c r="Q28" s="4">
        <v>0</v>
      </c>
      <c r="R28" s="7">
        <v>44192</v>
      </c>
      <c r="S28" s="6">
        <v>44207</v>
      </c>
      <c r="T28" s="4" t="s">
        <v>29</v>
      </c>
      <c r="U28" s="4">
        <v>1934732</v>
      </c>
    </row>
    <row r="29" s="4" customFormat="1" spans="1:21">
      <c r="A29" s="4">
        <v>14198986632</v>
      </c>
      <c r="B29" s="4" t="s">
        <v>21</v>
      </c>
      <c r="C29" s="4" t="s">
        <v>22</v>
      </c>
      <c r="D29" s="4" t="s">
        <v>97</v>
      </c>
      <c r="E29" s="4" t="s">
        <v>98</v>
      </c>
      <c r="F29" s="6">
        <v>44198</v>
      </c>
      <c r="G29" s="6">
        <v>44200</v>
      </c>
      <c r="H29" s="4">
        <v>1</v>
      </c>
      <c r="I29" s="4">
        <v>2</v>
      </c>
      <c r="J29" s="4">
        <v>2</v>
      </c>
      <c r="K29" s="4" t="s">
        <v>25</v>
      </c>
      <c r="L29" s="4">
        <v>328</v>
      </c>
      <c r="M29" s="4">
        <v>328</v>
      </c>
      <c r="N29" s="4" t="s">
        <v>99</v>
      </c>
      <c r="O29" s="4" t="s">
        <v>27</v>
      </c>
      <c r="P29" s="4" t="s">
        <v>28</v>
      </c>
      <c r="Q29" s="4">
        <v>0</v>
      </c>
      <c r="R29" s="7">
        <v>44193</v>
      </c>
      <c r="S29" s="6">
        <v>44207</v>
      </c>
      <c r="T29" s="4" t="s">
        <v>29</v>
      </c>
      <c r="U29" s="4">
        <v>1934961</v>
      </c>
    </row>
    <row r="30" s="4" customFormat="1" spans="1:21">
      <c r="A30" s="4">
        <v>14198989018</v>
      </c>
      <c r="B30" s="4" t="s">
        <v>21</v>
      </c>
      <c r="C30" s="4" t="s">
        <v>22</v>
      </c>
      <c r="D30" s="4" t="s">
        <v>100</v>
      </c>
      <c r="E30" s="4" t="s">
        <v>101</v>
      </c>
      <c r="F30" s="6">
        <v>44201</v>
      </c>
      <c r="G30" s="6">
        <v>44202</v>
      </c>
      <c r="H30" s="4">
        <v>4</v>
      </c>
      <c r="I30" s="4">
        <v>1</v>
      </c>
      <c r="J30" s="4">
        <v>4</v>
      </c>
      <c r="K30" s="4" t="s">
        <v>25</v>
      </c>
      <c r="L30" s="4">
        <v>136</v>
      </c>
      <c r="M30" s="4">
        <v>136</v>
      </c>
      <c r="N30" s="4" t="s">
        <v>102</v>
      </c>
      <c r="O30" s="4" t="s">
        <v>27</v>
      </c>
      <c r="P30" s="4" t="s">
        <v>28</v>
      </c>
      <c r="Q30" s="4">
        <v>0</v>
      </c>
      <c r="R30" s="7">
        <v>44193</v>
      </c>
      <c r="S30" s="6">
        <v>44207</v>
      </c>
      <c r="T30" s="4" t="s">
        <v>29</v>
      </c>
      <c r="U30" s="4">
        <v>1934962</v>
      </c>
    </row>
    <row r="31" s="4" customFormat="1" spans="1:21">
      <c r="A31" s="4">
        <v>14199060354</v>
      </c>
      <c r="B31" s="4" t="s">
        <v>21</v>
      </c>
      <c r="C31" s="4" t="s">
        <v>22</v>
      </c>
      <c r="D31" s="4" t="s">
        <v>103</v>
      </c>
      <c r="E31" s="4" t="s">
        <v>104</v>
      </c>
      <c r="F31" s="6">
        <v>44203</v>
      </c>
      <c r="G31" s="6">
        <v>44204</v>
      </c>
      <c r="H31" s="4">
        <v>1</v>
      </c>
      <c r="I31" s="4">
        <v>1</v>
      </c>
      <c r="J31" s="4">
        <v>1</v>
      </c>
      <c r="K31" s="4" t="s">
        <v>25</v>
      </c>
      <c r="L31" s="4">
        <v>81</v>
      </c>
      <c r="M31" s="4">
        <v>81</v>
      </c>
      <c r="N31" s="4" t="s">
        <v>105</v>
      </c>
      <c r="O31" s="4" t="s">
        <v>27</v>
      </c>
      <c r="P31" s="4" t="s">
        <v>28</v>
      </c>
      <c r="Q31" s="4">
        <v>0</v>
      </c>
      <c r="R31" s="7">
        <v>44193</v>
      </c>
      <c r="S31" s="6">
        <v>44207</v>
      </c>
      <c r="T31" s="4" t="s">
        <v>29</v>
      </c>
      <c r="U31" s="4">
        <v>1934995</v>
      </c>
    </row>
    <row r="32" s="4" customFormat="1" spans="1:21">
      <c r="A32" s="4">
        <v>14199800474</v>
      </c>
      <c r="B32" s="4" t="s">
        <v>21</v>
      </c>
      <c r="C32" s="4" t="s">
        <v>22</v>
      </c>
      <c r="D32" s="4" t="s">
        <v>106</v>
      </c>
      <c r="E32" s="4" t="s">
        <v>107</v>
      </c>
      <c r="F32" s="6">
        <v>44198</v>
      </c>
      <c r="G32" s="6">
        <v>44200</v>
      </c>
      <c r="H32" s="4">
        <v>1</v>
      </c>
      <c r="I32" s="4">
        <v>2</v>
      </c>
      <c r="J32" s="4">
        <v>2</v>
      </c>
      <c r="K32" s="4" t="s">
        <v>25</v>
      </c>
      <c r="L32" s="4">
        <v>148</v>
      </c>
      <c r="M32" s="4">
        <v>148</v>
      </c>
      <c r="N32" s="4" t="s">
        <v>108</v>
      </c>
      <c r="O32" s="4" t="s">
        <v>27</v>
      </c>
      <c r="P32" s="4" t="s">
        <v>28</v>
      </c>
      <c r="Q32" s="4">
        <v>0</v>
      </c>
      <c r="R32" s="7">
        <v>44193</v>
      </c>
      <c r="S32" s="6">
        <v>44207</v>
      </c>
      <c r="T32" s="4" t="s">
        <v>29</v>
      </c>
      <c r="U32" s="4">
        <v>1935151</v>
      </c>
    </row>
    <row r="33" s="4" customFormat="1" spans="1:21">
      <c r="A33" s="4">
        <v>14203224419</v>
      </c>
      <c r="B33" s="4" t="s">
        <v>21</v>
      </c>
      <c r="C33" s="4" t="s">
        <v>22</v>
      </c>
      <c r="D33" s="4" t="s">
        <v>109</v>
      </c>
      <c r="E33" s="4" t="s">
        <v>38</v>
      </c>
      <c r="F33" s="6">
        <v>44200</v>
      </c>
      <c r="G33" s="6">
        <v>44201</v>
      </c>
      <c r="H33" s="4">
        <v>1</v>
      </c>
      <c r="I33" s="4">
        <v>1</v>
      </c>
      <c r="J33" s="4">
        <v>1</v>
      </c>
      <c r="K33" s="4" t="s">
        <v>25</v>
      </c>
      <c r="L33" s="4">
        <v>12</v>
      </c>
      <c r="M33" s="4">
        <v>12</v>
      </c>
      <c r="N33" s="4" t="s">
        <v>110</v>
      </c>
      <c r="O33" s="4" t="s">
        <v>27</v>
      </c>
      <c r="P33" s="4" t="s">
        <v>28</v>
      </c>
      <c r="Q33" s="4">
        <v>0</v>
      </c>
      <c r="R33" s="7">
        <v>44193</v>
      </c>
      <c r="S33" s="6">
        <v>44207</v>
      </c>
      <c r="T33" s="4" t="s">
        <v>29</v>
      </c>
      <c r="U33" s="4">
        <v>1935367</v>
      </c>
    </row>
    <row r="34" s="4" customFormat="1" spans="1:21">
      <c r="A34" s="4">
        <v>14203906434</v>
      </c>
      <c r="B34" s="4" t="s">
        <v>21</v>
      </c>
      <c r="C34" s="4" t="s">
        <v>22</v>
      </c>
      <c r="D34" s="4" t="s">
        <v>111</v>
      </c>
      <c r="E34" s="4" t="s">
        <v>112</v>
      </c>
      <c r="F34" s="6">
        <v>44197</v>
      </c>
      <c r="G34" s="6">
        <v>44200</v>
      </c>
      <c r="H34" s="4">
        <v>1</v>
      </c>
      <c r="I34" s="4">
        <v>3</v>
      </c>
      <c r="J34" s="4">
        <v>3</v>
      </c>
      <c r="K34" s="4" t="s">
        <v>25</v>
      </c>
      <c r="L34" s="4">
        <v>185</v>
      </c>
      <c r="M34" s="4">
        <v>185</v>
      </c>
      <c r="N34" s="4" t="s">
        <v>113</v>
      </c>
      <c r="O34" s="4" t="s">
        <v>27</v>
      </c>
      <c r="P34" s="4" t="s">
        <v>28</v>
      </c>
      <c r="Q34" s="4">
        <v>0</v>
      </c>
      <c r="R34" s="7">
        <v>44193</v>
      </c>
      <c r="S34" s="6">
        <v>44207</v>
      </c>
      <c r="T34" s="4" t="s">
        <v>29</v>
      </c>
      <c r="U34" s="4">
        <v>1935472</v>
      </c>
    </row>
    <row r="35" s="4" customFormat="1" spans="1:21">
      <c r="A35" s="4">
        <v>14204661729</v>
      </c>
      <c r="B35" s="4" t="s">
        <v>21</v>
      </c>
      <c r="C35" s="4" t="s">
        <v>22</v>
      </c>
      <c r="D35" s="4" t="s">
        <v>114</v>
      </c>
      <c r="E35" s="4" t="s">
        <v>38</v>
      </c>
      <c r="F35" s="6">
        <v>44200</v>
      </c>
      <c r="G35" s="6">
        <v>44201</v>
      </c>
      <c r="H35" s="4">
        <v>1</v>
      </c>
      <c r="I35" s="4">
        <v>1</v>
      </c>
      <c r="J35" s="4">
        <v>1</v>
      </c>
      <c r="K35" s="4" t="s">
        <v>25</v>
      </c>
      <c r="L35" s="4">
        <v>77</v>
      </c>
      <c r="M35" s="4">
        <v>77</v>
      </c>
      <c r="N35" s="4" t="s">
        <v>115</v>
      </c>
      <c r="O35" s="4" t="s">
        <v>27</v>
      </c>
      <c r="P35" s="4" t="s">
        <v>28</v>
      </c>
      <c r="Q35" s="4">
        <v>0</v>
      </c>
      <c r="R35" s="7">
        <v>44194</v>
      </c>
      <c r="S35" s="6">
        <v>44207</v>
      </c>
      <c r="T35" s="4" t="s">
        <v>29</v>
      </c>
      <c r="U35" s="4">
        <v>1935690</v>
      </c>
    </row>
    <row r="36" s="4" customFormat="1" spans="1:21">
      <c r="A36" s="4">
        <v>14204811825</v>
      </c>
      <c r="B36" s="4" t="s">
        <v>21</v>
      </c>
      <c r="C36" s="4" t="s">
        <v>22</v>
      </c>
      <c r="D36" s="4" t="s">
        <v>116</v>
      </c>
      <c r="E36" s="4" t="s">
        <v>104</v>
      </c>
      <c r="F36" s="6">
        <v>44196</v>
      </c>
      <c r="G36" s="6">
        <v>44201</v>
      </c>
      <c r="H36" s="4">
        <v>1</v>
      </c>
      <c r="I36" s="4">
        <v>5</v>
      </c>
      <c r="J36" s="4">
        <v>5</v>
      </c>
      <c r="K36" s="4" t="s">
        <v>25</v>
      </c>
      <c r="L36" s="4">
        <v>401</v>
      </c>
      <c r="M36" s="4">
        <v>401</v>
      </c>
      <c r="N36" s="4" t="s">
        <v>117</v>
      </c>
      <c r="O36" s="4" t="s">
        <v>27</v>
      </c>
      <c r="P36" s="4" t="s">
        <v>28</v>
      </c>
      <c r="Q36" s="4">
        <v>0</v>
      </c>
      <c r="R36" s="7">
        <v>44194</v>
      </c>
      <c r="S36" s="6">
        <v>44207</v>
      </c>
      <c r="T36" s="4" t="s">
        <v>29</v>
      </c>
      <c r="U36" s="4">
        <v>1935731</v>
      </c>
    </row>
    <row r="37" s="4" customFormat="1" spans="1:21">
      <c r="A37" s="4">
        <v>14205172323</v>
      </c>
      <c r="B37" s="4" t="s">
        <v>21</v>
      </c>
      <c r="C37" s="4" t="s">
        <v>22</v>
      </c>
      <c r="D37" s="4" t="s">
        <v>118</v>
      </c>
      <c r="E37" s="4" t="s">
        <v>119</v>
      </c>
      <c r="F37" s="6">
        <v>44201</v>
      </c>
      <c r="G37" s="6">
        <v>44202</v>
      </c>
      <c r="H37" s="4">
        <v>1</v>
      </c>
      <c r="I37" s="4">
        <v>1</v>
      </c>
      <c r="J37" s="4">
        <v>1</v>
      </c>
      <c r="K37" s="4" t="s">
        <v>25</v>
      </c>
      <c r="L37" s="4">
        <v>71</v>
      </c>
      <c r="M37" s="4">
        <v>71</v>
      </c>
      <c r="N37" s="4" t="s">
        <v>120</v>
      </c>
      <c r="O37" s="4" t="s">
        <v>27</v>
      </c>
      <c r="P37" s="4" t="s">
        <v>28</v>
      </c>
      <c r="Q37" s="4">
        <v>0</v>
      </c>
      <c r="R37" s="7">
        <v>44194</v>
      </c>
      <c r="S37" s="6">
        <v>44207</v>
      </c>
      <c r="T37" s="4" t="s">
        <v>29</v>
      </c>
      <c r="U37" s="4">
        <v>1935843</v>
      </c>
    </row>
    <row r="38" s="4" customFormat="1" spans="1:20">
      <c r="A38" s="4">
        <v>14205451953</v>
      </c>
      <c r="B38" s="4" t="s">
        <v>21</v>
      </c>
      <c r="C38" s="4" t="s">
        <v>22</v>
      </c>
      <c r="D38" s="4" t="s">
        <v>121</v>
      </c>
      <c r="E38" s="4" t="s">
        <v>35</v>
      </c>
      <c r="F38" s="6">
        <v>44203</v>
      </c>
      <c r="G38" s="6">
        <v>44204</v>
      </c>
      <c r="H38" s="4">
        <v>1</v>
      </c>
      <c r="I38" s="4">
        <v>1</v>
      </c>
      <c r="J38" s="4">
        <v>1</v>
      </c>
      <c r="K38" s="4" t="s">
        <v>25</v>
      </c>
      <c r="L38" s="4">
        <v>145</v>
      </c>
      <c r="M38" s="4">
        <v>145</v>
      </c>
      <c r="N38" s="4" t="s">
        <v>122</v>
      </c>
      <c r="O38" s="4" t="s">
        <v>27</v>
      </c>
      <c r="P38" s="4" t="s">
        <v>28</v>
      </c>
      <c r="Q38" s="4">
        <v>0</v>
      </c>
      <c r="R38" s="7">
        <v>44194</v>
      </c>
      <c r="S38" s="6">
        <v>44207</v>
      </c>
      <c r="T38" s="4" t="s">
        <v>29</v>
      </c>
    </row>
    <row r="39" s="4" customFormat="1" spans="1:21">
      <c r="A39" s="4">
        <v>14205926072</v>
      </c>
      <c r="B39" s="4" t="s">
        <v>21</v>
      </c>
      <c r="C39" s="4" t="s">
        <v>22</v>
      </c>
      <c r="D39" s="4" t="s">
        <v>123</v>
      </c>
      <c r="E39" s="4" t="s">
        <v>124</v>
      </c>
      <c r="F39" s="6">
        <v>44204</v>
      </c>
      <c r="G39" s="6">
        <v>44205</v>
      </c>
      <c r="H39" s="4">
        <v>1</v>
      </c>
      <c r="I39" s="4">
        <v>1</v>
      </c>
      <c r="J39" s="4">
        <v>1</v>
      </c>
      <c r="K39" s="4" t="s">
        <v>25</v>
      </c>
      <c r="L39" s="4">
        <v>64</v>
      </c>
      <c r="M39" s="4">
        <v>64</v>
      </c>
      <c r="N39" s="4" t="s">
        <v>125</v>
      </c>
      <c r="O39" s="4" t="s">
        <v>27</v>
      </c>
      <c r="P39" s="4" t="s">
        <v>28</v>
      </c>
      <c r="Q39" s="4">
        <v>0</v>
      </c>
      <c r="R39" s="7">
        <v>44194</v>
      </c>
      <c r="S39" s="6">
        <v>44207</v>
      </c>
      <c r="T39" s="4" t="s">
        <v>29</v>
      </c>
      <c r="U39" s="4">
        <v>1936014</v>
      </c>
    </row>
    <row r="40" s="4" customFormat="1" spans="1:21">
      <c r="A40" s="4">
        <v>14209577049</v>
      </c>
      <c r="B40" s="4" t="s">
        <v>21</v>
      </c>
      <c r="C40" s="4" t="s">
        <v>22</v>
      </c>
      <c r="D40" s="4" t="s">
        <v>126</v>
      </c>
      <c r="E40" s="4" t="s">
        <v>127</v>
      </c>
      <c r="F40" s="6">
        <v>44202</v>
      </c>
      <c r="G40" s="6">
        <v>44205</v>
      </c>
      <c r="H40" s="4">
        <v>1</v>
      </c>
      <c r="I40" s="4">
        <v>3</v>
      </c>
      <c r="J40" s="4">
        <v>3</v>
      </c>
      <c r="K40" s="4" t="s">
        <v>25</v>
      </c>
      <c r="L40" s="4">
        <v>132</v>
      </c>
      <c r="M40" s="4">
        <v>132</v>
      </c>
      <c r="N40" s="4" t="s">
        <v>128</v>
      </c>
      <c r="O40" s="4" t="s">
        <v>27</v>
      </c>
      <c r="P40" s="4" t="s">
        <v>28</v>
      </c>
      <c r="Q40" s="4">
        <v>0</v>
      </c>
      <c r="R40" s="7">
        <v>44194</v>
      </c>
      <c r="S40" s="6">
        <v>44207</v>
      </c>
      <c r="T40" s="4" t="s">
        <v>29</v>
      </c>
      <c r="U40" s="4">
        <v>1936275</v>
      </c>
    </row>
    <row r="41" s="4" customFormat="1" spans="1:21">
      <c r="A41" s="4">
        <v>14209888867</v>
      </c>
      <c r="B41" s="4" t="s">
        <v>21</v>
      </c>
      <c r="C41" s="4" t="s">
        <v>22</v>
      </c>
      <c r="D41" s="4" t="s">
        <v>129</v>
      </c>
      <c r="E41" s="4" t="s">
        <v>130</v>
      </c>
      <c r="F41" s="6">
        <v>44201</v>
      </c>
      <c r="G41" s="6">
        <v>44202</v>
      </c>
      <c r="H41" s="4">
        <v>1</v>
      </c>
      <c r="I41" s="4">
        <v>1</v>
      </c>
      <c r="J41" s="4">
        <v>1</v>
      </c>
      <c r="K41" s="4" t="s">
        <v>25</v>
      </c>
      <c r="L41" s="4">
        <v>79</v>
      </c>
      <c r="M41" s="4">
        <v>79</v>
      </c>
      <c r="N41" s="4" t="s">
        <v>131</v>
      </c>
      <c r="O41" s="4" t="s">
        <v>27</v>
      </c>
      <c r="P41" s="4" t="s">
        <v>28</v>
      </c>
      <c r="Q41" s="4">
        <v>0</v>
      </c>
      <c r="R41" s="7">
        <v>44194</v>
      </c>
      <c r="S41" s="6">
        <v>44207</v>
      </c>
      <c r="T41" s="4" t="s">
        <v>29</v>
      </c>
      <c r="U41" s="4">
        <v>1936350</v>
      </c>
    </row>
    <row r="42" s="4" customFormat="1" spans="1:20">
      <c r="A42" s="4">
        <v>14210496469</v>
      </c>
      <c r="B42" s="4" t="s">
        <v>21</v>
      </c>
      <c r="C42" s="4" t="s">
        <v>22</v>
      </c>
      <c r="D42" s="4" t="s">
        <v>132</v>
      </c>
      <c r="E42" s="4" t="s">
        <v>133</v>
      </c>
      <c r="F42" s="6">
        <v>44200</v>
      </c>
      <c r="G42" s="6">
        <v>44201</v>
      </c>
      <c r="H42" s="4">
        <v>1</v>
      </c>
      <c r="I42" s="4">
        <v>1</v>
      </c>
      <c r="J42" s="4">
        <v>1</v>
      </c>
      <c r="K42" s="4" t="s">
        <v>25</v>
      </c>
      <c r="L42" s="4">
        <v>109</v>
      </c>
      <c r="M42" s="4">
        <v>109</v>
      </c>
      <c r="N42" s="4" t="s">
        <v>134</v>
      </c>
      <c r="O42" s="4" t="s">
        <v>27</v>
      </c>
      <c r="P42" s="4" t="s">
        <v>28</v>
      </c>
      <c r="Q42" s="4">
        <v>0</v>
      </c>
      <c r="R42" s="7">
        <v>44195</v>
      </c>
      <c r="S42" s="6">
        <v>44207</v>
      </c>
      <c r="T42" s="4" t="s">
        <v>29</v>
      </c>
    </row>
    <row r="43" s="4" customFormat="1" spans="1:21">
      <c r="A43" s="4">
        <v>14210643093</v>
      </c>
      <c r="B43" s="4" t="s">
        <v>21</v>
      </c>
      <c r="C43" s="4" t="s">
        <v>22</v>
      </c>
      <c r="D43" s="4" t="s">
        <v>135</v>
      </c>
      <c r="E43" s="4" t="s">
        <v>54</v>
      </c>
      <c r="F43" s="6">
        <v>44198</v>
      </c>
      <c r="G43" s="6">
        <v>44200</v>
      </c>
      <c r="H43" s="4">
        <v>1</v>
      </c>
      <c r="I43" s="4">
        <v>2</v>
      </c>
      <c r="J43" s="4">
        <v>2</v>
      </c>
      <c r="K43" s="4" t="s">
        <v>25</v>
      </c>
      <c r="L43" s="4">
        <v>114</v>
      </c>
      <c r="M43" s="4">
        <v>114</v>
      </c>
      <c r="N43" s="4" t="s">
        <v>136</v>
      </c>
      <c r="O43" s="4" t="s">
        <v>27</v>
      </c>
      <c r="P43" s="4" t="s">
        <v>28</v>
      </c>
      <c r="Q43" s="4">
        <v>0</v>
      </c>
      <c r="R43" s="7">
        <v>44195</v>
      </c>
      <c r="S43" s="6">
        <v>44207</v>
      </c>
      <c r="T43" s="4" t="s">
        <v>29</v>
      </c>
      <c r="U43" s="4">
        <v>1936515</v>
      </c>
    </row>
    <row r="44" s="4" customFormat="1" spans="1:21">
      <c r="A44" s="4">
        <v>14210643031</v>
      </c>
      <c r="B44" s="4" t="s">
        <v>21</v>
      </c>
      <c r="C44" s="4" t="s">
        <v>22</v>
      </c>
      <c r="D44" s="4" t="s">
        <v>137</v>
      </c>
      <c r="E44" s="4" t="s">
        <v>32</v>
      </c>
      <c r="F44" s="6">
        <v>44198</v>
      </c>
      <c r="G44" s="6">
        <v>44200</v>
      </c>
      <c r="H44" s="4">
        <v>1</v>
      </c>
      <c r="I44" s="4">
        <v>2</v>
      </c>
      <c r="J44" s="4">
        <v>2</v>
      </c>
      <c r="K44" s="4" t="s">
        <v>25</v>
      </c>
      <c r="L44" s="4">
        <v>62</v>
      </c>
      <c r="M44" s="4">
        <v>62</v>
      </c>
      <c r="N44" s="4" t="s">
        <v>138</v>
      </c>
      <c r="O44" s="4" t="s">
        <v>27</v>
      </c>
      <c r="P44" s="4" t="s">
        <v>28</v>
      </c>
      <c r="Q44" s="4">
        <v>0</v>
      </c>
      <c r="R44" s="7">
        <v>44195</v>
      </c>
      <c r="S44" s="6">
        <v>44207</v>
      </c>
      <c r="T44" s="4" t="s">
        <v>29</v>
      </c>
      <c r="U44" s="4">
        <v>1936516</v>
      </c>
    </row>
    <row r="45" s="4" customFormat="1" spans="1:21">
      <c r="A45" s="4">
        <v>14210654406</v>
      </c>
      <c r="B45" s="4" t="s">
        <v>21</v>
      </c>
      <c r="C45" s="4" t="s">
        <v>22</v>
      </c>
      <c r="D45" s="4" t="s">
        <v>139</v>
      </c>
      <c r="E45" s="4" t="s">
        <v>140</v>
      </c>
      <c r="F45" s="6">
        <v>44199</v>
      </c>
      <c r="G45" s="6">
        <v>44200</v>
      </c>
      <c r="H45" s="4">
        <v>1</v>
      </c>
      <c r="I45" s="4">
        <v>1</v>
      </c>
      <c r="J45" s="4">
        <v>1</v>
      </c>
      <c r="K45" s="4" t="s">
        <v>25</v>
      </c>
      <c r="L45" s="4">
        <v>71</v>
      </c>
      <c r="M45" s="4">
        <v>71</v>
      </c>
      <c r="N45" s="4" t="s">
        <v>141</v>
      </c>
      <c r="O45" s="4" t="s">
        <v>27</v>
      </c>
      <c r="P45" s="4" t="s">
        <v>28</v>
      </c>
      <c r="Q45" s="4">
        <v>0</v>
      </c>
      <c r="R45" s="7">
        <v>44195</v>
      </c>
      <c r="S45" s="6">
        <v>44207</v>
      </c>
      <c r="T45" s="4" t="s">
        <v>29</v>
      </c>
      <c r="U45" s="4">
        <v>1936518</v>
      </c>
    </row>
    <row r="46" s="4" customFormat="1" spans="1:21">
      <c r="A46" s="4">
        <v>14210766556</v>
      </c>
      <c r="B46" s="4" t="s">
        <v>21</v>
      </c>
      <c r="C46" s="4" t="s">
        <v>22</v>
      </c>
      <c r="D46" s="4" t="s">
        <v>132</v>
      </c>
      <c r="E46" s="4" t="s">
        <v>133</v>
      </c>
      <c r="F46" s="6">
        <v>44199</v>
      </c>
      <c r="G46" s="6">
        <v>44200</v>
      </c>
      <c r="H46" s="4">
        <v>1</v>
      </c>
      <c r="I46" s="4">
        <v>1</v>
      </c>
      <c r="J46" s="4">
        <v>1</v>
      </c>
      <c r="K46" s="4" t="s">
        <v>25</v>
      </c>
      <c r="L46" s="4">
        <v>101</v>
      </c>
      <c r="M46" s="4">
        <v>101</v>
      </c>
      <c r="N46" s="4" t="s">
        <v>142</v>
      </c>
      <c r="O46" s="4" t="s">
        <v>27</v>
      </c>
      <c r="P46" s="4" t="s">
        <v>28</v>
      </c>
      <c r="Q46" s="4">
        <v>0</v>
      </c>
      <c r="R46" s="7">
        <v>44195</v>
      </c>
      <c r="S46" s="6">
        <v>44207</v>
      </c>
      <c r="T46" s="4" t="s">
        <v>29</v>
      </c>
      <c r="U46" s="4">
        <v>1936572</v>
      </c>
    </row>
    <row r="47" s="4" customFormat="1" spans="1:20">
      <c r="A47" s="4">
        <v>14211009354</v>
      </c>
      <c r="B47" s="4" t="s">
        <v>21</v>
      </c>
      <c r="C47" s="4" t="s">
        <v>22</v>
      </c>
      <c r="D47" s="4" t="s">
        <v>143</v>
      </c>
      <c r="E47" s="4" t="s">
        <v>144</v>
      </c>
      <c r="F47" s="6">
        <v>44199</v>
      </c>
      <c r="G47" s="6">
        <v>44201</v>
      </c>
      <c r="H47" s="4">
        <v>1</v>
      </c>
      <c r="I47" s="4">
        <v>2</v>
      </c>
      <c r="J47" s="4">
        <v>2</v>
      </c>
      <c r="K47" s="4" t="s">
        <v>25</v>
      </c>
      <c r="L47" s="4">
        <v>48</v>
      </c>
      <c r="M47" s="4">
        <v>48</v>
      </c>
      <c r="N47" s="4" t="s">
        <v>145</v>
      </c>
      <c r="O47" s="4" t="s">
        <v>27</v>
      </c>
      <c r="P47" s="4" t="s">
        <v>28</v>
      </c>
      <c r="Q47" s="4">
        <v>0</v>
      </c>
      <c r="R47" s="7">
        <v>44195</v>
      </c>
      <c r="S47" s="6">
        <v>44207</v>
      </c>
      <c r="T47" s="4" t="s">
        <v>29</v>
      </c>
    </row>
    <row r="48" s="4" customFormat="1" spans="1:21">
      <c r="A48" s="4">
        <v>14211563510</v>
      </c>
      <c r="B48" s="4" t="s">
        <v>21</v>
      </c>
      <c r="C48" s="4" t="s">
        <v>22</v>
      </c>
      <c r="D48" s="4" t="s">
        <v>93</v>
      </c>
      <c r="E48" s="4" t="s">
        <v>94</v>
      </c>
      <c r="F48" s="6">
        <v>44200</v>
      </c>
      <c r="G48" s="6">
        <v>44201</v>
      </c>
      <c r="H48" s="4">
        <v>1</v>
      </c>
      <c r="I48" s="4">
        <v>1</v>
      </c>
      <c r="J48" s="4">
        <v>1</v>
      </c>
      <c r="K48" s="4" t="s">
        <v>25</v>
      </c>
      <c r="L48" s="4">
        <v>82</v>
      </c>
      <c r="M48" s="4">
        <v>82</v>
      </c>
      <c r="N48" s="4" t="s">
        <v>146</v>
      </c>
      <c r="O48" s="4" t="s">
        <v>27</v>
      </c>
      <c r="P48" s="4" t="s">
        <v>28</v>
      </c>
      <c r="Q48" s="4">
        <v>0</v>
      </c>
      <c r="R48" s="7">
        <v>44195</v>
      </c>
      <c r="S48" s="6">
        <v>44207</v>
      </c>
      <c r="T48" s="4" t="s">
        <v>29</v>
      </c>
      <c r="U48" s="4">
        <v>1936768</v>
      </c>
    </row>
    <row r="49" s="4" customFormat="1" spans="1:21">
      <c r="A49" s="4">
        <v>14214834974</v>
      </c>
      <c r="B49" s="4" t="s">
        <v>21</v>
      </c>
      <c r="C49" s="4" t="s">
        <v>22</v>
      </c>
      <c r="D49" s="4" t="s">
        <v>147</v>
      </c>
      <c r="E49" s="4" t="s">
        <v>148</v>
      </c>
      <c r="F49" s="6">
        <v>44202</v>
      </c>
      <c r="G49" s="6">
        <v>44203</v>
      </c>
      <c r="H49" s="4">
        <v>1</v>
      </c>
      <c r="I49" s="4">
        <v>1</v>
      </c>
      <c r="J49" s="4">
        <v>1</v>
      </c>
      <c r="K49" s="4" t="s">
        <v>25</v>
      </c>
      <c r="L49" s="4">
        <v>124</v>
      </c>
      <c r="M49" s="4">
        <v>124</v>
      </c>
      <c r="N49" s="4" t="s">
        <v>149</v>
      </c>
      <c r="O49" s="4" t="s">
        <v>27</v>
      </c>
      <c r="P49" s="4" t="s">
        <v>28</v>
      </c>
      <c r="Q49" s="4">
        <v>0</v>
      </c>
      <c r="R49" s="7">
        <v>44195</v>
      </c>
      <c r="S49" s="6">
        <v>44207</v>
      </c>
      <c r="T49" s="4" t="s">
        <v>29</v>
      </c>
      <c r="U49" s="4">
        <v>1937039</v>
      </c>
    </row>
    <row r="50" s="4" customFormat="1" spans="1:21">
      <c r="A50" s="4">
        <v>14215760969</v>
      </c>
      <c r="B50" s="4" t="s">
        <v>21</v>
      </c>
      <c r="C50" s="4" t="s">
        <v>22</v>
      </c>
      <c r="D50" s="4" t="s">
        <v>150</v>
      </c>
      <c r="E50" s="4" t="s">
        <v>151</v>
      </c>
      <c r="F50" s="6">
        <v>44195</v>
      </c>
      <c r="G50" s="6">
        <v>44201</v>
      </c>
      <c r="H50" s="4">
        <v>1</v>
      </c>
      <c r="I50" s="4">
        <v>6</v>
      </c>
      <c r="J50" s="4">
        <v>6</v>
      </c>
      <c r="K50" s="4" t="s">
        <v>25</v>
      </c>
      <c r="L50" s="4">
        <v>1533</v>
      </c>
      <c r="M50" s="4">
        <v>1533</v>
      </c>
      <c r="N50" s="4" t="s">
        <v>152</v>
      </c>
      <c r="O50" s="4" t="s">
        <v>27</v>
      </c>
      <c r="P50" s="4" t="s">
        <v>28</v>
      </c>
      <c r="Q50" s="4">
        <v>0</v>
      </c>
      <c r="R50" s="7">
        <v>44195</v>
      </c>
      <c r="S50" s="6">
        <v>44207</v>
      </c>
      <c r="T50" s="4" t="s">
        <v>29</v>
      </c>
      <c r="U50" s="4">
        <v>1937239</v>
      </c>
    </row>
    <row r="51" s="4" customFormat="1" spans="1:21">
      <c r="A51" s="4">
        <v>14216153689</v>
      </c>
      <c r="B51" s="4" t="s">
        <v>21</v>
      </c>
      <c r="C51" s="4" t="s">
        <v>22</v>
      </c>
      <c r="D51" s="4" t="s">
        <v>121</v>
      </c>
      <c r="E51" s="4" t="s">
        <v>35</v>
      </c>
      <c r="F51" s="6">
        <v>44205</v>
      </c>
      <c r="G51" s="6">
        <v>44206</v>
      </c>
      <c r="H51" s="4">
        <v>1</v>
      </c>
      <c r="I51" s="4">
        <v>1</v>
      </c>
      <c r="J51" s="4">
        <v>1</v>
      </c>
      <c r="K51" s="4" t="s">
        <v>25</v>
      </c>
      <c r="L51" s="4">
        <v>147</v>
      </c>
      <c r="M51" s="4">
        <v>147</v>
      </c>
      <c r="N51" s="4" t="s">
        <v>153</v>
      </c>
      <c r="O51" s="4" t="s">
        <v>27</v>
      </c>
      <c r="P51" s="4" t="s">
        <v>28</v>
      </c>
      <c r="Q51" s="4">
        <v>0</v>
      </c>
      <c r="R51" s="7">
        <v>44196</v>
      </c>
      <c r="S51" s="6">
        <v>44207</v>
      </c>
      <c r="T51" s="4" t="s">
        <v>29</v>
      </c>
      <c r="U51" s="4">
        <v>1937344</v>
      </c>
    </row>
    <row r="52" s="4" customFormat="1" spans="1:21">
      <c r="A52" s="4">
        <v>14216209636</v>
      </c>
      <c r="B52" s="4" t="s">
        <v>21</v>
      </c>
      <c r="C52" s="4" t="s">
        <v>22</v>
      </c>
      <c r="D52" s="4" t="s">
        <v>154</v>
      </c>
      <c r="E52" s="4" t="s">
        <v>155</v>
      </c>
      <c r="F52" s="6">
        <v>44201</v>
      </c>
      <c r="G52" s="6">
        <v>44202</v>
      </c>
      <c r="H52" s="4">
        <v>1</v>
      </c>
      <c r="I52" s="4">
        <v>1</v>
      </c>
      <c r="J52" s="4">
        <v>1</v>
      </c>
      <c r="K52" s="4" t="s">
        <v>25</v>
      </c>
      <c r="L52" s="4">
        <v>56</v>
      </c>
      <c r="M52" s="4">
        <v>56</v>
      </c>
      <c r="N52" s="4" t="s">
        <v>156</v>
      </c>
      <c r="O52" s="4" t="s">
        <v>27</v>
      </c>
      <c r="P52" s="4" t="s">
        <v>28</v>
      </c>
      <c r="Q52" s="4">
        <v>0</v>
      </c>
      <c r="R52" s="7">
        <v>44196</v>
      </c>
      <c r="S52" s="6">
        <v>44207</v>
      </c>
      <c r="T52" s="4" t="s">
        <v>29</v>
      </c>
      <c r="U52" s="4">
        <v>1937354</v>
      </c>
    </row>
    <row r="53" s="4" customFormat="1" spans="1:20">
      <c r="A53" s="4">
        <v>14216434318</v>
      </c>
      <c r="B53" s="4" t="s">
        <v>21</v>
      </c>
      <c r="C53" s="4" t="s">
        <v>22</v>
      </c>
      <c r="D53" s="4" t="s">
        <v>157</v>
      </c>
      <c r="E53" s="4" t="s">
        <v>158</v>
      </c>
      <c r="F53" s="6">
        <v>44201</v>
      </c>
      <c r="G53" s="6">
        <v>44204</v>
      </c>
      <c r="H53" s="4">
        <v>1</v>
      </c>
      <c r="I53" s="4">
        <v>3</v>
      </c>
      <c r="J53" s="4">
        <v>3</v>
      </c>
      <c r="K53" s="4" t="s">
        <v>25</v>
      </c>
      <c r="L53" s="4">
        <v>387</v>
      </c>
      <c r="M53" s="4">
        <v>387</v>
      </c>
      <c r="N53" s="4" t="s">
        <v>159</v>
      </c>
      <c r="O53" s="4" t="s">
        <v>27</v>
      </c>
      <c r="P53" s="4" t="s">
        <v>28</v>
      </c>
      <c r="Q53" s="4">
        <v>0</v>
      </c>
      <c r="R53" s="7">
        <v>44196</v>
      </c>
      <c r="S53" s="6">
        <v>44207</v>
      </c>
      <c r="T53" s="4" t="s">
        <v>29</v>
      </c>
    </row>
    <row r="54" s="4" customFormat="1" spans="1:21">
      <c r="A54" s="4">
        <v>14216532982</v>
      </c>
      <c r="B54" s="4" t="s">
        <v>21</v>
      </c>
      <c r="C54" s="4" t="s">
        <v>22</v>
      </c>
      <c r="D54" s="4" t="s">
        <v>150</v>
      </c>
      <c r="E54" s="4" t="s">
        <v>151</v>
      </c>
      <c r="F54" s="6">
        <v>44197</v>
      </c>
      <c r="G54" s="6">
        <v>44200</v>
      </c>
      <c r="H54" s="4">
        <v>1</v>
      </c>
      <c r="I54" s="4">
        <v>3</v>
      </c>
      <c r="J54" s="4">
        <v>3</v>
      </c>
      <c r="K54" s="4" t="s">
        <v>25</v>
      </c>
      <c r="L54" s="4">
        <v>770</v>
      </c>
      <c r="M54" s="4">
        <v>770</v>
      </c>
      <c r="N54" s="4" t="s">
        <v>160</v>
      </c>
      <c r="O54" s="4" t="s">
        <v>27</v>
      </c>
      <c r="P54" s="4" t="s">
        <v>28</v>
      </c>
      <c r="Q54" s="4">
        <v>0</v>
      </c>
      <c r="R54" s="7">
        <v>44196</v>
      </c>
      <c r="S54" s="6">
        <v>44207</v>
      </c>
      <c r="T54" s="4" t="s">
        <v>29</v>
      </c>
      <c r="U54" s="4">
        <v>1937447</v>
      </c>
    </row>
    <row r="55" s="4" customFormat="1" spans="1:21">
      <c r="A55" s="4">
        <v>14216542688</v>
      </c>
      <c r="B55" s="4" t="s">
        <v>21</v>
      </c>
      <c r="C55" s="4" t="s">
        <v>22</v>
      </c>
      <c r="D55" s="4" t="s">
        <v>161</v>
      </c>
      <c r="E55" s="4" t="s">
        <v>162</v>
      </c>
      <c r="F55" s="6">
        <v>44199</v>
      </c>
      <c r="G55" s="6">
        <v>44200</v>
      </c>
      <c r="H55" s="4">
        <v>1</v>
      </c>
      <c r="I55" s="4">
        <v>1</v>
      </c>
      <c r="J55" s="4">
        <v>1</v>
      </c>
      <c r="K55" s="4" t="s">
        <v>25</v>
      </c>
      <c r="L55" s="4">
        <v>49</v>
      </c>
      <c r="M55" s="4">
        <v>49</v>
      </c>
      <c r="N55" s="4" t="s">
        <v>163</v>
      </c>
      <c r="O55" s="4" t="s">
        <v>27</v>
      </c>
      <c r="P55" s="4" t="s">
        <v>28</v>
      </c>
      <c r="Q55" s="4">
        <v>0</v>
      </c>
      <c r="R55" s="7">
        <v>44196</v>
      </c>
      <c r="S55" s="6">
        <v>44207</v>
      </c>
      <c r="T55" s="4" t="s">
        <v>29</v>
      </c>
      <c r="U55" s="4">
        <v>1937454</v>
      </c>
    </row>
    <row r="56" s="4" customFormat="1" spans="1:21">
      <c r="A56" s="4">
        <v>14216554126</v>
      </c>
      <c r="B56" s="4" t="s">
        <v>21</v>
      </c>
      <c r="C56" s="4" t="s">
        <v>22</v>
      </c>
      <c r="D56" s="4" t="s">
        <v>164</v>
      </c>
      <c r="E56" s="4" t="s">
        <v>165</v>
      </c>
      <c r="F56" s="6">
        <v>44196</v>
      </c>
      <c r="G56" s="6">
        <v>44202</v>
      </c>
      <c r="H56" s="4">
        <v>1</v>
      </c>
      <c r="I56" s="4">
        <v>6</v>
      </c>
      <c r="J56" s="4">
        <v>6</v>
      </c>
      <c r="K56" s="4" t="s">
        <v>25</v>
      </c>
      <c r="L56" s="4">
        <v>408</v>
      </c>
      <c r="M56" s="4">
        <v>408</v>
      </c>
      <c r="N56" s="4" t="s">
        <v>166</v>
      </c>
      <c r="O56" s="4" t="s">
        <v>27</v>
      </c>
      <c r="P56" s="4" t="s">
        <v>28</v>
      </c>
      <c r="Q56" s="4">
        <v>0</v>
      </c>
      <c r="R56" s="7">
        <v>44196</v>
      </c>
      <c r="S56" s="6">
        <v>44207</v>
      </c>
      <c r="T56" s="4" t="s">
        <v>29</v>
      </c>
      <c r="U56" s="4">
        <v>1937455</v>
      </c>
    </row>
    <row r="57" s="4" customFormat="1" spans="1:21">
      <c r="A57" s="4">
        <v>14220365740</v>
      </c>
      <c r="B57" s="4" t="s">
        <v>21</v>
      </c>
      <c r="C57" s="4" t="s">
        <v>22</v>
      </c>
      <c r="D57" s="4" t="s">
        <v>167</v>
      </c>
      <c r="E57" s="4" t="s">
        <v>168</v>
      </c>
      <c r="F57" s="6">
        <v>44201</v>
      </c>
      <c r="G57" s="6">
        <v>44202</v>
      </c>
      <c r="H57" s="4">
        <v>1</v>
      </c>
      <c r="I57" s="4">
        <v>1</v>
      </c>
      <c r="J57" s="4">
        <v>1</v>
      </c>
      <c r="K57" s="4" t="s">
        <v>25</v>
      </c>
      <c r="L57" s="4">
        <v>55</v>
      </c>
      <c r="M57" s="4">
        <v>55</v>
      </c>
      <c r="N57" s="4" t="s">
        <v>169</v>
      </c>
      <c r="O57" s="4" t="s">
        <v>27</v>
      </c>
      <c r="P57" s="4" t="s">
        <v>28</v>
      </c>
      <c r="Q57" s="4">
        <v>0</v>
      </c>
      <c r="R57" s="7">
        <v>44196</v>
      </c>
      <c r="S57" s="6">
        <v>44207</v>
      </c>
      <c r="T57" s="4" t="s">
        <v>29</v>
      </c>
      <c r="U57" s="4">
        <v>1937838</v>
      </c>
    </row>
    <row r="58" s="4" customFormat="1" spans="1:21">
      <c r="A58" s="4">
        <v>14220718273</v>
      </c>
      <c r="B58" s="4" t="s">
        <v>21</v>
      </c>
      <c r="C58" s="4" t="s">
        <v>22</v>
      </c>
      <c r="D58" s="4" t="s">
        <v>170</v>
      </c>
      <c r="E58" s="4" t="s">
        <v>171</v>
      </c>
      <c r="F58" s="6">
        <v>44199</v>
      </c>
      <c r="G58" s="6">
        <v>44200</v>
      </c>
      <c r="H58" s="4">
        <v>2</v>
      </c>
      <c r="I58" s="4">
        <v>1</v>
      </c>
      <c r="J58" s="4">
        <v>2</v>
      </c>
      <c r="K58" s="4" t="s">
        <v>25</v>
      </c>
      <c r="L58" s="4">
        <v>138</v>
      </c>
      <c r="M58" s="4">
        <v>138</v>
      </c>
      <c r="N58" s="4" t="s">
        <v>172</v>
      </c>
      <c r="O58" s="4" t="s">
        <v>27</v>
      </c>
      <c r="P58" s="4" t="s">
        <v>28</v>
      </c>
      <c r="Q58" s="4">
        <v>0</v>
      </c>
      <c r="R58" s="7">
        <v>44196</v>
      </c>
      <c r="S58" s="6">
        <v>44207</v>
      </c>
      <c r="T58" s="4" t="s">
        <v>29</v>
      </c>
      <c r="U58" s="4">
        <v>1937888</v>
      </c>
    </row>
    <row r="59" s="4" customFormat="1" spans="1:21">
      <c r="A59" s="4">
        <v>14222981478</v>
      </c>
      <c r="B59" s="4" t="s">
        <v>21</v>
      </c>
      <c r="C59" s="4" t="s">
        <v>22</v>
      </c>
      <c r="D59" s="4" t="s">
        <v>173</v>
      </c>
      <c r="E59" s="4" t="s">
        <v>174</v>
      </c>
      <c r="F59" s="6">
        <v>44204</v>
      </c>
      <c r="G59" s="6">
        <v>44205</v>
      </c>
      <c r="H59" s="4">
        <v>1</v>
      </c>
      <c r="I59" s="4">
        <v>1</v>
      </c>
      <c r="J59" s="4">
        <v>1</v>
      </c>
      <c r="K59" s="4" t="s">
        <v>25</v>
      </c>
      <c r="L59" s="4">
        <v>110</v>
      </c>
      <c r="M59" s="4">
        <v>110</v>
      </c>
      <c r="N59" s="4" t="s">
        <v>175</v>
      </c>
      <c r="O59" s="4" t="s">
        <v>27</v>
      </c>
      <c r="P59" s="4" t="s">
        <v>28</v>
      </c>
      <c r="Q59" s="4">
        <v>0</v>
      </c>
      <c r="R59" s="7">
        <v>44196</v>
      </c>
      <c r="S59" s="6">
        <v>44207</v>
      </c>
      <c r="T59" s="4" t="s">
        <v>29</v>
      </c>
      <c r="U59" s="4">
        <v>1938166</v>
      </c>
    </row>
    <row r="60" s="4" customFormat="1" spans="1:21">
      <c r="A60" s="4">
        <v>14224148548</v>
      </c>
      <c r="B60" s="4" t="s">
        <v>21</v>
      </c>
      <c r="C60" s="4" t="s">
        <v>22</v>
      </c>
      <c r="D60" s="4" t="s">
        <v>176</v>
      </c>
      <c r="E60" s="4" t="s">
        <v>98</v>
      </c>
      <c r="F60" s="6">
        <v>44203</v>
      </c>
      <c r="G60" s="6">
        <v>44204</v>
      </c>
      <c r="H60" s="4">
        <v>1</v>
      </c>
      <c r="I60" s="4">
        <v>1</v>
      </c>
      <c r="J60" s="4">
        <v>1</v>
      </c>
      <c r="K60" s="4" t="s">
        <v>25</v>
      </c>
      <c r="L60" s="4">
        <v>105</v>
      </c>
      <c r="M60" s="4">
        <v>105</v>
      </c>
      <c r="N60" s="4" t="s">
        <v>177</v>
      </c>
      <c r="O60" s="4" t="s">
        <v>27</v>
      </c>
      <c r="P60" s="4" t="s">
        <v>28</v>
      </c>
      <c r="Q60" s="4">
        <v>0</v>
      </c>
      <c r="R60" s="7">
        <v>44197</v>
      </c>
      <c r="S60" s="6">
        <v>44207</v>
      </c>
      <c r="T60" s="4" t="s">
        <v>29</v>
      </c>
      <c r="U60" s="4">
        <v>1938251</v>
      </c>
    </row>
    <row r="61" s="4" customFormat="1" spans="1:21">
      <c r="A61" s="4">
        <v>14224411516</v>
      </c>
      <c r="B61" s="4" t="s">
        <v>21</v>
      </c>
      <c r="C61" s="4" t="s">
        <v>22</v>
      </c>
      <c r="D61" s="4" t="s">
        <v>178</v>
      </c>
      <c r="E61" s="4" t="s">
        <v>124</v>
      </c>
      <c r="F61" s="6">
        <v>44203</v>
      </c>
      <c r="G61" s="6">
        <v>44204</v>
      </c>
      <c r="H61" s="4">
        <v>1</v>
      </c>
      <c r="I61" s="4">
        <v>1</v>
      </c>
      <c r="J61" s="4">
        <v>1</v>
      </c>
      <c r="K61" s="4" t="s">
        <v>25</v>
      </c>
      <c r="L61" s="4">
        <v>91</v>
      </c>
      <c r="M61" s="4">
        <v>91</v>
      </c>
      <c r="N61" s="4" t="s">
        <v>179</v>
      </c>
      <c r="O61" s="4" t="s">
        <v>27</v>
      </c>
      <c r="P61" s="4" t="s">
        <v>28</v>
      </c>
      <c r="Q61" s="4">
        <v>0</v>
      </c>
      <c r="R61" s="7">
        <v>44197</v>
      </c>
      <c r="S61" s="6">
        <v>44207</v>
      </c>
      <c r="T61" s="4" t="s">
        <v>29</v>
      </c>
      <c r="U61" s="4">
        <v>1938275</v>
      </c>
    </row>
    <row r="62" s="4" customFormat="1" spans="1:21">
      <c r="A62" s="4">
        <v>14158088871</v>
      </c>
      <c r="B62" s="4" t="s">
        <v>21</v>
      </c>
      <c r="C62" s="4" t="s">
        <v>83</v>
      </c>
      <c r="D62" s="4" t="s">
        <v>67</v>
      </c>
      <c r="E62" s="4" t="s">
        <v>68</v>
      </c>
      <c r="F62" s="6">
        <v>44203</v>
      </c>
      <c r="G62" s="6">
        <v>44204</v>
      </c>
      <c r="H62" s="4">
        <v>1</v>
      </c>
      <c r="I62" s="4">
        <v>1</v>
      </c>
      <c r="J62" s="4">
        <v>1</v>
      </c>
      <c r="K62" s="4" t="s">
        <v>25</v>
      </c>
      <c r="L62" s="4">
        <v>-65</v>
      </c>
      <c r="M62" s="4">
        <v>-65</v>
      </c>
      <c r="N62" s="4" t="s">
        <v>69</v>
      </c>
      <c r="O62" s="4" t="s">
        <v>27</v>
      </c>
      <c r="P62" s="4" t="s">
        <v>28</v>
      </c>
      <c r="Q62" s="4">
        <v>0</v>
      </c>
      <c r="R62" s="7">
        <v>44186</v>
      </c>
      <c r="S62" s="6">
        <v>44207</v>
      </c>
      <c r="T62" s="4" t="s">
        <v>29</v>
      </c>
      <c r="U62" s="4">
        <v>1929874</v>
      </c>
    </row>
    <row r="63" s="4" customFormat="1" spans="1:21">
      <c r="A63" s="4">
        <v>14224855136</v>
      </c>
      <c r="B63" s="4" t="s">
        <v>21</v>
      </c>
      <c r="C63" s="4" t="s">
        <v>22</v>
      </c>
      <c r="D63" s="4" t="s">
        <v>180</v>
      </c>
      <c r="E63" s="4" t="s">
        <v>47</v>
      </c>
      <c r="F63" s="6">
        <v>44199</v>
      </c>
      <c r="G63" s="6">
        <v>44200</v>
      </c>
      <c r="H63" s="4">
        <v>1</v>
      </c>
      <c r="I63" s="4">
        <v>1</v>
      </c>
      <c r="J63" s="4">
        <v>1</v>
      </c>
      <c r="K63" s="4" t="s">
        <v>25</v>
      </c>
      <c r="L63" s="4">
        <v>54</v>
      </c>
      <c r="M63" s="4">
        <v>54</v>
      </c>
      <c r="N63" s="4" t="s">
        <v>181</v>
      </c>
      <c r="O63" s="4" t="s">
        <v>27</v>
      </c>
      <c r="P63" s="4" t="s">
        <v>28</v>
      </c>
      <c r="Q63" s="4">
        <v>0</v>
      </c>
      <c r="R63" s="7">
        <v>44197</v>
      </c>
      <c r="S63" s="6">
        <v>44207</v>
      </c>
      <c r="T63" s="4" t="s">
        <v>29</v>
      </c>
      <c r="U63" s="4">
        <v>1938383</v>
      </c>
    </row>
    <row r="64" s="4" customFormat="1" spans="1:21">
      <c r="A64" s="4">
        <v>14224967068</v>
      </c>
      <c r="B64" s="4" t="s">
        <v>21</v>
      </c>
      <c r="C64" s="4" t="s">
        <v>22</v>
      </c>
      <c r="D64" s="4" t="s">
        <v>182</v>
      </c>
      <c r="E64" s="4" t="s">
        <v>183</v>
      </c>
      <c r="F64" s="6">
        <v>44200</v>
      </c>
      <c r="G64" s="6">
        <v>44201</v>
      </c>
      <c r="H64" s="4">
        <v>1</v>
      </c>
      <c r="I64" s="4">
        <v>1</v>
      </c>
      <c r="J64" s="4">
        <v>1</v>
      </c>
      <c r="K64" s="4" t="s">
        <v>25</v>
      </c>
      <c r="L64" s="4">
        <v>112</v>
      </c>
      <c r="M64" s="4">
        <v>112</v>
      </c>
      <c r="N64" s="4" t="s">
        <v>184</v>
      </c>
      <c r="O64" s="4" t="s">
        <v>27</v>
      </c>
      <c r="P64" s="4" t="s">
        <v>28</v>
      </c>
      <c r="Q64" s="4">
        <v>0</v>
      </c>
      <c r="R64" s="7">
        <v>44197</v>
      </c>
      <c r="S64" s="6">
        <v>44207</v>
      </c>
      <c r="T64" s="4" t="s">
        <v>29</v>
      </c>
      <c r="U64" s="4">
        <v>1938412</v>
      </c>
    </row>
    <row r="65" s="4" customFormat="1" spans="1:21">
      <c r="A65" s="4">
        <v>14232123905</v>
      </c>
      <c r="B65" s="4" t="s">
        <v>21</v>
      </c>
      <c r="C65" s="4" t="s">
        <v>22</v>
      </c>
      <c r="D65" s="4" t="s">
        <v>185</v>
      </c>
      <c r="E65" s="4" t="s">
        <v>186</v>
      </c>
      <c r="F65" s="6">
        <v>44197</v>
      </c>
      <c r="G65" s="6">
        <v>44200</v>
      </c>
      <c r="H65" s="4">
        <v>1</v>
      </c>
      <c r="I65" s="4">
        <v>3</v>
      </c>
      <c r="J65" s="4">
        <v>3</v>
      </c>
      <c r="K65" s="4" t="s">
        <v>25</v>
      </c>
      <c r="L65" s="4">
        <v>267</v>
      </c>
      <c r="M65" s="4">
        <v>267</v>
      </c>
      <c r="N65" s="4" t="s">
        <v>187</v>
      </c>
      <c r="O65" s="4" t="s">
        <v>27</v>
      </c>
      <c r="P65" s="4" t="s">
        <v>28</v>
      </c>
      <c r="Q65" s="4">
        <v>0</v>
      </c>
      <c r="R65" s="7">
        <v>44197</v>
      </c>
      <c r="S65" s="6">
        <v>44207</v>
      </c>
      <c r="T65" s="4" t="s">
        <v>29</v>
      </c>
      <c r="U65" s="4">
        <v>1938594</v>
      </c>
    </row>
    <row r="66" s="4" customFormat="1" spans="1:21">
      <c r="A66" s="4">
        <v>14232316895</v>
      </c>
      <c r="B66" s="4" t="s">
        <v>21</v>
      </c>
      <c r="C66" s="4" t="s">
        <v>22</v>
      </c>
      <c r="D66" s="4" t="s">
        <v>157</v>
      </c>
      <c r="E66" s="4" t="s">
        <v>158</v>
      </c>
      <c r="F66" s="6">
        <v>44197</v>
      </c>
      <c r="G66" s="6">
        <v>44200</v>
      </c>
      <c r="H66" s="4">
        <v>1</v>
      </c>
      <c r="I66" s="4">
        <v>3</v>
      </c>
      <c r="J66" s="4">
        <v>3</v>
      </c>
      <c r="K66" s="4" t="s">
        <v>25</v>
      </c>
      <c r="L66" s="4">
        <v>540</v>
      </c>
      <c r="M66" s="4">
        <v>540</v>
      </c>
      <c r="N66" s="4" t="s">
        <v>188</v>
      </c>
      <c r="O66" s="4" t="s">
        <v>27</v>
      </c>
      <c r="P66" s="4" t="s">
        <v>28</v>
      </c>
      <c r="Q66" s="4">
        <v>0</v>
      </c>
      <c r="R66" s="7">
        <v>44197</v>
      </c>
      <c r="S66" s="6">
        <v>44207</v>
      </c>
      <c r="T66" s="4" t="s">
        <v>29</v>
      </c>
      <c r="U66" s="4">
        <v>1938628</v>
      </c>
    </row>
    <row r="67" s="4" customFormat="1" spans="1:21">
      <c r="A67" s="4">
        <v>14232713056</v>
      </c>
      <c r="B67" s="4" t="s">
        <v>21</v>
      </c>
      <c r="C67" s="4" t="s">
        <v>22</v>
      </c>
      <c r="D67" s="4" t="s">
        <v>189</v>
      </c>
      <c r="E67" s="4" t="s">
        <v>190</v>
      </c>
      <c r="F67" s="6">
        <v>44204</v>
      </c>
      <c r="G67" s="6">
        <v>44205</v>
      </c>
      <c r="H67" s="4">
        <v>1</v>
      </c>
      <c r="I67" s="4">
        <v>1</v>
      </c>
      <c r="J67" s="4">
        <v>1</v>
      </c>
      <c r="K67" s="4" t="s">
        <v>25</v>
      </c>
      <c r="L67" s="4">
        <v>160</v>
      </c>
      <c r="M67" s="4">
        <v>160</v>
      </c>
      <c r="N67" s="4" t="s">
        <v>191</v>
      </c>
      <c r="O67" s="4" t="s">
        <v>27</v>
      </c>
      <c r="P67" s="4" t="s">
        <v>28</v>
      </c>
      <c r="Q67" s="4">
        <v>0</v>
      </c>
      <c r="R67" s="7">
        <v>44197</v>
      </c>
      <c r="S67" s="6">
        <v>44207</v>
      </c>
      <c r="T67" s="4" t="s">
        <v>29</v>
      </c>
      <c r="U67" s="4">
        <v>1938709</v>
      </c>
    </row>
    <row r="68" s="4" customFormat="1" spans="1:21">
      <c r="A68" s="4">
        <v>14232713056</v>
      </c>
      <c r="B68" s="4" t="s">
        <v>21</v>
      </c>
      <c r="C68" s="4" t="s">
        <v>83</v>
      </c>
      <c r="D68" s="4" t="s">
        <v>189</v>
      </c>
      <c r="E68" s="4" t="s">
        <v>190</v>
      </c>
      <c r="F68" s="6">
        <v>44204</v>
      </c>
      <c r="G68" s="6">
        <v>44205</v>
      </c>
      <c r="H68" s="4">
        <v>1</v>
      </c>
      <c r="I68" s="4">
        <v>1</v>
      </c>
      <c r="J68" s="4">
        <v>1</v>
      </c>
      <c r="K68" s="4" t="s">
        <v>25</v>
      </c>
      <c r="L68" s="4">
        <v>-160</v>
      </c>
      <c r="M68" s="4">
        <v>-160</v>
      </c>
      <c r="N68" s="4" t="s">
        <v>191</v>
      </c>
      <c r="O68" s="4" t="s">
        <v>27</v>
      </c>
      <c r="P68" s="4" t="s">
        <v>28</v>
      </c>
      <c r="Q68" s="4">
        <v>0</v>
      </c>
      <c r="R68" s="7">
        <v>44197</v>
      </c>
      <c r="S68" s="6">
        <v>44207</v>
      </c>
      <c r="T68" s="4" t="s">
        <v>29</v>
      </c>
      <c r="U68" s="4">
        <v>1938709</v>
      </c>
    </row>
    <row r="69" s="4" customFormat="1" spans="1:20">
      <c r="A69" s="4">
        <v>14233818687</v>
      </c>
      <c r="B69" s="4" t="s">
        <v>21</v>
      </c>
      <c r="C69" s="4" t="s">
        <v>22</v>
      </c>
      <c r="D69" s="4" t="s">
        <v>192</v>
      </c>
      <c r="E69" s="4" t="s">
        <v>193</v>
      </c>
      <c r="F69" s="6">
        <v>44199</v>
      </c>
      <c r="G69" s="6">
        <v>44202</v>
      </c>
      <c r="H69" s="4">
        <v>1</v>
      </c>
      <c r="I69" s="4">
        <v>3</v>
      </c>
      <c r="J69" s="4">
        <v>3</v>
      </c>
      <c r="K69" s="4" t="s">
        <v>25</v>
      </c>
      <c r="L69" s="4">
        <v>208</v>
      </c>
      <c r="M69" s="4">
        <v>208</v>
      </c>
      <c r="N69" s="4" t="s">
        <v>194</v>
      </c>
      <c r="O69" s="4" t="s">
        <v>27</v>
      </c>
      <c r="P69" s="4" t="s">
        <v>28</v>
      </c>
      <c r="Q69" s="4">
        <v>0</v>
      </c>
      <c r="R69" s="7">
        <v>44197</v>
      </c>
      <c r="S69" s="6">
        <v>44207</v>
      </c>
      <c r="T69" s="4" t="s">
        <v>29</v>
      </c>
    </row>
    <row r="70" s="4" customFormat="1" spans="1:21">
      <c r="A70" s="4">
        <v>14234213108</v>
      </c>
      <c r="B70" s="4" t="s">
        <v>21</v>
      </c>
      <c r="C70" s="4" t="s">
        <v>22</v>
      </c>
      <c r="D70" s="4" t="s">
        <v>195</v>
      </c>
      <c r="E70" s="4" t="s">
        <v>196</v>
      </c>
      <c r="F70" s="6">
        <v>44200</v>
      </c>
      <c r="G70" s="6">
        <v>44206</v>
      </c>
      <c r="H70" s="4">
        <v>1</v>
      </c>
      <c r="I70" s="4">
        <v>6</v>
      </c>
      <c r="J70" s="4">
        <v>6</v>
      </c>
      <c r="K70" s="4" t="s">
        <v>25</v>
      </c>
      <c r="L70" s="4">
        <v>474</v>
      </c>
      <c r="M70" s="4">
        <v>474</v>
      </c>
      <c r="N70" s="4" t="s">
        <v>197</v>
      </c>
      <c r="O70" s="4" t="s">
        <v>27</v>
      </c>
      <c r="P70" s="4" t="s">
        <v>28</v>
      </c>
      <c r="Q70" s="4">
        <v>0</v>
      </c>
      <c r="R70" s="7">
        <v>44198</v>
      </c>
      <c r="S70" s="6">
        <v>44207</v>
      </c>
      <c r="T70" s="4" t="s">
        <v>29</v>
      </c>
      <c r="U70" s="4">
        <v>1938909</v>
      </c>
    </row>
    <row r="71" s="4" customFormat="1" spans="1:21">
      <c r="A71" s="4">
        <v>14234265141</v>
      </c>
      <c r="B71" s="4" t="s">
        <v>21</v>
      </c>
      <c r="C71" s="4" t="s">
        <v>22</v>
      </c>
      <c r="D71" s="4" t="s">
        <v>198</v>
      </c>
      <c r="E71" s="4" t="s">
        <v>199</v>
      </c>
      <c r="F71" s="6">
        <v>44203</v>
      </c>
      <c r="G71" s="6">
        <v>44204</v>
      </c>
      <c r="H71" s="4">
        <v>1</v>
      </c>
      <c r="I71" s="4">
        <v>1</v>
      </c>
      <c r="J71" s="4">
        <v>1</v>
      </c>
      <c r="K71" s="4" t="s">
        <v>25</v>
      </c>
      <c r="L71" s="4">
        <v>102</v>
      </c>
      <c r="M71" s="4">
        <v>102</v>
      </c>
      <c r="N71" s="4" t="s">
        <v>200</v>
      </c>
      <c r="O71" s="4" t="s">
        <v>27</v>
      </c>
      <c r="P71" s="4" t="s">
        <v>28</v>
      </c>
      <c r="Q71" s="4">
        <v>0</v>
      </c>
      <c r="R71" s="7">
        <v>44198</v>
      </c>
      <c r="S71" s="6">
        <v>44207</v>
      </c>
      <c r="T71" s="4" t="s">
        <v>29</v>
      </c>
      <c r="U71" s="4">
        <v>1938917</v>
      </c>
    </row>
    <row r="72" s="4" customFormat="1" spans="1:21">
      <c r="A72" s="4">
        <v>14234265141</v>
      </c>
      <c r="B72" s="4" t="s">
        <v>21</v>
      </c>
      <c r="C72" s="4" t="s">
        <v>83</v>
      </c>
      <c r="D72" s="4" t="s">
        <v>198</v>
      </c>
      <c r="E72" s="4" t="s">
        <v>199</v>
      </c>
      <c r="F72" s="6">
        <v>44203</v>
      </c>
      <c r="G72" s="6">
        <v>44204</v>
      </c>
      <c r="H72" s="4">
        <v>1</v>
      </c>
      <c r="I72" s="4">
        <v>1</v>
      </c>
      <c r="J72" s="4">
        <v>1</v>
      </c>
      <c r="K72" s="4" t="s">
        <v>25</v>
      </c>
      <c r="L72" s="4">
        <v>-102</v>
      </c>
      <c r="M72" s="4">
        <v>-102</v>
      </c>
      <c r="N72" s="4" t="s">
        <v>200</v>
      </c>
      <c r="O72" s="4" t="s">
        <v>27</v>
      </c>
      <c r="P72" s="4" t="s">
        <v>28</v>
      </c>
      <c r="Q72" s="4">
        <v>0</v>
      </c>
      <c r="R72" s="7">
        <v>44198</v>
      </c>
      <c r="S72" s="6">
        <v>44207</v>
      </c>
      <c r="T72" s="4" t="s">
        <v>29</v>
      </c>
      <c r="U72" s="4">
        <v>1938917</v>
      </c>
    </row>
    <row r="73" s="4" customFormat="1" spans="1:21">
      <c r="A73" s="4">
        <v>14234295751</v>
      </c>
      <c r="B73" s="4" t="s">
        <v>21</v>
      </c>
      <c r="C73" s="4" t="s">
        <v>22</v>
      </c>
      <c r="D73" s="4" t="s">
        <v>201</v>
      </c>
      <c r="E73" s="4" t="s">
        <v>202</v>
      </c>
      <c r="F73" s="6">
        <v>44199</v>
      </c>
      <c r="G73" s="6">
        <v>44200</v>
      </c>
      <c r="H73" s="4">
        <v>1</v>
      </c>
      <c r="I73" s="4">
        <v>1</v>
      </c>
      <c r="J73" s="4">
        <v>1</v>
      </c>
      <c r="K73" s="4" t="s">
        <v>25</v>
      </c>
      <c r="L73" s="4">
        <v>132</v>
      </c>
      <c r="M73" s="4">
        <v>132</v>
      </c>
      <c r="N73" s="4" t="s">
        <v>203</v>
      </c>
      <c r="O73" s="4" t="s">
        <v>27</v>
      </c>
      <c r="P73" s="4" t="s">
        <v>28</v>
      </c>
      <c r="Q73" s="4">
        <v>0</v>
      </c>
      <c r="R73" s="7">
        <v>44198</v>
      </c>
      <c r="S73" s="6">
        <v>44207</v>
      </c>
      <c r="T73" s="4" t="s">
        <v>29</v>
      </c>
      <c r="U73" s="4">
        <v>1938925</v>
      </c>
    </row>
    <row r="74" s="4" customFormat="1" spans="1:20">
      <c r="A74" s="4">
        <v>14234353626</v>
      </c>
      <c r="B74" s="4" t="s">
        <v>21</v>
      </c>
      <c r="C74" s="4" t="s">
        <v>22</v>
      </c>
      <c r="D74" s="4" t="s">
        <v>121</v>
      </c>
      <c r="E74" s="4" t="s">
        <v>35</v>
      </c>
      <c r="F74" s="6">
        <v>44201</v>
      </c>
      <c r="G74" s="6">
        <v>44202</v>
      </c>
      <c r="H74" s="4">
        <v>1</v>
      </c>
      <c r="I74" s="4">
        <v>1</v>
      </c>
      <c r="J74" s="4">
        <v>1</v>
      </c>
      <c r="K74" s="4" t="s">
        <v>25</v>
      </c>
      <c r="L74" s="4">
        <v>162</v>
      </c>
      <c r="M74" s="4">
        <v>162</v>
      </c>
      <c r="N74" s="4" t="s">
        <v>204</v>
      </c>
      <c r="O74" s="4" t="s">
        <v>27</v>
      </c>
      <c r="P74" s="4" t="s">
        <v>28</v>
      </c>
      <c r="Q74" s="4">
        <v>0</v>
      </c>
      <c r="R74" s="7">
        <v>44198</v>
      </c>
      <c r="S74" s="6">
        <v>44207</v>
      </c>
      <c r="T74" s="4" t="s">
        <v>29</v>
      </c>
    </row>
    <row r="75" s="4" customFormat="1" spans="1:21">
      <c r="A75" s="4">
        <v>14234369379</v>
      </c>
      <c r="B75" s="4" t="s">
        <v>21</v>
      </c>
      <c r="C75" s="4" t="s">
        <v>22</v>
      </c>
      <c r="D75" s="4" t="s">
        <v>205</v>
      </c>
      <c r="E75" s="4" t="s">
        <v>124</v>
      </c>
      <c r="F75" s="6">
        <v>44198</v>
      </c>
      <c r="G75" s="6">
        <v>44202</v>
      </c>
      <c r="H75" s="4">
        <v>1</v>
      </c>
      <c r="I75" s="4">
        <v>4</v>
      </c>
      <c r="J75" s="4">
        <v>4</v>
      </c>
      <c r="K75" s="4" t="s">
        <v>25</v>
      </c>
      <c r="L75" s="4">
        <v>228</v>
      </c>
      <c r="M75" s="4">
        <v>228</v>
      </c>
      <c r="N75" s="4" t="s">
        <v>206</v>
      </c>
      <c r="O75" s="4" t="s">
        <v>27</v>
      </c>
      <c r="P75" s="4" t="s">
        <v>28</v>
      </c>
      <c r="Q75" s="4">
        <v>0</v>
      </c>
      <c r="R75" s="7">
        <v>44198</v>
      </c>
      <c r="S75" s="6">
        <v>44207</v>
      </c>
      <c r="T75" s="4" t="s">
        <v>29</v>
      </c>
      <c r="U75" s="4">
        <v>1938934</v>
      </c>
    </row>
    <row r="76" s="4" customFormat="1" spans="1:21">
      <c r="A76" s="4">
        <v>14234417653</v>
      </c>
      <c r="B76" s="4" t="s">
        <v>21</v>
      </c>
      <c r="C76" s="4" t="s">
        <v>22</v>
      </c>
      <c r="D76" s="4" t="s">
        <v>207</v>
      </c>
      <c r="E76" s="4" t="s">
        <v>208</v>
      </c>
      <c r="F76" s="6">
        <v>44200</v>
      </c>
      <c r="G76" s="6">
        <v>44205</v>
      </c>
      <c r="H76" s="4">
        <v>1</v>
      </c>
      <c r="I76" s="4">
        <v>5</v>
      </c>
      <c r="J76" s="4">
        <v>5</v>
      </c>
      <c r="K76" s="4" t="s">
        <v>25</v>
      </c>
      <c r="L76" s="4">
        <v>490</v>
      </c>
      <c r="M76" s="4">
        <v>490</v>
      </c>
      <c r="N76" s="4" t="s">
        <v>209</v>
      </c>
      <c r="O76" s="4" t="s">
        <v>27</v>
      </c>
      <c r="P76" s="4" t="s">
        <v>28</v>
      </c>
      <c r="Q76" s="4">
        <v>0</v>
      </c>
      <c r="R76" s="7">
        <v>44198</v>
      </c>
      <c r="S76" s="6">
        <v>44207</v>
      </c>
      <c r="T76" s="4" t="s">
        <v>29</v>
      </c>
      <c r="U76" s="4">
        <v>1938954</v>
      </c>
    </row>
    <row r="77" s="4" customFormat="1" spans="1:21">
      <c r="A77" s="4">
        <v>14234423315</v>
      </c>
      <c r="B77" s="4" t="s">
        <v>21</v>
      </c>
      <c r="C77" s="4" t="s">
        <v>22</v>
      </c>
      <c r="D77" s="4" t="s">
        <v>210</v>
      </c>
      <c r="E77" s="4" t="s">
        <v>211</v>
      </c>
      <c r="F77" s="6">
        <v>44202</v>
      </c>
      <c r="G77" s="6">
        <v>44205</v>
      </c>
      <c r="H77" s="4">
        <v>1</v>
      </c>
      <c r="I77" s="4">
        <v>3</v>
      </c>
      <c r="J77" s="4">
        <v>3</v>
      </c>
      <c r="K77" s="4" t="s">
        <v>25</v>
      </c>
      <c r="L77" s="4">
        <v>347</v>
      </c>
      <c r="M77" s="4">
        <v>347</v>
      </c>
      <c r="N77" s="4" t="s">
        <v>212</v>
      </c>
      <c r="O77" s="4" t="s">
        <v>27</v>
      </c>
      <c r="P77" s="4" t="s">
        <v>28</v>
      </c>
      <c r="Q77" s="4">
        <v>0</v>
      </c>
      <c r="R77" s="7">
        <v>44198</v>
      </c>
      <c r="S77" s="6">
        <v>44207</v>
      </c>
      <c r="T77" s="4" t="s">
        <v>29</v>
      </c>
      <c r="U77" s="4">
        <v>1938956</v>
      </c>
    </row>
    <row r="78" s="4" customFormat="1" spans="1:21">
      <c r="A78" s="4">
        <v>14234548252</v>
      </c>
      <c r="B78" s="4" t="s">
        <v>21</v>
      </c>
      <c r="C78" s="4" t="s">
        <v>22</v>
      </c>
      <c r="D78" s="4" t="s">
        <v>213</v>
      </c>
      <c r="E78" s="4" t="s">
        <v>35</v>
      </c>
      <c r="F78" s="6">
        <v>44205</v>
      </c>
      <c r="G78" s="6">
        <v>44206</v>
      </c>
      <c r="H78" s="4">
        <v>1</v>
      </c>
      <c r="I78" s="4">
        <v>1</v>
      </c>
      <c r="J78" s="4">
        <v>1</v>
      </c>
      <c r="K78" s="4" t="s">
        <v>25</v>
      </c>
      <c r="L78" s="4">
        <v>89</v>
      </c>
      <c r="M78" s="4">
        <v>89</v>
      </c>
      <c r="N78" s="4" t="s">
        <v>214</v>
      </c>
      <c r="O78" s="4" t="s">
        <v>27</v>
      </c>
      <c r="P78" s="4" t="s">
        <v>28</v>
      </c>
      <c r="Q78" s="4">
        <v>0</v>
      </c>
      <c r="R78" s="7">
        <v>44198</v>
      </c>
      <c r="S78" s="6">
        <v>44207</v>
      </c>
      <c r="T78" s="4" t="s">
        <v>29</v>
      </c>
      <c r="U78" s="4">
        <v>1939005</v>
      </c>
    </row>
    <row r="79" s="4" customFormat="1" spans="1:21">
      <c r="A79" s="4">
        <v>14234566665</v>
      </c>
      <c r="B79" s="4" t="s">
        <v>21</v>
      </c>
      <c r="C79" s="4" t="s">
        <v>22</v>
      </c>
      <c r="D79" s="4" t="s">
        <v>215</v>
      </c>
      <c r="E79" s="4" t="s">
        <v>216</v>
      </c>
      <c r="F79" s="6">
        <v>44203</v>
      </c>
      <c r="G79" s="6">
        <v>44204</v>
      </c>
      <c r="H79" s="4">
        <v>1</v>
      </c>
      <c r="I79" s="4">
        <v>1</v>
      </c>
      <c r="J79" s="4">
        <v>1</v>
      </c>
      <c r="K79" s="4" t="s">
        <v>25</v>
      </c>
      <c r="L79" s="4">
        <v>64</v>
      </c>
      <c r="M79" s="4">
        <v>64</v>
      </c>
      <c r="N79" s="4" t="s">
        <v>217</v>
      </c>
      <c r="O79" s="4" t="s">
        <v>27</v>
      </c>
      <c r="P79" s="4" t="s">
        <v>28</v>
      </c>
      <c r="Q79" s="4">
        <v>0</v>
      </c>
      <c r="R79" s="7">
        <v>44198</v>
      </c>
      <c r="S79" s="6">
        <v>44207</v>
      </c>
      <c r="T79" s="4" t="s">
        <v>29</v>
      </c>
      <c r="U79" s="4">
        <v>1939011</v>
      </c>
    </row>
    <row r="80" s="4" customFormat="1" spans="1:21">
      <c r="A80" s="4">
        <v>14234930425</v>
      </c>
      <c r="B80" s="4" t="s">
        <v>21</v>
      </c>
      <c r="C80" s="4" t="s">
        <v>22</v>
      </c>
      <c r="D80" s="4" t="s">
        <v>218</v>
      </c>
      <c r="E80" s="4" t="s">
        <v>219</v>
      </c>
      <c r="F80" s="6">
        <v>44204</v>
      </c>
      <c r="G80" s="6">
        <v>44205</v>
      </c>
      <c r="H80" s="4">
        <v>1</v>
      </c>
      <c r="I80" s="4">
        <v>1</v>
      </c>
      <c r="J80" s="4">
        <v>1</v>
      </c>
      <c r="K80" s="4" t="s">
        <v>25</v>
      </c>
      <c r="L80" s="4">
        <v>30</v>
      </c>
      <c r="M80" s="4">
        <v>30</v>
      </c>
      <c r="N80" s="4" t="s">
        <v>220</v>
      </c>
      <c r="O80" s="4" t="s">
        <v>27</v>
      </c>
      <c r="P80" s="4" t="s">
        <v>28</v>
      </c>
      <c r="Q80" s="4">
        <v>0</v>
      </c>
      <c r="R80" s="7">
        <v>44198</v>
      </c>
      <c r="S80" s="6">
        <v>44207</v>
      </c>
      <c r="T80" s="4" t="s">
        <v>29</v>
      </c>
      <c r="U80" s="4">
        <v>1939109</v>
      </c>
    </row>
    <row r="81" s="4" customFormat="1" spans="1:21">
      <c r="A81" s="4">
        <v>14236507455</v>
      </c>
      <c r="B81" s="4" t="s">
        <v>21</v>
      </c>
      <c r="C81" s="4" t="s">
        <v>22</v>
      </c>
      <c r="D81" s="4" t="s">
        <v>221</v>
      </c>
      <c r="E81" s="4" t="s">
        <v>222</v>
      </c>
      <c r="F81" s="6">
        <v>44205</v>
      </c>
      <c r="G81" s="6">
        <v>44206</v>
      </c>
      <c r="H81" s="4">
        <v>2</v>
      </c>
      <c r="I81" s="4">
        <v>1</v>
      </c>
      <c r="J81" s="4">
        <v>2</v>
      </c>
      <c r="K81" s="4" t="s">
        <v>25</v>
      </c>
      <c r="L81" s="4">
        <v>164</v>
      </c>
      <c r="M81" s="4">
        <v>164</v>
      </c>
      <c r="N81" s="4" t="s">
        <v>223</v>
      </c>
      <c r="O81" s="4" t="s">
        <v>27</v>
      </c>
      <c r="P81" s="4" t="s">
        <v>28</v>
      </c>
      <c r="Q81" s="4">
        <v>0</v>
      </c>
      <c r="R81" s="7">
        <v>44198</v>
      </c>
      <c r="S81" s="6">
        <v>44207</v>
      </c>
      <c r="T81" s="4" t="s">
        <v>29</v>
      </c>
      <c r="U81" s="4">
        <v>1939197</v>
      </c>
    </row>
    <row r="82" s="4" customFormat="1" spans="1:21">
      <c r="A82" s="4">
        <v>14236627062</v>
      </c>
      <c r="B82" s="4" t="s">
        <v>21</v>
      </c>
      <c r="C82" s="4" t="s">
        <v>22</v>
      </c>
      <c r="D82" s="4" t="s">
        <v>224</v>
      </c>
      <c r="E82" s="4" t="s">
        <v>225</v>
      </c>
      <c r="F82" s="6">
        <v>44198</v>
      </c>
      <c r="G82" s="6">
        <v>44200</v>
      </c>
      <c r="H82" s="4">
        <v>1</v>
      </c>
      <c r="I82" s="4">
        <v>2</v>
      </c>
      <c r="J82" s="4">
        <v>2</v>
      </c>
      <c r="K82" s="4" t="s">
        <v>25</v>
      </c>
      <c r="L82" s="4">
        <v>68</v>
      </c>
      <c r="M82" s="4">
        <v>68</v>
      </c>
      <c r="N82" s="4" t="s">
        <v>226</v>
      </c>
      <c r="O82" s="4" t="s">
        <v>27</v>
      </c>
      <c r="P82" s="4" t="s">
        <v>28</v>
      </c>
      <c r="Q82" s="4">
        <v>0</v>
      </c>
      <c r="R82" s="7">
        <v>44198</v>
      </c>
      <c r="S82" s="6">
        <v>44207</v>
      </c>
      <c r="T82" s="4" t="s">
        <v>29</v>
      </c>
      <c r="U82" s="4">
        <v>1939220</v>
      </c>
    </row>
    <row r="83" s="4" customFormat="1" spans="1:21">
      <c r="A83" s="4">
        <v>14237071433</v>
      </c>
      <c r="B83" s="4" t="s">
        <v>21</v>
      </c>
      <c r="C83" s="4" t="s">
        <v>22</v>
      </c>
      <c r="D83" s="4" t="s">
        <v>227</v>
      </c>
      <c r="E83" s="4" t="s">
        <v>228</v>
      </c>
      <c r="F83" s="6">
        <v>44203</v>
      </c>
      <c r="G83" s="6">
        <v>44204</v>
      </c>
      <c r="H83" s="4">
        <v>1</v>
      </c>
      <c r="I83" s="4">
        <v>1</v>
      </c>
      <c r="J83" s="4">
        <v>1</v>
      </c>
      <c r="K83" s="4" t="s">
        <v>25</v>
      </c>
      <c r="L83" s="4">
        <v>81</v>
      </c>
      <c r="M83" s="4">
        <v>81</v>
      </c>
      <c r="N83" s="4" t="s">
        <v>229</v>
      </c>
      <c r="O83" s="4" t="s">
        <v>27</v>
      </c>
      <c r="P83" s="4" t="s">
        <v>28</v>
      </c>
      <c r="Q83" s="4">
        <v>0</v>
      </c>
      <c r="R83" s="7">
        <v>44198</v>
      </c>
      <c r="S83" s="6">
        <v>44207</v>
      </c>
      <c r="T83" s="4" t="s">
        <v>29</v>
      </c>
      <c r="U83" s="4">
        <v>1939284</v>
      </c>
    </row>
    <row r="84" s="4" customFormat="1" spans="1:21">
      <c r="A84" s="4">
        <v>14237110772</v>
      </c>
      <c r="B84" s="4" t="s">
        <v>21</v>
      </c>
      <c r="C84" s="4" t="s">
        <v>22</v>
      </c>
      <c r="D84" s="4" t="s">
        <v>230</v>
      </c>
      <c r="E84" s="4" t="s">
        <v>231</v>
      </c>
      <c r="F84" s="6">
        <v>44198</v>
      </c>
      <c r="G84" s="6">
        <v>44200</v>
      </c>
      <c r="H84" s="4">
        <v>1</v>
      </c>
      <c r="I84" s="4">
        <v>2</v>
      </c>
      <c r="J84" s="4">
        <v>2</v>
      </c>
      <c r="K84" s="4" t="s">
        <v>25</v>
      </c>
      <c r="L84" s="4">
        <v>146</v>
      </c>
      <c r="M84" s="4">
        <v>146</v>
      </c>
      <c r="N84" s="4" t="s">
        <v>232</v>
      </c>
      <c r="O84" s="4" t="s">
        <v>27</v>
      </c>
      <c r="P84" s="4" t="s">
        <v>28</v>
      </c>
      <c r="Q84" s="4">
        <v>0</v>
      </c>
      <c r="R84" s="7">
        <v>44198</v>
      </c>
      <c r="S84" s="6">
        <v>44207</v>
      </c>
      <c r="T84" s="4" t="s">
        <v>29</v>
      </c>
      <c r="U84" s="4">
        <v>1939289</v>
      </c>
    </row>
    <row r="85" s="4" customFormat="1" spans="1:21">
      <c r="A85" s="4">
        <v>14237278703</v>
      </c>
      <c r="B85" s="4" t="s">
        <v>21</v>
      </c>
      <c r="C85" s="4" t="s">
        <v>22</v>
      </c>
      <c r="D85" s="4" t="s">
        <v>233</v>
      </c>
      <c r="E85" s="4" t="s">
        <v>234</v>
      </c>
      <c r="F85" s="6">
        <v>44198</v>
      </c>
      <c r="G85" s="6">
        <v>44200</v>
      </c>
      <c r="H85" s="4">
        <v>1</v>
      </c>
      <c r="I85" s="4">
        <v>2</v>
      </c>
      <c r="J85" s="4">
        <v>2</v>
      </c>
      <c r="K85" s="4" t="s">
        <v>25</v>
      </c>
      <c r="L85" s="4">
        <v>224</v>
      </c>
      <c r="M85" s="4">
        <v>224</v>
      </c>
      <c r="N85" s="4" t="s">
        <v>235</v>
      </c>
      <c r="O85" s="4" t="s">
        <v>27</v>
      </c>
      <c r="P85" s="4" t="s">
        <v>28</v>
      </c>
      <c r="Q85" s="4">
        <v>0</v>
      </c>
      <c r="R85" s="7">
        <v>44198</v>
      </c>
      <c r="S85" s="6">
        <v>44207</v>
      </c>
      <c r="T85" s="4" t="s">
        <v>29</v>
      </c>
      <c r="U85" s="4">
        <v>1939326</v>
      </c>
    </row>
    <row r="86" s="4" customFormat="1" spans="1:21">
      <c r="A86" s="4">
        <v>14237974241</v>
      </c>
      <c r="B86" s="4" t="s">
        <v>21</v>
      </c>
      <c r="C86" s="4" t="s">
        <v>22</v>
      </c>
      <c r="D86" s="4" t="s">
        <v>201</v>
      </c>
      <c r="E86" s="4" t="s">
        <v>236</v>
      </c>
      <c r="F86" s="6">
        <v>44198</v>
      </c>
      <c r="G86" s="6">
        <v>44202</v>
      </c>
      <c r="H86" s="4">
        <v>1</v>
      </c>
      <c r="I86" s="4">
        <v>4</v>
      </c>
      <c r="J86" s="4">
        <v>4</v>
      </c>
      <c r="K86" s="4" t="s">
        <v>25</v>
      </c>
      <c r="L86" s="4">
        <v>828</v>
      </c>
      <c r="M86" s="4">
        <v>828</v>
      </c>
      <c r="N86" s="4" t="s">
        <v>237</v>
      </c>
      <c r="O86" s="4" t="s">
        <v>27</v>
      </c>
      <c r="P86" s="4" t="s">
        <v>28</v>
      </c>
      <c r="Q86" s="4">
        <v>0</v>
      </c>
      <c r="R86" s="7">
        <v>44198</v>
      </c>
      <c r="S86" s="6">
        <v>44207</v>
      </c>
      <c r="T86" s="4" t="s">
        <v>29</v>
      </c>
      <c r="U86" s="4">
        <v>1939417</v>
      </c>
    </row>
    <row r="87" s="4" customFormat="1" spans="1:21">
      <c r="A87" s="4">
        <v>14238024699</v>
      </c>
      <c r="B87" s="4" t="s">
        <v>21</v>
      </c>
      <c r="C87" s="4" t="s">
        <v>22</v>
      </c>
      <c r="D87" s="4" t="s">
        <v>238</v>
      </c>
      <c r="E87" s="4" t="s">
        <v>239</v>
      </c>
      <c r="F87" s="6">
        <v>44200</v>
      </c>
      <c r="G87" s="6">
        <v>44201</v>
      </c>
      <c r="H87" s="4">
        <v>1</v>
      </c>
      <c r="I87" s="4">
        <v>1</v>
      </c>
      <c r="J87" s="4">
        <v>1</v>
      </c>
      <c r="K87" s="4" t="s">
        <v>25</v>
      </c>
      <c r="L87" s="4">
        <v>79</v>
      </c>
      <c r="M87" s="4">
        <v>79</v>
      </c>
      <c r="N87" s="4" t="s">
        <v>240</v>
      </c>
      <c r="O87" s="4" t="s">
        <v>27</v>
      </c>
      <c r="P87" s="4" t="s">
        <v>28</v>
      </c>
      <c r="Q87" s="4">
        <v>0</v>
      </c>
      <c r="R87" s="7">
        <v>44198</v>
      </c>
      <c r="S87" s="6">
        <v>44207</v>
      </c>
      <c r="T87" s="4" t="s">
        <v>29</v>
      </c>
      <c r="U87" s="4">
        <v>1939428</v>
      </c>
    </row>
    <row r="88" s="4" customFormat="1" spans="1:21">
      <c r="A88" s="4">
        <v>14238186073</v>
      </c>
      <c r="B88" s="4" t="s">
        <v>21</v>
      </c>
      <c r="C88" s="4" t="s">
        <v>22</v>
      </c>
      <c r="D88" s="4" t="s">
        <v>241</v>
      </c>
      <c r="E88" s="4" t="s">
        <v>124</v>
      </c>
      <c r="F88" s="6">
        <v>44199</v>
      </c>
      <c r="G88" s="6">
        <v>44200</v>
      </c>
      <c r="H88" s="4">
        <v>1</v>
      </c>
      <c r="I88" s="4">
        <v>1</v>
      </c>
      <c r="J88" s="4">
        <v>1</v>
      </c>
      <c r="K88" s="4" t="s">
        <v>25</v>
      </c>
      <c r="L88" s="4">
        <v>84</v>
      </c>
      <c r="M88" s="4">
        <v>84</v>
      </c>
      <c r="N88" s="4" t="s">
        <v>242</v>
      </c>
      <c r="O88" s="4" t="s">
        <v>27</v>
      </c>
      <c r="P88" s="4" t="s">
        <v>28</v>
      </c>
      <c r="Q88" s="4">
        <v>0</v>
      </c>
      <c r="R88" s="7">
        <v>44198</v>
      </c>
      <c r="S88" s="6">
        <v>44207</v>
      </c>
      <c r="T88" s="4" t="s">
        <v>29</v>
      </c>
      <c r="U88" s="4">
        <v>1939449</v>
      </c>
    </row>
    <row r="89" s="4" customFormat="1" spans="1:20">
      <c r="A89" s="4">
        <v>14238374932</v>
      </c>
      <c r="B89" s="4" t="s">
        <v>21</v>
      </c>
      <c r="C89" s="4" t="s">
        <v>22</v>
      </c>
      <c r="D89" s="4" t="s">
        <v>243</v>
      </c>
      <c r="E89" s="4" t="s">
        <v>98</v>
      </c>
      <c r="F89" s="6">
        <v>44204</v>
      </c>
      <c r="G89" s="6">
        <v>44206</v>
      </c>
      <c r="H89" s="4">
        <v>1</v>
      </c>
      <c r="I89" s="4">
        <v>2</v>
      </c>
      <c r="J89" s="4">
        <v>2</v>
      </c>
      <c r="K89" s="4" t="s">
        <v>25</v>
      </c>
      <c r="L89" s="4">
        <v>132</v>
      </c>
      <c r="M89" s="4">
        <v>132</v>
      </c>
      <c r="N89" s="4" t="s">
        <v>244</v>
      </c>
      <c r="O89" s="4" t="s">
        <v>27</v>
      </c>
      <c r="P89" s="4" t="s">
        <v>28</v>
      </c>
      <c r="Q89" s="4">
        <v>0</v>
      </c>
      <c r="R89" s="7">
        <v>44198</v>
      </c>
      <c r="S89" s="6">
        <v>44207</v>
      </c>
      <c r="T89" s="4" t="s">
        <v>29</v>
      </c>
    </row>
    <row r="90" s="4" customFormat="1" spans="1:21">
      <c r="A90" s="4">
        <v>14238390319</v>
      </c>
      <c r="B90" s="4" t="s">
        <v>21</v>
      </c>
      <c r="C90" s="4" t="s">
        <v>22</v>
      </c>
      <c r="D90" s="4" t="s">
        <v>245</v>
      </c>
      <c r="E90" s="4" t="s">
        <v>104</v>
      </c>
      <c r="F90" s="6">
        <v>44200</v>
      </c>
      <c r="G90" s="6">
        <v>44201</v>
      </c>
      <c r="H90" s="4">
        <v>1</v>
      </c>
      <c r="I90" s="4">
        <v>1</v>
      </c>
      <c r="J90" s="4">
        <v>1</v>
      </c>
      <c r="K90" s="4" t="s">
        <v>25</v>
      </c>
      <c r="L90" s="4">
        <v>55</v>
      </c>
      <c r="M90" s="4">
        <v>55</v>
      </c>
      <c r="N90" s="4" t="s">
        <v>246</v>
      </c>
      <c r="O90" s="4" t="s">
        <v>27</v>
      </c>
      <c r="P90" s="4" t="s">
        <v>28</v>
      </c>
      <c r="Q90" s="4">
        <v>0</v>
      </c>
      <c r="R90" s="7">
        <v>44198</v>
      </c>
      <c r="S90" s="6">
        <v>44207</v>
      </c>
      <c r="T90" s="4" t="s">
        <v>29</v>
      </c>
      <c r="U90" s="4">
        <v>1939482</v>
      </c>
    </row>
    <row r="91" s="4" customFormat="1" spans="1:21">
      <c r="A91" s="4">
        <v>14238440891</v>
      </c>
      <c r="B91" s="4" t="s">
        <v>21</v>
      </c>
      <c r="C91" s="4" t="s">
        <v>22</v>
      </c>
      <c r="D91" s="4" t="s">
        <v>247</v>
      </c>
      <c r="E91" s="4" t="s">
        <v>248</v>
      </c>
      <c r="F91" s="6">
        <v>44205</v>
      </c>
      <c r="G91" s="6">
        <v>44206</v>
      </c>
      <c r="H91" s="4">
        <v>1</v>
      </c>
      <c r="I91" s="4">
        <v>1</v>
      </c>
      <c r="J91" s="4">
        <v>1</v>
      </c>
      <c r="K91" s="4" t="s">
        <v>25</v>
      </c>
      <c r="L91" s="4">
        <v>84</v>
      </c>
      <c r="M91" s="4">
        <v>84</v>
      </c>
      <c r="N91" s="4" t="s">
        <v>249</v>
      </c>
      <c r="O91" s="4" t="s">
        <v>27</v>
      </c>
      <c r="P91" s="4" t="s">
        <v>28</v>
      </c>
      <c r="Q91" s="4">
        <v>0</v>
      </c>
      <c r="R91" s="7">
        <v>44198</v>
      </c>
      <c r="S91" s="6">
        <v>44207</v>
      </c>
      <c r="T91" s="4" t="s">
        <v>29</v>
      </c>
      <c r="U91" s="4">
        <v>1939495</v>
      </c>
    </row>
    <row r="92" s="4" customFormat="1" spans="1:21">
      <c r="A92" s="4">
        <v>14238479096</v>
      </c>
      <c r="B92" s="4" t="s">
        <v>21</v>
      </c>
      <c r="C92" s="4" t="s">
        <v>22</v>
      </c>
      <c r="D92" s="4" t="s">
        <v>250</v>
      </c>
      <c r="E92" s="4" t="s">
        <v>57</v>
      </c>
      <c r="F92" s="6">
        <v>44199</v>
      </c>
      <c r="G92" s="6">
        <v>44200</v>
      </c>
      <c r="H92" s="4">
        <v>1</v>
      </c>
      <c r="I92" s="4">
        <v>1</v>
      </c>
      <c r="J92" s="4">
        <v>1</v>
      </c>
      <c r="K92" s="4" t="s">
        <v>25</v>
      </c>
      <c r="L92" s="4">
        <v>47</v>
      </c>
      <c r="M92" s="4">
        <v>47</v>
      </c>
      <c r="N92" s="4" t="s">
        <v>251</v>
      </c>
      <c r="O92" s="4" t="s">
        <v>27</v>
      </c>
      <c r="P92" s="4" t="s">
        <v>28</v>
      </c>
      <c r="Q92" s="4">
        <v>0</v>
      </c>
      <c r="R92" s="7">
        <v>44198</v>
      </c>
      <c r="S92" s="6">
        <v>44207</v>
      </c>
      <c r="T92" s="4" t="s">
        <v>29</v>
      </c>
      <c r="U92" s="4">
        <v>1939498</v>
      </c>
    </row>
    <row r="93" s="4" customFormat="1" spans="1:21">
      <c r="A93" s="4">
        <v>14238670151</v>
      </c>
      <c r="B93" s="4" t="s">
        <v>21</v>
      </c>
      <c r="C93" s="4" t="s">
        <v>22</v>
      </c>
      <c r="D93" s="4" t="s">
        <v>161</v>
      </c>
      <c r="E93" s="4" t="s">
        <v>162</v>
      </c>
      <c r="F93" s="6">
        <v>44199</v>
      </c>
      <c r="G93" s="6">
        <v>44200</v>
      </c>
      <c r="H93" s="4">
        <v>1</v>
      </c>
      <c r="I93" s="4">
        <v>1</v>
      </c>
      <c r="J93" s="4">
        <v>1</v>
      </c>
      <c r="K93" s="4" t="s">
        <v>25</v>
      </c>
      <c r="L93" s="4">
        <v>49</v>
      </c>
      <c r="M93" s="4">
        <v>49</v>
      </c>
      <c r="N93" s="4" t="s">
        <v>252</v>
      </c>
      <c r="O93" s="4" t="s">
        <v>27</v>
      </c>
      <c r="P93" s="4" t="s">
        <v>28</v>
      </c>
      <c r="Q93" s="4">
        <v>0</v>
      </c>
      <c r="R93" s="7">
        <v>44198</v>
      </c>
      <c r="S93" s="6">
        <v>44207</v>
      </c>
      <c r="T93" s="4" t="s">
        <v>29</v>
      </c>
      <c r="U93" s="4">
        <v>1939533</v>
      </c>
    </row>
    <row r="94" s="4" customFormat="1" spans="1:21">
      <c r="A94" s="4">
        <v>14238659025</v>
      </c>
      <c r="B94" s="4" t="s">
        <v>21</v>
      </c>
      <c r="C94" s="4" t="s">
        <v>22</v>
      </c>
      <c r="D94" s="4" t="s">
        <v>121</v>
      </c>
      <c r="E94" s="4" t="s">
        <v>35</v>
      </c>
      <c r="F94" s="6">
        <v>44199</v>
      </c>
      <c r="G94" s="6">
        <v>44200</v>
      </c>
      <c r="H94" s="4">
        <v>1</v>
      </c>
      <c r="I94" s="4">
        <v>1</v>
      </c>
      <c r="J94" s="4">
        <v>1</v>
      </c>
      <c r="K94" s="4" t="s">
        <v>25</v>
      </c>
      <c r="L94" s="4">
        <v>155</v>
      </c>
      <c r="M94" s="4">
        <v>155</v>
      </c>
      <c r="N94" s="4" t="s">
        <v>253</v>
      </c>
      <c r="O94" s="4" t="s">
        <v>27</v>
      </c>
      <c r="P94" s="4" t="s">
        <v>28</v>
      </c>
      <c r="Q94" s="4">
        <v>0</v>
      </c>
      <c r="R94" s="7">
        <v>44198</v>
      </c>
      <c r="S94" s="6">
        <v>44207</v>
      </c>
      <c r="T94" s="4" t="s">
        <v>29</v>
      </c>
      <c r="U94" s="4">
        <v>1939535</v>
      </c>
    </row>
    <row r="95" s="4" customFormat="1" spans="1:20">
      <c r="A95" s="4">
        <v>14238742694</v>
      </c>
      <c r="B95" s="4" t="s">
        <v>21</v>
      </c>
      <c r="C95" s="4" t="s">
        <v>22</v>
      </c>
      <c r="D95" s="4" t="s">
        <v>254</v>
      </c>
      <c r="E95" s="4" t="s">
        <v>255</v>
      </c>
      <c r="F95" s="6">
        <v>44199</v>
      </c>
      <c r="G95" s="6">
        <v>44200</v>
      </c>
      <c r="H95" s="4">
        <v>1</v>
      </c>
      <c r="I95" s="4">
        <v>1</v>
      </c>
      <c r="J95" s="4">
        <v>1</v>
      </c>
      <c r="K95" s="4" t="s">
        <v>25</v>
      </c>
      <c r="L95" s="4">
        <v>271</v>
      </c>
      <c r="M95" s="4">
        <v>271</v>
      </c>
      <c r="N95" s="4" t="s">
        <v>256</v>
      </c>
      <c r="O95" s="4" t="s">
        <v>27</v>
      </c>
      <c r="P95" s="4" t="s">
        <v>28</v>
      </c>
      <c r="Q95" s="4">
        <v>0</v>
      </c>
      <c r="R95" s="7">
        <v>44198</v>
      </c>
      <c r="S95" s="6">
        <v>44207</v>
      </c>
      <c r="T95" s="4" t="s">
        <v>29</v>
      </c>
    </row>
    <row r="96" s="4" customFormat="1" spans="1:20">
      <c r="A96" s="4">
        <v>14238879506</v>
      </c>
      <c r="B96" s="4" t="s">
        <v>21</v>
      </c>
      <c r="C96" s="4" t="s">
        <v>22</v>
      </c>
      <c r="D96" s="4" t="s">
        <v>178</v>
      </c>
      <c r="E96" s="4" t="s">
        <v>124</v>
      </c>
      <c r="F96" s="6">
        <v>44201</v>
      </c>
      <c r="G96" s="6">
        <v>44202</v>
      </c>
      <c r="H96" s="4">
        <v>1</v>
      </c>
      <c r="I96" s="4">
        <v>1</v>
      </c>
      <c r="J96" s="4">
        <v>1</v>
      </c>
      <c r="K96" s="4" t="s">
        <v>25</v>
      </c>
      <c r="L96" s="4">
        <v>91</v>
      </c>
      <c r="M96" s="4">
        <v>91</v>
      </c>
      <c r="N96" s="4" t="s">
        <v>257</v>
      </c>
      <c r="O96" s="4" t="s">
        <v>27</v>
      </c>
      <c r="P96" s="4" t="s">
        <v>28</v>
      </c>
      <c r="Q96" s="4">
        <v>0</v>
      </c>
      <c r="R96" s="7">
        <v>44199</v>
      </c>
      <c r="S96" s="6">
        <v>44207</v>
      </c>
      <c r="T96" s="4" t="s">
        <v>29</v>
      </c>
    </row>
    <row r="97" s="4" customFormat="1" spans="1:21">
      <c r="A97" s="4">
        <v>14239000279</v>
      </c>
      <c r="B97" s="4" t="s">
        <v>21</v>
      </c>
      <c r="C97" s="4" t="s">
        <v>22</v>
      </c>
      <c r="D97" s="4" t="s">
        <v>258</v>
      </c>
      <c r="E97" s="4" t="s">
        <v>32</v>
      </c>
      <c r="F97" s="6">
        <v>44199</v>
      </c>
      <c r="G97" s="6">
        <v>44201</v>
      </c>
      <c r="H97" s="4">
        <v>1</v>
      </c>
      <c r="I97" s="4">
        <v>2</v>
      </c>
      <c r="J97" s="4">
        <v>2</v>
      </c>
      <c r="K97" s="4" t="s">
        <v>25</v>
      </c>
      <c r="L97" s="4">
        <v>58</v>
      </c>
      <c r="M97" s="4">
        <v>58</v>
      </c>
      <c r="N97" s="4" t="s">
        <v>259</v>
      </c>
      <c r="O97" s="4" t="s">
        <v>27</v>
      </c>
      <c r="P97" s="4" t="s">
        <v>28</v>
      </c>
      <c r="Q97" s="4">
        <v>0</v>
      </c>
      <c r="R97" s="7">
        <v>44199</v>
      </c>
      <c r="S97" s="6">
        <v>44207</v>
      </c>
      <c r="T97" s="4" t="s">
        <v>29</v>
      </c>
      <c r="U97" s="4">
        <v>1939574</v>
      </c>
    </row>
    <row r="98" s="4" customFormat="1" spans="1:21">
      <c r="A98" s="4">
        <v>14239002968</v>
      </c>
      <c r="B98" s="4" t="s">
        <v>21</v>
      </c>
      <c r="C98" s="4" t="s">
        <v>22</v>
      </c>
      <c r="D98" s="4" t="s">
        <v>260</v>
      </c>
      <c r="E98" s="4" t="s">
        <v>261</v>
      </c>
      <c r="F98" s="6">
        <v>44204</v>
      </c>
      <c r="G98" s="6">
        <v>44206</v>
      </c>
      <c r="H98" s="4">
        <v>1</v>
      </c>
      <c r="I98" s="4">
        <v>2</v>
      </c>
      <c r="J98" s="4">
        <v>2</v>
      </c>
      <c r="K98" s="4" t="s">
        <v>25</v>
      </c>
      <c r="L98" s="4">
        <v>209</v>
      </c>
      <c r="M98" s="4">
        <v>209</v>
      </c>
      <c r="N98" s="4" t="s">
        <v>262</v>
      </c>
      <c r="O98" s="4" t="s">
        <v>27</v>
      </c>
      <c r="P98" s="4" t="s">
        <v>28</v>
      </c>
      <c r="Q98" s="4">
        <v>0</v>
      </c>
      <c r="R98" s="7">
        <v>44199</v>
      </c>
      <c r="S98" s="6">
        <v>44207</v>
      </c>
      <c r="T98" s="4" t="s">
        <v>29</v>
      </c>
      <c r="U98" s="4">
        <v>1939575</v>
      </c>
    </row>
    <row r="99" s="4" customFormat="1" spans="1:21">
      <c r="A99" s="4">
        <v>14239016592</v>
      </c>
      <c r="B99" s="4" t="s">
        <v>21</v>
      </c>
      <c r="C99" s="4" t="s">
        <v>22</v>
      </c>
      <c r="D99" s="4" t="s">
        <v>263</v>
      </c>
      <c r="E99" s="4" t="s">
        <v>264</v>
      </c>
      <c r="F99" s="6">
        <v>44199</v>
      </c>
      <c r="G99" s="6">
        <v>44200</v>
      </c>
      <c r="H99" s="4">
        <v>1</v>
      </c>
      <c r="I99" s="4">
        <v>1</v>
      </c>
      <c r="J99" s="4">
        <v>1</v>
      </c>
      <c r="K99" s="4" t="s">
        <v>25</v>
      </c>
      <c r="L99" s="4">
        <v>79</v>
      </c>
      <c r="M99" s="4">
        <v>79</v>
      </c>
      <c r="N99" s="4" t="s">
        <v>265</v>
      </c>
      <c r="O99" s="4" t="s">
        <v>27</v>
      </c>
      <c r="P99" s="4" t="s">
        <v>28</v>
      </c>
      <c r="Q99" s="4">
        <v>0</v>
      </c>
      <c r="R99" s="7">
        <v>44199</v>
      </c>
      <c r="S99" s="6">
        <v>44207</v>
      </c>
      <c r="T99" s="4" t="s">
        <v>29</v>
      </c>
      <c r="U99" s="4">
        <v>1939577</v>
      </c>
    </row>
    <row r="100" s="4" customFormat="1" spans="1:21">
      <c r="A100" s="4">
        <v>14239031491</v>
      </c>
      <c r="B100" s="4" t="s">
        <v>21</v>
      </c>
      <c r="C100" s="4" t="s">
        <v>22</v>
      </c>
      <c r="D100" s="4" t="s">
        <v>176</v>
      </c>
      <c r="E100" s="4" t="s">
        <v>98</v>
      </c>
      <c r="F100" s="6">
        <v>44199</v>
      </c>
      <c r="G100" s="6">
        <v>44200</v>
      </c>
      <c r="H100" s="4">
        <v>1</v>
      </c>
      <c r="I100" s="4">
        <v>1</v>
      </c>
      <c r="J100" s="4">
        <v>1</v>
      </c>
      <c r="K100" s="4" t="s">
        <v>25</v>
      </c>
      <c r="L100" s="4">
        <v>115</v>
      </c>
      <c r="M100" s="4">
        <v>115</v>
      </c>
      <c r="N100" s="4" t="s">
        <v>266</v>
      </c>
      <c r="O100" s="4" t="s">
        <v>27</v>
      </c>
      <c r="P100" s="4" t="s">
        <v>28</v>
      </c>
      <c r="Q100" s="4">
        <v>0</v>
      </c>
      <c r="R100" s="7">
        <v>44199</v>
      </c>
      <c r="S100" s="6">
        <v>44207</v>
      </c>
      <c r="T100" s="4" t="s">
        <v>29</v>
      </c>
      <c r="U100" s="4">
        <v>1939581</v>
      </c>
    </row>
    <row r="101" s="4" customFormat="1" spans="1:21">
      <c r="A101" s="4">
        <v>14239033144</v>
      </c>
      <c r="B101" s="4" t="s">
        <v>21</v>
      </c>
      <c r="C101" s="4" t="s">
        <v>22</v>
      </c>
      <c r="D101" s="4" t="s">
        <v>267</v>
      </c>
      <c r="E101" s="4" t="s">
        <v>268</v>
      </c>
      <c r="F101" s="6">
        <v>44199</v>
      </c>
      <c r="G101" s="6">
        <v>44200</v>
      </c>
      <c r="H101" s="4">
        <v>1</v>
      </c>
      <c r="I101" s="4">
        <v>1</v>
      </c>
      <c r="J101" s="4">
        <v>1</v>
      </c>
      <c r="K101" s="4" t="s">
        <v>25</v>
      </c>
      <c r="L101" s="4">
        <v>58</v>
      </c>
      <c r="M101" s="4">
        <v>58</v>
      </c>
      <c r="N101" s="4" t="s">
        <v>269</v>
      </c>
      <c r="O101" s="4" t="s">
        <v>27</v>
      </c>
      <c r="P101" s="4" t="s">
        <v>28</v>
      </c>
      <c r="Q101" s="4">
        <v>0</v>
      </c>
      <c r="R101" s="7">
        <v>44199</v>
      </c>
      <c r="S101" s="6">
        <v>44207</v>
      </c>
      <c r="T101" s="4" t="s">
        <v>29</v>
      </c>
      <c r="U101" s="4">
        <v>1939583</v>
      </c>
    </row>
    <row r="102" s="4" customFormat="1" spans="1:21">
      <c r="A102" s="4">
        <v>14239043163</v>
      </c>
      <c r="B102" s="4" t="s">
        <v>21</v>
      </c>
      <c r="C102" s="4" t="s">
        <v>22</v>
      </c>
      <c r="D102" s="4" t="s">
        <v>270</v>
      </c>
      <c r="E102" s="4" t="s">
        <v>271</v>
      </c>
      <c r="F102" s="6">
        <v>44201</v>
      </c>
      <c r="G102" s="6">
        <v>44202</v>
      </c>
      <c r="H102" s="4">
        <v>1</v>
      </c>
      <c r="I102" s="4">
        <v>1</v>
      </c>
      <c r="J102" s="4">
        <v>1</v>
      </c>
      <c r="K102" s="4" t="s">
        <v>25</v>
      </c>
      <c r="L102" s="4">
        <v>129</v>
      </c>
      <c r="M102" s="4">
        <v>129</v>
      </c>
      <c r="N102" s="4" t="s">
        <v>272</v>
      </c>
      <c r="O102" s="4" t="s">
        <v>27</v>
      </c>
      <c r="P102" s="4" t="s">
        <v>28</v>
      </c>
      <c r="Q102" s="4">
        <v>0</v>
      </c>
      <c r="R102" s="7">
        <v>44199</v>
      </c>
      <c r="S102" s="6">
        <v>44207</v>
      </c>
      <c r="T102" s="4" t="s">
        <v>29</v>
      </c>
      <c r="U102" s="4">
        <v>1939588</v>
      </c>
    </row>
    <row r="103" s="4" customFormat="1" spans="1:21">
      <c r="A103" s="4">
        <v>14239054299</v>
      </c>
      <c r="B103" s="4" t="s">
        <v>21</v>
      </c>
      <c r="C103" s="4" t="s">
        <v>22</v>
      </c>
      <c r="D103" s="4" t="s">
        <v>273</v>
      </c>
      <c r="E103" s="4" t="s">
        <v>274</v>
      </c>
      <c r="F103" s="6">
        <v>44203</v>
      </c>
      <c r="G103" s="6">
        <v>44204</v>
      </c>
      <c r="H103" s="4">
        <v>1</v>
      </c>
      <c r="I103" s="4">
        <v>1</v>
      </c>
      <c r="J103" s="4">
        <v>1</v>
      </c>
      <c r="K103" s="4" t="s">
        <v>25</v>
      </c>
      <c r="L103" s="4">
        <v>56</v>
      </c>
      <c r="M103" s="4">
        <v>56</v>
      </c>
      <c r="N103" s="4" t="s">
        <v>275</v>
      </c>
      <c r="O103" s="4" t="s">
        <v>27</v>
      </c>
      <c r="P103" s="4" t="s">
        <v>28</v>
      </c>
      <c r="Q103" s="4">
        <v>0</v>
      </c>
      <c r="R103" s="7">
        <v>44199</v>
      </c>
      <c r="S103" s="6">
        <v>44207</v>
      </c>
      <c r="T103" s="4" t="s">
        <v>29</v>
      </c>
      <c r="U103" s="4">
        <v>1939591</v>
      </c>
    </row>
    <row r="104" s="4" customFormat="1" spans="1:21">
      <c r="A104" s="4">
        <v>14239199061</v>
      </c>
      <c r="B104" s="4" t="s">
        <v>21</v>
      </c>
      <c r="C104" s="4" t="s">
        <v>22</v>
      </c>
      <c r="D104" s="4" t="s">
        <v>276</v>
      </c>
      <c r="E104" s="4" t="s">
        <v>277</v>
      </c>
      <c r="F104" s="6">
        <v>44199</v>
      </c>
      <c r="G104" s="6">
        <v>44200</v>
      </c>
      <c r="H104" s="4">
        <v>1</v>
      </c>
      <c r="I104" s="4">
        <v>1</v>
      </c>
      <c r="J104" s="4">
        <v>1</v>
      </c>
      <c r="K104" s="4" t="s">
        <v>25</v>
      </c>
      <c r="L104" s="4">
        <v>196</v>
      </c>
      <c r="M104" s="4">
        <v>196</v>
      </c>
      <c r="N104" s="4" t="s">
        <v>278</v>
      </c>
      <c r="O104" s="4" t="s">
        <v>27</v>
      </c>
      <c r="P104" s="4" t="s">
        <v>28</v>
      </c>
      <c r="Q104" s="4">
        <v>0</v>
      </c>
      <c r="R104" s="7">
        <v>44199</v>
      </c>
      <c r="S104" s="6">
        <v>44207</v>
      </c>
      <c r="T104" s="4" t="s">
        <v>29</v>
      </c>
      <c r="U104" s="4">
        <v>1939630</v>
      </c>
    </row>
    <row r="105" s="4" customFormat="1" spans="1:21">
      <c r="A105" s="4">
        <v>14239288172</v>
      </c>
      <c r="B105" s="4" t="s">
        <v>21</v>
      </c>
      <c r="C105" s="4" t="s">
        <v>22</v>
      </c>
      <c r="D105" s="4" t="s">
        <v>279</v>
      </c>
      <c r="E105" s="4" t="s">
        <v>44</v>
      </c>
      <c r="F105" s="6">
        <v>44199</v>
      </c>
      <c r="G105" s="6">
        <v>44200</v>
      </c>
      <c r="H105" s="4">
        <v>1</v>
      </c>
      <c r="I105" s="4">
        <v>1</v>
      </c>
      <c r="J105" s="4">
        <v>1</v>
      </c>
      <c r="K105" s="4" t="s">
        <v>25</v>
      </c>
      <c r="L105" s="4">
        <v>83</v>
      </c>
      <c r="M105" s="4">
        <v>83</v>
      </c>
      <c r="N105" s="4" t="s">
        <v>280</v>
      </c>
      <c r="O105" s="4" t="s">
        <v>27</v>
      </c>
      <c r="P105" s="4" t="s">
        <v>28</v>
      </c>
      <c r="Q105" s="4">
        <v>0</v>
      </c>
      <c r="R105" s="7">
        <v>44199</v>
      </c>
      <c r="S105" s="6">
        <v>44207</v>
      </c>
      <c r="T105" s="4" t="s">
        <v>29</v>
      </c>
      <c r="U105" s="4">
        <v>1939652</v>
      </c>
    </row>
    <row r="106" s="4" customFormat="1" spans="1:21">
      <c r="A106" s="4">
        <v>14239361322</v>
      </c>
      <c r="B106" s="4" t="s">
        <v>21</v>
      </c>
      <c r="C106" s="4" t="s">
        <v>22</v>
      </c>
      <c r="D106" s="4" t="s">
        <v>121</v>
      </c>
      <c r="E106" s="4" t="s">
        <v>35</v>
      </c>
      <c r="F106" s="6">
        <v>44200</v>
      </c>
      <c r="G106" s="6">
        <v>44201</v>
      </c>
      <c r="H106" s="4">
        <v>1</v>
      </c>
      <c r="I106" s="4">
        <v>1</v>
      </c>
      <c r="J106" s="4">
        <v>1</v>
      </c>
      <c r="K106" s="4" t="s">
        <v>25</v>
      </c>
      <c r="L106" s="4">
        <v>162</v>
      </c>
      <c r="M106" s="4">
        <v>162</v>
      </c>
      <c r="N106" s="4" t="s">
        <v>281</v>
      </c>
      <c r="O106" s="4" t="s">
        <v>27</v>
      </c>
      <c r="P106" s="4" t="s">
        <v>28</v>
      </c>
      <c r="Q106" s="4">
        <v>0</v>
      </c>
      <c r="R106" s="7">
        <v>44199</v>
      </c>
      <c r="S106" s="6">
        <v>44207</v>
      </c>
      <c r="T106" s="4" t="s">
        <v>29</v>
      </c>
      <c r="U106" s="4">
        <v>1939665</v>
      </c>
    </row>
    <row r="107" s="4" customFormat="1" spans="1:21">
      <c r="A107" s="4">
        <v>14239487265</v>
      </c>
      <c r="B107" s="4" t="s">
        <v>21</v>
      </c>
      <c r="C107" s="4" t="s">
        <v>22</v>
      </c>
      <c r="D107" s="4" t="s">
        <v>282</v>
      </c>
      <c r="E107" s="4" t="s">
        <v>124</v>
      </c>
      <c r="F107" s="6">
        <v>44199</v>
      </c>
      <c r="G107" s="6">
        <v>44201</v>
      </c>
      <c r="H107" s="4">
        <v>1</v>
      </c>
      <c r="I107" s="4">
        <v>2</v>
      </c>
      <c r="J107" s="4">
        <v>2</v>
      </c>
      <c r="K107" s="4" t="s">
        <v>25</v>
      </c>
      <c r="L107" s="4">
        <v>124</v>
      </c>
      <c r="M107" s="4">
        <v>124</v>
      </c>
      <c r="N107" s="4" t="s">
        <v>283</v>
      </c>
      <c r="O107" s="4" t="s">
        <v>27</v>
      </c>
      <c r="P107" s="4" t="s">
        <v>28</v>
      </c>
      <c r="Q107" s="4">
        <v>0</v>
      </c>
      <c r="R107" s="7">
        <v>44199</v>
      </c>
      <c r="S107" s="6">
        <v>44207</v>
      </c>
      <c r="T107" s="4" t="s">
        <v>29</v>
      </c>
      <c r="U107" s="4">
        <v>1939691</v>
      </c>
    </row>
    <row r="108" s="4" customFormat="1" spans="1:21">
      <c r="A108" s="4">
        <v>14239596548</v>
      </c>
      <c r="B108" s="4" t="s">
        <v>21</v>
      </c>
      <c r="C108" s="4" t="s">
        <v>22</v>
      </c>
      <c r="D108" s="4" t="s">
        <v>284</v>
      </c>
      <c r="E108" s="4" t="s">
        <v>54</v>
      </c>
      <c r="F108" s="6">
        <v>44199</v>
      </c>
      <c r="G108" s="6">
        <v>44200</v>
      </c>
      <c r="H108" s="4">
        <v>1</v>
      </c>
      <c r="I108" s="4">
        <v>1</v>
      </c>
      <c r="J108" s="4">
        <v>1</v>
      </c>
      <c r="K108" s="4" t="s">
        <v>25</v>
      </c>
      <c r="L108" s="4">
        <v>57</v>
      </c>
      <c r="M108" s="4">
        <v>57</v>
      </c>
      <c r="N108" s="4" t="s">
        <v>285</v>
      </c>
      <c r="O108" s="4" t="s">
        <v>27</v>
      </c>
      <c r="P108" s="4" t="s">
        <v>28</v>
      </c>
      <c r="Q108" s="4">
        <v>0</v>
      </c>
      <c r="R108" s="7">
        <v>44199</v>
      </c>
      <c r="S108" s="6">
        <v>44207</v>
      </c>
      <c r="T108" s="4" t="s">
        <v>29</v>
      </c>
      <c r="U108" s="4">
        <v>1939726</v>
      </c>
    </row>
    <row r="109" s="4" customFormat="1" spans="1:21">
      <c r="A109" s="4">
        <v>14239576824</v>
      </c>
      <c r="B109" s="4" t="s">
        <v>21</v>
      </c>
      <c r="C109" s="4" t="s">
        <v>22</v>
      </c>
      <c r="D109" s="4" t="s">
        <v>282</v>
      </c>
      <c r="E109" s="4" t="s">
        <v>124</v>
      </c>
      <c r="F109" s="6">
        <v>44199</v>
      </c>
      <c r="G109" s="6">
        <v>44200</v>
      </c>
      <c r="H109" s="4">
        <v>1</v>
      </c>
      <c r="I109" s="4">
        <v>1</v>
      </c>
      <c r="J109" s="4">
        <v>1</v>
      </c>
      <c r="K109" s="4" t="s">
        <v>25</v>
      </c>
      <c r="L109" s="4">
        <v>62</v>
      </c>
      <c r="M109" s="4">
        <v>62</v>
      </c>
      <c r="N109" s="4" t="s">
        <v>286</v>
      </c>
      <c r="O109" s="4" t="s">
        <v>27</v>
      </c>
      <c r="P109" s="4" t="s">
        <v>28</v>
      </c>
      <c r="Q109" s="4">
        <v>0</v>
      </c>
      <c r="R109" s="7">
        <v>44199</v>
      </c>
      <c r="S109" s="6">
        <v>44207</v>
      </c>
      <c r="T109" s="4" t="s">
        <v>29</v>
      </c>
      <c r="U109" s="4">
        <v>1939729</v>
      </c>
    </row>
    <row r="110" s="4" customFormat="1" spans="1:21">
      <c r="A110" s="4">
        <v>14239625116</v>
      </c>
      <c r="B110" s="4" t="s">
        <v>21</v>
      </c>
      <c r="C110" s="4" t="s">
        <v>22</v>
      </c>
      <c r="D110" s="4" t="s">
        <v>287</v>
      </c>
      <c r="E110" s="4" t="s">
        <v>288</v>
      </c>
      <c r="F110" s="6">
        <v>44199</v>
      </c>
      <c r="G110" s="6">
        <v>44200</v>
      </c>
      <c r="H110" s="4">
        <v>1</v>
      </c>
      <c r="I110" s="4">
        <v>1</v>
      </c>
      <c r="J110" s="4">
        <v>1</v>
      </c>
      <c r="K110" s="4" t="s">
        <v>25</v>
      </c>
      <c r="L110" s="4">
        <v>22</v>
      </c>
      <c r="M110" s="4">
        <v>22</v>
      </c>
      <c r="N110" s="4" t="s">
        <v>289</v>
      </c>
      <c r="O110" s="4" t="s">
        <v>27</v>
      </c>
      <c r="P110" s="4" t="s">
        <v>28</v>
      </c>
      <c r="Q110" s="4">
        <v>0</v>
      </c>
      <c r="R110" s="7">
        <v>44199</v>
      </c>
      <c r="S110" s="6">
        <v>44207</v>
      </c>
      <c r="T110" s="4" t="s">
        <v>29</v>
      </c>
      <c r="U110" s="4">
        <v>1939732</v>
      </c>
    </row>
    <row r="111" s="4" customFormat="1" spans="1:21">
      <c r="A111" s="4">
        <v>14239613179</v>
      </c>
      <c r="B111" s="4" t="s">
        <v>21</v>
      </c>
      <c r="C111" s="4" t="s">
        <v>22</v>
      </c>
      <c r="D111" s="4" t="s">
        <v>245</v>
      </c>
      <c r="E111" s="4" t="s">
        <v>104</v>
      </c>
      <c r="F111" s="6">
        <v>44199</v>
      </c>
      <c r="G111" s="6">
        <v>44200</v>
      </c>
      <c r="H111" s="4">
        <v>1</v>
      </c>
      <c r="I111" s="4">
        <v>1</v>
      </c>
      <c r="J111" s="4">
        <v>1</v>
      </c>
      <c r="K111" s="4" t="s">
        <v>25</v>
      </c>
      <c r="L111" s="4">
        <v>55</v>
      </c>
      <c r="M111" s="4">
        <v>55</v>
      </c>
      <c r="N111" s="4" t="s">
        <v>290</v>
      </c>
      <c r="O111" s="4" t="s">
        <v>27</v>
      </c>
      <c r="P111" s="4" t="s">
        <v>28</v>
      </c>
      <c r="Q111" s="4">
        <v>0</v>
      </c>
      <c r="R111" s="7">
        <v>44199</v>
      </c>
      <c r="S111" s="6">
        <v>44207</v>
      </c>
      <c r="T111" s="4" t="s">
        <v>29</v>
      </c>
      <c r="U111" s="4">
        <v>1939735</v>
      </c>
    </row>
    <row r="112" s="4" customFormat="1" spans="1:21">
      <c r="A112" s="4">
        <v>14240885447</v>
      </c>
      <c r="B112" s="4" t="s">
        <v>21</v>
      </c>
      <c r="C112" s="4" t="s">
        <v>22</v>
      </c>
      <c r="D112" s="4" t="s">
        <v>291</v>
      </c>
      <c r="E112" s="4" t="s">
        <v>292</v>
      </c>
      <c r="F112" s="6">
        <v>44199</v>
      </c>
      <c r="G112" s="6">
        <v>44200</v>
      </c>
      <c r="H112" s="4">
        <v>1</v>
      </c>
      <c r="I112" s="4">
        <v>1</v>
      </c>
      <c r="J112" s="4">
        <v>1</v>
      </c>
      <c r="K112" s="4" t="s">
        <v>25</v>
      </c>
      <c r="L112" s="4">
        <v>178</v>
      </c>
      <c r="M112" s="4">
        <v>178</v>
      </c>
      <c r="N112" s="4" t="s">
        <v>293</v>
      </c>
      <c r="O112" s="4" t="s">
        <v>27</v>
      </c>
      <c r="P112" s="4" t="s">
        <v>28</v>
      </c>
      <c r="Q112" s="4">
        <v>0</v>
      </c>
      <c r="R112" s="7">
        <v>44199</v>
      </c>
      <c r="S112" s="6">
        <v>44207</v>
      </c>
      <c r="T112" s="4" t="s">
        <v>29</v>
      </c>
      <c r="U112" s="4">
        <v>1939750</v>
      </c>
    </row>
    <row r="113" s="4" customFormat="1" spans="1:21">
      <c r="A113" s="4">
        <v>14241528503</v>
      </c>
      <c r="B113" s="4" t="s">
        <v>21</v>
      </c>
      <c r="C113" s="4" t="s">
        <v>22</v>
      </c>
      <c r="D113" s="4" t="s">
        <v>294</v>
      </c>
      <c r="E113" s="4" t="s">
        <v>104</v>
      </c>
      <c r="F113" s="6">
        <v>44200</v>
      </c>
      <c r="G113" s="6">
        <v>44202</v>
      </c>
      <c r="H113" s="4">
        <v>1</v>
      </c>
      <c r="I113" s="4">
        <v>2</v>
      </c>
      <c r="J113" s="4">
        <v>2</v>
      </c>
      <c r="K113" s="4" t="s">
        <v>25</v>
      </c>
      <c r="L113" s="4">
        <v>100</v>
      </c>
      <c r="M113" s="4">
        <v>100</v>
      </c>
      <c r="N113" s="4" t="s">
        <v>295</v>
      </c>
      <c r="O113" s="4" t="s">
        <v>27</v>
      </c>
      <c r="P113" s="4" t="s">
        <v>28</v>
      </c>
      <c r="Q113" s="4">
        <v>0</v>
      </c>
      <c r="R113" s="7">
        <v>44199</v>
      </c>
      <c r="S113" s="6">
        <v>44207</v>
      </c>
      <c r="T113" s="4" t="s">
        <v>29</v>
      </c>
      <c r="U113" s="4">
        <v>1939804</v>
      </c>
    </row>
    <row r="114" s="4" customFormat="1" spans="1:21">
      <c r="A114" s="4">
        <v>14241629440</v>
      </c>
      <c r="B114" s="4" t="s">
        <v>21</v>
      </c>
      <c r="C114" s="4" t="s">
        <v>22</v>
      </c>
      <c r="D114" s="4" t="s">
        <v>296</v>
      </c>
      <c r="E114" s="4" t="s">
        <v>297</v>
      </c>
      <c r="F114" s="6">
        <v>44199</v>
      </c>
      <c r="G114" s="6">
        <v>44200</v>
      </c>
      <c r="H114" s="4">
        <v>1</v>
      </c>
      <c r="I114" s="4">
        <v>1</v>
      </c>
      <c r="J114" s="4">
        <v>1</v>
      </c>
      <c r="K114" s="4" t="s">
        <v>25</v>
      </c>
      <c r="L114" s="4">
        <v>84</v>
      </c>
      <c r="M114" s="4">
        <v>84</v>
      </c>
      <c r="N114" s="4" t="s">
        <v>298</v>
      </c>
      <c r="O114" s="4" t="s">
        <v>27</v>
      </c>
      <c r="P114" s="4" t="s">
        <v>28</v>
      </c>
      <c r="Q114" s="4">
        <v>0</v>
      </c>
      <c r="R114" s="7">
        <v>44199</v>
      </c>
      <c r="S114" s="6">
        <v>44207</v>
      </c>
      <c r="T114" s="4" t="s">
        <v>29</v>
      </c>
      <c r="U114" s="4">
        <v>1939819</v>
      </c>
    </row>
    <row r="115" s="4" customFormat="1" spans="1:21">
      <c r="A115" s="4">
        <v>14241670449</v>
      </c>
      <c r="B115" s="4" t="s">
        <v>21</v>
      </c>
      <c r="C115" s="4" t="s">
        <v>22</v>
      </c>
      <c r="D115" s="4" t="s">
        <v>299</v>
      </c>
      <c r="E115" s="4" t="s">
        <v>32</v>
      </c>
      <c r="F115" s="6">
        <v>44205</v>
      </c>
      <c r="G115" s="6">
        <v>44206</v>
      </c>
      <c r="H115" s="4">
        <v>1</v>
      </c>
      <c r="I115" s="4">
        <v>1</v>
      </c>
      <c r="J115" s="4">
        <v>1</v>
      </c>
      <c r="K115" s="4" t="s">
        <v>25</v>
      </c>
      <c r="L115" s="4">
        <v>60</v>
      </c>
      <c r="M115" s="4">
        <v>60</v>
      </c>
      <c r="N115" s="4" t="s">
        <v>300</v>
      </c>
      <c r="O115" s="4" t="s">
        <v>27</v>
      </c>
      <c r="P115" s="4" t="s">
        <v>28</v>
      </c>
      <c r="Q115" s="4">
        <v>0</v>
      </c>
      <c r="R115" s="7">
        <v>44199</v>
      </c>
      <c r="S115" s="6">
        <v>44207</v>
      </c>
      <c r="T115" s="4" t="s">
        <v>29</v>
      </c>
      <c r="U115" s="4">
        <v>1939824</v>
      </c>
    </row>
    <row r="116" s="4" customFormat="1" spans="1:21">
      <c r="A116" s="4">
        <v>14241777630</v>
      </c>
      <c r="B116" s="4" t="s">
        <v>21</v>
      </c>
      <c r="C116" s="4" t="s">
        <v>22</v>
      </c>
      <c r="D116" s="4" t="s">
        <v>301</v>
      </c>
      <c r="E116" s="4" t="s">
        <v>302</v>
      </c>
      <c r="F116" s="6">
        <v>44199</v>
      </c>
      <c r="G116" s="6">
        <v>44200</v>
      </c>
      <c r="H116" s="4">
        <v>1</v>
      </c>
      <c r="I116" s="4">
        <v>1</v>
      </c>
      <c r="J116" s="4">
        <v>1</v>
      </c>
      <c r="K116" s="4" t="s">
        <v>25</v>
      </c>
      <c r="L116" s="4">
        <v>54</v>
      </c>
      <c r="M116" s="4">
        <v>54</v>
      </c>
      <c r="N116" s="4" t="s">
        <v>303</v>
      </c>
      <c r="O116" s="4" t="s">
        <v>27</v>
      </c>
      <c r="P116" s="4" t="s">
        <v>28</v>
      </c>
      <c r="Q116" s="4">
        <v>0</v>
      </c>
      <c r="R116" s="7">
        <v>44199</v>
      </c>
      <c r="S116" s="6">
        <v>44207</v>
      </c>
      <c r="T116" s="4" t="s">
        <v>29</v>
      </c>
      <c r="U116" s="4">
        <v>1939842</v>
      </c>
    </row>
    <row r="117" s="4" customFormat="1" spans="1:21">
      <c r="A117" s="4">
        <v>14241777630</v>
      </c>
      <c r="B117" s="4" t="s">
        <v>21</v>
      </c>
      <c r="C117" s="4" t="s">
        <v>83</v>
      </c>
      <c r="D117" s="4" t="s">
        <v>301</v>
      </c>
      <c r="E117" s="4" t="s">
        <v>302</v>
      </c>
      <c r="F117" s="6">
        <v>44199</v>
      </c>
      <c r="G117" s="6">
        <v>44200</v>
      </c>
      <c r="H117" s="4">
        <v>1</v>
      </c>
      <c r="I117" s="4">
        <v>1</v>
      </c>
      <c r="J117" s="4">
        <v>1</v>
      </c>
      <c r="K117" s="4" t="s">
        <v>25</v>
      </c>
      <c r="L117" s="4">
        <v>-54</v>
      </c>
      <c r="M117" s="4">
        <v>-54</v>
      </c>
      <c r="N117" s="4" t="s">
        <v>303</v>
      </c>
      <c r="O117" s="4" t="s">
        <v>27</v>
      </c>
      <c r="P117" s="4" t="s">
        <v>28</v>
      </c>
      <c r="Q117" s="4">
        <v>0</v>
      </c>
      <c r="R117" s="7">
        <v>44199</v>
      </c>
      <c r="S117" s="6">
        <v>44207</v>
      </c>
      <c r="T117" s="4" t="s">
        <v>29</v>
      </c>
      <c r="U117" s="4">
        <v>1939842</v>
      </c>
    </row>
    <row r="118" s="4" customFormat="1" spans="1:21">
      <c r="A118" s="4">
        <v>14241914801</v>
      </c>
      <c r="B118" s="4" t="s">
        <v>21</v>
      </c>
      <c r="C118" s="4" t="s">
        <v>22</v>
      </c>
      <c r="D118" s="4" t="s">
        <v>304</v>
      </c>
      <c r="E118" s="4" t="s">
        <v>305</v>
      </c>
      <c r="F118" s="6">
        <v>44199</v>
      </c>
      <c r="G118" s="6">
        <v>44200</v>
      </c>
      <c r="H118" s="4">
        <v>1</v>
      </c>
      <c r="I118" s="4">
        <v>1</v>
      </c>
      <c r="J118" s="4">
        <v>1</v>
      </c>
      <c r="K118" s="4" t="s">
        <v>25</v>
      </c>
      <c r="L118" s="4">
        <v>36</v>
      </c>
      <c r="M118" s="4">
        <v>36</v>
      </c>
      <c r="N118" s="4" t="s">
        <v>306</v>
      </c>
      <c r="O118" s="4" t="s">
        <v>27</v>
      </c>
      <c r="P118" s="4" t="s">
        <v>28</v>
      </c>
      <c r="Q118" s="4">
        <v>0</v>
      </c>
      <c r="R118" s="7">
        <v>44199</v>
      </c>
      <c r="S118" s="6">
        <v>44207</v>
      </c>
      <c r="T118" s="4" t="s">
        <v>29</v>
      </c>
      <c r="U118" s="4">
        <v>1939865</v>
      </c>
    </row>
    <row r="119" s="4" customFormat="1" spans="1:20">
      <c r="A119" s="4">
        <v>14241989684</v>
      </c>
      <c r="B119" s="4" t="s">
        <v>21</v>
      </c>
      <c r="C119" s="4" t="s">
        <v>22</v>
      </c>
      <c r="D119" s="4" t="s">
        <v>307</v>
      </c>
      <c r="E119" s="4" t="s">
        <v>104</v>
      </c>
      <c r="F119" s="6">
        <v>44199</v>
      </c>
      <c r="G119" s="6">
        <v>44200</v>
      </c>
      <c r="H119" s="4">
        <v>1</v>
      </c>
      <c r="I119" s="4">
        <v>1</v>
      </c>
      <c r="J119" s="4">
        <v>1</v>
      </c>
      <c r="K119" s="4" t="s">
        <v>25</v>
      </c>
      <c r="L119" s="4">
        <v>56</v>
      </c>
      <c r="M119" s="4">
        <v>56</v>
      </c>
      <c r="N119" s="4" t="s">
        <v>308</v>
      </c>
      <c r="O119" s="4" t="s">
        <v>27</v>
      </c>
      <c r="P119" s="4" t="s">
        <v>28</v>
      </c>
      <c r="Q119" s="4">
        <v>0</v>
      </c>
      <c r="R119" s="7">
        <v>44199</v>
      </c>
      <c r="S119" s="6">
        <v>44207</v>
      </c>
      <c r="T119" s="4" t="s">
        <v>29</v>
      </c>
    </row>
    <row r="120" s="4" customFormat="1" spans="1:21">
      <c r="A120" s="4">
        <v>14242260773</v>
      </c>
      <c r="B120" s="4" t="s">
        <v>21</v>
      </c>
      <c r="C120" s="4" t="s">
        <v>22</v>
      </c>
      <c r="D120" s="4" t="s">
        <v>309</v>
      </c>
      <c r="E120" s="4" t="s">
        <v>310</v>
      </c>
      <c r="F120" s="6">
        <v>44199</v>
      </c>
      <c r="G120" s="6">
        <v>44200</v>
      </c>
      <c r="H120" s="4">
        <v>1</v>
      </c>
      <c r="I120" s="4">
        <v>1</v>
      </c>
      <c r="J120" s="4">
        <v>1</v>
      </c>
      <c r="K120" s="4" t="s">
        <v>25</v>
      </c>
      <c r="L120" s="4">
        <v>59</v>
      </c>
      <c r="M120" s="4">
        <v>59</v>
      </c>
      <c r="N120" s="4" t="s">
        <v>311</v>
      </c>
      <c r="O120" s="4" t="s">
        <v>27</v>
      </c>
      <c r="P120" s="4" t="s">
        <v>28</v>
      </c>
      <c r="Q120" s="4">
        <v>0</v>
      </c>
      <c r="R120" s="7">
        <v>44199</v>
      </c>
      <c r="S120" s="6">
        <v>44207</v>
      </c>
      <c r="T120" s="4" t="s">
        <v>29</v>
      </c>
      <c r="U120" s="4">
        <v>1939905</v>
      </c>
    </row>
    <row r="121" s="4" customFormat="1" spans="1:21">
      <c r="A121" s="4">
        <v>14242546364</v>
      </c>
      <c r="B121" s="4" t="s">
        <v>21</v>
      </c>
      <c r="C121" s="4" t="s">
        <v>22</v>
      </c>
      <c r="D121" s="4" t="s">
        <v>238</v>
      </c>
      <c r="E121" s="4" t="s">
        <v>239</v>
      </c>
      <c r="F121" s="6">
        <v>44199</v>
      </c>
      <c r="G121" s="6">
        <v>44200</v>
      </c>
      <c r="H121" s="4">
        <v>1</v>
      </c>
      <c r="I121" s="4">
        <v>1</v>
      </c>
      <c r="J121" s="4">
        <v>1</v>
      </c>
      <c r="K121" s="4" t="s">
        <v>25</v>
      </c>
      <c r="L121" s="4">
        <v>79</v>
      </c>
      <c r="M121" s="4">
        <v>79</v>
      </c>
      <c r="N121" s="4" t="s">
        <v>312</v>
      </c>
      <c r="O121" s="4" t="s">
        <v>27</v>
      </c>
      <c r="P121" s="4" t="s">
        <v>28</v>
      </c>
      <c r="Q121" s="4">
        <v>0</v>
      </c>
      <c r="R121" s="7">
        <v>44199</v>
      </c>
      <c r="S121" s="6">
        <v>44207</v>
      </c>
      <c r="T121" s="4" t="s">
        <v>29</v>
      </c>
      <c r="U121" s="4">
        <v>1939932</v>
      </c>
    </row>
    <row r="122" s="4" customFormat="1" spans="1:20">
      <c r="A122" s="4">
        <v>14242745368</v>
      </c>
      <c r="B122" s="4" t="s">
        <v>21</v>
      </c>
      <c r="C122" s="4" t="s">
        <v>22</v>
      </c>
      <c r="D122" s="4" t="s">
        <v>313</v>
      </c>
      <c r="E122" s="4" t="s">
        <v>314</v>
      </c>
      <c r="F122" s="6">
        <v>44199</v>
      </c>
      <c r="G122" s="6">
        <v>44200</v>
      </c>
      <c r="H122" s="4">
        <v>1</v>
      </c>
      <c r="I122" s="4">
        <v>1</v>
      </c>
      <c r="J122" s="4">
        <v>1</v>
      </c>
      <c r="K122" s="4" t="s">
        <v>25</v>
      </c>
      <c r="L122" s="4">
        <v>94</v>
      </c>
      <c r="M122" s="4">
        <v>94</v>
      </c>
      <c r="N122" s="4" t="s">
        <v>315</v>
      </c>
      <c r="O122" s="4" t="s">
        <v>27</v>
      </c>
      <c r="P122" s="4" t="s">
        <v>28</v>
      </c>
      <c r="Q122" s="4">
        <v>0</v>
      </c>
      <c r="R122" s="7">
        <v>44199</v>
      </c>
      <c r="S122" s="6">
        <v>44207</v>
      </c>
      <c r="T122" s="4" t="s">
        <v>29</v>
      </c>
    </row>
    <row r="123" s="4" customFormat="1" spans="1:21">
      <c r="A123" s="4">
        <v>14243018197</v>
      </c>
      <c r="B123" s="4" t="s">
        <v>21</v>
      </c>
      <c r="C123" s="4" t="s">
        <v>22</v>
      </c>
      <c r="D123" s="4" t="s">
        <v>316</v>
      </c>
      <c r="E123" s="4" t="s">
        <v>57</v>
      </c>
      <c r="F123" s="6">
        <v>44202</v>
      </c>
      <c r="G123" s="6">
        <v>44203</v>
      </c>
      <c r="H123" s="4">
        <v>1</v>
      </c>
      <c r="I123" s="4">
        <v>1</v>
      </c>
      <c r="J123" s="4">
        <v>1</v>
      </c>
      <c r="K123" s="4" t="s">
        <v>25</v>
      </c>
      <c r="L123" s="4">
        <v>59</v>
      </c>
      <c r="M123" s="4">
        <v>59</v>
      </c>
      <c r="N123" s="4" t="s">
        <v>317</v>
      </c>
      <c r="O123" s="4" t="s">
        <v>27</v>
      </c>
      <c r="P123" s="4" t="s">
        <v>28</v>
      </c>
      <c r="Q123" s="4">
        <v>0</v>
      </c>
      <c r="R123" s="7">
        <v>44199</v>
      </c>
      <c r="S123" s="6">
        <v>44207</v>
      </c>
      <c r="T123" s="4" t="s">
        <v>29</v>
      </c>
      <c r="U123" s="4">
        <v>1940023</v>
      </c>
    </row>
    <row r="124" s="4" customFormat="1" spans="1:21">
      <c r="A124" s="4">
        <v>14243268122</v>
      </c>
      <c r="B124" s="4" t="s">
        <v>21</v>
      </c>
      <c r="C124" s="4" t="s">
        <v>22</v>
      </c>
      <c r="D124" s="4" t="s">
        <v>318</v>
      </c>
      <c r="E124" s="4" t="s">
        <v>319</v>
      </c>
      <c r="F124" s="6">
        <v>44200</v>
      </c>
      <c r="G124" s="6">
        <v>44202</v>
      </c>
      <c r="H124" s="4">
        <v>1</v>
      </c>
      <c r="I124" s="4">
        <v>2</v>
      </c>
      <c r="J124" s="4">
        <v>2</v>
      </c>
      <c r="K124" s="4" t="s">
        <v>25</v>
      </c>
      <c r="L124" s="4">
        <v>210</v>
      </c>
      <c r="M124" s="4">
        <v>210</v>
      </c>
      <c r="N124" s="4" t="s">
        <v>320</v>
      </c>
      <c r="O124" s="4" t="s">
        <v>27</v>
      </c>
      <c r="P124" s="4" t="s">
        <v>28</v>
      </c>
      <c r="Q124" s="4">
        <v>0</v>
      </c>
      <c r="R124" s="7">
        <v>44200</v>
      </c>
      <c r="S124" s="6">
        <v>44207</v>
      </c>
      <c r="T124" s="4" t="s">
        <v>29</v>
      </c>
      <c r="U124" s="4">
        <v>1940051</v>
      </c>
    </row>
    <row r="125" s="4" customFormat="1" spans="1:21">
      <c r="A125" s="4">
        <v>14243342758</v>
      </c>
      <c r="B125" s="4" t="s">
        <v>21</v>
      </c>
      <c r="C125" s="4" t="s">
        <v>22</v>
      </c>
      <c r="D125" s="4" t="s">
        <v>321</v>
      </c>
      <c r="E125" s="4" t="s">
        <v>322</v>
      </c>
      <c r="F125" s="6">
        <v>44200</v>
      </c>
      <c r="G125" s="6">
        <v>44201</v>
      </c>
      <c r="H125" s="4">
        <v>4</v>
      </c>
      <c r="I125" s="4">
        <v>1</v>
      </c>
      <c r="J125" s="4">
        <v>4</v>
      </c>
      <c r="K125" s="4" t="s">
        <v>25</v>
      </c>
      <c r="L125" s="4">
        <v>80</v>
      </c>
      <c r="M125" s="4">
        <v>80</v>
      </c>
      <c r="N125" s="4" t="s">
        <v>323</v>
      </c>
      <c r="O125" s="4" t="s">
        <v>27</v>
      </c>
      <c r="P125" s="4" t="s">
        <v>28</v>
      </c>
      <c r="Q125" s="4">
        <v>0</v>
      </c>
      <c r="R125" s="7">
        <v>44200</v>
      </c>
      <c r="S125" s="6">
        <v>44207</v>
      </c>
      <c r="T125" s="4" t="s">
        <v>29</v>
      </c>
      <c r="U125" s="4">
        <v>1940064</v>
      </c>
    </row>
    <row r="126" s="4" customFormat="1" spans="1:21">
      <c r="A126" s="4">
        <v>14243386261</v>
      </c>
      <c r="B126" s="4" t="s">
        <v>21</v>
      </c>
      <c r="C126" s="4" t="s">
        <v>22</v>
      </c>
      <c r="D126" s="4" t="s">
        <v>324</v>
      </c>
      <c r="E126" s="4" t="s">
        <v>104</v>
      </c>
      <c r="F126" s="6">
        <v>44200</v>
      </c>
      <c r="G126" s="6">
        <v>44202</v>
      </c>
      <c r="H126" s="4">
        <v>1</v>
      </c>
      <c r="I126" s="4">
        <v>2</v>
      </c>
      <c r="J126" s="4">
        <v>2</v>
      </c>
      <c r="K126" s="4" t="s">
        <v>25</v>
      </c>
      <c r="L126" s="4">
        <v>150</v>
      </c>
      <c r="M126" s="4">
        <v>150</v>
      </c>
      <c r="N126" s="4" t="s">
        <v>325</v>
      </c>
      <c r="O126" s="4" t="s">
        <v>27</v>
      </c>
      <c r="P126" s="4" t="s">
        <v>28</v>
      </c>
      <c r="Q126" s="4">
        <v>0</v>
      </c>
      <c r="R126" s="7">
        <v>44200</v>
      </c>
      <c r="S126" s="6">
        <v>44207</v>
      </c>
      <c r="T126" s="4" t="s">
        <v>29</v>
      </c>
      <c r="U126" s="4">
        <v>1940074</v>
      </c>
    </row>
    <row r="127" s="4" customFormat="1" spans="1:21">
      <c r="A127" s="4">
        <v>14243389617</v>
      </c>
      <c r="B127" s="4" t="s">
        <v>21</v>
      </c>
      <c r="C127" s="4" t="s">
        <v>22</v>
      </c>
      <c r="D127" s="4" t="s">
        <v>326</v>
      </c>
      <c r="E127" s="4" t="s">
        <v>327</v>
      </c>
      <c r="F127" s="6">
        <v>44200</v>
      </c>
      <c r="G127" s="6">
        <v>44202</v>
      </c>
      <c r="H127" s="4">
        <v>1</v>
      </c>
      <c r="I127" s="4">
        <v>2</v>
      </c>
      <c r="J127" s="4">
        <v>2</v>
      </c>
      <c r="K127" s="4" t="s">
        <v>25</v>
      </c>
      <c r="L127" s="4">
        <v>122</v>
      </c>
      <c r="M127" s="4">
        <v>122</v>
      </c>
      <c r="N127" s="4" t="s">
        <v>328</v>
      </c>
      <c r="O127" s="4" t="s">
        <v>27</v>
      </c>
      <c r="P127" s="4" t="s">
        <v>28</v>
      </c>
      <c r="Q127" s="4">
        <v>0</v>
      </c>
      <c r="R127" s="7">
        <v>44200</v>
      </c>
      <c r="S127" s="6">
        <v>44207</v>
      </c>
      <c r="T127" s="4" t="s">
        <v>29</v>
      </c>
      <c r="U127" s="4">
        <v>1940076</v>
      </c>
    </row>
    <row r="128" s="4" customFormat="1" spans="1:21">
      <c r="A128" s="4">
        <v>14243407191</v>
      </c>
      <c r="B128" s="4" t="s">
        <v>21</v>
      </c>
      <c r="C128" s="4" t="s">
        <v>22</v>
      </c>
      <c r="D128" s="4" t="s">
        <v>329</v>
      </c>
      <c r="E128" s="4" t="s">
        <v>330</v>
      </c>
      <c r="F128" s="6">
        <v>44200</v>
      </c>
      <c r="G128" s="6">
        <v>44204</v>
      </c>
      <c r="H128" s="4">
        <v>1</v>
      </c>
      <c r="I128" s="4">
        <v>4</v>
      </c>
      <c r="J128" s="4">
        <v>4</v>
      </c>
      <c r="K128" s="4" t="s">
        <v>25</v>
      </c>
      <c r="L128" s="4">
        <v>272</v>
      </c>
      <c r="M128" s="4">
        <v>272</v>
      </c>
      <c r="N128" s="4" t="s">
        <v>331</v>
      </c>
      <c r="O128" s="4" t="s">
        <v>27</v>
      </c>
      <c r="P128" s="4" t="s">
        <v>28</v>
      </c>
      <c r="Q128" s="4">
        <v>0</v>
      </c>
      <c r="R128" s="7">
        <v>44200</v>
      </c>
      <c r="S128" s="6">
        <v>44207</v>
      </c>
      <c r="T128" s="4" t="s">
        <v>29</v>
      </c>
      <c r="U128" s="4">
        <v>1940078</v>
      </c>
    </row>
    <row r="129" s="4" customFormat="1" spans="1:21">
      <c r="A129" s="4">
        <v>14243435232</v>
      </c>
      <c r="B129" s="4" t="s">
        <v>21</v>
      </c>
      <c r="C129" s="4" t="s">
        <v>22</v>
      </c>
      <c r="D129" s="4" t="s">
        <v>332</v>
      </c>
      <c r="E129" s="4" t="s">
        <v>333</v>
      </c>
      <c r="F129" s="6">
        <v>44205</v>
      </c>
      <c r="G129" s="6">
        <v>44206</v>
      </c>
      <c r="H129" s="4">
        <v>1</v>
      </c>
      <c r="I129" s="4">
        <v>1</v>
      </c>
      <c r="J129" s="4">
        <v>1</v>
      </c>
      <c r="K129" s="4" t="s">
        <v>25</v>
      </c>
      <c r="L129" s="4">
        <v>169</v>
      </c>
      <c r="M129" s="4">
        <v>169</v>
      </c>
      <c r="N129" s="4" t="s">
        <v>334</v>
      </c>
      <c r="O129" s="4" t="s">
        <v>27</v>
      </c>
      <c r="P129" s="4" t="s">
        <v>28</v>
      </c>
      <c r="Q129" s="4">
        <v>0</v>
      </c>
      <c r="R129" s="7">
        <v>44200</v>
      </c>
      <c r="S129" s="6">
        <v>44207</v>
      </c>
      <c r="T129" s="4" t="s">
        <v>29</v>
      </c>
      <c r="U129" s="4">
        <v>1940086</v>
      </c>
    </row>
    <row r="130" s="4" customFormat="1" spans="1:20">
      <c r="A130" s="4">
        <v>14243443951</v>
      </c>
      <c r="B130" s="4" t="s">
        <v>21</v>
      </c>
      <c r="C130" s="4" t="s">
        <v>22</v>
      </c>
      <c r="D130" s="4" t="s">
        <v>230</v>
      </c>
      <c r="E130" s="4" t="s">
        <v>231</v>
      </c>
      <c r="F130" s="6">
        <v>44200</v>
      </c>
      <c r="G130" s="6">
        <v>44202</v>
      </c>
      <c r="H130" s="4">
        <v>1</v>
      </c>
      <c r="I130" s="4">
        <v>2</v>
      </c>
      <c r="J130" s="4">
        <v>2</v>
      </c>
      <c r="K130" s="4" t="s">
        <v>25</v>
      </c>
      <c r="L130" s="4">
        <v>146</v>
      </c>
      <c r="M130" s="4">
        <v>146</v>
      </c>
      <c r="N130" s="4" t="s">
        <v>232</v>
      </c>
      <c r="O130" s="4" t="s">
        <v>27</v>
      </c>
      <c r="P130" s="4" t="s">
        <v>28</v>
      </c>
      <c r="Q130" s="4">
        <v>0</v>
      </c>
      <c r="R130" s="7">
        <v>44200</v>
      </c>
      <c r="S130" s="6">
        <v>44207</v>
      </c>
      <c r="T130" s="4" t="s">
        <v>29</v>
      </c>
    </row>
    <row r="131" s="4" customFormat="1" spans="1:20">
      <c r="A131" s="4">
        <v>14243546853</v>
      </c>
      <c r="B131" s="4" t="s">
        <v>21</v>
      </c>
      <c r="C131" s="4" t="s">
        <v>22</v>
      </c>
      <c r="D131" s="4" t="s">
        <v>335</v>
      </c>
      <c r="E131" s="4" t="s">
        <v>336</v>
      </c>
      <c r="F131" s="6">
        <v>44204</v>
      </c>
      <c r="G131" s="6">
        <v>44206</v>
      </c>
      <c r="H131" s="4">
        <v>1</v>
      </c>
      <c r="I131" s="4">
        <v>2</v>
      </c>
      <c r="J131" s="4">
        <v>2</v>
      </c>
      <c r="K131" s="4" t="s">
        <v>25</v>
      </c>
      <c r="L131" s="4">
        <v>228</v>
      </c>
      <c r="M131" s="4">
        <v>228</v>
      </c>
      <c r="N131" s="4" t="s">
        <v>337</v>
      </c>
      <c r="O131" s="4" t="s">
        <v>27</v>
      </c>
      <c r="P131" s="4" t="s">
        <v>28</v>
      </c>
      <c r="Q131" s="4">
        <v>0</v>
      </c>
      <c r="R131" s="7">
        <v>44200</v>
      </c>
      <c r="S131" s="6">
        <v>44207</v>
      </c>
      <c r="T131" s="4" t="s">
        <v>29</v>
      </c>
    </row>
    <row r="132" s="4" customFormat="1" spans="1:21">
      <c r="A132" s="4">
        <v>14243649309</v>
      </c>
      <c r="B132" s="4" t="s">
        <v>21</v>
      </c>
      <c r="C132" s="4" t="s">
        <v>22</v>
      </c>
      <c r="D132" s="4" t="s">
        <v>338</v>
      </c>
      <c r="E132" s="4" t="s">
        <v>339</v>
      </c>
      <c r="F132" s="6">
        <v>44200</v>
      </c>
      <c r="G132" s="6">
        <v>44201</v>
      </c>
      <c r="H132" s="4">
        <v>1</v>
      </c>
      <c r="I132" s="4">
        <v>1</v>
      </c>
      <c r="J132" s="4">
        <v>1</v>
      </c>
      <c r="K132" s="4" t="s">
        <v>25</v>
      </c>
      <c r="L132" s="4">
        <v>112</v>
      </c>
      <c r="M132" s="4">
        <v>112</v>
      </c>
      <c r="N132" s="4" t="s">
        <v>340</v>
      </c>
      <c r="O132" s="4" t="s">
        <v>27</v>
      </c>
      <c r="P132" s="4" t="s">
        <v>28</v>
      </c>
      <c r="Q132" s="4">
        <v>0</v>
      </c>
      <c r="R132" s="7">
        <v>44200</v>
      </c>
      <c r="S132" s="6">
        <v>44207</v>
      </c>
      <c r="T132" s="4" t="s">
        <v>29</v>
      </c>
      <c r="U132" s="4">
        <v>1940124</v>
      </c>
    </row>
    <row r="133" s="4" customFormat="1" spans="1:21">
      <c r="A133" s="4">
        <v>14243712200</v>
      </c>
      <c r="B133" s="4" t="s">
        <v>21</v>
      </c>
      <c r="C133" s="4" t="s">
        <v>22</v>
      </c>
      <c r="D133" s="4" t="s">
        <v>341</v>
      </c>
      <c r="E133" s="4" t="s">
        <v>342</v>
      </c>
      <c r="F133" s="6">
        <v>44200</v>
      </c>
      <c r="G133" s="6">
        <v>44201</v>
      </c>
      <c r="H133" s="4">
        <v>1</v>
      </c>
      <c r="I133" s="4">
        <v>1</v>
      </c>
      <c r="J133" s="4">
        <v>1</v>
      </c>
      <c r="K133" s="4" t="s">
        <v>25</v>
      </c>
      <c r="L133" s="4">
        <v>132</v>
      </c>
      <c r="M133" s="4">
        <v>132</v>
      </c>
      <c r="N133" s="4" t="s">
        <v>343</v>
      </c>
      <c r="O133" s="4" t="s">
        <v>27</v>
      </c>
      <c r="P133" s="4" t="s">
        <v>28</v>
      </c>
      <c r="Q133" s="4">
        <v>0</v>
      </c>
      <c r="R133" s="7">
        <v>44200</v>
      </c>
      <c r="S133" s="6">
        <v>44207</v>
      </c>
      <c r="T133" s="4" t="s">
        <v>29</v>
      </c>
      <c r="U133" s="4">
        <v>1940138</v>
      </c>
    </row>
    <row r="134" s="4" customFormat="1" spans="1:21">
      <c r="A134" s="4">
        <v>14244087985</v>
      </c>
      <c r="B134" s="4" t="s">
        <v>21</v>
      </c>
      <c r="C134" s="4" t="s">
        <v>22</v>
      </c>
      <c r="D134" s="4" t="s">
        <v>344</v>
      </c>
      <c r="E134" s="4" t="s">
        <v>345</v>
      </c>
      <c r="F134" s="6">
        <v>44200</v>
      </c>
      <c r="G134" s="6">
        <v>44201</v>
      </c>
      <c r="H134" s="4">
        <v>1</v>
      </c>
      <c r="I134" s="4">
        <v>1</v>
      </c>
      <c r="J134" s="4">
        <v>1</v>
      </c>
      <c r="K134" s="4" t="s">
        <v>25</v>
      </c>
      <c r="L134" s="4">
        <v>164</v>
      </c>
      <c r="M134" s="4">
        <v>164</v>
      </c>
      <c r="N134" s="4" t="s">
        <v>346</v>
      </c>
      <c r="O134" s="4" t="s">
        <v>27</v>
      </c>
      <c r="P134" s="4" t="s">
        <v>28</v>
      </c>
      <c r="Q134" s="4">
        <v>0</v>
      </c>
      <c r="R134" s="7">
        <v>44200</v>
      </c>
      <c r="S134" s="6">
        <v>44207</v>
      </c>
      <c r="T134" s="4" t="s">
        <v>29</v>
      </c>
      <c r="U134" s="4">
        <v>1940215</v>
      </c>
    </row>
    <row r="135" s="4" customFormat="1" spans="1:21">
      <c r="A135" s="4">
        <v>14244427192</v>
      </c>
      <c r="B135" s="4" t="s">
        <v>21</v>
      </c>
      <c r="C135" s="4" t="s">
        <v>22</v>
      </c>
      <c r="D135" s="4" t="s">
        <v>347</v>
      </c>
      <c r="E135" s="4" t="s">
        <v>222</v>
      </c>
      <c r="F135" s="6">
        <v>44200</v>
      </c>
      <c r="G135" s="6">
        <v>44201</v>
      </c>
      <c r="H135" s="4">
        <v>1</v>
      </c>
      <c r="I135" s="4">
        <v>1</v>
      </c>
      <c r="J135" s="4">
        <v>1</v>
      </c>
      <c r="K135" s="4" t="s">
        <v>25</v>
      </c>
      <c r="L135" s="4">
        <v>18</v>
      </c>
      <c r="M135" s="4">
        <v>18</v>
      </c>
      <c r="N135" s="4" t="s">
        <v>348</v>
      </c>
      <c r="O135" s="4" t="s">
        <v>27</v>
      </c>
      <c r="P135" s="4" t="s">
        <v>28</v>
      </c>
      <c r="Q135" s="4">
        <v>0</v>
      </c>
      <c r="R135" s="7">
        <v>44200</v>
      </c>
      <c r="S135" s="6">
        <v>44207</v>
      </c>
      <c r="T135" s="4" t="s">
        <v>29</v>
      </c>
      <c r="U135" s="4">
        <v>1940283</v>
      </c>
    </row>
    <row r="136" s="4" customFormat="1" spans="1:21">
      <c r="A136" s="4">
        <v>14244525313</v>
      </c>
      <c r="B136" s="4" t="s">
        <v>21</v>
      </c>
      <c r="C136" s="4" t="s">
        <v>22</v>
      </c>
      <c r="D136" s="4" t="s">
        <v>218</v>
      </c>
      <c r="E136" s="4" t="s">
        <v>349</v>
      </c>
      <c r="F136" s="6">
        <v>44200</v>
      </c>
      <c r="G136" s="6">
        <v>44201</v>
      </c>
      <c r="H136" s="4">
        <v>1</v>
      </c>
      <c r="I136" s="4">
        <v>1</v>
      </c>
      <c r="J136" s="4">
        <v>1</v>
      </c>
      <c r="K136" s="4" t="s">
        <v>25</v>
      </c>
      <c r="L136" s="4">
        <v>30</v>
      </c>
      <c r="M136" s="4">
        <v>30</v>
      </c>
      <c r="N136" s="4" t="s">
        <v>350</v>
      </c>
      <c r="O136" s="4" t="s">
        <v>27</v>
      </c>
      <c r="P136" s="4" t="s">
        <v>28</v>
      </c>
      <c r="Q136" s="4">
        <v>0</v>
      </c>
      <c r="R136" s="7">
        <v>44200</v>
      </c>
      <c r="S136" s="6">
        <v>44207</v>
      </c>
      <c r="T136" s="4" t="s">
        <v>29</v>
      </c>
      <c r="U136" s="4">
        <v>1940308</v>
      </c>
    </row>
    <row r="137" s="4" customFormat="1" spans="1:21">
      <c r="A137" s="4">
        <v>14244908044</v>
      </c>
      <c r="B137" s="4" t="s">
        <v>21</v>
      </c>
      <c r="C137" s="4" t="s">
        <v>22</v>
      </c>
      <c r="D137" s="4" t="s">
        <v>218</v>
      </c>
      <c r="E137" s="4" t="s">
        <v>219</v>
      </c>
      <c r="F137" s="6">
        <v>44203</v>
      </c>
      <c r="G137" s="6">
        <v>44204</v>
      </c>
      <c r="H137" s="4">
        <v>1</v>
      </c>
      <c r="I137" s="4">
        <v>1</v>
      </c>
      <c r="J137" s="4">
        <v>1</v>
      </c>
      <c r="K137" s="4" t="s">
        <v>25</v>
      </c>
      <c r="L137" s="4">
        <v>30</v>
      </c>
      <c r="M137" s="4">
        <v>30</v>
      </c>
      <c r="N137" s="4" t="s">
        <v>351</v>
      </c>
      <c r="O137" s="4" t="s">
        <v>27</v>
      </c>
      <c r="P137" s="4" t="s">
        <v>28</v>
      </c>
      <c r="Q137" s="4">
        <v>0</v>
      </c>
      <c r="R137" s="7">
        <v>44200</v>
      </c>
      <c r="S137" s="6">
        <v>44207</v>
      </c>
      <c r="T137" s="4" t="s">
        <v>29</v>
      </c>
      <c r="U137" s="4">
        <v>1940387</v>
      </c>
    </row>
    <row r="138" s="4" customFormat="1" spans="1:21">
      <c r="A138" s="4">
        <v>14246530988</v>
      </c>
      <c r="B138" s="4" t="s">
        <v>21</v>
      </c>
      <c r="C138" s="4" t="s">
        <v>22</v>
      </c>
      <c r="D138" s="4" t="s">
        <v>352</v>
      </c>
      <c r="E138" s="4" t="s">
        <v>353</v>
      </c>
      <c r="F138" s="6">
        <v>44200</v>
      </c>
      <c r="G138" s="6">
        <v>44201</v>
      </c>
      <c r="H138" s="4">
        <v>1</v>
      </c>
      <c r="I138" s="4">
        <v>1</v>
      </c>
      <c r="J138" s="4">
        <v>1</v>
      </c>
      <c r="K138" s="4" t="s">
        <v>25</v>
      </c>
      <c r="L138" s="4">
        <v>101</v>
      </c>
      <c r="M138" s="4">
        <v>101</v>
      </c>
      <c r="N138" s="4" t="s">
        <v>354</v>
      </c>
      <c r="O138" s="4" t="s">
        <v>27</v>
      </c>
      <c r="P138" s="4" t="s">
        <v>28</v>
      </c>
      <c r="Q138" s="4">
        <v>0</v>
      </c>
      <c r="R138" s="7">
        <v>44200</v>
      </c>
      <c r="S138" s="6">
        <v>44207</v>
      </c>
      <c r="T138" s="4" t="s">
        <v>29</v>
      </c>
      <c r="U138" s="4">
        <v>1940402</v>
      </c>
    </row>
    <row r="139" s="4" customFormat="1" spans="1:21">
      <c r="A139" s="4">
        <v>14246664028</v>
      </c>
      <c r="B139" s="4" t="s">
        <v>21</v>
      </c>
      <c r="C139" s="4" t="s">
        <v>22</v>
      </c>
      <c r="D139" s="4" t="s">
        <v>344</v>
      </c>
      <c r="E139" s="4" t="s">
        <v>345</v>
      </c>
      <c r="F139" s="6">
        <v>44200</v>
      </c>
      <c r="G139" s="6">
        <v>44201</v>
      </c>
      <c r="H139" s="4">
        <v>1</v>
      </c>
      <c r="I139" s="4">
        <v>1</v>
      </c>
      <c r="J139" s="4">
        <v>1</v>
      </c>
      <c r="K139" s="4" t="s">
        <v>25</v>
      </c>
      <c r="L139" s="4">
        <v>164</v>
      </c>
      <c r="M139" s="4">
        <v>164</v>
      </c>
      <c r="N139" s="4" t="s">
        <v>355</v>
      </c>
      <c r="O139" s="4" t="s">
        <v>27</v>
      </c>
      <c r="P139" s="4" t="s">
        <v>28</v>
      </c>
      <c r="Q139" s="4">
        <v>0</v>
      </c>
      <c r="R139" s="7">
        <v>44200</v>
      </c>
      <c r="S139" s="6">
        <v>44207</v>
      </c>
      <c r="T139" s="4" t="s">
        <v>29</v>
      </c>
      <c r="U139" s="4">
        <v>1940410</v>
      </c>
    </row>
    <row r="140" s="4" customFormat="1" spans="1:21">
      <c r="A140" s="4">
        <v>14246843543</v>
      </c>
      <c r="B140" s="4" t="s">
        <v>21</v>
      </c>
      <c r="C140" s="4" t="s">
        <v>22</v>
      </c>
      <c r="D140" s="4" t="s">
        <v>356</v>
      </c>
      <c r="E140" s="4" t="s">
        <v>357</v>
      </c>
      <c r="F140" s="6">
        <v>44200</v>
      </c>
      <c r="G140" s="6">
        <v>44202</v>
      </c>
      <c r="H140" s="4">
        <v>1</v>
      </c>
      <c r="I140" s="4">
        <v>2</v>
      </c>
      <c r="J140" s="4">
        <v>2</v>
      </c>
      <c r="K140" s="4" t="s">
        <v>25</v>
      </c>
      <c r="L140" s="4">
        <v>152</v>
      </c>
      <c r="M140" s="4">
        <v>152</v>
      </c>
      <c r="N140" s="4" t="s">
        <v>358</v>
      </c>
      <c r="O140" s="4" t="s">
        <v>27</v>
      </c>
      <c r="P140" s="4" t="s">
        <v>28</v>
      </c>
      <c r="Q140" s="4">
        <v>0</v>
      </c>
      <c r="R140" s="7">
        <v>44200</v>
      </c>
      <c r="S140" s="6">
        <v>44207</v>
      </c>
      <c r="T140" s="4" t="s">
        <v>29</v>
      </c>
      <c r="U140" s="4">
        <v>1940418</v>
      </c>
    </row>
    <row r="141" s="4" customFormat="1" spans="1:21">
      <c r="A141" s="4">
        <v>14246881520</v>
      </c>
      <c r="B141" s="4" t="s">
        <v>21</v>
      </c>
      <c r="C141" s="4" t="s">
        <v>22</v>
      </c>
      <c r="D141" s="4" t="s">
        <v>356</v>
      </c>
      <c r="E141" s="4" t="s">
        <v>357</v>
      </c>
      <c r="F141" s="6">
        <v>44200</v>
      </c>
      <c r="G141" s="6">
        <v>44202</v>
      </c>
      <c r="H141" s="4">
        <v>1</v>
      </c>
      <c r="I141" s="4">
        <v>2</v>
      </c>
      <c r="J141" s="4">
        <v>2</v>
      </c>
      <c r="K141" s="4" t="s">
        <v>25</v>
      </c>
      <c r="L141" s="4">
        <v>152</v>
      </c>
      <c r="M141" s="4">
        <v>152</v>
      </c>
      <c r="N141" s="4" t="s">
        <v>359</v>
      </c>
      <c r="O141" s="4" t="s">
        <v>27</v>
      </c>
      <c r="P141" s="4" t="s">
        <v>28</v>
      </c>
      <c r="Q141" s="4">
        <v>0</v>
      </c>
      <c r="R141" s="7">
        <v>44200</v>
      </c>
      <c r="S141" s="6">
        <v>44207</v>
      </c>
      <c r="T141" s="4" t="s">
        <v>29</v>
      </c>
      <c r="U141" s="4">
        <v>1940420</v>
      </c>
    </row>
    <row r="142" s="4" customFormat="1" spans="1:21">
      <c r="A142" s="4">
        <v>14246983241</v>
      </c>
      <c r="B142" s="4" t="s">
        <v>21</v>
      </c>
      <c r="C142" s="4" t="s">
        <v>22</v>
      </c>
      <c r="D142" s="4" t="s">
        <v>109</v>
      </c>
      <c r="E142" s="4" t="s">
        <v>38</v>
      </c>
      <c r="F142" s="6">
        <v>44204</v>
      </c>
      <c r="G142" s="6">
        <v>44205</v>
      </c>
      <c r="H142" s="4">
        <v>1</v>
      </c>
      <c r="I142" s="4">
        <v>1</v>
      </c>
      <c r="J142" s="4">
        <v>1</v>
      </c>
      <c r="K142" s="4" t="s">
        <v>25</v>
      </c>
      <c r="L142" s="4">
        <v>14</v>
      </c>
      <c r="M142" s="4">
        <v>14</v>
      </c>
      <c r="N142" s="4" t="s">
        <v>360</v>
      </c>
      <c r="O142" s="4" t="s">
        <v>27</v>
      </c>
      <c r="P142" s="4" t="s">
        <v>28</v>
      </c>
      <c r="Q142" s="4">
        <v>0</v>
      </c>
      <c r="R142" s="7">
        <v>44200</v>
      </c>
      <c r="S142" s="6">
        <v>44207</v>
      </c>
      <c r="T142" s="4" t="s">
        <v>29</v>
      </c>
      <c r="U142" s="4">
        <v>1940430</v>
      </c>
    </row>
    <row r="143" s="4" customFormat="1" spans="1:21">
      <c r="A143" s="4">
        <v>14247116042</v>
      </c>
      <c r="B143" s="4" t="s">
        <v>21</v>
      </c>
      <c r="C143" s="4" t="s">
        <v>22</v>
      </c>
      <c r="D143" s="4" t="s">
        <v>361</v>
      </c>
      <c r="E143" s="4" t="s">
        <v>71</v>
      </c>
      <c r="F143" s="6">
        <v>44201</v>
      </c>
      <c r="G143" s="6">
        <v>44202</v>
      </c>
      <c r="H143" s="4">
        <v>1</v>
      </c>
      <c r="I143" s="4">
        <v>1</v>
      </c>
      <c r="J143" s="4">
        <v>1</v>
      </c>
      <c r="K143" s="4" t="s">
        <v>25</v>
      </c>
      <c r="L143" s="4">
        <v>42</v>
      </c>
      <c r="M143" s="4">
        <v>42</v>
      </c>
      <c r="N143" s="4" t="s">
        <v>362</v>
      </c>
      <c r="O143" s="4" t="s">
        <v>27</v>
      </c>
      <c r="P143" s="4" t="s">
        <v>28</v>
      </c>
      <c r="Q143" s="4">
        <v>0</v>
      </c>
      <c r="R143" s="7">
        <v>44200</v>
      </c>
      <c r="S143" s="6">
        <v>44207</v>
      </c>
      <c r="T143" s="4" t="s">
        <v>29</v>
      </c>
      <c r="U143" s="4">
        <v>1940446</v>
      </c>
    </row>
    <row r="144" s="4" customFormat="1" spans="1:21">
      <c r="A144" s="4">
        <v>14247361911</v>
      </c>
      <c r="B144" s="4" t="s">
        <v>21</v>
      </c>
      <c r="C144" s="4" t="s">
        <v>22</v>
      </c>
      <c r="D144" s="4" t="s">
        <v>363</v>
      </c>
      <c r="E144" s="4" t="s">
        <v>364</v>
      </c>
      <c r="F144" s="6">
        <v>44200</v>
      </c>
      <c r="G144" s="6">
        <v>44201</v>
      </c>
      <c r="H144" s="4">
        <v>1</v>
      </c>
      <c r="I144" s="4">
        <v>1</v>
      </c>
      <c r="J144" s="4">
        <v>1</v>
      </c>
      <c r="K144" s="4" t="s">
        <v>25</v>
      </c>
      <c r="L144" s="4">
        <v>48</v>
      </c>
      <c r="M144" s="4">
        <v>48</v>
      </c>
      <c r="N144" s="4" t="s">
        <v>365</v>
      </c>
      <c r="O144" s="4" t="s">
        <v>27</v>
      </c>
      <c r="P144" s="4" t="s">
        <v>28</v>
      </c>
      <c r="Q144" s="4">
        <v>0</v>
      </c>
      <c r="R144" s="7">
        <v>44200</v>
      </c>
      <c r="S144" s="6">
        <v>44207</v>
      </c>
      <c r="T144" s="4" t="s">
        <v>29</v>
      </c>
      <c r="U144" s="4">
        <v>1940484</v>
      </c>
    </row>
    <row r="145" s="4" customFormat="1" spans="1:21">
      <c r="A145" s="4">
        <v>14247676404</v>
      </c>
      <c r="B145" s="4" t="s">
        <v>21</v>
      </c>
      <c r="C145" s="4" t="s">
        <v>22</v>
      </c>
      <c r="D145" s="4" t="s">
        <v>366</v>
      </c>
      <c r="E145" s="4" t="s">
        <v>367</v>
      </c>
      <c r="F145" s="6">
        <v>44200</v>
      </c>
      <c r="G145" s="6">
        <v>44201</v>
      </c>
      <c r="H145" s="4">
        <v>1</v>
      </c>
      <c r="I145" s="4">
        <v>1</v>
      </c>
      <c r="J145" s="4">
        <v>1</v>
      </c>
      <c r="K145" s="4" t="s">
        <v>25</v>
      </c>
      <c r="L145" s="4">
        <v>42</v>
      </c>
      <c r="M145" s="4">
        <v>42</v>
      </c>
      <c r="N145" s="4" t="s">
        <v>368</v>
      </c>
      <c r="O145" s="4" t="s">
        <v>27</v>
      </c>
      <c r="P145" s="4" t="s">
        <v>28</v>
      </c>
      <c r="Q145" s="4">
        <v>0</v>
      </c>
      <c r="R145" s="7">
        <v>44200</v>
      </c>
      <c r="S145" s="6">
        <v>44207</v>
      </c>
      <c r="T145" s="4" t="s">
        <v>29</v>
      </c>
      <c r="U145" s="4">
        <v>1940531</v>
      </c>
    </row>
    <row r="146" s="4" customFormat="1" spans="1:21">
      <c r="A146" s="4">
        <v>14247751110</v>
      </c>
      <c r="B146" s="4" t="s">
        <v>21</v>
      </c>
      <c r="C146" s="4" t="s">
        <v>22</v>
      </c>
      <c r="D146" s="4" t="s">
        <v>369</v>
      </c>
      <c r="E146" s="4" t="s">
        <v>91</v>
      </c>
      <c r="F146" s="6">
        <v>44201</v>
      </c>
      <c r="G146" s="6">
        <v>44203</v>
      </c>
      <c r="H146" s="4">
        <v>1</v>
      </c>
      <c r="I146" s="4">
        <v>2</v>
      </c>
      <c r="J146" s="4">
        <v>2</v>
      </c>
      <c r="K146" s="4" t="s">
        <v>25</v>
      </c>
      <c r="L146" s="4">
        <v>136</v>
      </c>
      <c r="M146" s="4">
        <v>136</v>
      </c>
      <c r="N146" s="4" t="s">
        <v>370</v>
      </c>
      <c r="O146" s="4" t="s">
        <v>27</v>
      </c>
      <c r="P146" s="4" t="s">
        <v>28</v>
      </c>
      <c r="Q146" s="4">
        <v>0</v>
      </c>
      <c r="R146" s="7">
        <v>44200</v>
      </c>
      <c r="S146" s="6">
        <v>44207</v>
      </c>
      <c r="T146" s="4" t="s">
        <v>29</v>
      </c>
      <c r="U146" s="4">
        <v>1940549</v>
      </c>
    </row>
    <row r="147" s="4" customFormat="1" spans="1:21">
      <c r="A147" s="4">
        <v>14247964231</v>
      </c>
      <c r="B147" s="4" t="s">
        <v>21</v>
      </c>
      <c r="C147" s="4" t="s">
        <v>22</v>
      </c>
      <c r="D147" s="4" t="s">
        <v>371</v>
      </c>
      <c r="E147" s="4" t="s">
        <v>91</v>
      </c>
      <c r="F147" s="6">
        <v>44204</v>
      </c>
      <c r="G147" s="6">
        <v>44205</v>
      </c>
      <c r="H147" s="4">
        <v>1</v>
      </c>
      <c r="I147" s="4">
        <v>1</v>
      </c>
      <c r="J147" s="4">
        <v>1</v>
      </c>
      <c r="K147" s="4" t="s">
        <v>25</v>
      </c>
      <c r="L147" s="4">
        <v>46</v>
      </c>
      <c r="M147" s="4">
        <v>46</v>
      </c>
      <c r="N147" s="4" t="s">
        <v>372</v>
      </c>
      <c r="O147" s="4" t="s">
        <v>27</v>
      </c>
      <c r="P147" s="4" t="s">
        <v>28</v>
      </c>
      <c r="Q147" s="4">
        <v>0</v>
      </c>
      <c r="R147" s="7">
        <v>44200</v>
      </c>
      <c r="S147" s="6">
        <v>44207</v>
      </c>
      <c r="T147" s="4" t="s">
        <v>29</v>
      </c>
      <c r="U147" s="4">
        <v>1940579</v>
      </c>
    </row>
    <row r="148" s="4" customFormat="1" spans="1:21">
      <c r="A148" s="4">
        <v>14247973369</v>
      </c>
      <c r="B148" s="4" t="s">
        <v>21</v>
      </c>
      <c r="C148" s="4" t="s">
        <v>22</v>
      </c>
      <c r="D148" s="4" t="s">
        <v>373</v>
      </c>
      <c r="E148" s="4" t="s">
        <v>32</v>
      </c>
      <c r="F148" s="6">
        <v>44201</v>
      </c>
      <c r="G148" s="6">
        <v>44202</v>
      </c>
      <c r="H148" s="4">
        <v>1</v>
      </c>
      <c r="I148" s="4">
        <v>1</v>
      </c>
      <c r="J148" s="4">
        <v>1</v>
      </c>
      <c r="K148" s="4" t="s">
        <v>25</v>
      </c>
      <c r="L148" s="4">
        <v>58</v>
      </c>
      <c r="M148" s="4">
        <v>58</v>
      </c>
      <c r="N148" s="4" t="s">
        <v>374</v>
      </c>
      <c r="O148" s="4" t="s">
        <v>27</v>
      </c>
      <c r="P148" s="4" t="s">
        <v>28</v>
      </c>
      <c r="Q148" s="4">
        <v>0</v>
      </c>
      <c r="R148" s="7">
        <v>44200</v>
      </c>
      <c r="S148" s="6">
        <v>44207</v>
      </c>
      <c r="T148" s="4" t="s">
        <v>29</v>
      </c>
      <c r="U148" s="4">
        <v>1940583</v>
      </c>
    </row>
    <row r="149" s="4" customFormat="1" spans="1:21">
      <c r="A149" s="4">
        <v>14248050446</v>
      </c>
      <c r="B149" s="4" t="s">
        <v>21</v>
      </c>
      <c r="C149" s="4" t="s">
        <v>22</v>
      </c>
      <c r="D149" s="4" t="s">
        <v>375</v>
      </c>
      <c r="E149" s="4" t="s">
        <v>104</v>
      </c>
      <c r="F149" s="6">
        <v>44205</v>
      </c>
      <c r="G149" s="6">
        <v>44206</v>
      </c>
      <c r="H149" s="4">
        <v>1</v>
      </c>
      <c r="I149" s="4">
        <v>1</v>
      </c>
      <c r="J149" s="4">
        <v>1</v>
      </c>
      <c r="K149" s="4" t="s">
        <v>25</v>
      </c>
      <c r="L149" s="4">
        <v>149</v>
      </c>
      <c r="M149" s="4">
        <v>149</v>
      </c>
      <c r="N149" s="4" t="s">
        <v>376</v>
      </c>
      <c r="O149" s="4" t="s">
        <v>27</v>
      </c>
      <c r="P149" s="4" t="s">
        <v>28</v>
      </c>
      <c r="Q149" s="4">
        <v>0</v>
      </c>
      <c r="R149" s="7">
        <v>44200</v>
      </c>
      <c r="S149" s="6">
        <v>44207</v>
      </c>
      <c r="T149" s="4" t="s">
        <v>29</v>
      </c>
      <c r="U149" s="4">
        <v>1940596</v>
      </c>
    </row>
    <row r="150" s="4" customFormat="1" spans="1:21">
      <c r="A150" s="4">
        <v>14248189715</v>
      </c>
      <c r="B150" s="4" t="s">
        <v>21</v>
      </c>
      <c r="C150" s="4" t="s">
        <v>22</v>
      </c>
      <c r="D150" s="4" t="s">
        <v>377</v>
      </c>
      <c r="E150" s="4" t="s">
        <v>91</v>
      </c>
      <c r="F150" s="6">
        <v>44201</v>
      </c>
      <c r="G150" s="6">
        <v>44202</v>
      </c>
      <c r="H150" s="4">
        <v>1</v>
      </c>
      <c r="I150" s="4">
        <v>1</v>
      </c>
      <c r="J150" s="4">
        <v>1</v>
      </c>
      <c r="K150" s="4" t="s">
        <v>25</v>
      </c>
      <c r="L150" s="4">
        <v>24</v>
      </c>
      <c r="M150" s="4">
        <v>24</v>
      </c>
      <c r="N150" s="4" t="s">
        <v>378</v>
      </c>
      <c r="O150" s="4" t="s">
        <v>27</v>
      </c>
      <c r="P150" s="4" t="s">
        <v>28</v>
      </c>
      <c r="Q150" s="4">
        <v>0</v>
      </c>
      <c r="R150" s="7">
        <v>44200</v>
      </c>
      <c r="S150" s="6">
        <v>44207</v>
      </c>
      <c r="T150" s="4" t="s">
        <v>29</v>
      </c>
      <c r="U150" s="4">
        <v>1940620</v>
      </c>
    </row>
    <row r="151" s="4" customFormat="1" spans="1:21">
      <c r="A151" s="4">
        <v>14248308572</v>
      </c>
      <c r="B151" s="4" t="s">
        <v>21</v>
      </c>
      <c r="C151" s="4" t="s">
        <v>22</v>
      </c>
      <c r="D151" s="4" t="s">
        <v>379</v>
      </c>
      <c r="E151" s="4" t="s">
        <v>277</v>
      </c>
      <c r="F151" s="6">
        <v>44203</v>
      </c>
      <c r="G151" s="6">
        <v>44204</v>
      </c>
      <c r="H151" s="4">
        <v>1</v>
      </c>
      <c r="I151" s="4">
        <v>1</v>
      </c>
      <c r="J151" s="4">
        <v>1</v>
      </c>
      <c r="K151" s="4" t="s">
        <v>25</v>
      </c>
      <c r="L151" s="4">
        <v>93</v>
      </c>
      <c r="M151" s="4">
        <v>93</v>
      </c>
      <c r="N151" s="4" t="s">
        <v>380</v>
      </c>
      <c r="O151" s="4" t="s">
        <v>27</v>
      </c>
      <c r="P151" s="4" t="s">
        <v>28</v>
      </c>
      <c r="Q151" s="4">
        <v>0</v>
      </c>
      <c r="R151" s="7">
        <v>44200</v>
      </c>
      <c r="S151" s="6">
        <v>44207</v>
      </c>
      <c r="T151" s="4" t="s">
        <v>29</v>
      </c>
      <c r="U151" s="4">
        <v>1940640</v>
      </c>
    </row>
    <row r="152" s="4" customFormat="1" spans="1:21">
      <c r="A152" s="4">
        <v>14248547196</v>
      </c>
      <c r="B152" s="4" t="s">
        <v>21</v>
      </c>
      <c r="C152" s="4" t="s">
        <v>22</v>
      </c>
      <c r="D152" s="4" t="s">
        <v>381</v>
      </c>
      <c r="E152" s="4" t="s">
        <v>382</v>
      </c>
      <c r="F152" s="6">
        <v>44201</v>
      </c>
      <c r="G152" s="6">
        <v>44202</v>
      </c>
      <c r="H152" s="4">
        <v>1</v>
      </c>
      <c r="I152" s="4">
        <v>1</v>
      </c>
      <c r="J152" s="4">
        <v>1</v>
      </c>
      <c r="K152" s="4" t="s">
        <v>25</v>
      </c>
      <c r="L152" s="4">
        <v>24</v>
      </c>
      <c r="M152" s="4">
        <v>24</v>
      </c>
      <c r="N152" s="4" t="s">
        <v>383</v>
      </c>
      <c r="O152" s="4" t="s">
        <v>27</v>
      </c>
      <c r="P152" s="4" t="s">
        <v>28</v>
      </c>
      <c r="Q152" s="4">
        <v>0</v>
      </c>
      <c r="R152" s="7">
        <v>44201</v>
      </c>
      <c r="S152" s="6">
        <v>44207</v>
      </c>
      <c r="T152" s="4" t="s">
        <v>29</v>
      </c>
      <c r="U152" s="4">
        <v>1940672</v>
      </c>
    </row>
    <row r="153" s="4" customFormat="1" spans="1:21">
      <c r="A153" s="4">
        <v>14248557022</v>
      </c>
      <c r="B153" s="4" t="s">
        <v>21</v>
      </c>
      <c r="C153" s="4" t="s">
        <v>22</v>
      </c>
      <c r="D153" s="4" t="s">
        <v>176</v>
      </c>
      <c r="E153" s="4" t="s">
        <v>98</v>
      </c>
      <c r="F153" s="6">
        <v>44201</v>
      </c>
      <c r="G153" s="6">
        <v>44202</v>
      </c>
      <c r="H153" s="4">
        <v>1</v>
      </c>
      <c r="I153" s="4">
        <v>1</v>
      </c>
      <c r="J153" s="4">
        <v>1</v>
      </c>
      <c r="K153" s="4" t="s">
        <v>25</v>
      </c>
      <c r="L153" s="4">
        <v>111</v>
      </c>
      <c r="M153" s="4">
        <v>111</v>
      </c>
      <c r="N153" s="4" t="s">
        <v>384</v>
      </c>
      <c r="O153" s="4" t="s">
        <v>27</v>
      </c>
      <c r="P153" s="4" t="s">
        <v>28</v>
      </c>
      <c r="Q153" s="4">
        <v>0</v>
      </c>
      <c r="R153" s="7">
        <v>44201</v>
      </c>
      <c r="S153" s="6">
        <v>44207</v>
      </c>
      <c r="T153" s="4" t="s">
        <v>29</v>
      </c>
      <c r="U153" s="4">
        <v>1940676</v>
      </c>
    </row>
    <row r="154" s="4" customFormat="1" spans="1:21">
      <c r="A154" s="4">
        <v>14248568873</v>
      </c>
      <c r="B154" s="4" t="s">
        <v>21</v>
      </c>
      <c r="C154" s="4" t="s">
        <v>22</v>
      </c>
      <c r="D154" s="4" t="s">
        <v>276</v>
      </c>
      <c r="E154" s="4" t="s">
        <v>385</v>
      </c>
      <c r="F154" s="6">
        <v>44201</v>
      </c>
      <c r="G154" s="6">
        <v>44202</v>
      </c>
      <c r="H154" s="4">
        <v>1</v>
      </c>
      <c r="I154" s="4">
        <v>1</v>
      </c>
      <c r="J154" s="4">
        <v>1</v>
      </c>
      <c r="K154" s="4" t="s">
        <v>25</v>
      </c>
      <c r="L154" s="4">
        <v>155</v>
      </c>
      <c r="M154" s="4">
        <v>155</v>
      </c>
      <c r="N154" s="4" t="s">
        <v>386</v>
      </c>
      <c r="O154" s="4" t="s">
        <v>27</v>
      </c>
      <c r="P154" s="4" t="s">
        <v>28</v>
      </c>
      <c r="Q154" s="4">
        <v>0</v>
      </c>
      <c r="R154" s="7">
        <v>44201</v>
      </c>
      <c r="S154" s="6">
        <v>44207</v>
      </c>
      <c r="T154" s="4" t="s">
        <v>29</v>
      </c>
      <c r="U154" s="4">
        <v>1940679</v>
      </c>
    </row>
    <row r="155" s="4" customFormat="1" spans="1:21">
      <c r="A155" s="4">
        <v>14248580701</v>
      </c>
      <c r="B155" s="4" t="s">
        <v>21</v>
      </c>
      <c r="C155" s="4" t="s">
        <v>22</v>
      </c>
      <c r="D155" s="4" t="s">
        <v>387</v>
      </c>
      <c r="E155" s="4" t="s">
        <v>388</v>
      </c>
      <c r="F155" s="6">
        <v>44204</v>
      </c>
      <c r="G155" s="6">
        <v>44206</v>
      </c>
      <c r="H155" s="4">
        <v>1</v>
      </c>
      <c r="I155" s="4">
        <v>2</v>
      </c>
      <c r="J155" s="4">
        <v>2</v>
      </c>
      <c r="K155" s="4" t="s">
        <v>25</v>
      </c>
      <c r="L155" s="4">
        <v>120</v>
      </c>
      <c r="M155" s="4">
        <v>120</v>
      </c>
      <c r="N155" s="4" t="s">
        <v>389</v>
      </c>
      <c r="O155" s="4" t="s">
        <v>27</v>
      </c>
      <c r="P155" s="4" t="s">
        <v>28</v>
      </c>
      <c r="Q155" s="4">
        <v>0</v>
      </c>
      <c r="R155" s="7">
        <v>44201</v>
      </c>
      <c r="S155" s="6">
        <v>44207</v>
      </c>
      <c r="T155" s="4" t="s">
        <v>29</v>
      </c>
      <c r="U155" s="4">
        <v>1940681</v>
      </c>
    </row>
    <row r="156" s="4" customFormat="1" spans="1:21">
      <c r="A156" s="4">
        <v>14248747686</v>
      </c>
      <c r="B156" s="4" t="s">
        <v>21</v>
      </c>
      <c r="C156" s="4" t="s">
        <v>22</v>
      </c>
      <c r="D156" s="4" t="s">
        <v>344</v>
      </c>
      <c r="E156" s="4" t="s">
        <v>345</v>
      </c>
      <c r="F156" s="6">
        <v>44201</v>
      </c>
      <c r="G156" s="6">
        <v>44202</v>
      </c>
      <c r="H156" s="4">
        <v>1</v>
      </c>
      <c r="I156" s="4">
        <v>1</v>
      </c>
      <c r="J156" s="4">
        <v>1</v>
      </c>
      <c r="K156" s="4" t="s">
        <v>25</v>
      </c>
      <c r="L156" s="4">
        <v>164</v>
      </c>
      <c r="M156" s="4">
        <v>164</v>
      </c>
      <c r="N156" s="4" t="s">
        <v>390</v>
      </c>
      <c r="O156" s="4" t="s">
        <v>27</v>
      </c>
      <c r="P156" s="4" t="s">
        <v>28</v>
      </c>
      <c r="Q156" s="4">
        <v>0</v>
      </c>
      <c r="R156" s="7">
        <v>44201</v>
      </c>
      <c r="S156" s="6">
        <v>44207</v>
      </c>
      <c r="T156" s="4" t="s">
        <v>29</v>
      </c>
      <c r="U156" s="4">
        <v>1940717</v>
      </c>
    </row>
    <row r="157" s="4" customFormat="1" spans="1:21">
      <c r="A157" s="4">
        <v>14232366955</v>
      </c>
      <c r="B157" s="4" t="s">
        <v>21</v>
      </c>
      <c r="C157" s="4" t="s">
        <v>391</v>
      </c>
      <c r="D157" s="4" t="s">
        <v>392</v>
      </c>
      <c r="E157" s="4" t="s">
        <v>393</v>
      </c>
      <c r="F157" s="6">
        <v>44197</v>
      </c>
      <c r="G157" s="6">
        <v>44198</v>
      </c>
      <c r="H157" s="4">
        <v>1</v>
      </c>
      <c r="I157" s="4">
        <v>1</v>
      </c>
      <c r="J157" s="4">
        <v>1</v>
      </c>
      <c r="K157" s="4" t="s">
        <v>25</v>
      </c>
      <c r="L157" s="4">
        <v>-85</v>
      </c>
      <c r="M157" s="4">
        <v>-85</v>
      </c>
      <c r="N157" s="4" t="s">
        <v>394</v>
      </c>
      <c r="O157" s="4" t="s">
        <v>27</v>
      </c>
      <c r="P157" s="4" t="s">
        <v>28</v>
      </c>
      <c r="Q157" s="4">
        <v>0</v>
      </c>
      <c r="R157" s="7">
        <v>44197</v>
      </c>
      <c r="S157" s="6">
        <v>44207</v>
      </c>
      <c r="T157" s="4" t="s">
        <v>29</v>
      </c>
      <c r="U157" s="4">
        <v>1938642</v>
      </c>
    </row>
    <row r="158" s="4" customFormat="1" spans="1:21">
      <c r="A158" s="4">
        <v>14248924635</v>
      </c>
      <c r="B158" s="4" t="s">
        <v>21</v>
      </c>
      <c r="C158" s="4" t="s">
        <v>22</v>
      </c>
      <c r="D158" s="4" t="s">
        <v>395</v>
      </c>
      <c r="E158" s="4" t="s">
        <v>396</v>
      </c>
      <c r="F158" s="6">
        <v>44201</v>
      </c>
      <c r="G158" s="6">
        <v>44202</v>
      </c>
      <c r="H158" s="4">
        <v>1</v>
      </c>
      <c r="I158" s="4">
        <v>1</v>
      </c>
      <c r="J158" s="4">
        <v>1</v>
      </c>
      <c r="K158" s="4" t="s">
        <v>25</v>
      </c>
      <c r="L158" s="4">
        <v>78</v>
      </c>
      <c r="M158" s="4">
        <v>78</v>
      </c>
      <c r="N158" s="4" t="s">
        <v>397</v>
      </c>
      <c r="O158" s="4" t="s">
        <v>27</v>
      </c>
      <c r="P158" s="4" t="s">
        <v>28</v>
      </c>
      <c r="Q158" s="4">
        <v>0</v>
      </c>
      <c r="R158" s="7">
        <v>44201</v>
      </c>
      <c r="S158" s="6">
        <v>44207</v>
      </c>
      <c r="T158" s="4" t="s">
        <v>29</v>
      </c>
      <c r="U158" s="4">
        <v>1940756</v>
      </c>
    </row>
    <row r="159" s="4" customFormat="1" spans="1:21">
      <c r="A159" s="4">
        <v>14248924635</v>
      </c>
      <c r="B159" s="4" t="s">
        <v>21</v>
      </c>
      <c r="C159" s="4" t="s">
        <v>83</v>
      </c>
      <c r="D159" s="4" t="s">
        <v>395</v>
      </c>
      <c r="E159" s="4" t="s">
        <v>396</v>
      </c>
      <c r="F159" s="6">
        <v>44201</v>
      </c>
      <c r="G159" s="6">
        <v>44202</v>
      </c>
      <c r="H159" s="4">
        <v>1</v>
      </c>
      <c r="I159" s="4">
        <v>1</v>
      </c>
      <c r="J159" s="4">
        <v>1</v>
      </c>
      <c r="K159" s="4" t="s">
        <v>25</v>
      </c>
      <c r="L159" s="4">
        <v>-78</v>
      </c>
      <c r="M159" s="4">
        <v>-78</v>
      </c>
      <c r="N159" s="4" t="s">
        <v>397</v>
      </c>
      <c r="O159" s="4" t="s">
        <v>27</v>
      </c>
      <c r="P159" s="4" t="s">
        <v>28</v>
      </c>
      <c r="Q159" s="4">
        <v>0</v>
      </c>
      <c r="R159" s="7">
        <v>44201</v>
      </c>
      <c r="S159" s="6">
        <v>44207</v>
      </c>
      <c r="T159" s="4" t="s">
        <v>29</v>
      </c>
      <c r="U159" s="4">
        <v>1940756</v>
      </c>
    </row>
    <row r="160" s="4" customFormat="1" spans="1:21">
      <c r="A160" s="4">
        <v>14249023698</v>
      </c>
      <c r="B160" s="4" t="s">
        <v>21</v>
      </c>
      <c r="C160" s="4" t="s">
        <v>22</v>
      </c>
      <c r="D160" s="4" t="s">
        <v>398</v>
      </c>
      <c r="E160" s="4" t="s">
        <v>342</v>
      </c>
      <c r="F160" s="6">
        <v>44201</v>
      </c>
      <c r="G160" s="6">
        <v>44202</v>
      </c>
      <c r="H160" s="4">
        <v>1</v>
      </c>
      <c r="I160" s="4">
        <v>1</v>
      </c>
      <c r="J160" s="4">
        <v>1</v>
      </c>
      <c r="K160" s="4" t="s">
        <v>25</v>
      </c>
      <c r="L160" s="4">
        <v>120</v>
      </c>
      <c r="M160" s="4">
        <v>120</v>
      </c>
      <c r="N160" s="4" t="s">
        <v>399</v>
      </c>
      <c r="O160" s="4" t="s">
        <v>27</v>
      </c>
      <c r="P160" s="4" t="s">
        <v>28</v>
      </c>
      <c r="Q160" s="4">
        <v>0</v>
      </c>
      <c r="R160" s="7">
        <v>44201</v>
      </c>
      <c r="S160" s="6">
        <v>44207</v>
      </c>
      <c r="T160" s="4" t="s">
        <v>29</v>
      </c>
      <c r="U160" s="4">
        <v>1940776</v>
      </c>
    </row>
    <row r="161" s="4" customFormat="1" spans="1:21">
      <c r="A161" s="4">
        <v>14249049136</v>
      </c>
      <c r="B161" s="4" t="s">
        <v>21</v>
      </c>
      <c r="C161" s="4" t="s">
        <v>22</v>
      </c>
      <c r="D161" s="4" t="s">
        <v>400</v>
      </c>
      <c r="E161" s="4" t="s">
        <v>57</v>
      </c>
      <c r="F161" s="6">
        <v>44201</v>
      </c>
      <c r="G161" s="6">
        <v>44202</v>
      </c>
      <c r="H161" s="4">
        <v>1</v>
      </c>
      <c r="I161" s="4">
        <v>1</v>
      </c>
      <c r="J161" s="4">
        <v>1</v>
      </c>
      <c r="K161" s="4" t="s">
        <v>25</v>
      </c>
      <c r="L161" s="4">
        <v>20</v>
      </c>
      <c r="M161" s="4">
        <v>20</v>
      </c>
      <c r="N161" s="4" t="s">
        <v>401</v>
      </c>
      <c r="O161" s="4" t="s">
        <v>27</v>
      </c>
      <c r="P161" s="4" t="s">
        <v>28</v>
      </c>
      <c r="Q161" s="4">
        <v>0</v>
      </c>
      <c r="R161" s="7">
        <v>44201</v>
      </c>
      <c r="S161" s="6">
        <v>44207</v>
      </c>
      <c r="T161" s="4" t="s">
        <v>29</v>
      </c>
      <c r="U161" s="4">
        <v>1940779</v>
      </c>
    </row>
    <row r="162" s="4" customFormat="1" spans="1:21">
      <c r="A162" s="4">
        <v>14249114959</v>
      </c>
      <c r="B162" s="4" t="s">
        <v>21</v>
      </c>
      <c r="C162" s="4" t="s">
        <v>22</v>
      </c>
      <c r="D162" s="4" t="s">
        <v>80</v>
      </c>
      <c r="E162" s="4" t="s">
        <v>402</v>
      </c>
      <c r="F162" s="6">
        <v>44203</v>
      </c>
      <c r="G162" s="6">
        <v>44204</v>
      </c>
      <c r="H162" s="4">
        <v>1</v>
      </c>
      <c r="I162" s="4">
        <v>1</v>
      </c>
      <c r="J162" s="4">
        <v>1</v>
      </c>
      <c r="K162" s="4" t="s">
        <v>25</v>
      </c>
      <c r="L162" s="4">
        <v>241</v>
      </c>
      <c r="M162" s="4">
        <v>241</v>
      </c>
      <c r="N162" s="4" t="s">
        <v>403</v>
      </c>
      <c r="O162" s="4" t="s">
        <v>27</v>
      </c>
      <c r="P162" s="4" t="s">
        <v>28</v>
      </c>
      <c r="Q162" s="4">
        <v>0</v>
      </c>
      <c r="R162" s="7">
        <v>44201</v>
      </c>
      <c r="S162" s="6">
        <v>44207</v>
      </c>
      <c r="T162" s="4" t="s">
        <v>29</v>
      </c>
      <c r="U162" s="4">
        <v>1940793</v>
      </c>
    </row>
    <row r="163" s="4" customFormat="1" spans="1:21">
      <c r="A163" s="4">
        <v>14249298945</v>
      </c>
      <c r="B163" s="4" t="s">
        <v>21</v>
      </c>
      <c r="C163" s="4" t="s">
        <v>22</v>
      </c>
      <c r="D163" s="4" t="s">
        <v>404</v>
      </c>
      <c r="E163" s="4" t="s">
        <v>104</v>
      </c>
      <c r="F163" s="6">
        <v>44201</v>
      </c>
      <c r="G163" s="6">
        <v>44202</v>
      </c>
      <c r="H163" s="4">
        <v>1</v>
      </c>
      <c r="I163" s="4">
        <v>1</v>
      </c>
      <c r="J163" s="4">
        <v>1</v>
      </c>
      <c r="K163" s="4" t="s">
        <v>25</v>
      </c>
      <c r="L163" s="4">
        <v>92</v>
      </c>
      <c r="M163" s="4">
        <v>92</v>
      </c>
      <c r="N163" s="4" t="s">
        <v>405</v>
      </c>
      <c r="O163" s="4" t="s">
        <v>27</v>
      </c>
      <c r="P163" s="4" t="s">
        <v>28</v>
      </c>
      <c r="Q163" s="4">
        <v>0</v>
      </c>
      <c r="R163" s="7">
        <v>44201</v>
      </c>
      <c r="S163" s="6">
        <v>44207</v>
      </c>
      <c r="T163" s="4" t="s">
        <v>29</v>
      </c>
      <c r="U163" s="4">
        <v>1940833</v>
      </c>
    </row>
    <row r="164" s="4" customFormat="1" spans="1:21">
      <c r="A164" s="4">
        <v>14249752180</v>
      </c>
      <c r="B164" s="4" t="s">
        <v>21</v>
      </c>
      <c r="C164" s="4" t="s">
        <v>22</v>
      </c>
      <c r="D164" s="4" t="s">
        <v>109</v>
      </c>
      <c r="E164" s="4" t="s">
        <v>38</v>
      </c>
      <c r="F164" s="6">
        <v>44202</v>
      </c>
      <c r="G164" s="6">
        <v>44203</v>
      </c>
      <c r="H164" s="4">
        <v>1</v>
      </c>
      <c r="I164" s="4">
        <v>1</v>
      </c>
      <c r="J164" s="4">
        <v>1</v>
      </c>
      <c r="K164" s="4" t="s">
        <v>25</v>
      </c>
      <c r="L164" s="4">
        <v>13</v>
      </c>
      <c r="M164" s="4">
        <v>13</v>
      </c>
      <c r="N164" s="4" t="s">
        <v>406</v>
      </c>
      <c r="O164" s="4" t="s">
        <v>27</v>
      </c>
      <c r="P164" s="4" t="s">
        <v>28</v>
      </c>
      <c r="Q164" s="4">
        <v>0</v>
      </c>
      <c r="R164" s="7">
        <v>44201</v>
      </c>
      <c r="S164" s="6">
        <v>44207</v>
      </c>
      <c r="T164" s="4" t="s">
        <v>29</v>
      </c>
      <c r="U164" s="4">
        <v>1940895</v>
      </c>
    </row>
    <row r="165" s="4" customFormat="1" spans="1:21">
      <c r="A165" s="4">
        <v>14249786188</v>
      </c>
      <c r="B165" s="4" t="s">
        <v>21</v>
      </c>
      <c r="C165" s="4" t="s">
        <v>22</v>
      </c>
      <c r="D165" s="4" t="s">
        <v>366</v>
      </c>
      <c r="E165" s="4" t="s">
        <v>104</v>
      </c>
      <c r="F165" s="6">
        <v>44201</v>
      </c>
      <c r="G165" s="6">
        <v>44202</v>
      </c>
      <c r="H165" s="4">
        <v>1</v>
      </c>
      <c r="I165" s="4">
        <v>1</v>
      </c>
      <c r="J165" s="4">
        <v>1</v>
      </c>
      <c r="K165" s="4" t="s">
        <v>25</v>
      </c>
      <c r="L165" s="4">
        <v>42</v>
      </c>
      <c r="M165" s="4">
        <v>42</v>
      </c>
      <c r="N165" s="4" t="s">
        <v>407</v>
      </c>
      <c r="O165" s="4" t="s">
        <v>27</v>
      </c>
      <c r="P165" s="4" t="s">
        <v>28</v>
      </c>
      <c r="Q165" s="4">
        <v>0</v>
      </c>
      <c r="R165" s="7">
        <v>44201</v>
      </c>
      <c r="S165" s="6">
        <v>44207</v>
      </c>
      <c r="T165" s="4" t="s">
        <v>29</v>
      </c>
      <c r="U165" s="4">
        <v>1940905</v>
      </c>
    </row>
    <row r="166" s="4" customFormat="1" spans="1:21">
      <c r="A166" s="4">
        <v>14249996502</v>
      </c>
      <c r="B166" s="4" t="s">
        <v>21</v>
      </c>
      <c r="C166" s="4" t="s">
        <v>22</v>
      </c>
      <c r="D166" s="4" t="s">
        <v>408</v>
      </c>
      <c r="E166" s="4" t="s">
        <v>91</v>
      </c>
      <c r="F166" s="6">
        <v>44201</v>
      </c>
      <c r="G166" s="6">
        <v>44202</v>
      </c>
      <c r="H166" s="4">
        <v>1</v>
      </c>
      <c r="I166" s="4">
        <v>1</v>
      </c>
      <c r="J166" s="4">
        <v>1</v>
      </c>
      <c r="K166" s="4" t="s">
        <v>25</v>
      </c>
      <c r="L166" s="4">
        <v>17</v>
      </c>
      <c r="M166" s="4">
        <v>17</v>
      </c>
      <c r="N166" s="4" t="s">
        <v>409</v>
      </c>
      <c r="O166" s="4" t="s">
        <v>27</v>
      </c>
      <c r="P166" s="4" t="s">
        <v>28</v>
      </c>
      <c r="Q166" s="4">
        <v>0</v>
      </c>
      <c r="R166" s="7">
        <v>44201</v>
      </c>
      <c r="S166" s="6">
        <v>44207</v>
      </c>
      <c r="T166" s="4" t="s">
        <v>29</v>
      </c>
      <c r="U166" s="4">
        <v>1940952</v>
      </c>
    </row>
    <row r="167" s="4" customFormat="1" spans="1:21">
      <c r="A167" s="4">
        <v>14250074128</v>
      </c>
      <c r="B167" s="4" t="s">
        <v>21</v>
      </c>
      <c r="C167" s="4" t="s">
        <v>22</v>
      </c>
      <c r="D167" s="4" t="s">
        <v>410</v>
      </c>
      <c r="E167" s="4" t="s">
        <v>162</v>
      </c>
      <c r="F167" s="6">
        <v>44201</v>
      </c>
      <c r="G167" s="6">
        <v>44202</v>
      </c>
      <c r="H167" s="4">
        <v>1</v>
      </c>
      <c r="I167" s="4">
        <v>1</v>
      </c>
      <c r="J167" s="4">
        <v>1</v>
      </c>
      <c r="K167" s="4" t="s">
        <v>25</v>
      </c>
      <c r="L167" s="4">
        <v>71</v>
      </c>
      <c r="M167" s="4">
        <v>71</v>
      </c>
      <c r="N167" s="4" t="s">
        <v>411</v>
      </c>
      <c r="O167" s="4" t="s">
        <v>27</v>
      </c>
      <c r="P167" s="4" t="s">
        <v>28</v>
      </c>
      <c r="Q167" s="4">
        <v>0</v>
      </c>
      <c r="R167" s="7">
        <v>44201</v>
      </c>
      <c r="S167" s="6">
        <v>44207</v>
      </c>
      <c r="T167" s="4" t="s">
        <v>29</v>
      </c>
      <c r="U167" s="4">
        <v>1940970</v>
      </c>
    </row>
    <row r="168" s="4" customFormat="1" spans="1:21">
      <c r="A168" s="4">
        <v>14250334112</v>
      </c>
      <c r="B168" s="4" t="s">
        <v>21</v>
      </c>
      <c r="C168" s="4" t="s">
        <v>22</v>
      </c>
      <c r="D168" s="4" t="s">
        <v>347</v>
      </c>
      <c r="E168" s="4" t="s">
        <v>222</v>
      </c>
      <c r="F168" s="6">
        <v>44201</v>
      </c>
      <c r="G168" s="6">
        <v>44202</v>
      </c>
      <c r="H168" s="4">
        <v>1</v>
      </c>
      <c r="I168" s="4">
        <v>1</v>
      </c>
      <c r="J168" s="4">
        <v>1</v>
      </c>
      <c r="K168" s="4" t="s">
        <v>25</v>
      </c>
      <c r="L168" s="4">
        <v>18</v>
      </c>
      <c r="M168" s="4">
        <v>18</v>
      </c>
      <c r="N168" s="4" t="s">
        <v>412</v>
      </c>
      <c r="O168" s="4" t="s">
        <v>27</v>
      </c>
      <c r="P168" s="4" t="s">
        <v>28</v>
      </c>
      <c r="Q168" s="4">
        <v>0</v>
      </c>
      <c r="R168" s="7">
        <v>44201</v>
      </c>
      <c r="S168" s="6">
        <v>44207</v>
      </c>
      <c r="T168" s="4" t="s">
        <v>29</v>
      </c>
      <c r="U168" s="4">
        <v>1941019</v>
      </c>
    </row>
    <row r="169" s="4" customFormat="1" spans="1:21">
      <c r="A169" s="4">
        <v>14250545463</v>
      </c>
      <c r="B169" s="4" t="s">
        <v>21</v>
      </c>
      <c r="C169" s="4" t="s">
        <v>22</v>
      </c>
      <c r="D169" s="4" t="s">
        <v>250</v>
      </c>
      <c r="E169" s="4" t="s">
        <v>57</v>
      </c>
      <c r="F169" s="6">
        <v>44203</v>
      </c>
      <c r="G169" s="6">
        <v>44204</v>
      </c>
      <c r="H169" s="4">
        <v>1</v>
      </c>
      <c r="I169" s="4">
        <v>1</v>
      </c>
      <c r="J169" s="4">
        <v>1</v>
      </c>
      <c r="K169" s="4" t="s">
        <v>25</v>
      </c>
      <c r="L169" s="4">
        <v>40</v>
      </c>
      <c r="M169" s="4">
        <v>40</v>
      </c>
      <c r="N169" s="4" t="s">
        <v>413</v>
      </c>
      <c r="O169" s="4" t="s">
        <v>27</v>
      </c>
      <c r="P169" s="4" t="s">
        <v>28</v>
      </c>
      <c r="Q169" s="4">
        <v>0</v>
      </c>
      <c r="R169" s="7">
        <v>44201</v>
      </c>
      <c r="S169" s="6">
        <v>44207</v>
      </c>
      <c r="T169" s="4" t="s">
        <v>29</v>
      </c>
      <c r="U169" s="4">
        <v>1941060</v>
      </c>
    </row>
    <row r="170" s="4" customFormat="1" spans="1:21">
      <c r="A170" s="4">
        <v>14250560854</v>
      </c>
      <c r="B170" s="4" t="s">
        <v>21</v>
      </c>
      <c r="C170" s="4" t="s">
        <v>22</v>
      </c>
      <c r="D170" s="4" t="s">
        <v>414</v>
      </c>
      <c r="E170" s="4" t="s">
        <v>71</v>
      </c>
      <c r="F170" s="6">
        <v>44202</v>
      </c>
      <c r="G170" s="6">
        <v>44203</v>
      </c>
      <c r="H170" s="4">
        <v>1</v>
      </c>
      <c r="I170" s="4">
        <v>1</v>
      </c>
      <c r="J170" s="4">
        <v>1</v>
      </c>
      <c r="K170" s="4" t="s">
        <v>25</v>
      </c>
      <c r="L170" s="4">
        <v>17</v>
      </c>
      <c r="M170" s="4">
        <v>17</v>
      </c>
      <c r="N170" s="4" t="s">
        <v>415</v>
      </c>
      <c r="O170" s="4" t="s">
        <v>27</v>
      </c>
      <c r="P170" s="4" t="s">
        <v>28</v>
      </c>
      <c r="Q170" s="4">
        <v>0</v>
      </c>
      <c r="R170" s="7">
        <v>44201</v>
      </c>
      <c r="S170" s="6">
        <v>44207</v>
      </c>
      <c r="T170" s="4" t="s">
        <v>29</v>
      </c>
      <c r="U170" s="4">
        <v>1941066</v>
      </c>
    </row>
    <row r="171" s="4" customFormat="1" spans="1:21">
      <c r="A171" s="4">
        <v>14251959701</v>
      </c>
      <c r="B171" s="4" t="s">
        <v>21</v>
      </c>
      <c r="C171" s="4" t="s">
        <v>22</v>
      </c>
      <c r="D171" s="4" t="s">
        <v>416</v>
      </c>
      <c r="E171" s="4" t="s">
        <v>417</v>
      </c>
      <c r="F171" s="6">
        <v>44201</v>
      </c>
      <c r="G171" s="6">
        <v>44202</v>
      </c>
      <c r="H171" s="4">
        <v>1</v>
      </c>
      <c r="I171" s="4">
        <v>1</v>
      </c>
      <c r="J171" s="4">
        <v>1</v>
      </c>
      <c r="K171" s="4" t="s">
        <v>25</v>
      </c>
      <c r="L171" s="4">
        <v>71</v>
      </c>
      <c r="M171" s="4">
        <v>71</v>
      </c>
      <c r="N171" s="4" t="s">
        <v>418</v>
      </c>
      <c r="O171" s="4" t="s">
        <v>27</v>
      </c>
      <c r="P171" s="4" t="s">
        <v>28</v>
      </c>
      <c r="Q171" s="4">
        <v>0</v>
      </c>
      <c r="R171" s="7">
        <v>44201</v>
      </c>
      <c r="S171" s="6">
        <v>44207</v>
      </c>
      <c r="T171" s="4" t="s">
        <v>29</v>
      </c>
      <c r="U171" s="4">
        <v>1941073</v>
      </c>
    </row>
    <row r="172" s="4" customFormat="1" spans="1:21">
      <c r="A172" s="4">
        <v>14252063794</v>
      </c>
      <c r="B172" s="4" t="s">
        <v>21</v>
      </c>
      <c r="C172" s="4" t="s">
        <v>22</v>
      </c>
      <c r="D172" s="4" t="s">
        <v>363</v>
      </c>
      <c r="E172" s="4" t="s">
        <v>364</v>
      </c>
      <c r="F172" s="6">
        <v>44202</v>
      </c>
      <c r="G172" s="6">
        <v>44203</v>
      </c>
      <c r="H172" s="4">
        <v>2</v>
      </c>
      <c r="I172" s="4">
        <v>1</v>
      </c>
      <c r="J172" s="4">
        <v>2</v>
      </c>
      <c r="K172" s="4" t="s">
        <v>25</v>
      </c>
      <c r="L172" s="4">
        <v>96</v>
      </c>
      <c r="M172" s="4">
        <v>96</v>
      </c>
      <c r="N172" s="4" t="s">
        <v>419</v>
      </c>
      <c r="O172" s="4" t="s">
        <v>27</v>
      </c>
      <c r="P172" s="4" t="s">
        <v>28</v>
      </c>
      <c r="Q172" s="4">
        <v>0</v>
      </c>
      <c r="R172" s="7">
        <v>44201</v>
      </c>
      <c r="S172" s="6">
        <v>44207</v>
      </c>
      <c r="T172" s="4" t="s">
        <v>29</v>
      </c>
      <c r="U172" s="4">
        <v>1941076</v>
      </c>
    </row>
    <row r="173" s="4" customFormat="1" spans="1:21">
      <c r="A173" s="4">
        <v>14252253137</v>
      </c>
      <c r="B173" s="4" t="s">
        <v>21</v>
      </c>
      <c r="C173" s="4" t="s">
        <v>22</v>
      </c>
      <c r="D173" s="4" t="s">
        <v>363</v>
      </c>
      <c r="E173" s="4" t="s">
        <v>364</v>
      </c>
      <c r="F173" s="6">
        <v>44202</v>
      </c>
      <c r="G173" s="6">
        <v>44203</v>
      </c>
      <c r="H173" s="4">
        <v>1</v>
      </c>
      <c r="I173" s="4">
        <v>1</v>
      </c>
      <c r="J173" s="4">
        <v>1</v>
      </c>
      <c r="K173" s="4" t="s">
        <v>25</v>
      </c>
      <c r="L173" s="4">
        <v>48</v>
      </c>
      <c r="M173" s="4">
        <v>48</v>
      </c>
      <c r="N173" s="4" t="s">
        <v>420</v>
      </c>
      <c r="O173" s="4" t="s">
        <v>27</v>
      </c>
      <c r="P173" s="4" t="s">
        <v>28</v>
      </c>
      <c r="Q173" s="4">
        <v>0</v>
      </c>
      <c r="R173" s="7">
        <v>44201</v>
      </c>
      <c r="S173" s="6">
        <v>44207</v>
      </c>
      <c r="T173" s="4" t="s">
        <v>29</v>
      </c>
      <c r="U173" s="4">
        <v>1941084</v>
      </c>
    </row>
    <row r="174" s="4" customFormat="1" spans="1:21">
      <c r="A174" s="4">
        <v>14252925417</v>
      </c>
      <c r="B174" s="4" t="s">
        <v>21</v>
      </c>
      <c r="C174" s="4" t="s">
        <v>22</v>
      </c>
      <c r="D174" s="4" t="s">
        <v>366</v>
      </c>
      <c r="E174" s="4" t="s">
        <v>104</v>
      </c>
      <c r="F174" s="6">
        <v>44201</v>
      </c>
      <c r="G174" s="6">
        <v>44202</v>
      </c>
      <c r="H174" s="4">
        <v>1</v>
      </c>
      <c r="I174" s="4">
        <v>1</v>
      </c>
      <c r="J174" s="4">
        <v>1</v>
      </c>
      <c r="K174" s="4" t="s">
        <v>25</v>
      </c>
      <c r="L174" s="4">
        <v>42</v>
      </c>
      <c r="M174" s="4">
        <v>42</v>
      </c>
      <c r="N174" s="4" t="s">
        <v>368</v>
      </c>
      <c r="O174" s="4" t="s">
        <v>27</v>
      </c>
      <c r="P174" s="4" t="s">
        <v>28</v>
      </c>
      <c r="Q174" s="4">
        <v>0</v>
      </c>
      <c r="R174" s="7">
        <v>44201</v>
      </c>
      <c r="S174" s="6">
        <v>44207</v>
      </c>
      <c r="T174" s="4" t="s">
        <v>29</v>
      </c>
      <c r="U174" s="4">
        <v>1941127</v>
      </c>
    </row>
    <row r="175" s="4" customFormat="1" spans="1:21">
      <c r="A175" s="4">
        <v>14253119239</v>
      </c>
      <c r="B175" s="4" t="s">
        <v>21</v>
      </c>
      <c r="C175" s="4" t="s">
        <v>22</v>
      </c>
      <c r="D175" s="4" t="s">
        <v>421</v>
      </c>
      <c r="E175" s="4" t="s">
        <v>422</v>
      </c>
      <c r="F175" s="6">
        <v>44201</v>
      </c>
      <c r="G175" s="6">
        <v>44203</v>
      </c>
      <c r="H175" s="4">
        <v>1</v>
      </c>
      <c r="I175" s="4">
        <v>2</v>
      </c>
      <c r="J175" s="4">
        <v>2</v>
      </c>
      <c r="K175" s="4" t="s">
        <v>25</v>
      </c>
      <c r="L175" s="4">
        <v>116</v>
      </c>
      <c r="M175" s="4">
        <v>116</v>
      </c>
      <c r="N175" s="4" t="s">
        <v>423</v>
      </c>
      <c r="O175" s="4" t="s">
        <v>27</v>
      </c>
      <c r="P175" s="4" t="s">
        <v>28</v>
      </c>
      <c r="Q175" s="4">
        <v>0</v>
      </c>
      <c r="R175" s="7">
        <v>44201</v>
      </c>
      <c r="S175" s="6">
        <v>44207</v>
      </c>
      <c r="T175" s="4" t="s">
        <v>29</v>
      </c>
      <c r="U175" s="4">
        <v>1941154</v>
      </c>
    </row>
    <row r="176" s="4" customFormat="1" spans="1:20">
      <c r="A176" s="4">
        <v>14253284607</v>
      </c>
      <c r="B176" s="4" t="s">
        <v>21</v>
      </c>
      <c r="C176" s="4" t="s">
        <v>22</v>
      </c>
      <c r="D176" s="4" t="s">
        <v>424</v>
      </c>
      <c r="E176" s="4" t="s">
        <v>425</v>
      </c>
      <c r="F176" s="6">
        <v>44201</v>
      </c>
      <c r="G176" s="6">
        <v>44202</v>
      </c>
      <c r="H176" s="4">
        <v>1</v>
      </c>
      <c r="I176" s="4">
        <v>1</v>
      </c>
      <c r="J176" s="4">
        <v>1</v>
      </c>
      <c r="K176" s="4" t="s">
        <v>25</v>
      </c>
      <c r="L176" s="4">
        <v>69</v>
      </c>
      <c r="M176" s="4">
        <v>69</v>
      </c>
      <c r="N176" s="4" t="s">
        <v>426</v>
      </c>
      <c r="O176" s="4" t="s">
        <v>27</v>
      </c>
      <c r="P176" s="4" t="s">
        <v>28</v>
      </c>
      <c r="Q176" s="4">
        <v>0</v>
      </c>
      <c r="R176" s="7">
        <v>44201</v>
      </c>
      <c r="S176" s="6">
        <v>44207</v>
      </c>
      <c r="T176" s="4" t="s">
        <v>29</v>
      </c>
    </row>
    <row r="177" s="4" customFormat="1" spans="1:21">
      <c r="A177" s="4">
        <v>14253662298</v>
      </c>
      <c r="B177" s="4" t="s">
        <v>21</v>
      </c>
      <c r="C177" s="4" t="s">
        <v>22</v>
      </c>
      <c r="D177" s="4" t="s">
        <v>241</v>
      </c>
      <c r="E177" s="4" t="s">
        <v>124</v>
      </c>
      <c r="F177" s="6">
        <v>44203</v>
      </c>
      <c r="G177" s="6">
        <v>44204</v>
      </c>
      <c r="H177" s="4">
        <v>1</v>
      </c>
      <c r="I177" s="4">
        <v>1</v>
      </c>
      <c r="J177" s="4">
        <v>1</v>
      </c>
      <c r="K177" s="4" t="s">
        <v>25</v>
      </c>
      <c r="L177" s="4">
        <v>100</v>
      </c>
      <c r="M177" s="4">
        <v>100</v>
      </c>
      <c r="N177" s="4" t="s">
        <v>242</v>
      </c>
      <c r="O177" s="4" t="s">
        <v>27</v>
      </c>
      <c r="P177" s="4" t="s">
        <v>28</v>
      </c>
      <c r="Q177" s="4">
        <v>0</v>
      </c>
      <c r="R177" s="7">
        <v>44202</v>
      </c>
      <c r="S177" s="6">
        <v>44207</v>
      </c>
      <c r="T177" s="4" t="s">
        <v>29</v>
      </c>
      <c r="U177" s="4">
        <v>1941231</v>
      </c>
    </row>
    <row r="178" s="4" customFormat="1" spans="1:21">
      <c r="A178" s="4">
        <v>14253703584</v>
      </c>
      <c r="B178" s="4" t="s">
        <v>21</v>
      </c>
      <c r="C178" s="4" t="s">
        <v>22</v>
      </c>
      <c r="D178" s="4" t="s">
        <v>427</v>
      </c>
      <c r="E178" s="4" t="s">
        <v>428</v>
      </c>
      <c r="F178" s="6">
        <v>44203</v>
      </c>
      <c r="G178" s="6">
        <v>44204</v>
      </c>
      <c r="H178" s="4">
        <v>1</v>
      </c>
      <c r="I178" s="4">
        <v>1</v>
      </c>
      <c r="J178" s="4">
        <v>1</v>
      </c>
      <c r="K178" s="4" t="s">
        <v>25</v>
      </c>
      <c r="L178" s="4">
        <v>45</v>
      </c>
      <c r="M178" s="4">
        <v>45</v>
      </c>
      <c r="N178" s="4" t="s">
        <v>429</v>
      </c>
      <c r="O178" s="4" t="s">
        <v>27</v>
      </c>
      <c r="P178" s="4" t="s">
        <v>28</v>
      </c>
      <c r="Q178" s="4">
        <v>0</v>
      </c>
      <c r="R178" s="7">
        <v>44202</v>
      </c>
      <c r="S178" s="6">
        <v>44207</v>
      </c>
      <c r="T178" s="4" t="s">
        <v>29</v>
      </c>
      <c r="U178" s="4">
        <v>1941237</v>
      </c>
    </row>
    <row r="179" s="4" customFormat="1" spans="1:21">
      <c r="A179" s="4">
        <v>14253770629</v>
      </c>
      <c r="B179" s="4" t="s">
        <v>21</v>
      </c>
      <c r="C179" s="4" t="s">
        <v>22</v>
      </c>
      <c r="D179" s="4" t="s">
        <v>430</v>
      </c>
      <c r="E179" s="4" t="s">
        <v>431</v>
      </c>
      <c r="F179" s="6">
        <v>44203</v>
      </c>
      <c r="G179" s="6">
        <v>44205</v>
      </c>
      <c r="H179" s="4">
        <v>1</v>
      </c>
      <c r="I179" s="4">
        <v>2</v>
      </c>
      <c r="J179" s="4">
        <v>2</v>
      </c>
      <c r="K179" s="4" t="s">
        <v>25</v>
      </c>
      <c r="L179" s="4">
        <v>178</v>
      </c>
      <c r="M179" s="4">
        <v>178</v>
      </c>
      <c r="N179" s="4" t="s">
        <v>432</v>
      </c>
      <c r="O179" s="4" t="s">
        <v>27</v>
      </c>
      <c r="P179" s="4" t="s">
        <v>28</v>
      </c>
      <c r="Q179" s="4">
        <v>0</v>
      </c>
      <c r="R179" s="7">
        <v>44202</v>
      </c>
      <c r="S179" s="6">
        <v>44207</v>
      </c>
      <c r="T179" s="4" t="s">
        <v>29</v>
      </c>
      <c r="U179" s="4">
        <v>1941248</v>
      </c>
    </row>
    <row r="180" s="4" customFormat="1" spans="1:21">
      <c r="A180" s="4">
        <v>14253781342</v>
      </c>
      <c r="B180" s="4" t="s">
        <v>21</v>
      </c>
      <c r="C180" s="4" t="s">
        <v>22</v>
      </c>
      <c r="D180" s="4" t="s">
        <v>433</v>
      </c>
      <c r="E180" s="4" t="s">
        <v>434</v>
      </c>
      <c r="F180" s="6">
        <v>44202</v>
      </c>
      <c r="G180" s="6">
        <v>44203</v>
      </c>
      <c r="H180" s="4">
        <v>1</v>
      </c>
      <c r="I180" s="4">
        <v>1</v>
      </c>
      <c r="J180" s="4">
        <v>1</v>
      </c>
      <c r="K180" s="4" t="s">
        <v>25</v>
      </c>
      <c r="L180" s="4">
        <v>105</v>
      </c>
      <c r="M180" s="4">
        <v>105</v>
      </c>
      <c r="N180" s="4" t="s">
        <v>435</v>
      </c>
      <c r="O180" s="4" t="s">
        <v>27</v>
      </c>
      <c r="P180" s="4" t="s">
        <v>28</v>
      </c>
      <c r="Q180" s="4">
        <v>0</v>
      </c>
      <c r="R180" s="7">
        <v>44202</v>
      </c>
      <c r="S180" s="6">
        <v>44207</v>
      </c>
      <c r="T180" s="4" t="s">
        <v>29</v>
      </c>
      <c r="U180" s="4">
        <v>1941252</v>
      </c>
    </row>
    <row r="181" s="4" customFormat="1" spans="1:21">
      <c r="A181" s="4">
        <v>14253859930</v>
      </c>
      <c r="B181" s="4" t="s">
        <v>21</v>
      </c>
      <c r="C181" s="4" t="s">
        <v>22</v>
      </c>
      <c r="D181" s="4" t="s">
        <v>436</v>
      </c>
      <c r="E181" s="4" t="s">
        <v>437</v>
      </c>
      <c r="F181" s="6">
        <v>44203</v>
      </c>
      <c r="G181" s="6">
        <v>44204</v>
      </c>
      <c r="H181" s="4">
        <v>1</v>
      </c>
      <c r="I181" s="4">
        <v>1</v>
      </c>
      <c r="J181" s="4">
        <v>1</v>
      </c>
      <c r="K181" s="4" t="s">
        <v>25</v>
      </c>
      <c r="L181" s="4">
        <v>145</v>
      </c>
      <c r="M181" s="4">
        <v>145</v>
      </c>
      <c r="N181" s="4" t="s">
        <v>438</v>
      </c>
      <c r="O181" s="4" t="s">
        <v>27</v>
      </c>
      <c r="P181" s="4" t="s">
        <v>28</v>
      </c>
      <c r="Q181" s="4">
        <v>0</v>
      </c>
      <c r="R181" s="7">
        <v>44202</v>
      </c>
      <c r="S181" s="6">
        <v>44207</v>
      </c>
      <c r="T181" s="4" t="s">
        <v>29</v>
      </c>
      <c r="U181" s="4">
        <v>1941274</v>
      </c>
    </row>
    <row r="182" s="4" customFormat="1" spans="1:21">
      <c r="A182" s="4">
        <v>14254053256</v>
      </c>
      <c r="B182" s="4" t="s">
        <v>21</v>
      </c>
      <c r="C182" s="4" t="s">
        <v>22</v>
      </c>
      <c r="D182" s="4" t="s">
        <v>344</v>
      </c>
      <c r="E182" s="4" t="s">
        <v>439</v>
      </c>
      <c r="F182" s="6">
        <v>44203</v>
      </c>
      <c r="G182" s="6">
        <v>44204</v>
      </c>
      <c r="H182" s="4">
        <v>1</v>
      </c>
      <c r="I182" s="4">
        <v>1</v>
      </c>
      <c r="J182" s="4">
        <v>1</v>
      </c>
      <c r="K182" s="4" t="s">
        <v>25</v>
      </c>
      <c r="L182" s="4">
        <v>173</v>
      </c>
      <c r="M182" s="4">
        <v>173</v>
      </c>
      <c r="N182" s="4" t="s">
        <v>440</v>
      </c>
      <c r="O182" s="4" t="s">
        <v>27</v>
      </c>
      <c r="P182" s="4" t="s">
        <v>28</v>
      </c>
      <c r="Q182" s="4">
        <v>0</v>
      </c>
      <c r="R182" s="7">
        <v>44202</v>
      </c>
      <c r="S182" s="6">
        <v>44207</v>
      </c>
      <c r="T182" s="4" t="s">
        <v>29</v>
      </c>
      <c r="U182" s="4">
        <v>1941314</v>
      </c>
    </row>
    <row r="183" s="4" customFormat="1" spans="1:21">
      <c r="A183" s="4">
        <v>14254454024</v>
      </c>
      <c r="B183" s="4" t="s">
        <v>21</v>
      </c>
      <c r="C183" s="4" t="s">
        <v>22</v>
      </c>
      <c r="D183" s="4" t="s">
        <v>441</v>
      </c>
      <c r="E183" s="4" t="s">
        <v>60</v>
      </c>
      <c r="F183" s="6">
        <v>44202</v>
      </c>
      <c r="G183" s="6">
        <v>44203</v>
      </c>
      <c r="H183" s="4">
        <v>1</v>
      </c>
      <c r="I183" s="4">
        <v>1</v>
      </c>
      <c r="J183" s="4">
        <v>1</v>
      </c>
      <c r="K183" s="4" t="s">
        <v>25</v>
      </c>
      <c r="L183" s="4">
        <v>116</v>
      </c>
      <c r="M183" s="4">
        <v>116</v>
      </c>
      <c r="N183" s="4" t="s">
        <v>442</v>
      </c>
      <c r="O183" s="4" t="s">
        <v>27</v>
      </c>
      <c r="P183" s="4" t="s">
        <v>28</v>
      </c>
      <c r="Q183" s="4">
        <v>0</v>
      </c>
      <c r="R183" s="7">
        <v>44202</v>
      </c>
      <c r="S183" s="6">
        <v>44207</v>
      </c>
      <c r="T183" s="4" t="s">
        <v>29</v>
      </c>
      <c r="U183" s="4">
        <v>1941398</v>
      </c>
    </row>
    <row r="184" s="4" customFormat="1" spans="1:21">
      <c r="A184" s="4">
        <v>14254480177</v>
      </c>
      <c r="B184" s="4" t="s">
        <v>21</v>
      </c>
      <c r="C184" s="4" t="s">
        <v>22</v>
      </c>
      <c r="D184" s="4" t="s">
        <v>400</v>
      </c>
      <c r="E184" s="4" t="s">
        <v>57</v>
      </c>
      <c r="F184" s="6">
        <v>44202</v>
      </c>
      <c r="G184" s="6">
        <v>44203</v>
      </c>
      <c r="H184" s="4">
        <v>1</v>
      </c>
      <c r="I184" s="4">
        <v>1</v>
      </c>
      <c r="J184" s="4">
        <v>1</v>
      </c>
      <c r="K184" s="4" t="s">
        <v>25</v>
      </c>
      <c r="L184" s="4">
        <v>22</v>
      </c>
      <c r="M184" s="4">
        <v>22</v>
      </c>
      <c r="N184" s="4" t="s">
        <v>443</v>
      </c>
      <c r="O184" s="4" t="s">
        <v>27</v>
      </c>
      <c r="P184" s="4" t="s">
        <v>28</v>
      </c>
      <c r="Q184" s="4">
        <v>0</v>
      </c>
      <c r="R184" s="7">
        <v>44202</v>
      </c>
      <c r="S184" s="6">
        <v>44207</v>
      </c>
      <c r="T184" s="4" t="s">
        <v>29</v>
      </c>
      <c r="U184" s="4">
        <v>1941403</v>
      </c>
    </row>
    <row r="185" s="4" customFormat="1" spans="1:21">
      <c r="A185" s="4">
        <v>14254775444</v>
      </c>
      <c r="B185" s="4" t="s">
        <v>21</v>
      </c>
      <c r="C185" s="4" t="s">
        <v>22</v>
      </c>
      <c r="D185" s="4" t="s">
        <v>444</v>
      </c>
      <c r="E185" s="4" t="s">
        <v>445</v>
      </c>
      <c r="F185" s="6">
        <v>44203</v>
      </c>
      <c r="G185" s="6">
        <v>44205</v>
      </c>
      <c r="H185" s="4">
        <v>1</v>
      </c>
      <c r="I185" s="4">
        <v>2</v>
      </c>
      <c r="J185" s="4">
        <v>2</v>
      </c>
      <c r="K185" s="4" t="s">
        <v>25</v>
      </c>
      <c r="L185" s="4">
        <v>172</v>
      </c>
      <c r="M185" s="4">
        <v>172</v>
      </c>
      <c r="N185" s="4" t="s">
        <v>446</v>
      </c>
      <c r="O185" s="4" t="s">
        <v>27</v>
      </c>
      <c r="P185" s="4" t="s">
        <v>28</v>
      </c>
      <c r="Q185" s="4">
        <v>0</v>
      </c>
      <c r="R185" s="7">
        <v>44202</v>
      </c>
      <c r="S185" s="6">
        <v>44207</v>
      </c>
      <c r="T185" s="4" t="s">
        <v>29</v>
      </c>
      <c r="U185" s="4">
        <v>1941452</v>
      </c>
    </row>
    <row r="186" s="4" customFormat="1" spans="1:21">
      <c r="A186" s="4">
        <v>14254817509</v>
      </c>
      <c r="B186" s="4" t="s">
        <v>21</v>
      </c>
      <c r="C186" s="4" t="s">
        <v>22</v>
      </c>
      <c r="D186" s="4" t="s">
        <v>447</v>
      </c>
      <c r="E186" s="4" t="s">
        <v>91</v>
      </c>
      <c r="F186" s="6">
        <v>44205</v>
      </c>
      <c r="G186" s="6">
        <v>44206</v>
      </c>
      <c r="H186" s="4">
        <v>1</v>
      </c>
      <c r="I186" s="4">
        <v>1</v>
      </c>
      <c r="J186" s="4">
        <v>1</v>
      </c>
      <c r="K186" s="4" t="s">
        <v>25</v>
      </c>
      <c r="L186" s="4">
        <v>39</v>
      </c>
      <c r="M186" s="4">
        <v>39</v>
      </c>
      <c r="N186" s="4" t="s">
        <v>448</v>
      </c>
      <c r="O186" s="4" t="s">
        <v>27</v>
      </c>
      <c r="P186" s="4" t="s">
        <v>28</v>
      </c>
      <c r="Q186" s="4">
        <v>0</v>
      </c>
      <c r="R186" s="7">
        <v>44202</v>
      </c>
      <c r="S186" s="6">
        <v>44207</v>
      </c>
      <c r="T186" s="4" t="s">
        <v>29</v>
      </c>
      <c r="U186" s="4">
        <v>1941457</v>
      </c>
    </row>
    <row r="187" s="4" customFormat="1" spans="1:21">
      <c r="A187" s="4">
        <v>14254817329</v>
      </c>
      <c r="B187" s="4" t="s">
        <v>21</v>
      </c>
      <c r="C187" s="4" t="s">
        <v>22</v>
      </c>
      <c r="D187" s="4" t="s">
        <v>449</v>
      </c>
      <c r="E187" s="4" t="s">
        <v>450</v>
      </c>
      <c r="F187" s="6">
        <v>44205</v>
      </c>
      <c r="G187" s="6">
        <v>44206</v>
      </c>
      <c r="H187" s="4">
        <v>1</v>
      </c>
      <c r="I187" s="4">
        <v>1</v>
      </c>
      <c r="J187" s="4">
        <v>1</v>
      </c>
      <c r="K187" s="4" t="s">
        <v>25</v>
      </c>
      <c r="L187" s="4">
        <v>315</v>
      </c>
      <c r="M187" s="4">
        <v>315</v>
      </c>
      <c r="N187" s="4" t="s">
        <v>451</v>
      </c>
      <c r="O187" s="4" t="s">
        <v>27</v>
      </c>
      <c r="P187" s="4" t="s">
        <v>28</v>
      </c>
      <c r="Q187" s="4">
        <v>0</v>
      </c>
      <c r="R187" s="7">
        <v>44202</v>
      </c>
      <c r="S187" s="6">
        <v>44207</v>
      </c>
      <c r="T187" s="4" t="s">
        <v>29</v>
      </c>
      <c r="U187" s="4">
        <v>1941459</v>
      </c>
    </row>
    <row r="188" s="4" customFormat="1" spans="1:21">
      <c r="A188" s="4">
        <v>14254869582</v>
      </c>
      <c r="B188" s="4" t="s">
        <v>21</v>
      </c>
      <c r="C188" s="4" t="s">
        <v>22</v>
      </c>
      <c r="D188" s="4" t="s">
        <v>452</v>
      </c>
      <c r="E188" s="4" t="s">
        <v>107</v>
      </c>
      <c r="F188" s="6">
        <v>44202</v>
      </c>
      <c r="G188" s="6">
        <v>44203</v>
      </c>
      <c r="H188" s="4">
        <v>1</v>
      </c>
      <c r="I188" s="4">
        <v>1</v>
      </c>
      <c r="J188" s="4">
        <v>1</v>
      </c>
      <c r="K188" s="4" t="s">
        <v>25</v>
      </c>
      <c r="L188" s="4">
        <v>66</v>
      </c>
      <c r="M188" s="4">
        <v>66</v>
      </c>
      <c r="N188" s="4" t="s">
        <v>453</v>
      </c>
      <c r="O188" s="4" t="s">
        <v>27</v>
      </c>
      <c r="P188" s="4" t="s">
        <v>28</v>
      </c>
      <c r="Q188" s="4">
        <v>0</v>
      </c>
      <c r="R188" s="7">
        <v>44202</v>
      </c>
      <c r="S188" s="6">
        <v>44207</v>
      </c>
      <c r="T188" s="4" t="s">
        <v>29</v>
      </c>
      <c r="U188" s="4">
        <v>1941474</v>
      </c>
    </row>
    <row r="189" s="4" customFormat="1" spans="1:21">
      <c r="A189" s="4">
        <v>14254930302</v>
      </c>
      <c r="B189" s="4" t="s">
        <v>21</v>
      </c>
      <c r="C189" s="4" t="s">
        <v>22</v>
      </c>
      <c r="D189" s="4" t="s">
        <v>454</v>
      </c>
      <c r="E189" s="4" t="s">
        <v>455</v>
      </c>
      <c r="F189" s="6">
        <v>44202</v>
      </c>
      <c r="G189" s="6">
        <v>44203</v>
      </c>
      <c r="H189" s="4">
        <v>1</v>
      </c>
      <c r="I189" s="4">
        <v>1</v>
      </c>
      <c r="J189" s="4">
        <v>1</v>
      </c>
      <c r="K189" s="4" t="s">
        <v>25</v>
      </c>
      <c r="L189" s="4">
        <v>104</v>
      </c>
      <c r="M189" s="4">
        <v>104</v>
      </c>
      <c r="N189" s="4" t="s">
        <v>456</v>
      </c>
      <c r="O189" s="4" t="s">
        <v>27</v>
      </c>
      <c r="P189" s="4" t="s">
        <v>28</v>
      </c>
      <c r="Q189" s="4">
        <v>0</v>
      </c>
      <c r="R189" s="7">
        <v>44202</v>
      </c>
      <c r="S189" s="6">
        <v>44207</v>
      </c>
      <c r="T189" s="4" t="s">
        <v>29</v>
      </c>
      <c r="U189" s="4">
        <v>1941485</v>
      </c>
    </row>
    <row r="190" s="4" customFormat="1" spans="1:21">
      <c r="A190" s="4">
        <v>14254974268</v>
      </c>
      <c r="B190" s="4" t="s">
        <v>21</v>
      </c>
      <c r="C190" s="4" t="s">
        <v>22</v>
      </c>
      <c r="D190" s="4" t="s">
        <v>457</v>
      </c>
      <c r="E190" s="4" t="s">
        <v>458</v>
      </c>
      <c r="F190" s="6">
        <v>44202</v>
      </c>
      <c r="G190" s="6">
        <v>44203</v>
      </c>
      <c r="H190" s="4">
        <v>1</v>
      </c>
      <c r="I190" s="4">
        <v>1</v>
      </c>
      <c r="J190" s="4">
        <v>1</v>
      </c>
      <c r="K190" s="4" t="s">
        <v>25</v>
      </c>
      <c r="L190" s="4">
        <v>73</v>
      </c>
      <c r="M190" s="4">
        <v>73</v>
      </c>
      <c r="N190" s="4" t="s">
        <v>459</v>
      </c>
      <c r="O190" s="4" t="s">
        <v>27</v>
      </c>
      <c r="P190" s="4" t="s">
        <v>28</v>
      </c>
      <c r="Q190" s="4">
        <v>0</v>
      </c>
      <c r="R190" s="7">
        <v>44202</v>
      </c>
      <c r="S190" s="6">
        <v>44207</v>
      </c>
      <c r="T190" s="4" t="s">
        <v>29</v>
      </c>
      <c r="U190" s="4">
        <v>1941494</v>
      </c>
    </row>
    <row r="191" s="4" customFormat="1" spans="1:21">
      <c r="A191" s="4">
        <v>14254986468</v>
      </c>
      <c r="B191" s="4" t="s">
        <v>21</v>
      </c>
      <c r="C191" s="4" t="s">
        <v>22</v>
      </c>
      <c r="D191" s="4" t="s">
        <v>460</v>
      </c>
      <c r="E191" s="4" t="s">
        <v>461</v>
      </c>
      <c r="F191" s="6">
        <v>44203</v>
      </c>
      <c r="G191" s="6">
        <v>44204</v>
      </c>
      <c r="H191" s="4">
        <v>1</v>
      </c>
      <c r="I191" s="4">
        <v>1</v>
      </c>
      <c r="J191" s="4">
        <v>1</v>
      </c>
      <c r="K191" s="4" t="s">
        <v>25</v>
      </c>
      <c r="L191" s="4">
        <v>56</v>
      </c>
      <c r="M191" s="4">
        <v>56</v>
      </c>
      <c r="N191" s="4" t="s">
        <v>462</v>
      </c>
      <c r="O191" s="4" t="s">
        <v>27</v>
      </c>
      <c r="P191" s="4" t="s">
        <v>28</v>
      </c>
      <c r="Q191" s="4">
        <v>0</v>
      </c>
      <c r="R191" s="7">
        <v>44202</v>
      </c>
      <c r="S191" s="6">
        <v>44207</v>
      </c>
      <c r="T191" s="4" t="s">
        <v>29</v>
      </c>
      <c r="U191" s="4">
        <v>1941496</v>
      </c>
    </row>
    <row r="192" s="4" customFormat="1" spans="1:20">
      <c r="A192" s="4">
        <v>13702847480</v>
      </c>
      <c r="B192" s="4" t="s">
        <v>21</v>
      </c>
      <c r="C192" s="4" t="s">
        <v>391</v>
      </c>
      <c r="D192" s="4" t="s">
        <v>463</v>
      </c>
      <c r="E192" s="4" t="s">
        <v>428</v>
      </c>
      <c r="F192" s="6">
        <v>44197</v>
      </c>
      <c r="G192" s="6">
        <v>44198</v>
      </c>
      <c r="H192" s="4">
        <v>1</v>
      </c>
      <c r="I192" s="4">
        <v>1</v>
      </c>
      <c r="J192" s="4">
        <v>1</v>
      </c>
      <c r="K192" s="4" t="s">
        <v>25</v>
      </c>
      <c r="L192" s="4">
        <v>-38</v>
      </c>
      <c r="M192" s="4">
        <v>-38</v>
      </c>
      <c r="N192" s="4" t="s">
        <v>464</v>
      </c>
      <c r="O192" s="4" t="s">
        <v>27</v>
      </c>
      <c r="P192" s="4" t="s">
        <v>28</v>
      </c>
      <c r="Q192" s="4">
        <v>0</v>
      </c>
      <c r="R192" s="7">
        <v>44116</v>
      </c>
      <c r="S192" s="6">
        <v>44207</v>
      </c>
      <c r="T192" s="4" t="s">
        <v>29</v>
      </c>
    </row>
    <row r="193" s="4" customFormat="1" spans="1:21">
      <c r="A193" s="4">
        <v>14255061547</v>
      </c>
      <c r="B193" s="4" t="s">
        <v>21</v>
      </c>
      <c r="C193" s="4" t="s">
        <v>22</v>
      </c>
      <c r="D193" s="4" t="s">
        <v>465</v>
      </c>
      <c r="E193" s="4" t="s">
        <v>466</v>
      </c>
      <c r="F193" s="6">
        <v>44202</v>
      </c>
      <c r="G193" s="6">
        <v>44203</v>
      </c>
      <c r="H193" s="4">
        <v>1</v>
      </c>
      <c r="I193" s="4">
        <v>1</v>
      </c>
      <c r="J193" s="4">
        <v>1</v>
      </c>
      <c r="K193" s="4" t="s">
        <v>25</v>
      </c>
      <c r="L193" s="4">
        <v>141</v>
      </c>
      <c r="M193" s="4">
        <v>141</v>
      </c>
      <c r="N193" s="4" t="s">
        <v>467</v>
      </c>
      <c r="O193" s="4" t="s">
        <v>27</v>
      </c>
      <c r="P193" s="4" t="s">
        <v>28</v>
      </c>
      <c r="Q193" s="4">
        <v>0</v>
      </c>
      <c r="R193" s="7">
        <v>44202</v>
      </c>
      <c r="S193" s="6">
        <v>44207</v>
      </c>
      <c r="T193" s="4" t="s">
        <v>29</v>
      </c>
      <c r="U193" s="4">
        <v>1941513</v>
      </c>
    </row>
    <row r="194" s="4" customFormat="1" spans="1:21">
      <c r="A194" s="4">
        <v>14255137245</v>
      </c>
      <c r="B194" s="4" t="s">
        <v>21</v>
      </c>
      <c r="C194" s="4" t="s">
        <v>22</v>
      </c>
      <c r="D194" s="4" t="s">
        <v>468</v>
      </c>
      <c r="E194" s="4" t="s">
        <v>469</v>
      </c>
      <c r="F194" s="6">
        <v>44204</v>
      </c>
      <c r="G194" s="6">
        <v>44206</v>
      </c>
      <c r="H194" s="4">
        <v>1</v>
      </c>
      <c r="I194" s="4">
        <v>2</v>
      </c>
      <c r="J194" s="4">
        <v>2</v>
      </c>
      <c r="K194" s="4" t="s">
        <v>25</v>
      </c>
      <c r="L194" s="4">
        <v>162</v>
      </c>
      <c r="M194" s="4">
        <v>162</v>
      </c>
      <c r="N194" s="4" t="s">
        <v>470</v>
      </c>
      <c r="O194" s="4" t="s">
        <v>27</v>
      </c>
      <c r="P194" s="4" t="s">
        <v>28</v>
      </c>
      <c r="Q194" s="4">
        <v>0</v>
      </c>
      <c r="R194" s="7">
        <v>44202</v>
      </c>
      <c r="S194" s="6">
        <v>44207</v>
      </c>
      <c r="T194" s="4" t="s">
        <v>29</v>
      </c>
      <c r="U194" s="4">
        <v>1941529</v>
      </c>
    </row>
    <row r="195" s="4" customFormat="1" spans="1:21">
      <c r="A195" s="4">
        <v>14255784693</v>
      </c>
      <c r="B195" s="4" t="s">
        <v>21</v>
      </c>
      <c r="C195" s="4" t="s">
        <v>22</v>
      </c>
      <c r="D195" s="4" t="s">
        <v>471</v>
      </c>
      <c r="E195" s="4" t="s">
        <v>57</v>
      </c>
      <c r="F195" s="6">
        <v>44202</v>
      </c>
      <c r="G195" s="6">
        <v>44203</v>
      </c>
      <c r="H195" s="4">
        <v>1</v>
      </c>
      <c r="I195" s="4">
        <v>1</v>
      </c>
      <c r="J195" s="4">
        <v>1</v>
      </c>
      <c r="K195" s="4" t="s">
        <v>25</v>
      </c>
      <c r="L195" s="4">
        <v>48</v>
      </c>
      <c r="M195" s="4">
        <v>48</v>
      </c>
      <c r="N195" s="4" t="s">
        <v>472</v>
      </c>
      <c r="O195" s="4" t="s">
        <v>27</v>
      </c>
      <c r="P195" s="4" t="s">
        <v>28</v>
      </c>
      <c r="Q195" s="4">
        <v>0</v>
      </c>
      <c r="R195" s="7">
        <v>44202</v>
      </c>
      <c r="S195" s="6">
        <v>44207</v>
      </c>
      <c r="T195" s="4" t="s">
        <v>29</v>
      </c>
      <c r="U195" s="4">
        <v>1941640</v>
      </c>
    </row>
    <row r="196" s="4" customFormat="1" spans="1:21">
      <c r="A196" s="4">
        <v>14256224548</v>
      </c>
      <c r="B196" s="4" t="s">
        <v>21</v>
      </c>
      <c r="C196" s="4" t="s">
        <v>22</v>
      </c>
      <c r="D196" s="4" t="s">
        <v>473</v>
      </c>
      <c r="E196" s="4" t="s">
        <v>474</v>
      </c>
      <c r="F196" s="6">
        <v>44205</v>
      </c>
      <c r="G196" s="6">
        <v>44206</v>
      </c>
      <c r="H196" s="4">
        <v>1</v>
      </c>
      <c r="I196" s="4">
        <v>1</v>
      </c>
      <c r="J196" s="4">
        <v>1</v>
      </c>
      <c r="K196" s="4" t="s">
        <v>25</v>
      </c>
      <c r="L196" s="4">
        <v>45</v>
      </c>
      <c r="M196" s="4">
        <v>45</v>
      </c>
      <c r="N196" s="4" t="s">
        <v>475</v>
      </c>
      <c r="O196" s="4" t="s">
        <v>27</v>
      </c>
      <c r="P196" s="4" t="s">
        <v>28</v>
      </c>
      <c r="Q196" s="4">
        <v>0</v>
      </c>
      <c r="R196" s="7">
        <v>44202</v>
      </c>
      <c r="S196" s="6">
        <v>44207</v>
      </c>
      <c r="T196" s="4" t="s">
        <v>29</v>
      </c>
      <c r="U196" s="4">
        <v>1941721</v>
      </c>
    </row>
    <row r="197" s="4" customFormat="1" spans="1:21">
      <c r="A197" s="4">
        <v>14256440794</v>
      </c>
      <c r="B197" s="4" t="s">
        <v>21</v>
      </c>
      <c r="C197" s="4" t="s">
        <v>22</v>
      </c>
      <c r="D197" s="4" t="s">
        <v>476</v>
      </c>
      <c r="E197" s="4" t="s">
        <v>477</v>
      </c>
      <c r="F197" s="6">
        <v>44202</v>
      </c>
      <c r="G197" s="6">
        <v>44203</v>
      </c>
      <c r="H197" s="4">
        <v>1</v>
      </c>
      <c r="I197" s="4">
        <v>1</v>
      </c>
      <c r="J197" s="4">
        <v>1</v>
      </c>
      <c r="K197" s="4" t="s">
        <v>25</v>
      </c>
      <c r="L197" s="4">
        <v>93</v>
      </c>
      <c r="M197" s="4">
        <v>93</v>
      </c>
      <c r="N197" s="4" t="s">
        <v>478</v>
      </c>
      <c r="O197" s="4" t="s">
        <v>27</v>
      </c>
      <c r="P197" s="4" t="s">
        <v>28</v>
      </c>
      <c r="Q197" s="4">
        <v>0</v>
      </c>
      <c r="R197" s="7">
        <v>44202</v>
      </c>
      <c r="S197" s="6">
        <v>44207</v>
      </c>
      <c r="T197" s="4" t="s">
        <v>29</v>
      </c>
      <c r="U197" s="4">
        <v>1941785</v>
      </c>
    </row>
    <row r="198" s="4" customFormat="1" spans="1:21">
      <c r="A198" s="4">
        <v>14258308194</v>
      </c>
      <c r="B198" s="4" t="s">
        <v>21</v>
      </c>
      <c r="C198" s="4" t="s">
        <v>22</v>
      </c>
      <c r="D198" s="4" t="s">
        <v>195</v>
      </c>
      <c r="E198" s="4" t="s">
        <v>196</v>
      </c>
      <c r="F198" s="6">
        <v>44202</v>
      </c>
      <c r="G198" s="6">
        <v>44203</v>
      </c>
      <c r="H198" s="4">
        <v>1</v>
      </c>
      <c r="I198" s="4">
        <v>1</v>
      </c>
      <c r="J198" s="4">
        <v>1</v>
      </c>
      <c r="K198" s="4" t="s">
        <v>25</v>
      </c>
      <c r="L198" s="4">
        <v>77</v>
      </c>
      <c r="M198" s="4">
        <v>77</v>
      </c>
      <c r="N198" s="4" t="s">
        <v>479</v>
      </c>
      <c r="O198" s="4" t="s">
        <v>27</v>
      </c>
      <c r="P198" s="4" t="s">
        <v>28</v>
      </c>
      <c r="Q198" s="4">
        <v>0</v>
      </c>
      <c r="R198" s="7">
        <v>44202</v>
      </c>
      <c r="S198" s="6">
        <v>44207</v>
      </c>
      <c r="T198" s="4" t="s">
        <v>29</v>
      </c>
      <c r="U198" s="4">
        <v>1941879</v>
      </c>
    </row>
    <row r="199" s="4" customFormat="1" spans="1:21">
      <c r="A199" s="4">
        <v>14258781651</v>
      </c>
      <c r="B199" s="4" t="s">
        <v>21</v>
      </c>
      <c r="C199" s="4" t="s">
        <v>22</v>
      </c>
      <c r="D199" s="4" t="s">
        <v>276</v>
      </c>
      <c r="E199" s="4" t="s">
        <v>277</v>
      </c>
      <c r="F199" s="6">
        <v>44203</v>
      </c>
      <c r="G199" s="6">
        <v>44204</v>
      </c>
      <c r="H199" s="4">
        <v>1</v>
      </c>
      <c r="I199" s="4">
        <v>1</v>
      </c>
      <c r="J199" s="4">
        <v>1</v>
      </c>
      <c r="K199" s="4" t="s">
        <v>25</v>
      </c>
      <c r="L199" s="4">
        <v>140</v>
      </c>
      <c r="M199" s="4">
        <v>140</v>
      </c>
      <c r="N199" s="4" t="s">
        <v>480</v>
      </c>
      <c r="O199" s="4" t="s">
        <v>27</v>
      </c>
      <c r="P199" s="4" t="s">
        <v>28</v>
      </c>
      <c r="Q199" s="4">
        <v>0</v>
      </c>
      <c r="R199" s="7">
        <v>44203</v>
      </c>
      <c r="S199" s="6">
        <v>44207</v>
      </c>
      <c r="T199" s="4" t="s">
        <v>29</v>
      </c>
      <c r="U199" s="4">
        <v>1941918</v>
      </c>
    </row>
    <row r="200" s="4" customFormat="1" spans="1:21">
      <c r="A200" s="4">
        <v>14258874917</v>
      </c>
      <c r="B200" s="4" t="s">
        <v>21</v>
      </c>
      <c r="C200" s="4" t="s">
        <v>22</v>
      </c>
      <c r="D200" s="4" t="s">
        <v>398</v>
      </c>
      <c r="E200" s="4" t="s">
        <v>342</v>
      </c>
      <c r="F200" s="6">
        <v>44203</v>
      </c>
      <c r="G200" s="6">
        <v>44204</v>
      </c>
      <c r="H200" s="4">
        <v>1</v>
      </c>
      <c r="I200" s="4">
        <v>1</v>
      </c>
      <c r="J200" s="4">
        <v>1</v>
      </c>
      <c r="K200" s="4" t="s">
        <v>25</v>
      </c>
      <c r="L200" s="4">
        <v>122</v>
      </c>
      <c r="M200" s="4">
        <v>122</v>
      </c>
      <c r="N200" s="4" t="s">
        <v>481</v>
      </c>
      <c r="O200" s="4" t="s">
        <v>27</v>
      </c>
      <c r="P200" s="4" t="s">
        <v>28</v>
      </c>
      <c r="Q200" s="4">
        <v>0</v>
      </c>
      <c r="R200" s="7">
        <v>44203</v>
      </c>
      <c r="S200" s="6">
        <v>44207</v>
      </c>
      <c r="T200" s="4" t="s">
        <v>29</v>
      </c>
      <c r="U200" s="4">
        <v>1941930</v>
      </c>
    </row>
    <row r="201" s="4" customFormat="1" spans="1:21">
      <c r="A201" s="4">
        <v>14258901167</v>
      </c>
      <c r="B201" s="4" t="s">
        <v>21</v>
      </c>
      <c r="C201" s="4" t="s">
        <v>22</v>
      </c>
      <c r="D201" s="4" t="s">
        <v>482</v>
      </c>
      <c r="E201" s="4" t="s">
        <v>225</v>
      </c>
      <c r="F201" s="6">
        <v>44204</v>
      </c>
      <c r="G201" s="6">
        <v>44205</v>
      </c>
      <c r="H201" s="4">
        <v>1</v>
      </c>
      <c r="I201" s="4">
        <v>1</v>
      </c>
      <c r="J201" s="4">
        <v>1</v>
      </c>
      <c r="K201" s="4" t="s">
        <v>25</v>
      </c>
      <c r="L201" s="4">
        <v>68</v>
      </c>
      <c r="M201" s="4">
        <v>68</v>
      </c>
      <c r="N201" s="4" t="s">
        <v>483</v>
      </c>
      <c r="O201" s="4" t="s">
        <v>27</v>
      </c>
      <c r="P201" s="4" t="s">
        <v>28</v>
      </c>
      <c r="Q201" s="4">
        <v>0</v>
      </c>
      <c r="R201" s="7">
        <v>44203</v>
      </c>
      <c r="S201" s="6">
        <v>44207</v>
      </c>
      <c r="T201" s="4" t="s">
        <v>29</v>
      </c>
      <c r="U201" s="4">
        <v>1941936</v>
      </c>
    </row>
    <row r="202" s="4" customFormat="1" spans="1:21">
      <c r="A202" s="4">
        <v>14258930866</v>
      </c>
      <c r="B202" s="4" t="s">
        <v>21</v>
      </c>
      <c r="C202" s="4" t="s">
        <v>22</v>
      </c>
      <c r="D202" s="4" t="s">
        <v>484</v>
      </c>
      <c r="E202" s="4" t="s">
        <v>485</v>
      </c>
      <c r="F202" s="6">
        <v>44203</v>
      </c>
      <c r="G202" s="6">
        <v>44204</v>
      </c>
      <c r="H202" s="4">
        <v>1</v>
      </c>
      <c r="I202" s="4">
        <v>1</v>
      </c>
      <c r="J202" s="4">
        <v>1</v>
      </c>
      <c r="K202" s="4" t="s">
        <v>25</v>
      </c>
      <c r="L202" s="4">
        <v>47</v>
      </c>
      <c r="M202" s="4">
        <v>47</v>
      </c>
      <c r="N202" s="4" t="s">
        <v>486</v>
      </c>
      <c r="O202" s="4" t="s">
        <v>27</v>
      </c>
      <c r="P202" s="4" t="s">
        <v>28</v>
      </c>
      <c r="Q202" s="4">
        <v>0</v>
      </c>
      <c r="R202" s="7">
        <v>44203</v>
      </c>
      <c r="S202" s="6">
        <v>44207</v>
      </c>
      <c r="T202" s="4" t="s">
        <v>29</v>
      </c>
      <c r="U202" s="4">
        <v>1941947</v>
      </c>
    </row>
    <row r="203" s="4" customFormat="1" spans="1:21">
      <c r="A203" s="4">
        <v>14258942041</v>
      </c>
      <c r="B203" s="4" t="s">
        <v>21</v>
      </c>
      <c r="C203" s="4" t="s">
        <v>22</v>
      </c>
      <c r="D203" s="4" t="s">
        <v>487</v>
      </c>
      <c r="E203" s="4" t="s">
        <v>104</v>
      </c>
      <c r="F203" s="6">
        <v>44204</v>
      </c>
      <c r="G203" s="6">
        <v>44206</v>
      </c>
      <c r="H203" s="4">
        <v>1</v>
      </c>
      <c r="I203" s="4">
        <v>2</v>
      </c>
      <c r="J203" s="4">
        <v>2</v>
      </c>
      <c r="K203" s="4" t="s">
        <v>25</v>
      </c>
      <c r="L203" s="4">
        <v>302</v>
      </c>
      <c r="M203" s="4">
        <v>302</v>
      </c>
      <c r="N203" s="4" t="s">
        <v>488</v>
      </c>
      <c r="O203" s="4" t="s">
        <v>27</v>
      </c>
      <c r="P203" s="4" t="s">
        <v>28</v>
      </c>
      <c r="Q203" s="4">
        <v>0</v>
      </c>
      <c r="R203" s="7">
        <v>44203</v>
      </c>
      <c r="S203" s="6">
        <v>44207</v>
      </c>
      <c r="T203" s="4" t="s">
        <v>29</v>
      </c>
      <c r="U203" s="4">
        <v>1941954</v>
      </c>
    </row>
    <row r="204" s="4" customFormat="1" spans="1:21">
      <c r="A204" s="4">
        <v>14258988784</v>
      </c>
      <c r="B204" s="4" t="s">
        <v>21</v>
      </c>
      <c r="C204" s="4" t="s">
        <v>22</v>
      </c>
      <c r="D204" s="4" t="s">
        <v>279</v>
      </c>
      <c r="E204" s="4" t="s">
        <v>489</v>
      </c>
      <c r="F204" s="6">
        <v>44203</v>
      </c>
      <c r="G204" s="6">
        <v>44205</v>
      </c>
      <c r="H204" s="4">
        <v>1</v>
      </c>
      <c r="I204" s="4">
        <v>2</v>
      </c>
      <c r="J204" s="4">
        <v>2</v>
      </c>
      <c r="K204" s="4" t="s">
        <v>25</v>
      </c>
      <c r="L204" s="4">
        <v>162</v>
      </c>
      <c r="M204" s="4">
        <v>162</v>
      </c>
      <c r="N204" s="4" t="s">
        <v>490</v>
      </c>
      <c r="O204" s="4" t="s">
        <v>27</v>
      </c>
      <c r="P204" s="4" t="s">
        <v>28</v>
      </c>
      <c r="Q204" s="4">
        <v>0</v>
      </c>
      <c r="R204" s="7">
        <v>44203</v>
      </c>
      <c r="S204" s="6">
        <v>44207</v>
      </c>
      <c r="T204" s="4" t="s">
        <v>29</v>
      </c>
      <c r="U204" s="4">
        <v>1941962</v>
      </c>
    </row>
    <row r="205" s="4" customFormat="1" spans="1:21">
      <c r="A205" s="4">
        <v>14259028179</v>
      </c>
      <c r="B205" s="4" t="s">
        <v>21</v>
      </c>
      <c r="C205" s="4" t="s">
        <v>22</v>
      </c>
      <c r="D205" s="4" t="s">
        <v>369</v>
      </c>
      <c r="E205" s="4" t="s">
        <v>91</v>
      </c>
      <c r="F205" s="6">
        <v>44203</v>
      </c>
      <c r="G205" s="6">
        <v>44204</v>
      </c>
      <c r="H205" s="4">
        <v>1</v>
      </c>
      <c r="I205" s="4">
        <v>1</v>
      </c>
      <c r="J205" s="4">
        <v>1</v>
      </c>
      <c r="K205" s="4" t="s">
        <v>25</v>
      </c>
      <c r="L205" s="4">
        <v>68</v>
      </c>
      <c r="M205" s="4">
        <v>68</v>
      </c>
      <c r="N205" s="4" t="s">
        <v>491</v>
      </c>
      <c r="O205" s="4" t="s">
        <v>27</v>
      </c>
      <c r="P205" s="4" t="s">
        <v>28</v>
      </c>
      <c r="Q205" s="4">
        <v>0</v>
      </c>
      <c r="R205" s="7">
        <v>44203</v>
      </c>
      <c r="S205" s="6">
        <v>44207</v>
      </c>
      <c r="T205" s="4" t="s">
        <v>29</v>
      </c>
      <c r="U205" s="4">
        <v>1941970</v>
      </c>
    </row>
    <row r="206" s="4" customFormat="1" spans="1:21">
      <c r="A206" s="4">
        <v>14259028682</v>
      </c>
      <c r="B206" s="4" t="s">
        <v>21</v>
      </c>
      <c r="C206" s="4" t="s">
        <v>22</v>
      </c>
      <c r="D206" s="4" t="s">
        <v>492</v>
      </c>
      <c r="E206" s="4" t="s">
        <v>54</v>
      </c>
      <c r="F206" s="6">
        <v>44204</v>
      </c>
      <c r="G206" s="6">
        <v>44206</v>
      </c>
      <c r="H206" s="4">
        <v>1</v>
      </c>
      <c r="I206" s="4">
        <v>2</v>
      </c>
      <c r="J206" s="4">
        <v>2</v>
      </c>
      <c r="K206" s="4" t="s">
        <v>25</v>
      </c>
      <c r="L206" s="4">
        <v>134</v>
      </c>
      <c r="M206" s="4">
        <v>134</v>
      </c>
      <c r="N206" s="4" t="s">
        <v>493</v>
      </c>
      <c r="O206" s="4" t="s">
        <v>27</v>
      </c>
      <c r="P206" s="4" t="s">
        <v>28</v>
      </c>
      <c r="Q206" s="4">
        <v>0</v>
      </c>
      <c r="R206" s="7">
        <v>44203</v>
      </c>
      <c r="S206" s="6">
        <v>44207</v>
      </c>
      <c r="T206" s="4" t="s">
        <v>29</v>
      </c>
      <c r="U206" s="4">
        <v>1941971</v>
      </c>
    </row>
    <row r="207" s="4" customFormat="1" spans="1:21">
      <c r="A207" s="4">
        <v>14259217032</v>
      </c>
      <c r="B207" s="4" t="s">
        <v>21</v>
      </c>
      <c r="C207" s="4" t="s">
        <v>22</v>
      </c>
      <c r="D207" s="4" t="s">
        <v>494</v>
      </c>
      <c r="E207" s="4" t="s">
        <v>231</v>
      </c>
      <c r="F207" s="6">
        <v>44203</v>
      </c>
      <c r="G207" s="6">
        <v>44204</v>
      </c>
      <c r="H207" s="4">
        <v>2</v>
      </c>
      <c r="I207" s="4">
        <v>1</v>
      </c>
      <c r="J207" s="4">
        <v>2</v>
      </c>
      <c r="K207" s="4" t="s">
        <v>25</v>
      </c>
      <c r="L207" s="4">
        <v>40</v>
      </c>
      <c r="M207" s="4">
        <v>40</v>
      </c>
      <c r="N207" s="4" t="s">
        <v>495</v>
      </c>
      <c r="O207" s="4" t="s">
        <v>27</v>
      </c>
      <c r="P207" s="4" t="s">
        <v>28</v>
      </c>
      <c r="Q207" s="4">
        <v>0</v>
      </c>
      <c r="R207" s="7">
        <v>44203</v>
      </c>
      <c r="S207" s="6">
        <v>44207</v>
      </c>
      <c r="T207" s="4" t="s">
        <v>29</v>
      </c>
      <c r="U207" s="4">
        <v>1941999</v>
      </c>
    </row>
    <row r="208" s="4" customFormat="1" spans="1:21">
      <c r="A208" s="4">
        <v>14259278419</v>
      </c>
      <c r="B208" s="4" t="s">
        <v>21</v>
      </c>
      <c r="C208" s="4" t="s">
        <v>22</v>
      </c>
      <c r="D208" s="4" t="s">
        <v>494</v>
      </c>
      <c r="E208" s="4" t="s">
        <v>231</v>
      </c>
      <c r="F208" s="6">
        <v>44203</v>
      </c>
      <c r="G208" s="6">
        <v>44204</v>
      </c>
      <c r="H208" s="4">
        <v>1</v>
      </c>
      <c r="I208" s="4">
        <v>1</v>
      </c>
      <c r="J208" s="4">
        <v>1</v>
      </c>
      <c r="K208" s="4" t="s">
        <v>25</v>
      </c>
      <c r="L208" s="4">
        <v>20</v>
      </c>
      <c r="M208" s="4">
        <v>20</v>
      </c>
      <c r="N208" s="4" t="s">
        <v>496</v>
      </c>
      <c r="O208" s="4" t="s">
        <v>27</v>
      </c>
      <c r="P208" s="4" t="s">
        <v>28</v>
      </c>
      <c r="Q208" s="4">
        <v>0</v>
      </c>
      <c r="R208" s="7">
        <v>44203</v>
      </c>
      <c r="S208" s="6">
        <v>44207</v>
      </c>
      <c r="T208" s="4" t="s">
        <v>29</v>
      </c>
      <c r="U208" s="4">
        <v>1942013</v>
      </c>
    </row>
    <row r="209" s="4" customFormat="1" spans="1:21">
      <c r="A209" s="4">
        <v>14259593324</v>
      </c>
      <c r="B209" s="4" t="s">
        <v>21</v>
      </c>
      <c r="C209" s="4" t="s">
        <v>22</v>
      </c>
      <c r="D209" s="4" t="s">
        <v>497</v>
      </c>
      <c r="E209" s="4" t="s">
        <v>101</v>
      </c>
      <c r="F209" s="6">
        <v>44204</v>
      </c>
      <c r="G209" s="6">
        <v>44205</v>
      </c>
      <c r="H209" s="4">
        <v>1</v>
      </c>
      <c r="I209" s="4">
        <v>1</v>
      </c>
      <c r="J209" s="4">
        <v>1</v>
      </c>
      <c r="K209" s="4" t="s">
        <v>25</v>
      </c>
      <c r="L209" s="4">
        <v>38</v>
      </c>
      <c r="M209" s="4">
        <v>38</v>
      </c>
      <c r="N209" s="4" t="s">
        <v>498</v>
      </c>
      <c r="O209" s="4" t="s">
        <v>27</v>
      </c>
      <c r="P209" s="4" t="s">
        <v>28</v>
      </c>
      <c r="Q209" s="4">
        <v>0</v>
      </c>
      <c r="R209" s="7">
        <v>44203</v>
      </c>
      <c r="S209" s="6">
        <v>44207</v>
      </c>
      <c r="T209" s="4" t="s">
        <v>29</v>
      </c>
      <c r="U209" s="4">
        <v>1942071</v>
      </c>
    </row>
    <row r="210" s="4" customFormat="1" spans="1:21">
      <c r="A210" s="4">
        <v>14259808153</v>
      </c>
      <c r="B210" s="4" t="s">
        <v>21</v>
      </c>
      <c r="C210" s="4" t="s">
        <v>22</v>
      </c>
      <c r="D210" s="4" t="s">
        <v>499</v>
      </c>
      <c r="E210" s="4" t="s">
        <v>500</v>
      </c>
      <c r="F210" s="6">
        <v>44204</v>
      </c>
      <c r="G210" s="6">
        <v>44205</v>
      </c>
      <c r="H210" s="4">
        <v>1</v>
      </c>
      <c r="I210" s="4">
        <v>1</v>
      </c>
      <c r="J210" s="4">
        <v>1</v>
      </c>
      <c r="K210" s="4" t="s">
        <v>25</v>
      </c>
      <c r="L210" s="4">
        <v>99</v>
      </c>
      <c r="M210" s="4">
        <v>99</v>
      </c>
      <c r="N210" s="4" t="s">
        <v>501</v>
      </c>
      <c r="O210" s="4" t="s">
        <v>27</v>
      </c>
      <c r="P210" s="4" t="s">
        <v>28</v>
      </c>
      <c r="Q210" s="4">
        <v>0</v>
      </c>
      <c r="R210" s="7">
        <v>44203</v>
      </c>
      <c r="S210" s="6">
        <v>44207</v>
      </c>
      <c r="T210" s="4" t="s">
        <v>29</v>
      </c>
      <c r="U210" s="4">
        <v>1942102</v>
      </c>
    </row>
    <row r="211" s="4" customFormat="1" spans="1:21">
      <c r="A211" s="4">
        <v>14259981550</v>
      </c>
      <c r="B211" s="4" t="s">
        <v>21</v>
      </c>
      <c r="C211" s="4" t="s">
        <v>22</v>
      </c>
      <c r="D211" s="4" t="s">
        <v>414</v>
      </c>
      <c r="E211" s="4" t="s">
        <v>71</v>
      </c>
      <c r="F211" s="6">
        <v>44203</v>
      </c>
      <c r="G211" s="6">
        <v>44204</v>
      </c>
      <c r="H211" s="4">
        <v>1</v>
      </c>
      <c r="I211" s="4">
        <v>1</v>
      </c>
      <c r="J211" s="4">
        <v>1</v>
      </c>
      <c r="K211" s="4" t="s">
        <v>25</v>
      </c>
      <c r="L211" s="4">
        <v>16</v>
      </c>
      <c r="M211" s="4">
        <v>16</v>
      </c>
      <c r="N211" s="4" t="s">
        <v>502</v>
      </c>
      <c r="O211" s="4" t="s">
        <v>27</v>
      </c>
      <c r="P211" s="4" t="s">
        <v>28</v>
      </c>
      <c r="Q211" s="4">
        <v>0</v>
      </c>
      <c r="R211" s="7">
        <v>44203</v>
      </c>
      <c r="S211" s="6">
        <v>44207</v>
      </c>
      <c r="T211" s="4" t="s">
        <v>29</v>
      </c>
      <c r="U211" s="4">
        <v>1942120</v>
      </c>
    </row>
    <row r="212" s="4" customFormat="1" spans="1:21">
      <c r="A212" s="4">
        <v>14260178658</v>
      </c>
      <c r="B212" s="4" t="s">
        <v>21</v>
      </c>
      <c r="C212" s="4" t="s">
        <v>22</v>
      </c>
      <c r="D212" s="4" t="s">
        <v>414</v>
      </c>
      <c r="E212" s="4" t="s">
        <v>91</v>
      </c>
      <c r="F212" s="6">
        <v>44203</v>
      </c>
      <c r="G212" s="6">
        <v>44206</v>
      </c>
      <c r="H212" s="4">
        <v>1</v>
      </c>
      <c r="I212" s="4">
        <v>3</v>
      </c>
      <c r="J212" s="4">
        <v>3</v>
      </c>
      <c r="K212" s="4" t="s">
        <v>25</v>
      </c>
      <c r="L212" s="4">
        <v>45</v>
      </c>
      <c r="M212" s="4">
        <v>45</v>
      </c>
      <c r="N212" s="4" t="s">
        <v>503</v>
      </c>
      <c r="O212" s="4" t="s">
        <v>27</v>
      </c>
      <c r="P212" s="4" t="s">
        <v>28</v>
      </c>
      <c r="Q212" s="4">
        <v>0</v>
      </c>
      <c r="R212" s="7">
        <v>44203</v>
      </c>
      <c r="S212" s="6">
        <v>44207</v>
      </c>
      <c r="T212" s="4" t="s">
        <v>29</v>
      </c>
      <c r="U212" s="4">
        <v>1942139</v>
      </c>
    </row>
    <row r="213" s="4" customFormat="1" spans="1:21">
      <c r="A213" s="4">
        <v>14260451393</v>
      </c>
      <c r="B213" s="4" t="s">
        <v>21</v>
      </c>
      <c r="C213" s="4" t="s">
        <v>22</v>
      </c>
      <c r="D213" s="4" t="s">
        <v>504</v>
      </c>
      <c r="E213" s="4" t="s">
        <v>60</v>
      </c>
      <c r="F213" s="6">
        <v>44203</v>
      </c>
      <c r="G213" s="6">
        <v>44204</v>
      </c>
      <c r="H213" s="4">
        <v>1</v>
      </c>
      <c r="I213" s="4">
        <v>1</v>
      </c>
      <c r="J213" s="4">
        <v>1</v>
      </c>
      <c r="K213" s="4" t="s">
        <v>25</v>
      </c>
      <c r="L213" s="4">
        <v>71</v>
      </c>
      <c r="M213" s="4">
        <v>71</v>
      </c>
      <c r="N213" s="4" t="s">
        <v>505</v>
      </c>
      <c r="O213" s="4" t="s">
        <v>27</v>
      </c>
      <c r="P213" s="4" t="s">
        <v>28</v>
      </c>
      <c r="Q213" s="4">
        <v>0</v>
      </c>
      <c r="R213" s="7">
        <v>44203</v>
      </c>
      <c r="S213" s="6">
        <v>44207</v>
      </c>
      <c r="T213" s="4" t="s">
        <v>29</v>
      </c>
      <c r="U213" s="4">
        <v>1942175</v>
      </c>
    </row>
    <row r="214" s="4" customFormat="1" spans="1:21">
      <c r="A214" s="4">
        <v>14202882260</v>
      </c>
      <c r="B214" s="4" t="s">
        <v>21</v>
      </c>
      <c r="C214" s="4" t="s">
        <v>391</v>
      </c>
      <c r="D214" s="4" t="s">
        <v>506</v>
      </c>
      <c r="E214" s="4" t="s">
        <v>38</v>
      </c>
      <c r="F214" s="6">
        <v>44193</v>
      </c>
      <c r="G214" s="6">
        <v>44195</v>
      </c>
      <c r="H214" s="4">
        <v>1</v>
      </c>
      <c r="I214" s="4">
        <v>2</v>
      </c>
      <c r="J214" s="4">
        <v>2</v>
      </c>
      <c r="K214" s="4" t="s">
        <v>25</v>
      </c>
      <c r="L214" s="4">
        <v>-134</v>
      </c>
      <c r="M214" s="4">
        <v>-134</v>
      </c>
      <c r="N214" s="4" t="s">
        <v>507</v>
      </c>
      <c r="O214" s="4" t="s">
        <v>27</v>
      </c>
      <c r="P214" s="4" t="s">
        <v>28</v>
      </c>
      <c r="Q214" s="4">
        <v>0</v>
      </c>
      <c r="R214" s="7">
        <v>44193</v>
      </c>
      <c r="S214" s="6">
        <v>44207</v>
      </c>
      <c r="T214" s="4" t="s">
        <v>29</v>
      </c>
      <c r="U214" s="4">
        <v>1935322</v>
      </c>
    </row>
    <row r="215" s="4" customFormat="1" spans="1:21">
      <c r="A215" s="4">
        <v>14260893885</v>
      </c>
      <c r="B215" s="4" t="s">
        <v>21</v>
      </c>
      <c r="C215" s="4" t="s">
        <v>22</v>
      </c>
      <c r="D215" s="4" t="s">
        <v>508</v>
      </c>
      <c r="E215" s="4" t="s">
        <v>509</v>
      </c>
      <c r="F215" s="6">
        <v>44203</v>
      </c>
      <c r="G215" s="6">
        <v>44205</v>
      </c>
      <c r="H215" s="4">
        <v>1</v>
      </c>
      <c r="I215" s="4">
        <v>2</v>
      </c>
      <c r="J215" s="4">
        <v>2</v>
      </c>
      <c r="K215" s="4" t="s">
        <v>25</v>
      </c>
      <c r="L215" s="4">
        <v>162</v>
      </c>
      <c r="M215" s="4">
        <v>162</v>
      </c>
      <c r="N215" s="4" t="s">
        <v>510</v>
      </c>
      <c r="O215" s="4" t="s">
        <v>27</v>
      </c>
      <c r="P215" s="4" t="s">
        <v>28</v>
      </c>
      <c r="Q215" s="4">
        <v>0</v>
      </c>
      <c r="R215" s="7">
        <v>44203</v>
      </c>
      <c r="S215" s="6">
        <v>44207</v>
      </c>
      <c r="T215" s="4" t="s">
        <v>29</v>
      </c>
      <c r="U215" s="4">
        <v>1942239</v>
      </c>
    </row>
    <row r="216" s="4" customFormat="1" spans="1:21">
      <c r="A216" s="4">
        <v>14204813771</v>
      </c>
      <c r="B216" s="4" t="s">
        <v>21</v>
      </c>
      <c r="C216" s="4" t="s">
        <v>391</v>
      </c>
      <c r="D216" s="4" t="s">
        <v>511</v>
      </c>
      <c r="E216" s="4" t="s">
        <v>485</v>
      </c>
      <c r="F216" s="6">
        <v>44194</v>
      </c>
      <c r="G216" s="6">
        <v>44195</v>
      </c>
      <c r="H216" s="4">
        <v>1</v>
      </c>
      <c r="I216" s="4">
        <v>1</v>
      </c>
      <c r="J216" s="4">
        <v>1</v>
      </c>
      <c r="K216" s="4" t="s">
        <v>25</v>
      </c>
      <c r="L216" s="4">
        <v>-50</v>
      </c>
      <c r="M216" s="4">
        <v>-50</v>
      </c>
      <c r="N216" s="4" t="s">
        <v>512</v>
      </c>
      <c r="O216" s="4" t="s">
        <v>27</v>
      </c>
      <c r="P216" s="4" t="s">
        <v>28</v>
      </c>
      <c r="Q216" s="4">
        <v>0</v>
      </c>
      <c r="R216" s="7">
        <v>44194</v>
      </c>
      <c r="S216" s="6">
        <v>44207</v>
      </c>
      <c r="T216" s="4" t="s">
        <v>29</v>
      </c>
      <c r="U216" s="4">
        <v>1935735</v>
      </c>
    </row>
    <row r="217" s="4" customFormat="1" spans="1:20">
      <c r="A217" s="4">
        <v>14261610033</v>
      </c>
      <c r="B217" s="4" t="s">
        <v>21</v>
      </c>
      <c r="C217" s="4" t="s">
        <v>22</v>
      </c>
      <c r="D217" s="4" t="s">
        <v>513</v>
      </c>
      <c r="E217" s="4" t="s">
        <v>193</v>
      </c>
      <c r="F217" s="6">
        <v>44205</v>
      </c>
      <c r="G217" s="6">
        <v>44206</v>
      </c>
      <c r="H217" s="4">
        <v>1</v>
      </c>
      <c r="I217" s="4">
        <v>1</v>
      </c>
      <c r="J217" s="4">
        <v>1</v>
      </c>
      <c r="K217" s="4" t="s">
        <v>25</v>
      </c>
      <c r="L217" s="4">
        <v>48</v>
      </c>
      <c r="M217" s="4">
        <v>48</v>
      </c>
      <c r="N217" s="4" t="s">
        <v>514</v>
      </c>
      <c r="O217" s="4" t="s">
        <v>27</v>
      </c>
      <c r="P217" s="4" t="s">
        <v>28</v>
      </c>
      <c r="Q217" s="4">
        <v>0</v>
      </c>
      <c r="R217" s="7">
        <v>44203</v>
      </c>
      <c r="S217" s="6">
        <v>44207</v>
      </c>
      <c r="T217" s="4" t="s">
        <v>29</v>
      </c>
    </row>
    <row r="218" s="4" customFormat="1" spans="1:21">
      <c r="A218" s="4">
        <v>14262011419</v>
      </c>
      <c r="B218" s="4" t="s">
        <v>21</v>
      </c>
      <c r="C218" s="4" t="s">
        <v>22</v>
      </c>
      <c r="D218" s="4" t="s">
        <v>515</v>
      </c>
      <c r="E218" s="4" t="s">
        <v>336</v>
      </c>
      <c r="F218" s="6">
        <v>44205</v>
      </c>
      <c r="G218" s="6">
        <v>44206</v>
      </c>
      <c r="H218" s="4">
        <v>1</v>
      </c>
      <c r="I218" s="4">
        <v>1</v>
      </c>
      <c r="J218" s="4">
        <v>1</v>
      </c>
      <c r="K218" s="4" t="s">
        <v>25</v>
      </c>
      <c r="L218" s="4">
        <v>173</v>
      </c>
      <c r="M218" s="4">
        <v>173</v>
      </c>
      <c r="N218" s="4" t="s">
        <v>516</v>
      </c>
      <c r="O218" s="4" t="s">
        <v>27</v>
      </c>
      <c r="P218" s="4" t="s">
        <v>28</v>
      </c>
      <c r="Q218" s="4">
        <v>0</v>
      </c>
      <c r="R218" s="7">
        <v>44203</v>
      </c>
      <c r="S218" s="6">
        <v>44207</v>
      </c>
      <c r="T218" s="4" t="s">
        <v>29</v>
      </c>
      <c r="U218" s="4">
        <v>1942415</v>
      </c>
    </row>
    <row r="219" s="4" customFormat="1" spans="1:21">
      <c r="A219" s="4">
        <v>14262124490</v>
      </c>
      <c r="B219" s="4" t="s">
        <v>21</v>
      </c>
      <c r="C219" s="4" t="s">
        <v>22</v>
      </c>
      <c r="D219" s="4" t="s">
        <v>517</v>
      </c>
      <c r="E219" s="4" t="s">
        <v>518</v>
      </c>
      <c r="F219" s="6">
        <v>44205</v>
      </c>
      <c r="G219" s="6">
        <v>44206</v>
      </c>
      <c r="H219" s="4">
        <v>1</v>
      </c>
      <c r="I219" s="4">
        <v>1</v>
      </c>
      <c r="J219" s="4">
        <v>1</v>
      </c>
      <c r="K219" s="4" t="s">
        <v>25</v>
      </c>
      <c r="L219" s="4">
        <v>72</v>
      </c>
      <c r="M219" s="4">
        <v>72</v>
      </c>
      <c r="N219" s="4" t="s">
        <v>519</v>
      </c>
      <c r="O219" s="4" t="s">
        <v>27</v>
      </c>
      <c r="P219" s="4" t="s">
        <v>28</v>
      </c>
      <c r="Q219" s="4">
        <v>0</v>
      </c>
      <c r="R219" s="7">
        <v>44203</v>
      </c>
      <c r="S219" s="6">
        <v>44207</v>
      </c>
      <c r="T219" s="4" t="s">
        <v>29</v>
      </c>
      <c r="U219" s="4">
        <v>1942436</v>
      </c>
    </row>
    <row r="220" s="4" customFormat="1" spans="1:21">
      <c r="A220" s="4">
        <v>14262188923</v>
      </c>
      <c r="B220" s="4" t="s">
        <v>21</v>
      </c>
      <c r="C220" s="4" t="s">
        <v>22</v>
      </c>
      <c r="D220" s="4" t="s">
        <v>520</v>
      </c>
      <c r="E220" s="4" t="s">
        <v>521</v>
      </c>
      <c r="F220" s="6">
        <v>44204</v>
      </c>
      <c r="G220" s="6">
        <v>44205</v>
      </c>
      <c r="H220" s="4">
        <v>1</v>
      </c>
      <c r="I220" s="4">
        <v>1</v>
      </c>
      <c r="J220" s="4">
        <v>1</v>
      </c>
      <c r="K220" s="4" t="s">
        <v>25</v>
      </c>
      <c r="L220" s="4">
        <v>91</v>
      </c>
      <c r="M220" s="4">
        <v>91</v>
      </c>
      <c r="N220" s="4" t="s">
        <v>522</v>
      </c>
      <c r="O220" s="4" t="s">
        <v>27</v>
      </c>
      <c r="P220" s="4" t="s">
        <v>28</v>
      </c>
      <c r="Q220" s="4">
        <v>0</v>
      </c>
      <c r="R220" s="7">
        <v>44204</v>
      </c>
      <c r="S220" s="6">
        <v>44207</v>
      </c>
      <c r="T220" s="4" t="s">
        <v>29</v>
      </c>
      <c r="U220" s="4">
        <v>1942446</v>
      </c>
    </row>
    <row r="221" s="4" customFormat="1" spans="1:21">
      <c r="A221" s="4">
        <v>14262238662</v>
      </c>
      <c r="B221" s="4" t="s">
        <v>21</v>
      </c>
      <c r="C221" s="4" t="s">
        <v>22</v>
      </c>
      <c r="D221" s="4" t="s">
        <v>523</v>
      </c>
      <c r="E221" s="4" t="s">
        <v>71</v>
      </c>
      <c r="F221" s="6">
        <v>44204</v>
      </c>
      <c r="G221" s="6">
        <v>44206</v>
      </c>
      <c r="H221" s="4">
        <v>1</v>
      </c>
      <c r="I221" s="4">
        <v>2</v>
      </c>
      <c r="J221" s="4">
        <v>2</v>
      </c>
      <c r="K221" s="4" t="s">
        <v>25</v>
      </c>
      <c r="L221" s="4">
        <v>114</v>
      </c>
      <c r="M221" s="4">
        <v>114</v>
      </c>
      <c r="N221" s="4" t="s">
        <v>524</v>
      </c>
      <c r="O221" s="4" t="s">
        <v>27</v>
      </c>
      <c r="P221" s="4" t="s">
        <v>28</v>
      </c>
      <c r="Q221" s="4">
        <v>0</v>
      </c>
      <c r="R221" s="7">
        <v>44204</v>
      </c>
      <c r="S221" s="6">
        <v>44207</v>
      </c>
      <c r="T221" s="4" t="s">
        <v>29</v>
      </c>
      <c r="U221" s="4">
        <v>1942454</v>
      </c>
    </row>
    <row r="222" s="4" customFormat="1" spans="1:21">
      <c r="A222" s="4">
        <v>14262363121</v>
      </c>
      <c r="B222" s="4" t="s">
        <v>21</v>
      </c>
      <c r="C222" s="4" t="s">
        <v>22</v>
      </c>
      <c r="D222" s="4" t="s">
        <v>525</v>
      </c>
      <c r="E222" s="4" t="s">
        <v>526</v>
      </c>
      <c r="F222" s="6">
        <v>44204</v>
      </c>
      <c r="G222" s="6">
        <v>44205</v>
      </c>
      <c r="H222" s="4">
        <v>1</v>
      </c>
      <c r="I222" s="4">
        <v>1</v>
      </c>
      <c r="J222" s="4">
        <v>1</v>
      </c>
      <c r="K222" s="4" t="s">
        <v>25</v>
      </c>
      <c r="L222" s="4">
        <v>54</v>
      </c>
      <c r="M222" s="4">
        <v>54</v>
      </c>
      <c r="N222" s="4" t="s">
        <v>527</v>
      </c>
      <c r="O222" s="4" t="s">
        <v>27</v>
      </c>
      <c r="P222" s="4" t="s">
        <v>28</v>
      </c>
      <c r="Q222" s="4">
        <v>0</v>
      </c>
      <c r="R222" s="7">
        <v>44204</v>
      </c>
      <c r="S222" s="6">
        <v>44207</v>
      </c>
      <c r="T222" s="4" t="s">
        <v>29</v>
      </c>
      <c r="U222" s="4">
        <v>1942489</v>
      </c>
    </row>
    <row r="223" s="4" customFormat="1" spans="1:21">
      <c r="A223" s="4">
        <v>14262374216</v>
      </c>
      <c r="B223" s="4" t="s">
        <v>21</v>
      </c>
      <c r="C223" s="4" t="s">
        <v>22</v>
      </c>
      <c r="D223" s="4" t="s">
        <v>482</v>
      </c>
      <c r="E223" s="4" t="s">
        <v>225</v>
      </c>
      <c r="F223" s="6">
        <v>44204</v>
      </c>
      <c r="G223" s="6">
        <v>44205</v>
      </c>
      <c r="H223" s="4">
        <v>1</v>
      </c>
      <c r="I223" s="4">
        <v>1</v>
      </c>
      <c r="J223" s="4">
        <v>1</v>
      </c>
      <c r="K223" s="4" t="s">
        <v>25</v>
      </c>
      <c r="L223" s="4">
        <v>68</v>
      </c>
      <c r="M223" s="4">
        <v>68</v>
      </c>
      <c r="N223" s="4" t="s">
        <v>528</v>
      </c>
      <c r="O223" s="4" t="s">
        <v>27</v>
      </c>
      <c r="P223" s="4" t="s">
        <v>28</v>
      </c>
      <c r="Q223" s="4">
        <v>0</v>
      </c>
      <c r="R223" s="7">
        <v>44204</v>
      </c>
      <c r="S223" s="6">
        <v>44207</v>
      </c>
      <c r="T223" s="4" t="s">
        <v>29</v>
      </c>
      <c r="U223" s="4">
        <v>1942499</v>
      </c>
    </row>
    <row r="224" s="4" customFormat="1" spans="1:21">
      <c r="A224" s="4">
        <v>14263867426</v>
      </c>
      <c r="B224" s="4" t="s">
        <v>21</v>
      </c>
      <c r="C224" s="4" t="s">
        <v>22</v>
      </c>
      <c r="D224" s="4" t="s">
        <v>517</v>
      </c>
      <c r="E224" s="4" t="s">
        <v>518</v>
      </c>
      <c r="F224" s="6">
        <v>44204</v>
      </c>
      <c r="G224" s="6">
        <v>44205</v>
      </c>
      <c r="H224" s="4">
        <v>1</v>
      </c>
      <c r="I224" s="4">
        <v>1</v>
      </c>
      <c r="J224" s="4">
        <v>1</v>
      </c>
      <c r="K224" s="4" t="s">
        <v>25</v>
      </c>
      <c r="L224" s="4">
        <v>72</v>
      </c>
      <c r="M224" s="4">
        <v>72</v>
      </c>
      <c r="N224" s="4" t="s">
        <v>529</v>
      </c>
      <c r="O224" s="4" t="s">
        <v>27</v>
      </c>
      <c r="P224" s="4" t="s">
        <v>28</v>
      </c>
      <c r="Q224" s="4">
        <v>0</v>
      </c>
      <c r="R224" s="7">
        <v>44204</v>
      </c>
      <c r="S224" s="6">
        <v>44207</v>
      </c>
      <c r="T224" s="4" t="s">
        <v>29</v>
      </c>
      <c r="U224" s="4">
        <v>1942503</v>
      </c>
    </row>
    <row r="225" s="4" customFormat="1" spans="1:21">
      <c r="A225" s="4">
        <v>14263932447</v>
      </c>
      <c r="B225" s="4" t="s">
        <v>21</v>
      </c>
      <c r="C225" s="4" t="s">
        <v>22</v>
      </c>
      <c r="D225" s="4" t="s">
        <v>530</v>
      </c>
      <c r="E225" s="4" t="s">
        <v>47</v>
      </c>
      <c r="F225" s="6">
        <v>44204</v>
      </c>
      <c r="G225" s="6">
        <v>44205</v>
      </c>
      <c r="H225" s="4">
        <v>1</v>
      </c>
      <c r="I225" s="4">
        <v>1</v>
      </c>
      <c r="J225" s="4">
        <v>1</v>
      </c>
      <c r="K225" s="4" t="s">
        <v>25</v>
      </c>
      <c r="L225" s="4">
        <v>101</v>
      </c>
      <c r="M225" s="4">
        <v>101</v>
      </c>
      <c r="N225" s="4" t="s">
        <v>531</v>
      </c>
      <c r="O225" s="4" t="s">
        <v>27</v>
      </c>
      <c r="P225" s="4" t="s">
        <v>28</v>
      </c>
      <c r="Q225" s="4">
        <v>0</v>
      </c>
      <c r="R225" s="7">
        <v>44204</v>
      </c>
      <c r="S225" s="6">
        <v>44207</v>
      </c>
      <c r="T225" s="4" t="s">
        <v>29</v>
      </c>
      <c r="U225" s="4">
        <v>1942506</v>
      </c>
    </row>
    <row r="226" s="4" customFormat="1" spans="1:21">
      <c r="A226" s="4">
        <v>14263939579</v>
      </c>
      <c r="B226" s="4" t="s">
        <v>21</v>
      </c>
      <c r="C226" s="4" t="s">
        <v>22</v>
      </c>
      <c r="D226" s="4" t="s">
        <v>258</v>
      </c>
      <c r="E226" s="4" t="s">
        <v>32</v>
      </c>
      <c r="F226" s="6">
        <v>44204</v>
      </c>
      <c r="G226" s="6">
        <v>44206</v>
      </c>
      <c r="H226" s="4">
        <v>1</v>
      </c>
      <c r="I226" s="4">
        <v>2</v>
      </c>
      <c r="J226" s="4">
        <v>2</v>
      </c>
      <c r="K226" s="4" t="s">
        <v>25</v>
      </c>
      <c r="L226" s="4">
        <v>54</v>
      </c>
      <c r="M226" s="4">
        <v>54</v>
      </c>
      <c r="N226" s="4" t="s">
        <v>532</v>
      </c>
      <c r="O226" s="4" t="s">
        <v>27</v>
      </c>
      <c r="P226" s="4" t="s">
        <v>28</v>
      </c>
      <c r="Q226" s="4">
        <v>0</v>
      </c>
      <c r="R226" s="7">
        <v>44204</v>
      </c>
      <c r="S226" s="6">
        <v>44207</v>
      </c>
      <c r="T226" s="4" t="s">
        <v>29</v>
      </c>
      <c r="U226" s="4">
        <v>1942510</v>
      </c>
    </row>
    <row r="227" s="4" customFormat="1" spans="1:21">
      <c r="A227" s="4">
        <v>14250545463</v>
      </c>
      <c r="B227" s="4" t="s">
        <v>21</v>
      </c>
      <c r="C227" s="4" t="s">
        <v>391</v>
      </c>
      <c r="D227" s="4" t="s">
        <v>250</v>
      </c>
      <c r="E227" s="4" t="s">
        <v>57</v>
      </c>
      <c r="F227" s="6">
        <v>44203</v>
      </c>
      <c r="G227" s="6">
        <v>44204</v>
      </c>
      <c r="H227" s="4">
        <v>1</v>
      </c>
      <c r="I227" s="4">
        <v>1</v>
      </c>
      <c r="J227" s="4">
        <v>1</v>
      </c>
      <c r="K227" s="4" t="s">
        <v>25</v>
      </c>
      <c r="L227" s="4">
        <v>-40</v>
      </c>
      <c r="M227" s="4">
        <v>-40</v>
      </c>
      <c r="N227" s="4" t="s">
        <v>413</v>
      </c>
      <c r="O227" s="4" t="s">
        <v>27</v>
      </c>
      <c r="P227" s="4" t="s">
        <v>28</v>
      </c>
      <c r="Q227" s="4">
        <v>0</v>
      </c>
      <c r="R227" s="7">
        <v>44201</v>
      </c>
      <c r="S227" s="6">
        <v>44207</v>
      </c>
      <c r="T227" s="4" t="s">
        <v>29</v>
      </c>
      <c r="U227" s="4">
        <v>1941060</v>
      </c>
    </row>
    <row r="228" s="4" customFormat="1" spans="1:21">
      <c r="A228" s="4">
        <v>14264360609</v>
      </c>
      <c r="B228" s="4" t="s">
        <v>21</v>
      </c>
      <c r="C228" s="4" t="s">
        <v>22</v>
      </c>
      <c r="D228" s="4" t="s">
        <v>520</v>
      </c>
      <c r="E228" s="4" t="s">
        <v>521</v>
      </c>
      <c r="F228" s="6">
        <v>44204</v>
      </c>
      <c r="G228" s="6">
        <v>44205</v>
      </c>
      <c r="H228" s="4">
        <v>1</v>
      </c>
      <c r="I228" s="4">
        <v>1</v>
      </c>
      <c r="J228" s="4">
        <v>1</v>
      </c>
      <c r="K228" s="4" t="s">
        <v>25</v>
      </c>
      <c r="L228" s="4">
        <v>91</v>
      </c>
      <c r="M228" s="4">
        <v>91</v>
      </c>
      <c r="N228" s="4" t="s">
        <v>533</v>
      </c>
      <c r="O228" s="4" t="s">
        <v>27</v>
      </c>
      <c r="P228" s="4" t="s">
        <v>28</v>
      </c>
      <c r="Q228" s="4">
        <v>0</v>
      </c>
      <c r="R228" s="7">
        <v>44204</v>
      </c>
      <c r="S228" s="6">
        <v>44207</v>
      </c>
      <c r="T228" s="4" t="s">
        <v>29</v>
      </c>
      <c r="U228" s="4">
        <v>1942534</v>
      </c>
    </row>
    <row r="229" s="4" customFormat="1" spans="1:21">
      <c r="A229" s="4">
        <v>14264534196</v>
      </c>
      <c r="B229" s="4" t="s">
        <v>21</v>
      </c>
      <c r="C229" s="4" t="s">
        <v>22</v>
      </c>
      <c r="D229" s="4" t="s">
        <v>534</v>
      </c>
      <c r="E229" s="4" t="s">
        <v>535</v>
      </c>
      <c r="F229" s="6">
        <v>44204</v>
      </c>
      <c r="G229" s="6">
        <v>44205</v>
      </c>
      <c r="H229" s="4">
        <v>1</v>
      </c>
      <c r="I229" s="4">
        <v>1</v>
      </c>
      <c r="J229" s="4">
        <v>1</v>
      </c>
      <c r="K229" s="4" t="s">
        <v>25</v>
      </c>
      <c r="L229" s="4">
        <v>79</v>
      </c>
      <c r="M229" s="4">
        <v>79</v>
      </c>
      <c r="N229" s="4" t="s">
        <v>536</v>
      </c>
      <c r="O229" s="4" t="s">
        <v>27</v>
      </c>
      <c r="P229" s="4" t="s">
        <v>28</v>
      </c>
      <c r="Q229" s="4">
        <v>0</v>
      </c>
      <c r="R229" s="7">
        <v>44204</v>
      </c>
      <c r="S229" s="6">
        <v>44207</v>
      </c>
      <c r="T229" s="4" t="s">
        <v>29</v>
      </c>
      <c r="U229" s="4">
        <v>1942554</v>
      </c>
    </row>
    <row r="230" s="4" customFormat="1" spans="1:21">
      <c r="A230" s="4">
        <v>14264760824</v>
      </c>
      <c r="B230" s="4" t="s">
        <v>21</v>
      </c>
      <c r="C230" s="4" t="s">
        <v>22</v>
      </c>
      <c r="D230" s="4" t="s">
        <v>537</v>
      </c>
      <c r="E230" s="4" t="s">
        <v>538</v>
      </c>
      <c r="F230" s="6">
        <v>44204</v>
      </c>
      <c r="G230" s="6">
        <v>44205</v>
      </c>
      <c r="H230" s="4">
        <v>1</v>
      </c>
      <c r="I230" s="4">
        <v>1</v>
      </c>
      <c r="J230" s="4">
        <v>1</v>
      </c>
      <c r="K230" s="4" t="s">
        <v>25</v>
      </c>
      <c r="L230" s="4">
        <v>90</v>
      </c>
      <c r="M230" s="4">
        <v>90</v>
      </c>
      <c r="N230" s="4" t="s">
        <v>539</v>
      </c>
      <c r="O230" s="4" t="s">
        <v>27</v>
      </c>
      <c r="P230" s="4" t="s">
        <v>28</v>
      </c>
      <c r="Q230" s="4">
        <v>0</v>
      </c>
      <c r="R230" s="7">
        <v>44204</v>
      </c>
      <c r="S230" s="6">
        <v>44207</v>
      </c>
      <c r="T230" s="4" t="s">
        <v>29</v>
      </c>
      <c r="U230" s="4">
        <v>1942573</v>
      </c>
    </row>
    <row r="231" s="4" customFormat="1" spans="1:21">
      <c r="A231" s="4">
        <v>14264879358</v>
      </c>
      <c r="B231" s="4" t="s">
        <v>21</v>
      </c>
      <c r="C231" s="4" t="s">
        <v>22</v>
      </c>
      <c r="D231" s="4" t="s">
        <v>398</v>
      </c>
      <c r="E231" s="4" t="s">
        <v>342</v>
      </c>
      <c r="F231" s="6">
        <v>44204</v>
      </c>
      <c r="G231" s="6">
        <v>44205</v>
      </c>
      <c r="H231" s="4">
        <v>1</v>
      </c>
      <c r="I231" s="4">
        <v>1</v>
      </c>
      <c r="J231" s="4">
        <v>1</v>
      </c>
      <c r="K231" s="4" t="s">
        <v>25</v>
      </c>
      <c r="L231" s="4">
        <v>152</v>
      </c>
      <c r="M231" s="4">
        <v>152</v>
      </c>
      <c r="N231" s="4" t="s">
        <v>540</v>
      </c>
      <c r="O231" s="4" t="s">
        <v>27</v>
      </c>
      <c r="P231" s="4" t="s">
        <v>28</v>
      </c>
      <c r="Q231" s="4">
        <v>0</v>
      </c>
      <c r="R231" s="7">
        <v>44204</v>
      </c>
      <c r="S231" s="6">
        <v>44207</v>
      </c>
      <c r="T231" s="4" t="s">
        <v>29</v>
      </c>
      <c r="U231" s="4">
        <v>1942588</v>
      </c>
    </row>
    <row r="232" s="4" customFormat="1" spans="1:21">
      <c r="A232" s="4">
        <v>14264894517</v>
      </c>
      <c r="B232" s="4" t="s">
        <v>21</v>
      </c>
      <c r="C232" s="4" t="s">
        <v>22</v>
      </c>
      <c r="D232" s="4" t="s">
        <v>468</v>
      </c>
      <c r="E232" s="4" t="s">
        <v>541</v>
      </c>
      <c r="F232" s="6">
        <v>44204</v>
      </c>
      <c r="G232" s="6">
        <v>44206</v>
      </c>
      <c r="H232" s="4">
        <v>1</v>
      </c>
      <c r="I232" s="4">
        <v>2</v>
      </c>
      <c r="J232" s="4">
        <v>2</v>
      </c>
      <c r="K232" s="4" t="s">
        <v>25</v>
      </c>
      <c r="L232" s="4">
        <v>162</v>
      </c>
      <c r="M232" s="4">
        <v>162</v>
      </c>
      <c r="N232" s="4" t="s">
        <v>542</v>
      </c>
      <c r="O232" s="4" t="s">
        <v>27</v>
      </c>
      <c r="P232" s="4" t="s">
        <v>28</v>
      </c>
      <c r="Q232" s="4">
        <v>0</v>
      </c>
      <c r="R232" s="7">
        <v>44204</v>
      </c>
      <c r="S232" s="6">
        <v>44207</v>
      </c>
      <c r="T232" s="4" t="s">
        <v>29</v>
      </c>
      <c r="U232" s="4">
        <v>1942589</v>
      </c>
    </row>
    <row r="233" s="4" customFormat="1" spans="1:21">
      <c r="A233" s="4">
        <v>14264955852</v>
      </c>
      <c r="B233" s="4" t="s">
        <v>21</v>
      </c>
      <c r="C233" s="4" t="s">
        <v>22</v>
      </c>
      <c r="D233" s="4" t="s">
        <v>543</v>
      </c>
      <c r="E233" s="4" t="s">
        <v>500</v>
      </c>
      <c r="F233" s="6">
        <v>44205</v>
      </c>
      <c r="G233" s="6">
        <v>44206</v>
      </c>
      <c r="H233" s="4">
        <v>2</v>
      </c>
      <c r="I233" s="4">
        <v>1</v>
      </c>
      <c r="J233" s="4">
        <v>2</v>
      </c>
      <c r="K233" s="4" t="s">
        <v>25</v>
      </c>
      <c r="L233" s="4">
        <v>252</v>
      </c>
      <c r="M233" s="4">
        <v>252</v>
      </c>
      <c r="N233" s="4" t="s">
        <v>544</v>
      </c>
      <c r="O233" s="4" t="s">
        <v>27</v>
      </c>
      <c r="P233" s="4" t="s">
        <v>28</v>
      </c>
      <c r="Q233" s="4">
        <v>0</v>
      </c>
      <c r="R233" s="7">
        <v>44204</v>
      </c>
      <c r="S233" s="6">
        <v>44207</v>
      </c>
      <c r="T233" s="4" t="s">
        <v>29</v>
      </c>
      <c r="U233" s="4">
        <v>1942596</v>
      </c>
    </row>
    <row r="234" s="4" customFormat="1" spans="1:21">
      <c r="A234" s="4">
        <v>14265179142</v>
      </c>
      <c r="B234" s="4" t="s">
        <v>21</v>
      </c>
      <c r="C234" s="4" t="s">
        <v>22</v>
      </c>
      <c r="D234" s="4" t="s">
        <v>545</v>
      </c>
      <c r="E234" s="4" t="s">
        <v>81</v>
      </c>
      <c r="F234" s="6">
        <v>44204</v>
      </c>
      <c r="G234" s="6">
        <v>44205</v>
      </c>
      <c r="H234" s="4">
        <v>1</v>
      </c>
      <c r="I234" s="4">
        <v>1</v>
      </c>
      <c r="J234" s="4">
        <v>1</v>
      </c>
      <c r="K234" s="4" t="s">
        <v>25</v>
      </c>
      <c r="L234" s="4">
        <v>65</v>
      </c>
      <c r="M234" s="4">
        <v>65</v>
      </c>
      <c r="N234" s="4" t="s">
        <v>546</v>
      </c>
      <c r="O234" s="4" t="s">
        <v>27</v>
      </c>
      <c r="P234" s="4" t="s">
        <v>28</v>
      </c>
      <c r="Q234" s="4">
        <v>0</v>
      </c>
      <c r="R234" s="7">
        <v>44204</v>
      </c>
      <c r="S234" s="6">
        <v>44207</v>
      </c>
      <c r="T234" s="4" t="s">
        <v>29</v>
      </c>
      <c r="U234" s="4">
        <v>1942632</v>
      </c>
    </row>
    <row r="235" s="4" customFormat="1" spans="1:21">
      <c r="A235" s="4">
        <v>14265228780</v>
      </c>
      <c r="B235" s="4" t="s">
        <v>21</v>
      </c>
      <c r="C235" s="4" t="s">
        <v>22</v>
      </c>
      <c r="D235" s="4" t="s">
        <v>547</v>
      </c>
      <c r="E235" s="4" t="s">
        <v>548</v>
      </c>
      <c r="F235" s="6">
        <v>44205</v>
      </c>
      <c r="G235" s="6">
        <v>44206</v>
      </c>
      <c r="H235" s="4">
        <v>1</v>
      </c>
      <c r="I235" s="4">
        <v>1</v>
      </c>
      <c r="J235" s="4">
        <v>1</v>
      </c>
      <c r="K235" s="4" t="s">
        <v>25</v>
      </c>
      <c r="L235" s="4">
        <v>190</v>
      </c>
      <c r="M235" s="4">
        <v>190</v>
      </c>
      <c r="N235" s="4" t="s">
        <v>549</v>
      </c>
      <c r="O235" s="4" t="s">
        <v>27</v>
      </c>
      <c r="P235" s="4" t="s">
        <v>28</v>
      </c>
      <c r="Q235" s="4">
        <v>0</v>
      </c>
      <c r="R235" s="7">
        <v>44204</v>
      </c>
      <c r="S235" s="6">
        <v>44207</v>
      </c>
      <c r="T235" s="4" t="s">
        <v>29</v>
      </c>
      <c r="U235" s="4">
        <v>1942640</v>
      </c>
    </row>
    <row r="236" s="4" customFormat="1" spans="1:21">
      <c r="A236" s="4">
        <v>14265263156</v>
      </c>
      <c r="B236" s="4" t="s">
        <v>21</v>
      </c>
      <c r="C236" s="4" t="s">
        <v>22</v>
      </c>
      <c r="D236" s="4" t="s">
        <v>550</v>
      </c>
      <c r="E236" s="4" t="s">
        <v>225</v>
      </c>
      <c r="F236" s="6">
        <v>44204</v>
      </c>
      <c r="G236" s="6">
        <v>44205</v>
      </c>
      <c r="H236" s="4">
        <v>1</v>
      </c>
      <c r="I236" s="4">
        <v>1</v>
      </c>
      <c r="J236" s="4">
        <v>1</v>
      </c>
      <c r="K236" s="4" t="s">
        <v>25</v>
      </c>
      <c r="L236" s="4">
        <v>46</v>
      </c>
      <c r="M236" s="4">
        <v>46</v>
      </c>
      <c r="N236" s="4" t="s">
        <v>551</v>
      </c>
      <c r="O236" s="4" t="s">
        <v>27</v>
      </c>
      <c r="P236" s="4" t="s">
        <v>28</v>
      </c>
      <c r="Q236" s="4">
        <v>0</v>
      </c>
      <c r="R236" s="7">
        <v>44204</v>
      </c>
      <c r="S236" s="6">
        <v>44207</v>
      </c>
      <c r="T236" s="4" t="s">
        <v>29</v>
      </c>
      <c r="U236" s="4">
        <v>1942646</v>
      </c>
    </row>
    <row r="237" s="4" customFormat="1" spans="1:21">
      <c r="A237" s="4">
        <v>14265382905</v>
      </c>
      <c r="B237" s="4" t="s">
        <v>21</v>
      </c>
      <c r="C237" s="4" t="s">
        <v>22</v>
      </c>
      <c r="D237" s="4" t="s">
        <v>361</v>
      </c>
      <c r="E237" s="4" t="s">
        <v>71</v>
      </c>
      <c r="F237" s="6">
        <v>44204</v>
      </c>
      <c r="G237" s="6">
        <v>44205</v>
      </c>
      <c r="H237" s="4">
        <v>1</v>
      </c>
      <c r="I237" s="4">
        <v>1</v>
      </c>
      <c r="J237" s="4">
        <v>1</v>
      </c>
      <c r="K237" s="4" t="s">
        <v>25</v>
      </c>
      <c r="L237" s="4">
        <v>42</v>
      </c>
      <c r="M237" s="4">
        <v>42</v>
      </c>
      <c r="N237" s="4" t="s">
        <v>552</v>
      </c>
      <c r="O237" s="4" t="s">
        <v>27</v>
      </c>
      <c r="P237" s="4" t="s">
        <v>28</v>
      </c>
      <c r="Q237" s="4">
        <v>0</v>
      </c>
      <c r="R237" s="7">
        <v>44204</v>
      </c>
      <c r="S237" s="6">
        <v>44207</v>
      </c>
      <c r="T237" s="4" t="s">
        <v>29</v>
      </c>
      <c r="U237" s="4">
        <v>1942659</v>
      </c>
    </row>
    <row r="238" s="4" customFormat="1" spans="1:21">
      <c r="A238" s="4">
        <v>14265481785</v>
      </c>
      <c r="B238" s="4" t="s">
        <v>21</v>
      </c>
      <c r="C238" s="4" t="s">
        <v>22</v>
      </c>
      <c r="D238" s="4" t="s">
        <v>258</v>
      </c>
      <c r="E238" s="4" t="s">
        <v>32</v>
      </c>
      <c r="F238" s="6">
        <v>44204</v>
      </c>
      <c r="G238" s="6">
        <v>44205</v>
      </c>
      <c r="H238" s="4">
        <v>1</v>
      </c>
      <c r="I238" s="4">
        <v>1</v>
      </c>
      <c r="J238" s="4">
        <v>1</v>
      </c>
      <c r="K238" s="4" t="s">
        <v>25</v>
      </c>
      <c r="L238" s="4">
        <v>37</v>
      </c>
      <c r="M238" s="4">
        <v>37</v>
      </c>
      <c r="N238" s="4" t="s">
        <v>553</v>
      </c>
      <c r="O238" s="4" t="s">
        <v>27</v>
      </c>
      <c r="P238" s="4" t="s">
        <v>28</v>
      </c>
      <c r="Q238" s="4">
        <v>0</v>
      </c>
      <c r="R238" s="7">
        <v>44204</v>
      </c>
      <c r="S238" s="6">
        <v>44207</v>
      </c>
      <c r="T238" s="4" t="s">
        <v>29</v>
      </c>
      <c r="U238" s="4">
        <v>1942673</v>
      </c>
    </row>
    <row r="239" s="4" customFormat="1" spans="1:20">
      <c r="A239" s="4">
        <v>14265531988</v>
      </c>
      <c r="B239" s="4" t="s">
        <v>21</v>
      </c>
      <c r="C239" s="4" t="s">
        <v>22</v>
      </c>
      <c r="D239" s="4" t="s">
        <v>554</v>
      </c>
      <c r="E239" s="4" t="s">
        <v>127</v>
      </c>
      <c r="F239" s="6">
        <v>44204</v>
      </c>
      <c r="G239" s="6">
        <v>44205</v>
      </c>
      <c r="H239" s="4">
        <v>1</v>
      </c>
      <c r="I239" s="4">
        <v>1</v>
      </c>
      <c r="J239" s="4">
        <v>1</v>
      </c>
      <c r="K239" s="4" t="s">
        <v>25</v>
      </c>
      <c r="L239" s="4">
        <v>25</v>
      </c>
      <c r="M239" s="4">
        <v>25</v>
      </c>
      <c r="N239" s="4" t="s">
        <v>555</v>
      </c>
      <c r="O239" s="4" t="s">
        <v>27</v>
      </c>
      <c r="P239" s="4" t="s">
        <v>28</v>
      </c>
      <c r="Q239" s="4">
        <v>0</v>
      </c>
      <c r="R239" s="7">
        <v>44204</v>
      </c>
      <c r="S239" s="6">
        <v>44207</v>
      </c>
      <c r="T239" s="4" t="s">
        <v>29</v>
      </c>
    </row>
    <row r="240" s="4" customFormat="1" spans="1:21">
      <c r="A240" s="4">
        <v>14265569315</v>
      </c>
      <c r="B240" s="4" t="s">
        <v>21</v>
      </c>
      <c r="C240" s="4" t="s">
        <v>22</v>
      </c>
      <c r="D240" s="4" t="s">
        <v>556</v>
      </c>
      <c r="E240" s="4" t="s">
        <v>71</v>
      </c>
      <c r="F240" s="6">
        <v>44204</v>
      </c>
      <c r="G240" s="6">
        <v>44205</v>
      </c>
      <c r="H240" s="4">
        <v>1</v>
      </c>
      <c r="I240" s="4">
        <v>1</v>
      </c>
      <c r="J240" s="4">
        <v>1</v>
      </c>
      <c r="K240" s="4" t="s">
        <v>25</v>
      </c>
      <c r="L240" s="4">
        <v>19</v>
      </c>
      <c r="M240" s="4">
        <v>19</v>
      </c>
      <c r="N240" s="4" t="s">
        <v>557</v>
      </c>
      <c r="O240" s="4" t="s">
        <v>27</v>
      </c>
      <c r="P240" s="4" t="s">
        <v>28</v>
      </c>
      <c r="Q240" s="4">
        <v>0</v>
      </c>
      <c r="R240" s="7">
        <v>44204</v>
      </c>
      <c r="S240" s="6">
        <v>44207</v>
      </c>
      <c r="T240" s="4" t="s">
        <v>29</v>
      </c>
      <c r="U240" s="4">
        <v>1942679</v>
      </c>
    </row>
    <row r="241" s="4" customFormat="1" spans="1:21">
      <c r="A241" s="4">
        <v>14265733771</v>
      </c>
      <c r="B241" s="4" t="s">
        <v>21</v>
      </c>
      <c r="C241" s="4" t="s">
        <v>22</v>
      </c>
      <c r="D241" s="4" t="s">
        <v>558</v>
      </c>
      <c r="E241" s="4" t="s">
        <v>559</v>
      </c>
      <c r="F241" s="6">
        <v>44204</v>
      </c>
      <c r="G241" s="6">
        <v>44205</v>
      </c>
      <c r="H241" s="4">
        <v>1</v>
      </c>
      <c r="I241" s="4">
        <v>1</v>
      </c>
      <c r="J241" s="4">
        <v>1</v>
      </c>
      <c r="K241" s="4" t="s">
        <v>25</v>
      </c>
      <c r="L241" s="4">
        <v>127</v>
      </c>
      <c r="M241" s="4">
        <v>127</v>
      </c>
      <c r="N241" s="4" t="s">
        <v>560</v>
      </c>
      <c r="O241" s="4" t="s">
        <v>27</v>
      </c>
      <c r="P241" s="4" t="s">
        <v>28</v>
      </c>
      <c r="Q241" s="4">
        <v>0</v>
      </c>
      <c r="R241" s="7">
        <v>44204</v>
      </c>
      <c r="S241" s="6">
        <v>44207</v>
      </c>
      <c r="T241" s="4" t="s">
        <v>29</v>
      </c>
      <c r="U241" s="4">
        <v>1942704</v>
      </c>
    </row>
    <row r="242" s="4" customFormat="1" spans="1:21">
      <c r="A242" s="4">
        <v>14265914830</v>
      </c>
      <c r="B242" s="4" t="s">
        <v>21</v>
      </c>
      <c r="C242" s="4" t="s">
        <v>22</v>
      </c>
      <c r="D242" s="4" t="s">
        <v>452</v>
      </c>
      <c r="E242" s="4" t="s">
        <v>107</v>
      </c>
      <c r="F242" s="6">
        <v>44204</v>
      </c>
      <c r="G242" s="6">
        <v>44205</v>
      </c>
      <c r="H242" s="4">
        <v>1</v>
      </c>
      <c r="I242" s="4">
        <v>1</v>
      </c>
      <c r="J242" s="4">
        <v>1</v>
      </c>
      <c r="K242" s="4" t="s">
        <v>25</v>
      </c>
      <c r="L242" s="4">
        <v>66</v>
      </c>
      <c r="M242" s="4">
        <v>66</v>
      </c>
      <c r="N242" s="4" t="s">
        <v>453</v>
      </c>
      <c r="O242" s="4" t="s">
        <v>27</v>
      </c>
      <c r="P242" s="4" t="s">
        <v>28</v>
      </c>
      <c r="Q242" s="4">
        <v>0</v>
      </c>
      <c r="R242" s="7">
        <v>44204</v>
      </c>
      <c r="S242" s="6">
        <v>44207</v>
      </c>
      <c r="T242" s="4" t="s">
        <v>29</v>
      </c>
      <c r="U242" s="4">
        <v>1942728</v>
      </c>
    </row>
    <row r="243" s="4" customFormat="1" spans="1:21">
      <c r="A243" s="4">
        <v>14266145078</v>
      </c>
      <c r="B243" s="4" t="s">
        <v>21</v>
      </c>
      <c r="C243" s="4" t="s">
        <v>22</v>
      </c>
      <c r="D243" s="4" t="s">
        <v>444</v>
      </c>
      <c r="E243" s="4" t="s">
        <v>445</v>
      </c>
      <c r="F243" s="6">
        <v>44204</v>
      </c>
      <c r="G243" s="6">
        <v>44205</v>
      </c>
      <c r="H243" s="4">
        <v>1</v>
      </c>
      <c r="I243" s="4">
        <v>1</v>
      </c>
      <c r="J243" s="4">
        <v>1</v>
      </c>
      <c r="K243" s="4" t="s">
        <v>25</v>
      </c>
      <c r="L243" s="4">
        <v>92</v>
      </c>
      <c r="M243" s="4">
        <v>92</v>
      </c>
      <c r="N243" s="4" t="s">
        <v>561</v>
      </c>
      <c r="O243" s="4" t="s">
        <v>27</v>
      </c>
      <c r="P243" s="4" t="s">
        <v>28</v>
      </c>
      <c r="Q243" s="4">
        <v>0</v>
      </c>
      <c r="R243" s="7">
        <v>44204</v>
      </c>
      <c r="S243" s="6">
        <v>44207</v>
      </c>
      <c r="T243" s="4" t="s">
        <v>29</v>
      </c>
      <c r="U243" s="4">
        <v>1942759</v>
      </c>
    </row>
    <row r="244" s="4" customFormat="1" spans="1:20">
      <c r="A244" s="4">
        <v>14266167535</v>
      </c>
      <c r="B244" s="4" t="s">
        <v>21</v>
      </c>
      <c r="C244" s="4" t="s">
        <v>22</v>
      </c>
      <c r="D244" s="4" t="s">
        <v>562</v>
      </c>
      <c r="E244" s="4" t="s">
        <v>563</v>
      </c>
      <c r="F244" s="6">
        <v>44204</v>
      </c>
      <c r="G244" s="6">
        <v>44205</v>
      </c>
      <c r="H244" s="4">
        <v>1</v>
      </c>
      <c r="I244" s="4">
        <v>1</v>
      </c>
      <c r="J244" s="4">
        <v>1</v>
      </c>
      <c r="K244" s="4" t="s">
        <v>25</v>
      </c>
      <c r="L244" s="4">
        <v>13</v>
      </c>
      <c r="M244" s="4">
        <v>13</v>
      </c>
      <c r="N244" s="4" t="s">
        <v>564</v>
      </c>
      <c r="O244" s="4" t="s">
        <v>27</v>
      </c>
      <c r="P244" s="4" t="s">
        <v>28</v>
      </c>
      <c r="Q244" s="4">
        <v>0</v>
      </c>
      <c r="R244" s="7">
        <v>44204</v>
      </c>
      <c r="S244" s="6">
        <v>44207</v>
      </c>
      <c r="T244" s="4" t="s">
        <v>29</v>
      </c>
    </row>
    <row r="245" s="4" customFormat="1" spans="1:21">
      <c r="A245" s="4">
        <v>14266378014</v>
      </c>
      <c r="B245" s="4" t="s">
        <v>21</v>
      </c>
      <c r="C245" s="4" t="s">
        <v>22</v>
      </c>
      <c r="D245" s="4" t="s">
        <v>565</v>
      </c>
      <c r="E245" s="4" t="s">
        <v>171</v>
      </c>
      <c r="F245" s="6">
        <v>44204</v>
      </c>
      <c r="G245" s="6">
        <v>44205</v>
      </c>
      <c r="H245" s="4">
        <v>2</v>
      </c>
      <c r="I245" s="4">
        <v>1</v>
      </c>
      <c r="J245" s="4">
        <v>2</v>
      </c>
      <c r="K245" s="4" t="s">
        <v>25</v>
      </c>
      <c r="L245" s="4">
        <v>96</v>
      </c>
      <c r="M245" s="4">
        <v>96</v>
      </c>
      <c r="N245" s="4" t="s">
        <v>566</v>
      </c>
      <c r="O245" s="4" t="s">
        <v>27</v>
      </c>
      <c r="P245" s="4" t="s">
        <v>28</v>
      </c>
      <c r="Q245" s="4">
        <v>0</v>
      </c>
      <c r="R245" s="7">
        <v>44204</v>
      </c>
      <c r="S245" s="6">
        <v>44207</v>
      </c>
      <c r="T245" s="4" t="s">
        <v>29</v>
      </c>
      <c r="U245" s="4">
        <v>1942795</v>
      </c>
    </row>
    <row r="246" s="4" customFormat="1" spans="1:21">
      <c r="A246" s="4">
        <v>14266412215</v>
      </c>
      <c r="B246" s="4" t="s">
        <v>21</v>
      </c>
      <c r="C246" s="4" t="s">
        <v>22</v>
      </c>
      <c r="D246" s="4" t="s">
        <v>567</v>
      </c>
      <c r="E246" s="4" t="s">
        <v>38</v>
      </c>
      <c r="F246" s="6">
        <v>44204</v>
      </c>
      <c r="G246" s="6">
        <v>44205</v>
      </c>
      <c r="H246" s="4">
        <v>1</v>
      </c>
      <c r="I246" s="4">
        <v>1</v>
      </c>
      <c r="J246" s="4">
        <v>1</v>
      </c>
      <c r="K246" s="4" t="s">
        <v>25</v>
      </c>
      <c r="L246" s="4">
        <v>38</v>
      </c>
      <c r="M246" s="4">
        <v>38</v>
      </c>
      <c r="N246" s="4" t="s">
        <v>568</v>
      </c>
      <c r="O246" s="4" t="s">
        <v>27</v>
      </c>
      <c r="P246" s="4" t="s">
        <v>28</v>
      </c>
      <c r="Q246" s="4">
        <v>0</v>
      </c>
      <c r="R246" s="7">
        <v>44204</v>
      </c>
      <c r="S246" s="6">
        <v>44207</v>
      </c>
      <c r="T246" s="4" t="s">
        <v>29</v>
      </c>
      <c r="U246" s="4">
        <v>1942800</v>
      </c>
    </row>
    <row r="247" s="4" customFormat="1" spans="1:21">
      <c r="A247" s="4">
        <v>14266408068</v>
      </c>
      <c r="B247" s="4" t="s">
        <v>21</v>
      </c>
      <c r="C247" s="4" t="s">
        <v>22</v>
      </c>
      <c r="D247" s="4" t="s">
        <v>569</v>
      </c>
      <c r="E247" s="4" t="s">
        <v>104</v>
      </c>
      <c r="F247" s="6">
        <v>44204</v>
      </c>
      <c r="G247" s="6">
        <v>44205</v>
      </c>
      <c r="H247" s="4">
        <v>1</v>
      </c>
      <c r="I247" s="4">
        <v>1</v>
      </c>
      <c r="J247" s="4">
        <v>1</v>
      </c>
      <c r="K247" s="4" t="s">
        <v>25</v>
      </c>
      <c r="L247" s="4">
        <v>147</v>
      </c>
      <c r="M247" s="4">
        <v>147</v>
      </c>
      <c r="N247" s="4" t="s">
        <v>570</v>
      </c>
      <c r="O247" s="4" t="s">
        <v>27</v>
      </c>
      <c r="P247" s="4" t="s">
        <v>28</v>
      </c>
      <c r="Q247" s="4">
        <v>0</v>
      </c>
      <c r="R247" s="7">
        <v>44204</v>
      </c>
      <c r="S247" s="6">
        <v>44207</v>
      </c>
      <c r="T247" s="4" t="s">
        <v>29</v>
      </c>
      <c r="U247" s="4">
        <v>1942803</v>
      </c>
    </row>
    <row r="248" s="4" customFormat="1" spans="1:21">
      <c r="A248" s="4">
        <v>14266433659</v>
      </c>
      <c r="B248" s="4" t="s">
        <v>21</v>
      </c>
      <c r="C248" s="4" t="s">
        <v>22</v>
      </c>
      <c r="D248" s="4" t="s">
        <v>408</v>
      </c>
      <c r="E248" s="4" t="s">
        <v>91</v>
      </c>
      <c r="F248" s="6">
        <v>44204</v>
      </c>
      <c r="G248" s="6">
        <v>44205</v>
      </c>
      <c r="H248" s="4">
        <v>1</v>
      </c>
      <c r="I248" s="4">
        <v>1</v>
      </c>
      <c r="J248" s="4">
        <v>1</v>
      </c>
      <c r="K248" s="4" t="s">
        <v>25</v>
      </c>
      <c r="L248" s="4">
        <v>16</v>
      </c>
      <c r="M248" s="4">
        <v>16</v>
      </c>
      <c r="N248" s="4" t="s">
        <v>571</v>
      </c>
      <c r="O248" s="4" t="s">
        <v>27</v>
      </c>
      <c r="P248" s="4" t="s">
        <v>28</v>
      </c>
      <c r="Q248" s="4">
        <v>0</v>
      </c>
      <c r="R248" s="7">
        <v>44204</v>
      </c>
      <c r="S248" s="6">
        <v>44207</v>
      </c>
      <c r="T248" s="4" t="s">
        <v>29</v>
      </c>
      <c r="U248" s="4">
        <v>1942805</v>
      </c>
    </row>
    <row r="249" s="4" customFormat="1" spans="1:21">
      <c r="A249" s="4">
        <v>14267014913</v>
      </c>
      <c r="B249" s="4" t="s">
        <v>21</v>
      </c>
      <c r="C249" s="4" t="s">
        <v>22</v>
      </c>
      <c r="D249" s="4" t="s">
        <v>572</v>
      </c>
      <c r="E249" s="4" t="s">
        <v>81</v>
      </c>
      <c r="F249" s="6">
        <v>44205</v>
      </c>
      <c r="G249" s="6">
        <v>44206</v>
      </c>
      <c r="H249" s="4">
        <v>1</v>
      </c>
      <c r="I249" s="4">
        <v>1</v>
      </c>
      <c r="J249" s="4">
        <v>1</v>
      </c>
      <c r="K249" s="4" t="s">
        <v>25</v>
      </c>
      <c r="L249" s="4">
        <v>54</v>
      </c>
      <c r="M249" s="4">
        <v>54</v>
      </c>
      <c r="N249" s="4" t="s">
        <v>573</v>
      </c>
      <c r="O249" s="4" t="s">
        <v>27</v>
      </c>
      <c r="P249" s="4" t="s">
        <v>28</v>
      </c>
      <c r="Q249" s="4">
        <v>0</v>
      </c>
      <c r="R249" s="7">
        <v>44204</v>
      </c>
      <c r="S249" s="6">
        <v>44207</v>
      </c>
      <c r="T249" s="4" t="s">
        <v>29</v>
      </c>
      <c r="U249" s="4">
        <v>1942877</v>
      </c>
    </row>
    <row r="250" s="4" customFormat="1" spans="1:21">
      <c r="A250" s="4">
        <v>14267109478</v>
      </c>
      <c r="B250" s="4" t="s">
        <v>21</v>
      </c>
      <c r="C250" s="4" t="s">
        <v>22</v>
      </c>
      <c r="D250" s="4" t="s">
        <v>408</v>
      </c>
      <c r="E250" s="4" t="s">
        <v>91</v>
      </c>
      <c r="F250" s="6">
        <v>44204</v>
      </c>
      <c r="G250" s="6">
        <v>44205</v>
      </c>
      <c r="H250" s="4">
        <v>1</v>
      </c>
      <c r="I250" s="4">
        <v>1</v>
      </c>
      <c r="J250" s="4">
        <v>1</v>
      </c>
      <c r="K250" s="4" t="s">
        <v>25</v>
      </c>
      <c r="L250" s="4">
        <v>16</v>
      </c>
      <c r="M250" s="4">
        <v>16</v>
      </c>
      <c r="N250" s="4" t="s">
        <v>574</v>
      </c>
      <c r="O250" s="4" t="s">
        <v>27</v>
      </c>
      <c r="P250" s="4" t="s">
        <v>28</v>
      </c>
      <c r="Q250" s="4">
        <v>0</v>
      </c>
      <c r="R250" s="7">
        <v>44204</v>
      </c>
      <c r="S250" s="6">
        <v>44207</v>
      </c>
      <c r="T250" s="4" t="s">
        <v>29</v>
      </c>
      <c r="U250" s="4">
        <v>1942893</v>
      </c>
    </row>
    <row r="251" s="4" customFormat="1" spans="1:20">
      <c r="A251" s="4">
        <v>14267742928</v>
      </c>
      <c r="B251" s="4" t="s">
        <v>21</v>
      </c>
      <c r="C251" s="4" t="s">
        <v>22</v>
      </c>
      <c r="D251" s="4" t="s">
        <v>562</v>
      </c>
      <c r="E251" s="4" t="s">
        <v>563</v>
      </c>
      <c r="F251" s="6">
        <v>44205</v>
      </c>
      <c r="G251" s="6">
        <v>44206</v>
      </c>
      <c r="H251" s="4">
        <v>1</v>
      </c>
      <c r="I251" s="4">
        <v>1</v>
      </c>
      <c r="J251" s="4">
        <v>1</v>
      </c>
      <c r="K251" s="4" t="s">
        <v>25</v>
      </c>
      <c r="L251" s="4">
        <v>13</v>
      </c>
      <c r="M251" s="4">
        <v>13</v>
      </c>
      <c r="N251" s="4" t="s">
        <v>575</v>
      </c>
      <c r="O251" s="4" t="s">
        <v>27</v>
      </c>
      <c r="P251" s="4" t="s">
        <v>28</v>
      </c>
      <c r="Q251" s="4">
        <v>0</v>
      </c>
      <c r="R251" s="7">
        <v>44204</v>
      </c>
      <c r="S251" s="6">
        <v>44207</v>
      </c>
      <c r="T251" s="4" t="s">
        <v>29</v>
      </c>
    </row>
    <row r="252" s="4" customFormat="1" spans="1:21">
      <c r="A252" s="4">
        <v>14267932031</v>
      </c>
      <c r="B252" s="4" t="s">
        <v>21</v>
      </c>
      <c r="C252" s="4" t="s">
        <v>22</v>
      </c>
      <c r="D252" s="4" t="s">
        <v>576</v>
      </c>
      <c r="E252" s="4" t="s">
        <v>577</v>
      </c>
      <c r="F252" s="6">
        <v>44205</v>
      </c>
      <c r="G252" s="6">
        <v>44206</v>
      </c>
      <c r="H252" s="4">
        <v>1</v>
      </c>
      <c r="I252" s="4">
        <v>1</v>
      </c>
      <c r="J252" s="4">
        <v>1</v>
      </c>
      <c r="K252" s="4" t="s">
        <v>25</v>
      </c>
      <c r="L252" s="4">
        <v>61</v>
      </c>
      <c r="M252" s="4">
        <v>61</v>
      </c>
      <c r="N252" s="4" t="s">
        <v>578</v>
      </c>
      <c r="O252" s="4" t="s">
        <v>27</v>
      </c>
      <c r="P252" s="4" t="s">
        <v>28</v>
      </c>
      <c r="Q252" s="4">
        <v>0</v>
      </c>
      <c r="R252" s="7">
        <v>44205</v>
      </c>
      <c r="S252" s="6">
        <v>44207</v>
      </c>
      <c r="T252" s="4" t="s">
        <v>29</v>
      </c>
      <c r="U252" s="4">
        <v>1943080</v>
      </c>
    </row>
    <row r="253" s="4" customFormat="1" spans="1:21">
      <c r="A253" s="4">
        <v>14267983901</v>
      </c>
      <c r="B253" s="4" t="s">
        <v>21</v>
      </c>
      <c r="C253" s="4" t="s">
        <v>22</v>
      </c>
      <c r="D253" s="4" t="s">
        <v>579</v>
      </c>
      <c r="E253" s="4" t="s">
        <v>580</v>
      </c>
      <c r="F253" s="6">
        <v>44205</v>
      </c>
      <c r="G253" s="6">
        <v>44206</v>
      </c>
      <c r="H253" s="4">
        <v>1</v>
      </c>
      <c r="I253" s="4">
        <v>1</v>
      </c>
      <c r="J253" s="4">
        <v>1</v>
      </c>
      <c r="K253" s="4" t="s">
        <v>25</v>
      </c>
      <c r="L253" s="4">
        <v>46</v>
      </c>
      <c r="M253" s="4">
        <v>46</v>
      </c>
      <c r="N253" s="4" t="s">
        <v>581</v>
      </c>
      <c r="O253" s="4" t="s">
        <v>27</v>
      </c>
      <c r="P253" s="4" t="s">
        <v>28</v>
      </c>
      <c r="Q253" s="4">
        <v>0</v>
      </c>
      <c r="R253" s="7">
        <v>44205</v>
      </c>
      <c r="S253" s="6">
        <v>44207</v>
      </c>
      <c r="T253" s="4" t="s">
        <v>29</v>
      </c>
      <c r="U253" s="4">
        <v>1943088</v>
      </c>
    </row>
    <row r="254" s="4" customFormat="1" spans="1:21">
      <c r="A254" s="4">
        <v>14268033146</v>
      </c>
      <c r="B254" s="4" t="s">
        <v>21</v>
      </c>
      <c r="C254" s="4" t="s">
        <v>22</v>
      </c>
      <c r="D254" s="4" t="s">
        <v>582</v>
      </c>
      <c r="E254" s="4" t="s">
        <v>583</v>
      </c>
      <c r="F254" s="6">
        <v>44205</v>
      </c>
      <c r="G254" s="6">
        <v>44206</v>
      </c>
      <c r="H254" s="4">
        <v>1</v>
      </c>
      <c r="I254" s="4">
        <v>1</v>
      </c>
      <c r="J254" s="4">
        <v>1</v>
      </c>
      <c r="K254" s="4" t="s">
        <v>25</v>
      </c>
      <c r="L254" s="4">
        <v>97</v>
      </c>
      <c r="M254" s="4">
        <v>97</v>
      </c>
      <c r="N254" s="4" t="s">
        <v>584</v>
      </c>
      <c r="O254" s="4" t="s">
        <v>27</v>
      </c>
      <c r="P254" s="4" t="s">
        <v>28</v>
      </c>
      <c r="Q254" s="4">
        <v>0</v>
      </c>
      <c r="R254" s="7">
        <v>44205</v>
      </c>
      <c r="S254" s="6">
        <v>44207</v>
      </c>
      <c r="T254" s="4" t="s">
        <v>29</v>
      </c>
      <c r="U254" s="4">
        <v>1943095</v>
      </c>
    </row>
    <row r="255" s="4" customFormat="1" spans="1:20">
      <c r="A255" s="4">
        <v>14268043877</v>
      </c>
      <c r="B255" s="4" t="s">
        <v>21</v>
      </c>
      <c r="C255" s="4" t="s">
        <v>22</v>
      </c>
      <c r="D255" s="4" t="s">
        <v>585</v>
      </c>
      <c r="F255" s="6">
        <v>44205</v>
      </c>
      <c r="G255" s="6">
        <v>44206</v>
      </c>
      <c r="H255" s="4">
        <v>1</v>
      </c>
      <c r="I255" s="4">
        <v>1</v>
      </c>
      <c r="J255" s="4">
        <v>1</v>
      </c>
      <c r="K255" s="4" t="s">
        <v>25</v>
      </c>
      <c r="L255" s="4">
        <v>33</v>
      </c>
      <c r="M255" s="4">
        <v>33</v>
      </c>
      <c r="N255" s="4" t="s">
        <v>586</v>
      </c>
      <c r="O255" s="4" t="s">
        <v>27</v>
      </c>
      <c r="P255" s="4" t="s">
        <v>28</v>
      </c>
      <c r="Q255" s="4">
        <v>0</v>
      </c>
      <c r="R255" s="7">
        <v>44205</v>
      </c>
      <c r="S255" s="6">
        <v>44207</v>
      </c>
      <c r="T255" s="4" t="s">
        <v>29</v>
      </c>
    </row>
    <row r="256" s="4" customFormat="1" spans="1:21">
      <c r="A256" s="4">
        <v>14268119521</v>
      </c>
      <c r="B256" s="4" t="s">
        <v>21</v>
      </c>
      <c r="C256" s="4" t="s">
        <v>22</v>
      </c>
      <c r="D256" s="4" t="s">
        <v>587</v>
      </c>
      <c r="E256" s="4" t="s">
        <v>588</v>
      </c>
      <c r="F256" s="6">
        <v>44205</v>
      </c>
      <c r="G256" s="6">
        <v>44206</v>
      </c>
      <c r="H256" s="4">
        <v>1</v>
      </c>
      <c r="I256" s="4">
        <v>1</v>
      </c>
      <c r="J256" s="4">
        <v>1</v>
      </c>
      <c r="K256" s="4" t="s">
        <v>25</v>
      </c>
      <c r="L256" s="4">
        <v>56</v>
      </c>
      <c r="M256" s="4">
        <v>56</v>
      </c>
      <c r="N256" s="4" t="s">
        <v>589</v>
      </c>
      <c r="O256" s="4" t="s">
        <v>27</v>
      </c>
      <c r="P256" s="4" t="s">
        <v>28</v>
      </c>
      <c r="Q256" s="4">
        <v>0</v>
      </c>
      <c r="R256" s="7">
        <v>44205</v>
      </c>
      <c r="S256" s="6">
        <v>44207</v>
      </c>
      <c r="T256" s="4" t="s">
        <v>29</v>
      </c>
      <c r="U256" s="4">
        <v>1943114</v>
      </c>
    </row>
    <row r="257" s="4" customFormat="1" spans="1:21">
      <c r="A257" s="4">
        <v>14268134875</v>
      </c>
      <c r="B257" s="4" t="s">
        <v>21</v>
      </c>
      <c r="C257" s="4" t="s">
        <v>22</v>
      </c>
      <c r="D257" s="4" t="s">
        <v>590</v>
      </c>
      <c r="E257" s="4" t="s">
        <v>591</v>
      </c>
      <c r="F257" s="6">
        <v>44205</v>
      </c>
      <c r="G257" s="6">
        <v>44206</v>
      </c>
      <c r="H257" s="4">
        <v>1</v>
      </c>
      <c r="I257" s="4">
        <v>1</v>
      </c>
      <c r="J257" s="4">
        <v>1</v>
      </c>
      <c r="K257" s="4" t="s">
        <v>25</v>
      </c>
      <c r="L257" s="4">
        <v>218</v>
      </c>
      <c r="M257" s="4">
        <v>218</v>
      </c>
      <c r="N257" s="4" t="s">
        <v>592</v>
      </c>
      <c r="O257" s="4" t="s">
        <v>27</v>
      </c>
      <c r="P257" s="4" t="s">
        <v>28</v>
      </c>
      <c r="Q257" s="4">
        <v>0</v>
      </c>
      <c r="R257" s="7">
        <v>44205</v>
      </c>
      <c r="S257" s="6">
        <v>44207</v>
      </c>
      <c r="T257" s="4" t="s">
        <v>29</v>
      </c>
      <c r="U257" s="4">
        <v>1943118</v>
      </c>
    </row>
    <row r="258" s="4" customFormat="1" spans="1:21">
      <c r="A258" s="4">
        <v>14268137938</v>
      </c>
      <c r="B258" s="4" t="s">
        <v>21</v>
      </c>
      <c r="C258" s="4" t="s">
        <v>22</v>
      </c>
      <c r="D258" s="4" t="s">
        <v>304</v>
      </c>
      <c r="E258" s="4" t="s">
        <v>593</v>
      </c>
      <c r="F258" s="6">
        <v>44205</v>
      </c>
      <c r="G258" s="6">
        <v>44206</v>
      </c>
      <c r="H258" s="4">
        <v>1</v>
      </c>
      <c r="I258" s="4">
        <v>1</v>
      </c>
      <c r="J258" s="4">
        <v>1</v>
      </c>
      <c r="K258" s="4" t="s">
        <v>25</v>
      </c>
      <c r="L258" s="4">
        <v>42</v>
      </c>
      <c r="M258" s="4">
        <v>42</v>
      </c>
      <c r="N258" s="4" t="s">
        <v>594</v>
      </c>
      <c r="O258" s="4" t="s">
        <v>27</v>
      </c>
      <c r="P258" s="4" t="s">
        <v>28</v>
      </c>
      <c r="Q258" s="4">
        <v>0</v>
      </c>
      <c r="R258" s="7">
        <v>44205</v>
      </c>
      <c r="S258" s="6">
        <v>44207</v>
      </c>
      <c r="T258" s="4" t="s">
        <v>29</v>
      </c>
      <c r="U258" s="4">
        <v>1943119</v>
      </c>
    </row>
    <row r="259" s="4" customFormat="1" spans="1:21">
      <c r="A259" s="4">
        <v>14268202086</v>
      </c>
      <c r="B259" s="4" t="s">
        <v>21</v>
      </c>
      <c r="C259" s="4" t="s">
        <v>22</v>
      </c>
      <c r="D259" s="4" t="s">
        <v>595</v>
      </c>
      <c r="E259" s="4" t="s">
        <v>596</v>
      </c>
      <c r="F259" s="6">
        <v>44205</v>
      </c>
      <c r="G259" s="6">
        <v>44206</v>
      </c>
      <c r="H259" s="4">
        <v>1</v>
      </c>
      <c r="I259" s="4">
        <v>1</v>
      </c>
      <c r="J259" s="4">
        <v>1</v>
      </c>
      <c r="K259" s="4" t="s">
        <v>25</v>
      </c>
      <c r="L259" s="4">
        <v>114</v>
      </c>
      <c r="M259" s="4">
        <v>114</v>
      </c>
      <c r="N259" s="4" t="s">
        <v>597</v>
      </c>
      <c r="O259" s="4" t="s">
        <v>27</v>
      </c>
      <c r="P259" s="4" t="s">
        <v>28</v>
      </c>
      <c r="Q259" s="4">
        <v>0</v>
      </c>
      <c r="R259" s="7">
        <v>44205</v>
      </c>
      <c r="S259" s="6">
        <v>44207</v>
      </c>
      <c r="T259" s="4" t="s">
        <v>29</v>
      </c>
      <c r="U259" s="4">
        <v>1943128</v>
      </c>
    </row>
    <row r="260" s="4" customFormat="1" spans="1:21">
      <c r="A260" s="4">
        <v>14268329589</v>
      </c>
      <c r="B260" s="4" t="s">
        <v>21</v>
      </c>
      <c r="C260" s="4" t="s">
        <v>22</v>
      </c>
      <c r="D260" s="4" t="s">
        <v>341</v>
      </c>
      <c r="E260" s="4" t="s">
        <v>342</v>
      </c>
      <c r="F260" s="6">
        <v>44205</v>
      </c>
      <c r="G260" s="6">
        <v>44206</v>
      </c>
      <c r="H260" s="4">
        <v>1</v>
      </c>
      <c r="I260" s="4">
        <v>1</v>
      </c>
      <c r="J260" s="4">
        <v>1</v>
      </c>
      <c r="K260" s="4" t="s">
        <v>25</v>
      </c>
      <c r="L260" s="4">
        <v>134</v>
      </c>
      <c r="M260" s="4">
        <v>134</v>
      </c>
      <c r="N260" s="4" t="s">
        <v>343</v>
      </c>
      <c r="O260" s="4" t="s">
        <v>27</v>
      </c>
      <c r="P260" s="4" t="s">
        <v>28</v>
      </c>
      <c r="Q260" s="4">
        <v>0</v>
      </c>
      <c r="R260" s="7">
        <v>44205</v>
      </c>
      <c r="S260" s="6">
        <v>44207</v>
      </c>
      <c r="T260" s="4" t="s">
        <v>29</v>
      </c>
      <c r="U260" s="4">
        <v>1943143</v>
      </c>
    </row>
    <row r="261" s="4" customFormat="1" spans="1:21">
      <c r="A261" s="4">
        <v>14268410379</v>
      </c>
      <c r="B261" s="4" t="s">
        <v>21</v>
      </c>
      <c r="C261" s="4" t="s">
        <v>22</v>
      </c>
      <c r="D261" s="4" t="s">
        <v>598</v>
      </c>
      <c r="E261" s="4" t="s">
        <v>599</v>
      </c>
      <c r="F261" s="6">
        <v>44205</v>
      </c>
      <c r="G261" s="6">
        <v>44206</v>
      </c>
      <c r="H261" s="4">
        <v>1</v>
      </c>
      <c r="I261" s="4">
        <v>1</v>
      </c>
      <c r="J261" s="4">
        <v>1</v>
      </c>
      <c r="K261" s="4" t="s">
        <v>25</v>
      </c>
      <c r="L261" s="4">
        <v>61</v>
      </c>
      <c r="M261" s="4">
        <v>61</v>
      </c>
      <c r="N261" s="4" t="s">
        <v>600</v>
      </c>
      <c r="O261" s="4" t="s">
        <v>27</v>
      </c>
      <c r="P261" s="4" t="s">
        <v>28</v>
      </c>
      <c r="Q261" s="4">
        <v>0</v>
      </c>
      <c r="R261" s="7">
        <v>44205</v>
      </c>
      <c r="S261" s="6">
        <v>44207</v>
      </c>
      <c r="T261" s="4" t="s">
        <v>29</v>
      </c>
      <c r="U261" s="4">
        <v>1943155</v>
      </c>
    </row>
    <row r="262" s="4" customFormat="1" spans="1:21">
      <c r="A262" s="4">
        <v>14268481070</v>
      </c>
      <c r="B262" s="4" t="s">
        <v>21</v>
      </c>
      <c r="C262" s="4" t="s">
        <v>22</v>
      </c>
      <c r="D262" s="4" t="s">
        <v>601</v>
      </c>
      <c r="E262" s="4" t="s">
        <v>602</v>
      </c>
      <c r="F262" s="6">
        <v>44205</v>
      </c>
      <c r="G262" s="6">
        <v>44206</v>
      </c>
      <c r="H262" s="4">
        <v>1</v>
      </c>
      <c r="I262" s="4">
        <v>1</v>
      </c>
      <c r="J262" s="4">
        <v>1</v>
      </c>
      <c r="K262" s="4" t="s">
        <v>25</v>
      </c>
      <c r="L262" s="4">
        <v>72</v>
      </c>
      <c r="M262" s="4">
        <v>72</v>
      </c>
      <c r="N262" s="4" t="s">
        <v>603</v>
      </c>
      <c r="O262" s="4" t="s">
        <v>27</v>
      </c>
      <c r="P262" s="4" t="s">
        <v>28</v>
      </c>
      <c r="Q262" s="4">
        <v>0</v>
      </c>
      <c r="R262" s="7">
        <v>44205</v>
      </c>
      <c r="S262" s="6">
        <v>44207</v>
      </c>
      <c r="T262" s="4" t="s">
        <v>29</v>
      </c>
      <c r="U262" s="4">
        <v>1943163</v>
      </c>
    </row>
    <row r="263" s="4" customFormat="1" spans="1:21">
      <c r="A263" s="4">
        <v>14268488811</v>
      </c>
      <c r="B263" s="4" t="s">
        <v>21</v>
      </c>
      <c r="C263" s="4" t="s">
        <v>22</v>
      </c>
      <c r="D263" s="4" t="s">
        <v>132</v>
      </c>
      <c r="E263" s="4" t="s">
        <v>104</v>
      </c>
      <c r="F263" s="6">
        <v>44205</v>
      </c>
      <c r="G263" s="6">
        <v>44206</v>
      </c>
      <c r="H263" s="4">
        <v>1</v>
      </c>
      <c r="I263" s="4">
        <v>1</v>
      </c>
      <c r="J263" s="4">
        <v>1</v>
      </c>
      <c r="K263" s="4" t="s">
        <v>25</v>
      </c>
      <c r="L263" s="4">
        <v>93</v>
      </c>
      <c r="M263" s="4">
        <v>93</v>
      </c>
      <c r="N263" s="4" t="s">
        <v>604</v>
      </c>
      <c r="O263" s="4" t="s">
        <v>27</v>
      </c>
      <c r="P263" s="4" t="s">
        <v>28</v>
      </c>
      <c r="Q263" s="4">
        <v>0</v>
      </c>
      <c r="R263" s="7">
        <v>44205</v>
      </c>
      <c r="S263" s="6">
        <v>44207</v>
      </c>
      <c r="T263" s="4" t="s">
        <v>29</v>
      </c>
      <c r="U263" s="4">
        <v>1943166</v>
      </c>
    </row>
    <row r="264" s="4" customFormat="1" spans="1:21">
      <c r="A264" s="4">
        <v>14268650422</v>
      </c>
      <c r="B264" s="4" t="s">
        <v>21</v>
      </c>
      <c r="C264" s="4" t="s">
        <v>22</v>
      </c>
      <c r="D264" s="4" t="s">
        <v>605</v>
      </c>
      <c r="E264" s="4" t="s">
        <v>606</v>
      </c>
      <c r="F264" s="6">
        <v>44205</v>
      </c>
      <c r="G264" s="6">
        <v>44206</v>
      </c>
      <c r="H264" s="4">
        <v>1</v>
      </c>
      <c r="I264" s="4">
        <v>1</v>
      </c>
      <c r="J264" s="4">
        <v>1</v>
      </c>
      <c r="K264" s="4" t="s">
        <v>25</v>
      </c>
      <c r="L264" s="4">
        <v>144</v>
      </c>
      <c r="M264" s="4">
        <v>144</v>
      </c>
      <c r="N264" s="4" t="s">
        <v>607</v>
      </c>
      <c r="O264" s="4" t="s">
        <v>27</v>
      </c>
      <c r="P264" s="4" t="s">
        <v>28</v>
      </c>
      <c r="Q264" s="4">
        <v>0</v>
      </c>
      <c r="R264" s="7">
        <v>44205</v>
      </c>
      <c r="S264" s="6">
        <v>44207</v>
      </c>
      <c r="T264" s="4" t="s">
        <v>29</v>
      </c>
      <c r="U264" s="4">
        <v>1943192</v>
      </c>
    </row>
    <row r="265" s="4" customFormat="1" spans="1:21">
      <c r="A265" s="4">
        <v>14270604628</v>
      </c>
      <c r="B265" s="4" t="s">
        <v>21</v>
      </c>
      <c r="C265" s="4" t="s">
        <v>22</v>
      </c>
      <c r="D265" s="4" t="s">
        <v>608</v>
      </c>
      <c r="E265" s="4" t="s">
        <v>609</v>
      </c>
      <c r="F265" s="6">
        <v>44205</v>
      </c>
      <c r="G265" s="6">
        <v>44206</v>
      </c>
      <c r="H265" s="4">
        <v>1</v>
      </c>
      <c r="I265" s="4">
        <v>1</v>
      </c>
      <c r="J265" s="4">
        <v>1</v>
      </c>
      <c r="K265" s="4" t="s">
        <v>25</v>
      </c>
      <c r="L265" s="4">
        <v>75</v>
      </c>
      <c r="M265" s="4">
        <v>75</v>
      </c>
      <c r="N265" s="4" t="s">
        <v>610</v>
      </c>
      <c r="O265" s="4" t="s">
        <v>27</v>
      </c>
      <c r="P265" s="4" t="s">
        <v>28</v>
      </c>
      <c r="Q265" s="4">
        <v>0</v>
      </c>
      <c r="R265" s="7">
        <v>44205</v>
      </c>
      <c r="S265" s="6">
        <v>44207</v>
      </c>
      <c r="T265" s="4" t="s">
        <v>29</v>
      </c>
      <c r="U265" s="4">
        <v>1943208</v>
      </c>
    </row>
    <row r="266" s="4" customFormat="1" spans="1:21">
      <c r="A266" s="4">
        <v>14270832634</v>
      </c>
      <c r="B266" s="4" t="s">
        <v>21</v>
      </c>
      <c r="C266" s="4" t="s">
        <v>22</v>
      </c>
      <c r="D266" s="4" t="s">
        <v>611</v>
      </c>
      <c r="E266" s="4" t="s">
        <v>35</v>
      </c>
      <c r="F266" s="6">
        <v>44205</v>
      </c>
      <c r="G266" s="6">
        <v>44206</v>
      </c>
      <c r="H266" s="4">
        <v>1</v>
      </c>
      <c r="I266" s="4">
        <v>1</v>
      </c>
      <c r="J266" s="4">
        <v>1</v>
      </c>
      <c r="K266" s="4" t="s">
        <v>25</v>
      </c>
      <c r="L266" s="4">
        <v>86</v>
      </c>
      <c r="M266" s="4">
        <v>86</v>
      </c>
      <c r="N266" s="4" t="s">
        <v>612</v>
      </c>
      <c r="O266" s="4" t="s">
        <v>27</v>
      </c>
      <c r="P266" s="4" t="s">
        <v>28</v>
      </c>
      <c r="Q266" s="4">
        <v>0</v>
      </c>
      <c r="R266" s="7">
        <v>44205</v>
      </c>
      <c r="S266" s="6">
        <v>44207</v>
      </c>
      <c r="T266" s="4" t="s">
        <v>29</v>
      </c>
      <c r="U266" s="4">
        <v>1943221</v>
      </c>
    </row>
    <row r="267" s="4" customFormat="1" spans="1:21">
      <c r="A267" s="4">
        <v>14270918542</v>
      </c>
      <c r="B267" s="4" t="s">
        <v>21</v>
      </c>
      <c r="C267" s="4" t="s">
        <v>22</v>
      </c>
      <c r="D267" s="4" t="s">
        <v>613</v>
      </c>
      <c r="E267" s="4" t="s">
        <v>614</v>
      </c>
      <c r="F267" s="6">
        <v>44205</v>
      </c>
      <c r="G267" s="6">
        <v>44206</v>
      </c>
      <c r="H267" s="4">
        <v>1</v>
      </c>
      <c r="I267" s="4">
        <v>1</v>
      </c>
      <c r="J267" s="4">
        <v>1</v>
      </c>
      <c r="K267" s="4" t="s">
        <v>25</v>
      </c>
      <c r="L267" s="4">
        <v>82</v>
      </c>
      <c r="M267" s="4">
        <v>82</v>
      </c>
      <c r="N267" s="4" t="s">
        <v>615</v>
      </c>
      <c r="O267" s="4" t="s">
        <v>27</v>
      </c>
      <c r="P267" s="4" t="s">
        <v>28</v>
      </c>
      <c r="Q267" s="4">
        <v>0</v>
      </c>
      <c r="R267" s="7">
        <v>44205</v>
      </c>
      <c r="S267" s="6">
        <v>44207</v>
      </c>
      <c r="T267" s="4" t="s">
        <v>29</v>
      </c>
      <c r="U267" s="4">
        <v>1943224</v>
      </c>
    </row>
    <row r="268" s="4" customFormat="1" spans="1:21">
      <c r="A268" s="4">
        <v>14271312991</v>
      </c>
      <c r="B268" s="4" t="s">
        <v>21</v>
      </c>
      <c r="C268" s="4" t="s">
        <v>22</v>
      </c>
      <c r="D268" s="4" t="s">
        <v>616</v>
      </c>
      <c r="E268" s="4" t="s">
        <v>38</v>
      </c>
      <c r="F268" s="6">
        <v>44205</v>
      </c>
      <c r="G268" s="6">
        <v>44206</v>
      </c>
      <c r="H268" s="4">
        <v>1</v>
      </c>
      <c r="I268" s="4">
        <v>1</v>
      </c>
      <c r="J268" s="4">
        <v>1</v>
      </c>
      <c r="K268" s="4" t="s">
        <v>25</v>
      </c>
      <c r="L268" s="4">
        <v>88</v>
      </c>
      <c r="M268" s="4">
        <v>88</v>
      </c>
      <c r="N268" s="4" t="s">
        <v>617</v>
      </c>
      <c r="O268" s="4" t="s">
        <v>27</v>
      </c>
      <c r="P268" s="4" t="s">
        <v>28</v>
      </c>
      <c r="Q268" s="4">
        <v>0</v>
      </c>
      <c r="R268" s="7">
        <v>44205</v>
      </c>
      <c r="S268" s="6">
        <v>44207</v>
      </c>
      <c r="T268" s="4" t="s">
        <v>29</v>
      </c>
      <c r="U268" s="4">
        <v>1943256</v>
      </c>
    </row>
    <row r="269" s="4" customFormat="1" spans="1:21">
      <c r="A269" s="4">
        <v>14271393408</v>
      </c>
      <c r="B269" s="4" t="s">
        <v>21</v>
      </c>
      <c r="C269" s="4" t="s">
        <v>22</v>
      </c>
      <c r="D269" s="4" t="s">
        <v>352</v>
      </c>
      <c r="E269" s="4" t="s">
        <v>353</v>
      </c>
      <c r="F269" s="6">
        <v>44205</v>
      </c>
      <c r="G269" s="6">
        <v>44206</v>
      </c>
      <c r="H269" s="4">
        <v>1</v>
      </c>
      <c r="I269" s="4">
        <v>1</v>
      </c>
      <c r="J269" s="4">
        <v>1</v>
      </c>
      <c r="K269" s="4" t="s">
        <v>25</v>
      </c>
      <c r="L269" s="4">
        <v>118</v>
      </c>
      <c r="M269" s="4">
        <v>118</v>
      </c>
      <c r="N269" s="4" t="s">
        <v>618</v>
      </c>
      <c r="O269" s="4" t="s">
        <v>27</v>
      </c>
      <c r="P269" s="4" t="s">
        <v>28</v>
      </c>
      <c r="Q269" s="4">
        <v>0</v>
      </c>
      <c r="R269" s="7">
        <v>44205</v>
      </c>
      <c r="S269" s="6">
        <v>44207</v>
      </c>
      <c r="T269" s="4" t="s">
        <v>29</v>
      </c>
      <c r="U269" s="4">
        <v>1943260</v>
      </c>
    </row>
    <row r="270" s="4" customFormat="1" spans="1:20">
      <c r="A270" s="4">
        <v>14271462034</v>
      </c>
      <c r="B270" s="4" t="s">
        <v>21</v>
      </c>
      <c r="C270" s="4" t="s">
        <v>22</v>
      </c>
      <c r="D270" s="4" t="s">
        <v>369</v>
      </c>
      <c r="E270" s="4" t="s">
        <v>91</v>
      </c>
      <c r="F270" s="6">
        <v>44205</v>
      </c>
      <c r="G270" s="6">
        <v>44206</v>
      </c>
      <c r="H270" s="4">
        <v>1</v>
      </c>
      <c r="I270" s="4">
        <v>1</v>
      </c>
      <c r="J270" s="4">
        <v>1</v>
      </c>
      <c r="K270" s="4" t="s">
        <v>25</v>
      </c>
      <c r="L270" s="4">
        <v>115</v>
      </c>
      <c r="M270" s="4">
        <v>115</v>
      </c>
      <c r="N270" s="4" t="s">
        <v>619</v>
      </c>
      <c r="O270" s="4" t="s">
        <v>27</v>
      </c>
      <c r="P270" s="4" t="s">
        <v>28</v>
      </c>
      <c r="Q270" s="4">
        <v>0</v>
      </c>
      <c r="R270" s="7">
        <v>44205</v>
      </c>
      <c r="S270" s="6">
        <v>44207</v>
      </c>
      <c r="T270" s="4" t="s">
        <v>29</v>
      </c>
    </row>
    <row r="271" s="4" customFormat="1" spans="1:21">
      <c r="A271" s="4">
        <v>14271576295</v>
      </c>
      <c r="B271" s="4" t="s">
        <v>21</v>
      </c>
      <c r="C271" s="4" t="s">
        <v>22</v>
      </c>
      <c r="D271" s="4" t="s">
        <v>620</v>
      </c>
      <c r="E271" s="4" t="s">
        <v>621</v>
      </c>
      <c r="F271" s="6">
        <v>44205</v>
      </c>
      <c r="G271" s="6">
        <v>44206</v>
      </c>
      <c r="H271" s="4">
        <v>1</v>
      </c>
      <c r="I271" s="4">
        <v>1</v>
      </c>
      <c r="J271" s="4">
        <v>1</v>
      </c>
      <c r="K271" s="4" t="s">
        <v>25</v>
      </c>
      <c r="L271" s="4">
        <v>613</v>
      </c>
      <c r="M271" s="4">
        <v>613</v>
      </c>
      <c r="N271" s="4" t="s">
        <v>622</v>
      </c>
      <c r="O271" s="4" t="s">
        <v>27</v>
      </c>
      <c r="P271" s="4" t="s">
        <v>28</v>
      </c>
      <c r="Q271" s="4">
        <v>0</v>
      </c>
      <c r="R271" s="7">
        <v>44205</v>
      </c>
      <c r="S271" s="6">
        <v>44207</v>
      </c>
      <c r="T271" s="4" t="s">
        <v>29</v>
      </c>
      <c r="U271" s="4">
        <v>1943272</v>
      </c>
    </row>
    <row r="272" s="4" customFormat="1" spans="1:21">
      <c r="A272" s="4">
        <v>14271712816</v>
      </c>
      <c r="B272" s="4" t="s">
        <v>21</v>
      </c>
      <c r="C272" s="4" t="s">
        <v>22</v>
      </c>
      <c r="D272" s="4" t="s">
        <v>421</v>
      </c>
      <c r="E272" s="4" t="s">
        <v>422</v>
      </c>
      <c r="F272" s="6">
        <v>44205</v>
      </c>
      <c r="G272" s="6">
        <v>44206</v>
      </c>
      <c r="H272" s="4">
        <v>1</v>
      </c>
      <c r="I272" s="4">
        <v>1</v>
      </c>
      <c r="J272" s="4">
        <v>1</v>
      </c>
      <c r="K272" s="4" t="s">
        <v>25</v>
      </c>
      <c r="L272" s="4">
        <v>57</v>
      </c>
      <c r="M272" s="4">
        <v>57</v>
      </c>
      <c r="N272" s="4" t="s">
        <v>623</v>
      </c>
      <c r="O272" s="4" t="s">
        <v>27</v>
      </c>
      <c r="P272" s="4" t="s">
        <v>28</v>
      </c>
      <c r="Q272" s="4">
        <v>0</v>
      </c>
      <c r="R272" s="7">
        <v>44205</v>
      </c>
      <c r="S272" s="6">
        <v>44207</v>
      </c>
      <c r="T272" s="4" t="s">
        <v>29</v>
      </c>
      <c r="U272" s="4">
        <v>1943290</v>
      </c>
    </row>
    <row r="273" s="4" customFormat="1" spans="1:21">
      <c r="A273" s="4">
        <v>14271936351</v>
      </c>
      <c r="B273" s="4" t="s">
        <v>21</v>
      </c>
      <c r="C273" s="4" t="s">
        <v>22</v>
      </c>
      <c r="D273" s="4" t="s">
        <v>452</v>
      </c>
      <c r="E273" s="4" t="s">
        <v>107</v>
      </c>
      <c r="F273" s="6">
        <v>44205</v>
      </c>
      <c r="G273" s="6">
        <v>44206</v>
      </c>
      <c r="H273" s="4">
        <v>1</v>
      </c>
      <c r="I273" s="4">
        <v>1</v>
      </c>
      <c r="J273" s="4">
        <v>1</v>
      </c>
      <c r="K273" s="4" t="s">
        <v>25</v>
      </c>
      <c r="L273" s="4">
        <v>67</v>
      </c>
      <c r="M273" s="4">
        <v>67</v>
      </c>
      <c r="N273" s="4" t="s">
        <v>453</v>
      </c>
      <c r="O273" s="4" t="s">
        <v>27</v>
      </c>
      <c r="P273" s="4" t="s">
        <v>28</v>
      </c>
      <c r="Q273" s="4">
        <v>0</v>
      </c>
      <c r="R273" s="7">
        <v>44205</v>
      </c>
      <c r="S273" s="6">
        <v>44207</v>
      </c>
      <c r="T273" s="4" t="s">
        <v>29</v>
      </c>
      <c r="U273" s="4">
        <v>1943308</v>
      </c>
    </row>
    <row r="274" s="4" customFormat="1" spans="1:21">
      <c r="A274" s="4">
        <v>14271958023</v>
      </c>
      <c r="B274" s="4" t="s">
        <v>21</v>
      </c>
      <c r="C274" s="4" t="s">
        <v>22</v>
      </c>
      <c r="D274" s="4" t="s">
        <v>460</v>
      </c>
      <c r="E274" s="4" t="s">
        <v>461</v>
      </c>
      <c r="F274" s="6">
        <v>44205</v>
      </c>
      <c r="G274" s="6">
        <v>44206</v>
      </c>
      <c r="H274" s="4">
        <v>1</v>
      </c>
      <c r="I274" s="4">
        <v>1</v>
      </c>
      <c r="J274" s="4">
        <v>1</v>
      </c>
      <c r="K274" s="4" t="s">
        <v>25</v>
      </c>
      <c r="L274" s="4">
        <v>56</v>
      </c>
      <c r="M274" s="4">
        <v>56</v>
      </c>
      <c r="N274" s="4" t="s">
        <v>624</v>
      </c>
      <c r="O274" s="4" t="s">
        <v>27</v>
      </c>
      <c r="P274" s="4" t="s">
        <v>28</v>
      </c>
      <c r="Q274" s="4">
        <v>0</v>
      </c>
      <c r="R274" s="7">
        <v>44205</v>
      </c>
      <c r="S274" s="6">
        <v>44207</v>
      </c>
      <c r="T274" s="4" t="s">
        <v>29</v>
      </c>
      <c r="U274" s="4">
        <v>1943311</v>
      </c>
    </row>
    <row r="275" s="4" customFormat="1" spans="1:21">
      <c r="A275" s="4">
        <v>14271964947</v>
      </c>
      <c r="B275" s="4" t="s">
        <v>21</v>
      </c>
      <c r="C275" s="4" t="s">
        <v>22</v>
      </c>
      <c r="D275" s="4" t="s">
        <v>625</v>
      </c>
      <c r="E275" s="4" t="s">
        <v>32</v>
      </c>
      <c r="F275" s="6">
        <v>44205</v>
      </c>
      <c r="G275" s="6">
        <v>44206</v>
      </c>
      <c r="H275" s="4">
        <v>1</v>
      </c>
      <c r="I275" s="4">
        <v>1</v>
      </c>
      <c r="J275" s="4">
        <v>1</v>
      </c>
      <c r="K275" s="4" t="s">
        <v>25</v>
      </c>
      <c r="L275" s="4">
        <v>58</v>
      </c>
      <c r="M275" s="4">
        <v>58</v>
      </c>
      <c r="N275" s="4" t="s">
        <v>626</v>
      </c>
      <c r="O275" s="4" t="s">
        <v>27</v>
      </c>
      <c r="P275" s="4" t="s">
        <v>28</v>
      </c>
      <c r="Q275" s="4">
        <v>0</v>
      </c>
      <c r="R275" s="7">
        <v>44205</v>
      </c>
      <c r="S275" s="6">
        <v>44207</v>
      </c>
      <c r="T275" s="4" t="s">
        <v>29</v>
      </c>
      <c r="U275" s="4">
        <v>1943313</v>
      </c>
    </row>
    <row r="276" s="4" customFormat="1" spans="1:21">
      <c r="A276" s="4">
        <v>14271576295</v>
      </c>
      <c r="B276" s="4" t="s">
        <v>21</v>
      </c>
      <c r="C276" s="4" t="s">
        <v>83</v>
      </c>
      <c r="D276" s="4" t="s">
        <v>620</v>
      </c>
      <c r="E276" s="4" t="s">
        <v>621</v>
      </c>
      <c r="F276" s="6">
        <v>44205</v>
      </c>
      <c r="G276" s="6">
        <v>44206</v>
      </c>
      <c r="H276" s="4">
        <v>1</v>
      </c>
      <c r="I276" s="4">
        <v>1</v>
      </c>
      <c r="J276" s="4">
        <v>1</v>
      </c>
      <c r="K276" s="4" t="s">
        <v>25</v>
      </c>
      <c r="L276" s="4">
        <v>-613</v>
      </c>
      <c r="M276" s="4">
        <v>-613</v>
      </c>
      <c r="N276" s="4" t="s">
        <v>622</v>
      </c>
      <c r="O276" s="4" t="s">
        <v>27</v>
      </c>
      <c r="P276" s="4" t="s">
        <v>28</v>
      </c>
      <c r="Q276" s="4">
        <v>0</v>
      </c>
      <c r="R276" s="7">
        <v>44205</v>
      </c>
      <c r="S276" s="6">
        <v>44207</v>
      </c>
      <c r="T276" s="4" t="s">
        <v>29</v>
      </c>
      <c r="U276" s="4">
        <v>1943272</v>
      </c>
    </row>
    <row r="277" s="4" customFormat="1" spans="1:21">
      <c r="A277" s="4">
        <v>14272040274</v>
      </c>
      <c r="B277" s="4" t="s">
        <v>21</v>
      </c>
      <c r="C277" s="4" t="s">
        <v>22</v>
      </c>
      <c r="D277" s="4" t="s">
        <v>627</v>
      </c>
      <c r="E277" s="4" t="s">
        <v>162</v>
      </c>
      <c r="F277" s="6">
        <v>44205</v>
      </c>
      <c r="G277" s="6">
        <v>44206</v>
      </c>
      <c r="H277" s="4">
        <v>1</v>
      </c>
      <c r="I277" s="4">
        <v>1</v>
      </c>
      <c r="J277" s="4">
        <v>1</v>
      </c>
      <c r="K277" s="4" t="s">
        <v>25</v>
      </c>
      <c r="L277" s="4">
        <v>72</v>
      </c>
      <c r="M277" s="4">
        <v>72</v>
      </c>
      <c r="N277" s="4" t="s">
        <v>411</v>
      </c>
      <c r="O277" s="4" t="s">
        <v>27</v>
      </c>
      <c r="P277" s="4" t="s">
        <v>28</v>
      </c>
      <c r="Q277" s="4">
        <v>0</v>
      </c>
      <c r="R277" s="7">
        <v>44205</v>
      </c>
      <c r="S277" s="6">
        <v>44207</v>
      </c>
      <c r="T277" s="4" t="s">
        <v>29</v>
      </c>
      <c r="U277" s="4">
        <v>1943320</v>
      </c>
    </row>
    <row r="278" s="4" customFormat="1" spans="1:20">
      <c r="A278" s="4">
        <v>14033713263</v>
      </c>
      <c r="B278" s="4" t="s">
        <v>21</v>
      </c>
      <c r="C278" s="4" t="s">
        <v>391</v>
      </c>
      <c r="D278" s="4" t="s">
        <v>628</v>
      </c>
      <c r="E278" s="4" t="s">
        <v>319</v>
      </c>
      <c r="F278" s="6">
        <v>44174</v>
      </c>
      <c r="G278" s="6">
        <v>44178</v>
      </c>
      <c r="H278" s="4">
        <v>1</v>
      </c>
      <c r="I278" s="4">
        <v>4</v>
      </c>
      <c r="J278" s="4">
        <v>4</v>
      </c>
      <c r="K278" s="4" t="s">
        <v>25</v>
      </c>
      <c r="L278" s="4">
        <v>-34</v>
      </c>
      <c r="M278" s="4">
        <v>-34</v>
      </c>
      <c r="N278" s="4" t="s">
        <v>629</v>
      </c>
      <c r="O278" s="4" t="s">
        <v>27</v>
      </c>
      <c r="P278" s="4" t="s">
        <v>28</v>
      </c>
      <c r="Q278" s="4">
        <v>0</v>
      </c>
      <c r="R278" s="7">
        <v>44167</v>
      </c>
      <c r="S278" s="6">
        <v>44207</v>
      </c>
      <c r="T278" s="4" t="s">
        <v>29</v>
      </c>
    </row>
    <row r="279" s="4" customFormat="1" spans="1:21">
      <c r="A279" s="4">
        <v>14273100308</v>
      </c>
      <c r="B279" s="4" t="s">
        <v>21</v>
      </c>
      <c r="C279" s="4" t="s">
        <v>22</v>
      </c>
      <c r="D279" s="4" t="s">
        <v>630</v>
      </c>
      <c r="E279" s="4" t="s">
        <v>104</v>
      </c>
      <c r="F279" s="6">
        <v>44205</v>
      </c>
      <c r="G279" s="6">
        <v>44206</v>
      </c>
      <c r="H279" s="4">
        <v>1</v>
      </c>
      <c r="I279" s="4">
        <v>1</v>
      </c>
      <c r="J279" s="4">
        <v>1</v>
      </c>
      <c r="K279" s="4" t="s">
        <v>25</v>
      </c>
      <c r="L279" s="4">
        <v>50</v>
      </c>
      <c r="M279" s="4">
        <v>50</v>
      </c>
      <c r="N279" s="4" t="s">
        <v>631</v>
      </c>
      <c r="O279" s="4" t="s">
        <v>27</v>
      </c>
      <c r="P279" s="4" t="s">
        <v>28</v>
      </c>
      <c r="Q279" s="4">
        <v>0</v>
      </c>
      <c r="R279" s="7">
        <v>44205</v>
      </c>
      <c r="S279" s="6">
        <v>44207</v>
      </c>
      <c r="T279" s="4" t="s">
        <v>29</v>
      </c>
      <c r="U279" s="4">
        <v>1943463</v>
      </c>
    </row>
    <row r="280" s="4" customFormat="1" spans="1:21">
      <c r="A280" s="4">
        <v>14273156115</v>
      </c>
      <c r="B280" s="4" t="s">
        <v>21</v>
      </c>
      <c r="C280" s="4" t="s">
        <v>22</v>
      </c>
      <c r="D280" s="4" t="s">
        <v>632</v>
      </c>
      <c r="E280" s="4" t="s">
        <v>633</v>
      </c>
      <c r="F280" s="6">
        <v>44205</v>
      </c>
      <c r="G280" s="6">
        <v>44206</v>
      </c>
      <c r="H280" s="4">
        <v>1</v>
      </c>
      <c r="I280" s="4">
        <v>1</v>
      </c>
      <c r="J280" s="4">
        <v>1</v>
      </c>
      <c r="K280" s="4" t="s">
        <v>25</v>
      </c>
      <c r="L280" s="4">
        <v>144</v>
      </c>
      <c r="M280" s="4">
        <v>144</v>
      </c>
      <c r="N280" s="4" t="s">
        <v>634</v>
      </c>
      <c r="O280" s="4" t="s">
        <v>27</v>
      </c>
      <c r="P280" s="4" t="s">
        <v>28</v>
      </c>
      <c r="Q280" s="4">
        <v>0</v>
      </c>
      <c r="R280" s="7">
        <v>44205</v>
      </c>
      <c r="S280" s="6">
        <v>44207</v>
      </c>
      <c r="T280" s="4" t="s">
        <v>29</v>
      </c>
      <c r="U280" s="4">
        <v>1943492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8"/>
  <sheetViews>
    <sheetView tabSelected="1" topLeftCell="A256" workbookViewId="0">
      <selection activeCell="G280" sqref="G280"/>
    </sheetView>
  </sheetViews>
  <sheetFormatPr defaultColWidth="9" defaultRowHeight="13.5"/>
  <cols>
    <col min="1" max="1" width="14.5" style="4" customWidth="1"/>
    <col min="2" max="13" width="9" style="4"/>
    <col min="14" max="14" width="10.375" style="4"/>
    <col min="15" max="16369" width="9" style="4"/>
  </cols>
  <sheetData>
    <row r="1" s="4" customFormat="1" spans="1:11">
      <c r="A1" s="4" t="s">
        <v>0</v>
      </c>
      <c r="B1" s="4" t="s">
        <v>12</v>
      </c>
      <c r="K1" s="4" t="s">
        <v>635</v>
      </c>
    </row>
    <row r="2" s="4" customFormat="1" spans="1:11">
      <c r="A2" s="4">
        <v>14017132876</v>
      </c>
      <c r="B2" s="4">
        <v>435</v>
      </c>
      <c r="C2" s="4" t="str">
        <f>VLOOKUP(A2,HOP!A:H,8,0)</f>
        <v>435.00</v>
      </c>
      <c r="D2" s="4">
        <f>VLOOKUP(A2,HOP!A:B,2,0)</f>
        <v>1917318</v>
      </c>
      <c r="E2" s="4">
        <f>B2-C2</f>
        <v>0</v>
      </c>
      <c r="K2" s="4" t="str">
        <f>$K$1&amp;D2</f>
        <v>,1917318</v>
      </c>
    </row>
    <row r="3" s="4" customFormat="1" spans="1:11">
      <c r="A3" s="4">
        <v>13871499749</v>
      </c>
      <c r="B3" s="4">
        <v>27</v>
      </c>
      <c r="C3" s="4" t="str">
        <f>VLOOKUP(A3,HOP!A:H,8,0)</f>
        <v>-108.00</v>
      </c>
      <c r="D3" s="4">
        <f>VLOOKUP(A3,HOP!A:B,2,0)</f>
        <v>1901773</v>
      </c>
      <c r="E3" s="4">
        <f>B3-C3</f>
        <v>135</v>
      </c>
      <c r="F3" s="4" t="s">
        <v>636</v>
      </c>
      <c r="K3" s="4" t="str">
        <f>$K$1&amp;D3</f>
        <v>,1901773</v>
      </c>
    </row>
    <row r="4" s="4" customFormat="1" spans="1:11">
      <c r="A4" s="4">
        <v>14108970829</v>
      </c>
      <c r="B4" s="4">
        <v>272</v>
      </c>
      <c r="C4" s="4" t="str">
        <f>VLOOKUP(A4,HOP!A:H,8,0)</f>
        <v>272.01</v>
      </c>
      <c r="D4" s="4">
        <f>VLOOKUP(A4,HOP!A:B,2,0)</f>
        <v>1923942</v>
      </c>
      <c r="E4" s="4">
        <f>B4-C4</f>
        <v>-0.00999999999999091</v>
      </c>
      <c r="K4" s="4" t="str">
        <f>$K$1&amp;D4</f>
        <v>,1923942</v>
      </c>
    </row>
    <row r="5" s="4" customFormat="1" spans="1:11">
      <c r="A5" s="4">
        <v>14109177515</v>
      </c>
      <c r="B5" s="4">
        <v>196</v>
      </c>
      <c r="C5" s="4" t="str">
        <f>VLOOKUP(A5,HOP!A:H,8,0)</f>
        <v>196.00</v>
      </c>
      <c r="D5" s="4">
        <f>VLOOKUP(A5,HOP!A:B,2,0)</f>
        <v>1923970</v>
      </c>
      <c r="E5" s="4">
        <f>B5-C5</f>
        <v>0</v>
      </c>
      <c r="K5" s="4" t="str">
        <f>$K$1&amp;D5</f>
        <v>,1923970</v>
      </c>
    </row>
    <row r="6" s="4" customFormat="1" spans="1:11">
      <c r="A6" s="4">
        <v>14114098346</v>
      </c>
      <c r="B6" s="4">
        <v>36</v>
      </c>
      <c r="C6" s="4" t="str">
        <f>VLOOKUP(A6,HOP!A:H,8,0)</f>
        <v>36.00</v>
      </c>
      <c r="D6" s="4">
        <f>VLOOKUP(A6,HOP!A:B,2,0)</f>
        <v>1924444</v>
      </c>
      <c r="E6" s="4">
        <f>B6-C6</f>
        <v>0</v>
      </c>
      <c r="K6" s="4" t="str">
        <f>$K$1&amp;D6</f>
        <v>,1924444</v>
      </c>
    </row>
    <row r="7" s="4" customFormat="1" spans="1:11">
      <c r="A7" s="4">
        <v>14116785957</v>
      </c>
      <c r="B7" s="4">
        <v>188</v>
      </c>
      <c r="C7" s="4" t="str">
        <f>VLOOKUP(A7,HOP!A:H,8,0)</f>
        <v>188.00</v>
      </c>
      <c r="D7" s="4">
        <f>VLOOKUP(A7,HOP!A:B,2,0)</f>
        <v>1924913</v>
      </c>
      <c r="E7" s="4">
        <f>B7-C7</f>
        <v>0</v>
      </c>
      <c r="K7" s="4" t="str">
        <f>$K$1&amp;D7</f>
        <v>,1924913</v>
      </c>
    </row>
    <row r="8" s="4" customFormat="1" spans="1:11">
      <c r="A8" s="4">
        <v>14120506762</v>
      </c>
      <c r="B8" s="4">
        <v>63</v>
      </c>
      <c r="C8" s="4" t="str">
        <f>VLOOKUP(A8,HOP!A:H,8,0)</f>
        <v>63.00</v>
      </c>
      <c r="D8" s="4">
        <f>VLOOKUP(A8,HOP!A:B,2,0)</f>
        <v>1925253</v>
      </c>
      <c r="E8" s="4">
        <f>B8-C8</f>
        <v>0</v>
      </c>
      <c r="K8" s="4" t="str">
        <f>$K$1&amp;D8</f>
        <v>,1925253</v>
      </c>
    </row>
    <row r="9" s="4" customFormat="1" spans="1:11">
      <c r="A9" s="4">
        <v>14125822672</v>
      </c>
      <c r="B9" s="4">
        <v>279</v>
      </c>
      <c r="C9" s="4" t="str">
        <f>VLOOKUP(A9,HOP!A:H,8,0)</f>
        <v>279.00</v>
      </c>
      <c r="D9" s="4">
        <f>VLOOKUP(A9,HOP!A:B,2,0)</f>
        <v>1925767</v>
      </c>
      <c r="E9" s="4">
        <f>B9-C9</f>
        <v>0</v>
      </c>
      <c r="K9" s="4" t="str">
        <f>$K$1&amp;D9</f>
        <v>,1925767</v>
      </c>
    </row>
    <row r="10" s="4" customFormat="1" spans="1:11">
      <c r="A10" s="4">
        <v>14137852475</v>
      </c>
      <c r="B10" s="4">
        <v>116</v>
      </c>
      <c r="C10" s="4" t="str">
        <f>VLOOKUP(A10,HOP!A:H,8,0)</f>
        <v>116.00</v>
      </c>
      <c r="D10" s="4">
        <f>VLOOKUP(A10,HOP!A:B,2,0)</f>
        <v>1927180</v>
      </c>
      <c r="E10" s="4">
        <f>B10-C10</f>
        <v>0</v>
      </c>
      <c r="K10" s="4" t="str">
        <f>$K$1&amp;D10</f>
        <v>,1927180</v>
      </c>
    </row>
    <row r="11" s="4" customFormat="1" spans="1:11">
      <c r="A11" s="4">
        <v>14147858972</v>
      </c>
      <c r="B11" s="4">
        <v>124</v>
      </c>
      <c r="C11" s="4" t="str">
        <f>VLOOKUP(A11,HOP!A:H,8,0)</f>
        <v>124.00</v>
      </c>
      <c r="D11" s="4">
        <f>VLOOKUP(A11,HOP!A:B,2,0)</f>
        <v>1928592</v>
      </c>
      <c r="E11" s="4">
        <f>B11-C11</f>
        <v>0</v>
      </c>
      <c r="K11" s="4" t="str">
        <f>$K$1&amp;D11</f>
        <v>,1928592</v>
      </c>
    </row>
    <row r="12" s="4" customFormat="1" spans="1:11">
      <c r="A12" s="4">
        <v>14147929368</v>
      </c>
      <c r="B12" s="4">
        <v>63</v>
      </c>
      <c r="C12" s="4" t="str">
        <f>VLOOKUP(A12,HOP!A:H,8,0)</f>
        <v>63.00</v>
      </c>
      <c r="D12" s="4">
        <f>VLOOKUP(A12,HOP!A:B,2,0)</f>
        <v>1928613</v>
      </c>
      <c r="E12" s="4">
        <f>B12-C12</f>
        <v>0</v>
      </c>
      <c r="K12" s="4" t="str">
        <f>$K$1&amp;D12</f>
        <v>,1928613</v>
      </c>
    </row>
    <row r="13" s="4" customFormat="1" spans="1:11">
      <c r="A13" s="4">
        <v>14150302473</v>
      </c>
      <c r="B13" s="4">
        <v>53</v>
      </c>
      <c r="C13" s="4" t="str">
        <f>VLOOKUP(A13,HOP!A:H,8,0)</f>
        <v>53.00</v>
      </c>
      <c r="D13" s="4">
        <f>VLOOKUP(A13,HOP!A:B,2,0)</f>
        <v>1928804</v>
      </c>
      <c r="E13" s="4">
        <f>B13-C13</f>
        <v>0</v>
      </c>
      <c r="K13" s="4" t="str">
        <f>$K$1&amp;D13</f>
        <v>,1928804</v>
      </c>
    </row>
    <row r="14" s="4" customFormat="1" spans="1:11">
      <c r="A14" s="4">
        <v>14154824079</v>
      </c>
      <c r="B14" s="4">
        <v>136</v>
      </c>
      <c r="C14" s="4" t="str">
        <f>VLOOKUP(A14,HOP!A:H,8,0)</f>
        <v>136.00</v>
      </c>
      <c r="D14" s="4">
        <f>VLOOKUP(A14,HOP!A:B,2,0)</f>
        <v>1929333</v>
      </c>
      <c r="E14" s="4">
        <f>B14-C14</f>
        <v>0</v>
      </c>
      <c r="K14" s="4" t="str">
        <f>$K$1&amp;D14</f>
        <v>,1929333</v>
      </c>
    </row>
    <row r="15" s="4" customFormat="1" spans="1:11">
      <c r="A15" s="4">
        <v>14158082105</v>
      </c>
      <c r="B15" s="4">
        <v>75</v>
      </c>
      <c r="C15" s="4" t="str">
        <f>VLOOKUP(A15,HOP!A:H,8,0)</f>
        <v>75.00</v>
      </c>
      <c r="D15" s="4">
        <f>VLOOKUP(A15,HOP!A:B,2,0)</f>
        <v>1929870</v>
      </c>
      <c r="E15" s="4">
        <f>B15-C15</f>
        <v>0</v>
      </c>
      <c r="K15" s="4" t="str">
        <f>$K$1&amp;D15</f>
        <v>,1929870</v>
      </c>
    </row>
    <row r="16" s="4" customFormat="1" spans="1:11">
      <c r="A16" s="5">
        <v>14271576295</v>
      </c>
      <c r="B16" s="5">
        <v>0</v>
      </c>
      <c r="C16" s="5" t="str">
        <f>VLOOKUP(A16,HOP!A:H,8,0)</f>
        <v>0.00</v>
      </c>
      <c r="D16" s="5">
        <f>VLOOKUP(A16,HOP!A:B,2,0)</f>
        <v>1943272</v>
      </c>
      <c r="E16" s="5">
        <f>B16-C16</f>
        <v>0</v>
      </c>
      <c r="K16" s="5" t="str">
        <f>$K$1&amp;D16</f>
        <v>,1943272</v>
      </c>
    </row>
    <row r="17" s="4" customFormat="1" spans="1:11">
      <c r="A17" s="4">
        <v>14174519643</v>
      </c>
      <c r="B17" s="4">
        <v>68</v>
      </c>
      <c r="C17" s="4" t="str">
        <f>VLOOKUP(A17,HOP!A:H,8,0)</f>
        <v>68.00</v>
      </c>
      <c r="D17" s="4">
        <f>VLOOKUP(A17,HOP!A:B,2,0)</f>
        <v>1931604</v>
      </c>
      <c r="E17" s="4">
        <f>B17-C17</f>
        <v>0</v>
      </c>
      <c r="K17" s="4" t="str">
        <f>$K$1&amp;D17</f>
        <v>,1931604</v>
      </c>
    </row>
    <row r="18" s="4" customFormat="1" spans="1:11">
      <c r="A18" s="4">
        <v>14175050076</v>
      </c>
      <c r="B18" s="4">
        <v>37</v>
      </c>
      <c r="C18" s="4" t="str">
        <f>VLOOKUP(A18,HOP!A:H,8,0)</f>
        <v>37.00</v>
      </c>
      <c r="D18" s="4">
        <f>VLOOKUP(A18,HOP!A:B,2,0)</f>
        <v>1931755</v>
      </c>
      <c r="E18" s="4">
        <f>B18-C18</f>
        <v>0</v>
      </c>
      <c r="K18" s="4" t="str">
        <f>$K$1&amp;D18</f>
        <v>,1931755</v>
      </c>
    </row>
    <row r="19" s="4" customFormat="1" spans="1:11">
      <c r="A19" s="4">
        <v>14175725336</v>
      </c>
      <c r="B19" s="4">
        <v>81</v>
      </c>
      <c r="C19" s="4" t="str">
        <f>VLOOKUP(A19,HOP!A:H,8,0)</f>
        <v>81.00</v>
      </c>
      <c r="D19" s="4">
        <f>VLOOKUP(A19,HOP!A:B,2,0)</f>
        <v>1931932</v>
      </c>
      <c r="E19" s="4">
        <f>B19-C19</f>
        <v>0</v>
      </c>
      <c r="K19" s="4" t="str">
        <f>$K$1&amp;D19</f>
        <v>,1931932</v>
      </c>
    </row>
    <row r="20" s="4" customFormat="1" spans="1:11">
      <c r="A20" s="4">
        <v>14176322816</v>
      </c>
      <c r="B20" s="4">
        <v>392</v>
      </c>
      <c r="C20" s="4" t="str">
        <f>VLOOKUP(A20,HOP!A:H,8,0)</f>
        <v>392.00</v>
      </c>
      <c r="D20" s="4">
        <f>VLOOKUP(A20,HOP!A:B,2,0)</f>
        <v>1932106</v>
      </c>
      <c r="E20" s="4">
        <f>B20-C20</f>
        <v>0</v>
      </c>
      <c r="K20" s="4" t="str">
        <f>$K$1&amp;D20</f>
        <v>,1932106</v>
      </c>
    </row>
    <row r="21" s="4" customFormat="1" spans="1:11">
      <c r="A21" s="5">
        <v>14250545463</v>
      </c>
      <c r="B21" s="5">
        <v>0</v>
      </c>
      <c r="C21" s="5" t="str">
        <f>VLOOKUP(A21,HOP!A:H,8,0)</f>
        <v>0.00</v>
      </c>
      <c r="D21" s="5">
        <f>VLOOKUP(A21,HOP!A:B,2,0)</f>
        <v>1941060</v>
      </c>
      <c r="E21" s="5">
        <f>B21-C21</f>
        <v>0</v>
      </c>
      <c r="K21" s="5" t="str">
        <f>$K$1&amp;D21</f>
        <v>,1941060</v>
      </c>
    </row>
    <row r="22" s="4" customFormat="1" spans="1:11">
      <c r="A22" s="4">
        <v>14179710832</v>
      </c>
      <c r="B22" s="4">
        <v>146</v>
      </c>
      <c r="C22" s="4" t="str">
        <f>VLOOKUP(A22,HOP!A:H,8,0)</f>
        <v>146.00</v>
      </c>
      <c r="D22" s="4">
        <f>VLOOKUP(A22,HOP!A:B,2,0)</f>
        <v>1932314</v>
      </c>
      <c r="E22" s="4">
        <f>B22-C22</f>
        <v>0</v>
      </c>
      <c r="K22" s="4" t="str">
        <f>$K$1&amp;D22</f>
        <v>,1932314</v>
      </c>
    </row>
    <row r="23" s="4" customFormat="1" spans="1:11">
      <c r="A23" s="4">
        <v>14186396297</v>
      </c>
      <c r="B23" s="4">
        <v>201</v>
      </c>
      <c r="C23" s="4" t="str">
        <f>VLOOKUP(A23,HOP!A:H,8,0)</f>
        <v>201.00</v>
      </c>
      <c r="D23" s="4">
        <f>VLOOKUP(A23,HOP!A:B,2,0)</f>
        <v>1933146</v>
      </c>
      <c r="E23" s="4">
        <f>B23-C23</f>
        <v>0</v>
      </c>
      <c r="K23" s="4" t="str">
        <f>$K$1&amp;D23</f>
        <v>,1933146</v>
      </c>
    </row>
    <row r="24" s="4" customFormat="1" spans="1:11">
      <c r="A24" s="4">
        <v>14193683593</v>
      </c>
      <c r="B24" s="4">
        <v>384</v>
      </c>
      <c r="C24" s="4" t="str">
        <f>VLOOKUP(A24,HOP!A:H,8,0)</f>
        <v>384.00</v>
      </c>
      <c r="D24" s="4">
        <f>VLOOKUP(A24,HOP!A:B,2,0)</f>
        <v>1934272</v>
      </c>
      <c r="E24" s="4">
        <f>B24-C24</f>
        <v>0</v>
      </c>
      <c r="K24" s="4" t="str">
        <f>$K$1&amp;D24</f>
        <v>,1934272</v>
      </c>
    </row>
    <row r="25" s="4" customFormat="1" spans="1:11">
      <c r="A25" s="4">
        <v>14193688149</v>
      </c>
      <c r="B25" s="4">
        <v>650</v>
      </c>
      <c r="C25" s="4" t="str">
        <f>VLOOKUP(A25,HOP!A:H,8,0)</f>
        <v>650.00</v>
      </c>
      <c r="D25" s="4">
        <f>VLOOKUP(A25,HOP!A:B,2,0)</f>
        <v>1934276</v>
      </c>
      <c r="E25" s="4">
        <f>B25-C25</f>
        <v>0</v>
      </c>
      <c r="K25" s="4" t="str">
        <f>$K$1&amp;D25</f>
        <v>,1934276</v>
      </c>
    </row>
    <row r="26" s="4" customFormat="1" spans="1:11">
      <c r="A26" s="5">
        <v>14248924635</v>
      </c>
      <c r="B26" s="5">
        <v>0</v>
      </c>
      <c r="C26" s="5">
        <v>0</v>
      </c>
      <c r="D26" s="5">
        <v>1940756</v>
      </c>
      <c r="E26" s="5">
        <f>B26-C26</f>
        <v>0</v>
      </c>
      <c r="K26" s="5" t="str">
        <f>$K$1&amp;D26</f>
        <v>,1940756</v>
      </c>
    </row>
    <row r="27" s="4" customFormat="1" spans="1:11">
      <c r="A27" s="4">
        <v>14198986632</v>
      </c>
      <c r="B27" s="4">
        <v>328</v>
      </c>
      <c r="C27" s="4" t="str">
        <f>VLOOKUP(A27,HOP!A:H,8,0)</f>
        <v>328.00</v>
      </c>
      <c r="D27" s="4">
        <f>VLOOKUP(A27,HOP!A:B,2,0)</f>
        <v>1934961</v>
      </c>
      <c r="E27" s="4">
        <f t="shared" ref="E26:E64" si="0">B27-C27</f>
        <v>0</v>
      </c>
      <c r="K27" s="4" t="str">
        <f t="shared" ref="K26:K64" si="1">$K$1&amp;D27</f>
        <v>,1934961</v>
      </c>
    </row>
    <row r="28" s="4" customFormat="1" spans="1:11">
      <c r="A28" s="4">
        <v>14198989018</v>
      </c>
      <c r="B28" s="4">
        <v>136</v>
      </c>
      <c r="C28" s="4" t="str">
        <f>VLOOKUP(A28,HOP!A:H,8,0)</f>
        <v>136.00</v>
      </c>
      <c r="D28" s="4">
        <f>VLOOKUP(A28,HOP!A:B,2,0)</f>
        <v>1934962</v>
      </c>
      <c r="E28" s="4">
        <f t="shared" si="0"/>
        <v>0</v>
      </c>
      <c r="K28" s="4" t="str">
        <f t="shared" si="1"/>
        <v>,1934962</v>
      </c>
    </row>
    <row r="29" s="4" customFormat="1" spans="1:11">
      <c r="A29" s="4">
        <v>14199060354</v>
      </c>
      <c r="B29" s="4">
        <v>81</v>
      </c>
      <c r="C29" s="4" t="str">
        <f>VLOOKUP(A29,HOP!A:H,8,0)</f>
        <v>81.00</v>
      </c>
      <c r="D29" s="4">
        <f>VLOOKUP(A29,HOP!A:B,2,0)</f>
        <v>1934995</v>
      </c>
      <c r="E29" s="4">
        <f t="shared" si="0"/>
        <v>0</v>
      </c>
      <c r="K29" s="4" t="str">
        <f t="shared" si="1"/>
        <v>,1934995</v>
      </c>
    </row>
    <row r="30" s="4" customFormat="1" spans="1:11">
      <c r="A30" s="4">
        <v>14199800474</v>
      </c>
      <c r="B30" s="4">
        <v>148</v>
      </c>
      <c r="C30" s="4" t="str">
        <f>VLOOKUP(A30,HOP!A:H,8,0)</f>
        <v>148.00</v>
      </c>
      <c r="D30" s="4">
        <f>VLOOKUP(A30,HOP!A:B,2,0)</f>
        <v>1935151</v>
      </c>
      <c r="E30" s="4">
        <f t="shared" si="0"/>
        <v>0</v>
      </c>
      <c r="K30" s="4" t="str">
        <f t="shared" si="1"/>
        <v>,1935151</v>
      </c>
    </row>
    <row r="31" s="4" customFormat="1" spans="1:11">
      <c r="A31" s="4">
        <v>14203224419</v>
      </c>
      <c r="B31" s="4">
        <v>12</v>
      </c>
      <c r="C31" s="4" t="str">
        <f>VLOOKUP(A31,HOP!A:H,8,0)</f>
        <v>12.00</v>
      </c>
      <c r="D31" s="4">
        <f>VLOOKUP(A31,HOP!A:B,2,0)</f>
        <v>1935367</v>
      </c>
      <c r="E31" s="4">
        <f t="shared" si="0"/>
        <v>0</v>
      </c>
      <c r="K31" s="4" t="str">
        <f t="shared" si="1"/>
        <v>,1935367</v>
      </c>
    </row>
    <row r="32" s="4" customFormat="1" spans="1:11">
      <c r="A32" s="4">
        <v>14203906434</v>
      </c>
      <c r="B32" s="4">
        <v>185</v>
      </c>
      <c r="C32" s="4" t="str">
        <f>VLOOKUP(A32,HOP!A:H,8,0)</f>
        <v>185.00</v>
      </c>
      <c r="D32" s="4">
        <f>VLOOKUP(A32,HOP!A:B,2,0)</f>
        <v>1935472</v>
      </c>
      <c r="E32" s="4">
        <f t="shared" si="0"/>
        <v>0</v>
      </c>
      <c r="K32" s="4" t="str">
        <f t="shared" si="1"/>
        <v>,1935472</v>
      </c>
    </row>
    <row r="33" s="4" customFormat="1" spans="1:11">
      <c r="A33" s="4">
        <v>14204661729</v>
      </c>
      <c r="B33" s="4">
        <v>77</v>
      </c>
      <c r="C33" s="4" t="str">
        <f>VLOOKUP(A33,HOP!A:H,8,0)</f>
        <v>77.00</v>
      </c>
      <c r="D33" s="4">
        <f>VLOOKUP(A33,HOP!A:B,2,0)</f>
        <v>1935690</v>
      </c>
      <c r="E33" s="4">
        <f t="shared" si="0"/>
        <v>0</v>
      </c>
      <c r="K33" s="4" t="str">
        <f t="shared" si="1"/>
        <v>,1935690</v>
      </c>
    </row>
    <row r="34" s="4" customFormat="1" spans="1:11">
      <c r="A34" s="4">
        <v>14204811825</v>
      </c>
      <c r="B34" s="4">
        <v>401</v>
      </c>
      <c r="C34" s="4" t="str">
        <f>VLOOKUP(A34,HOP!A:H,8,0)</f>
        <v>401.00</v>
      </c>
      <c r="D34" s="4">
        <f>VLOOKUP(A34,HOP!A:B,2,0)</f>
        <v>1935731</v>
      </c>
      <c r="E34" s="4">
        <f t="shared" si="0"/>
        <v>0</v>
      </c>
      <c r="K34" s="4" t="str">
        <f t="shared" si="1"/>
        <v>,1935731</v>
      </c>
    </row>
    <row r="35" s="4" customFormat="1" spans="1:11">
      <c r="A35" s="4">
        <v>14205172323</v>
      </c>
      <c r="B35" s="4">
        <v>71</v>
      </c>
      <c r="C35" s="4" t="str">
        <f>VLOOKUP(A35,HOP!A:H,8,0)</f>
        <v>71.00</v>
      </c>
      <c r="D35" s="4">
        <f>VLOOKUP(A35,HOP!A:B,2,0)</f>
        <v>1935843</v>
      </c>
      <c r="E35" s="4">
        <f t="shared" si="0"/>
        <v>0</v>
      </c>
      <c r="K35" s="4" t="str">
        <f t="shared" si="1"/>
        <v>,1935843</v>
      </c>
    </row>
    <row r="36" s="4" customFormat="1" spans="1:11">
      <c r="A36" s="4">
        <v>14205451953</v>
      </c>
      <c r="B36" s="4">
        <v>145</v>
      </c>
      <c r="C36" s="4" t="str">
        <f>VLOOKUP(A36,HOP!A:H,8,0)</f>
        <v>145.00</v>
      </c>
      <c r="D36" s="4">
        <f>VLOOKUP(A36,HOP!A:B,2,0)</f>
        <v>1935906</v>
      </c>
      <c r="E36" s="4">
        <f t="shared" si="0"/>
        <v>0</v>
      </c>
      <c r="K36" s="4" t="str">
        <f t="shared" si="1"/>
        <v>,1935906</v>
      </c>
    </row>
    <row r="37" s="4" customFormat="1" spans="1:11">
      <c r="A37" s="4">
        <v>14205926072</v>
      </c>
      <c r="B37" s="4">
        <v>64</v>
      </c>
      <c r="C37" s="4" t="str">
        <f>VLOOKUP(A37,HOP!A:H,8,0)</f>
        <v>64.00</v>
      </c>
      <c r="D37" s="4">
        <f>VLOOKUP(A37,HOP!A:B,2,0)</f>
        <v>1936014</v>
      </c>
      <c r="E37" s="4">
        <f t="shared" si="0"/>
        <v>0</v>
      </c>
      <c r="K37" s="4" t="str">
        <f t="shared" si="1"/>
        <v>,1936014</v>
      </c>
    </row>
    <row r="38" s="4" customFormat="1" spans="1:11">
      <c r="A38" s="4">
        <v>14209577049</v>
      </c>
      <c r="B38" s="4">
        <v>132</v>
      </c>
      <c r="C38" s="4" t="str">
        <f>VLOOKUP(A38,HOP!A:H,8,0)</f>
        <v>132.00</v>
      </c>
      <c r="D38" s="4">
        <f>VLOOKUP(A38,HOP!A:B,2,0)</f>
        <v>1936275</v>
      </c>
      <c r="E38" s="4">
        <f t="shared" si="0"/>
        <v>0</v>
      </c>
      <c r="K38" s="4" t="str">
        <f t="shared" si="1"/>
        <v>,1936275</v>
      </c>
    </row>
    <row r="39" s="4" customFormat="1" spans="1:11">
      <c r="A39" s="4">
        <v>14209888867</v>
      </c>
      <c r="B39" s="4">
        <v>79</v>
      </c>
      <c r="C39" s="4" t="str">
        <f>VLOOKUP(A39,HOP!A:H,8,0)</f>
        <v>79.00</v>
      </c>
      <c r="D39" s="4">
        <f>VLOOKUP(A39,HOP!A:B,2,0)</f>
        <v>1936350</v>
      </c>
      <c r="E39" s="4">
        <f t="shared" si="0"/>
        <v>0</v>
      </c>
      <c r="K39" s="4" t="str">
        <f t="shared" si="1"/>
        <v>,1936350</v>
      </c>
    </row>
    <row r="40" s="4" customFormat="1" spans="1:11">
      <c r="A40" s="4">
        <v>14210496469</v>
      </c>
      <c r="B40" s="4">
        <v>109</v>
      </c>
      <c r="C40" s="4" t="str">
        <f>VLOOKUP(A40,HOP!A:H,8,0)</f>
        <v>109.00</v>
      </c>
      <c r="D40" s="4">
        <f>VLOOKUP(A40,HOP!A:B,2,0)</f>
        <v>1936482</v>
      </c>
      <c r="E40" s="4">
        <f t="shared" si="0"/>
        <v>0</v>
      </c>
      <c r="K40" s="4" t="str">
        <f t="shared" si="1"/>
        <v>,1936482</v>
      </c>
    </row>
    <row r="41" s="4" customFormat="1" spans="1:11">
      <c r="A41" s="4">
        <v>14210643093</v>
      </c>
      <c r="B41" s="4">
        <v>114</v>
      </c>
      <c r="C41" s="4" t="str">
        <f>VLOOKUP(A41,HOP!A:H,8,0)</f>
        <v>114.00</v>
      </c>
      <c r="D41" s="4">
        <f>VLOOKUP(A41,HOP!A:B,2,0)</f>
        <v>1936515</v>
      </c>
      <c r="E41" s="4">
        <f t="shared" si="0"/>
        <v>0</v>
      </c>
      <c r="K41" s="4" t="str">
        <f t="shared" si="1"/>
        <v>,1936515</v>
      </c>
    </row>
    <row r="42" s="4" customFormat="1" spans="1:11">
      <c r="A42" s="4">
        <v>14210643031</v>
      </c>
      <c r="B42" s="4">
        <v>62</v>
      </c>
      <c r="C42" s="4" t="str">
        <f>VLOOKUP(A42,HOP!A:H,8,0)</f>
        <v>62.00</v>
      </c>
      <c r="D42" s="4">
        <f>VLOOKUP(A42,HOP!A:B,2,0)</f>
        <v>1936516</v>
      </c>
      <c r="E42" s="4">
        <f t="shared" si="0"/>
        <v>0</v>
      </c>
      <c r="K42" s="4" t="str">
        <f t="shared" si="1"/>
        <v>,1936516</v>
      </c>
    </row>
    <row r="43" s="4" customFormat="1" spans="1:11">
      <c r="A43" s="4">
        <v>14210654406</v>
      </c>
      <c r="B43" s="4">
        <v>71</v>
      </c>
      <c r="C43" s="4" t="str">
        <f>VLOOKUP(A43,HOP!A:H,8,0)</f>
        <v>71.00</v>
      </c>
      <c r="D43" s="4">
        <f>VLOOKUP(A43,HOP!A:B,2,0)</f>
        <v>1936518</v>
      </c>
      <c r="E43" s="4">
        <f t="shared" si="0"/>
        <v>0</v>
      </c>
      <c r="K43" s="4" t="str">
        <f t="shared" si="1"/>
        <v>,1936518</v>
      </c>
    </row>
    <row r="44" s="4" customFormat="1" spans="1:11">
      <c r="A44" s="4">
        <v>14210766556</v>
      </c>
      <c r="B44" s="4">
        <v>101</v>
      </c>
      <c r="C44" s="4" t="str">
        <f>VLOOKUP(A44,HOP!A:H,8,0)</f>
        <v>101.00</v>
      </c>
      <c r="D44" s="4">
        <f>VLOOKUP(A44,HOP!A:B,2,0)</f>
        <v>1936572</v>
      </c>
      <c r="E44" s="4">
        <f t="shared" si="0"/>
        <v>0</v>
      </c>
      <c r="K44" s="4" t="str">
        <f t="shared" si="1"/>
        <v>,1936572</v>
      </c>
    </row>
    <row r="45" s="4" customFormat="1" spans="1:11">
      <c r="A45" s="4">
        <v>14211009354</v>
      </c>
      <c r="B45" s="4">
        <v>48</v>
      </c>
      <c r="C45" s="4" t="str">
        <f>VLOOKUP(A45,HOP!A:H,8,0)</f>
        <v>48.00</v>
      </c>
      <c r="D45" s="4">
        <f>VLOOKUP(A45,HOP!A:B,2,0)</f>
        <v>1936632</v>
      </c>
      <c r="E45" s="4">
        <f t="shared" si="0"/>
        <v>0</v>
      </c>
      <c r="K45" s="4" t="str">
        <f t="shared" si="1"/>
        <v>,1936632</v>
      </c>
    </row>
    <row r="46" s="4" customFormat="1" spans="1:11">
      <c r="A46" s="4">
        <v>14211563510</v>
      </c>
      <c r="B46" s="4">
        <v>82</v>
      </c>
      <c r="C46" s="4" t="str">
        <f>VLOOKUP(A46,HOP!A:H,8,0)</f>
        <v>82.00</v>
      </c>
      <c r="D46" s="4">
        <f>VLOOKUP(A46,HOP!A:B,2,0)</f>
        <v>1936768</v>
      </c>
      <c r="E46" s="4">
        <f t="shared" si="0"/>
        <v>0</v>
      </c>
      <c r="K46" s="4" t="str">
        <f t="shared" si="1"/>
        <v>,1936768</v>
      </c>
    </row>
    <row r="47" s="4" customFormat="1" spans="1:11">
      <c r="A47" s="4">
        <v>14214834974</v>
      </c>
      <c r="B47" s="4">
        <v>124</v>
      </c>
      <c r="C47" s="4" t="str">
        <f>VLOOKUP(A47,HOP!A:H,8,0)</f>
        <v>124.00</v>
      </c>
      <c r="D47" s="4">
        <f>VLOOKUP(A47,HOP!A:B,2,0)</f>
        <v>1937039</v>
      </c>
      <c r="E47" s="4">
        <f t="shared" si="0"/>
        <v>0</v>
      </c>
      <c r="K47" s="4" t="str">
        <f t="shared" si="1"/>
        <v>,1937039</v>
      </c>
    </row>
    <row r="48" s="4" customFormat="1" spans="1:11">
      <c r="A48" s="4">
        <v>14215760969</v>
      </c>
      <c r="B48" s="4">
        <v>1533</v>
      </c>
      <c r="C48" s="4" t="str">
        <f>VLOOKUP(A48,HOP!A:H,8,0)</f>
        <v>1533.00</v>
      </c>
      <c r="D48" s="4">
        <f>VLOOKUP(A48,HOP!A:B,2,0)</f>
        <v>1937239</v>
      </c>
      <c r="E48" s="4">
        <f t="shared" si="0"/>
        <v>0</v>
      </c>
      <c r="K48" s="4" t="str">
        <f t="shared" si="1"/>
        <v>,1937239</v>
      </c>
    </row>
    <row r="49" s="4" customFormat="1" spans="1:11">
      <c r="A49" s="4">
        <v>14216153689</v>
      </c>
      <c r="B49" s="4">
        <v>147</v>
      </c>
      <c r="C49" s="4" t="str">
        <f>VLOOKUP(A49,HOP!A:H,8,0)</f>
        <v>147.00</v>
      </c>
      <c r="D49" s="4">
        <f>VLOOKUP(A49,HOP!A:B,2,0)</f>
        <v>1937344</v>
      </c>
      <c r="E49" s="4">
        <f t="shared" si="0"/>
        <v>0</v>
      </c>
      <c r="K49" s="4" t="str">
        <f t="shared" si="1"/>
        <v>,1937344</v>
      </c>
    </row>
    <row r="50" s="4" customFormat="1" spans="1:11">
      <c r="A50" s="4">
        <v>14216209636</v>
      </c>
      <c r="B50" s="4">
        <v>56</v>
      </c>
      <c r="C50" s="4" t="str">
        <f>VLOOKUP(A50,HOP!A:H,8,0)</f>
        <v>56.00</v>
      </c>
      <c r="D50" s="4">
        <f>VLOOKUP(A50,HOP!A:B,2,0)</f>
        <v>1937354</v>
      </c>
      <c r="E50" s="4">
        <f t="shared" si="0"/>
        <v>0</v>
      </c>
      <c r="K50" s="4" t="str">
        <f t="shared" si="1"/>
        <v>,1937354</v>
      </c>
    </row>
    <row r="51" s="4" customFormat="1" spans="1:11">
      <c r="A51" s="4">
        <v>14216434318</v>
      </c>
      <c r="B51" s="4">
        <v>387</v>
      </c>
      <c r="C51" s="4" t="str">
        <f>VLOOKUP(A51,HOP!A:H,8,0)</f>
        <v>387.00</v>
      </c>
      <c r="D51" s="4">
        <f>VLOOKUP(A51,HOP!A:B,2,0)</f>
        <v>1937404</v>
      </c>
      <c r="E51" s="4">
        <f t="shared" si="0"/>
        <v>0</v>
      </c>
      <c r="K51" s="4" t="str">
        <f t="shared" si="1"/>
        <v>,1937404</v>
      </c>
    </row>
    <row r="52" s="4" customFormat="1" spans="1:11">
      <c r="A52" s="4">
        <v>14216532982</v>
      </c>
      <c r="B52" s="4">
        <v>770</v>
      </c>
      <c r="C52" s="4" t="str">
        <f>VLOOKUP(A52,HOP!A:H,8,0)</f>
        <v>770.00</v>
      </c>
      <c r="D52" s="4">
        <f>VLOOKUP(A52,HOP!A:B,2,0)</f>
        <v>1937447</v>
      </c>
      <c r="E52" s="4">
        <f t="shared" si="0"/>
        <v>0</v>
      </c>
      <c r="K52" s="4" t="str">
        <f t="shared" si="1"/>
        <v>,1937447</v>
      </c>
    </row>
    <row r="53" s="4" customFormat="1" spans="1:11">
      <c r="A53" s="4">
        <v>14216542688</v>
      </c>
      <c r="B53" s="4">
        <v>49</v>
      </c>
      <c r="C53" s="4" t="str">
        <f>VLOOKUP(A53,HOP!A:H,8,0)</f>
        <v>49.00</v>
      </c>
      <c r="D53" s="4">
        <f>VLOOKUP(A53,HOP!A:B,2,0)</f>
        <v>1937454</v>
      </c>
      <c r="E53" s="4">
        <f t="shared" si="0"/>
        <v>0</v>
      </c>
      <c r="K53" s="4" t="str">
        <f t="shared" si="1"/>
        <v>,1937454</v>
      </c>
    </row>
    <row r="54" s="4" customFormat="1" spans="1:11">
      <c r="A54" s="4">
        <v>14216554126</v>
      </c>
      <c r="B54" s="4">
        <v>408</v>
      </c>
      <c r="C54" s="4" t="str">
        <f>VLOOKUP(A54,HOP!A:H,8,0)</f>
        <v>408.00</v>
      </c>
      <c r="D54" s="4">
        <f>VLOOKUP(A54,HOP!A:B,2,0)</f>
        <v>1937455</v>
      </c>
      <c r="E54" s="4">
        <f t="shared" si="0"/>
        <v>0</v>
      </c>
      <c r="K54" s="4" t="str">
        <f t="shared" si="1"/>
        <v>,1937455</v>
      </c>
    </row>
    <row r="55" s="4" customFormat="1" spans="1:11">
      <c r="A55" s="4">
        <v>14220365740</v>
      </c>
      <c r="B55" s="4">
        <v>55</v>
      </c>
      <c r="C55" s="4" t="str">
        <f>VLOOKUP(A55,HOP!A:H,8,0)</f>
        <v>55.00</v>
      </c>
      <c r="D55" s="4">
        <f>VLOOKUP(A55,HOP!A:B,2,0)</f>
        <v>1937838</v>
      </c>
      <c r="E55" s="4">
        <f t="shared" si="0"/>
        <v>0</v>
      </c>
      <c r="K55" s="4" t="str">
        <f t="shared" si="1"/>
        <v>,1937838</v>
      </c>
    </row>
    <row r="56" s="4" customFormat="1" spans="1:11">
      <c r="A56" s="4">
        <v>14220718273</v>
      </c>
      <c r="B56" s="4">
        <v>138</v>
      </c>
      <c r="C56" s="4" t="str">
        <f>VLOOKUP(A56,HOP!A:H,8,0)</f>
        <v>138.00</v>
      </c>
      <c r="D56" s="4">
        <f>VLOOKUP(A56,HOP!A:B,2,0)</f>
        <v>1937888</v>
      </c>
      <c r="E56" s="4">
        <f t="shared" si="0"/>
        <v>0</v>
      </c>
      <c r="K56" s="4" t="str">
        <f t="shared" si="1"/>
        <v>,1937888</v>
      </c>
    </row>
    <row r="57" s="4" customFormat="1" spans="1:11">
      <c r="A57" s="4">
        <v>14222981478</v>
      </c>
      <c r="B57" s="4">
        <v>110</v>
      </c>
      <c r="C57" s="4" t="str">
        <f>VLOOKUP(A57,HOP!A:H,8,0)</f>
        <v>110.00</v>
      </c>
      <c r="D57" s="4">
        <f>VLOOKUP(A57,HOP!A:B,2,0)</f>
        <v>1938166</v>
      </c>
      <c r="E57" s="4">
        <f t="shared" si="0"/>
        <v>0</v>
      </c>
      <c r="K57" s="4" t="str">
        <f t="shared" si="1"/>
        <v>,1938166</v>
      </c>
    </row>
    <row r="58" s="4" customFormat="1" spans="1:11">
      <c r="A58" s="4">
        <v>14224148548</v>
      </c>
      <c r="B58" s="4">
        <v>105</v>
      </c>
      <c r="C58" s="4" t="str">
        <f>VLOOKUP(A58,HOP!A:H,8,0)</f>
        <v>105.00</v>
      </c>
      <c r="D58" s="4">
        <f>VLOOKUP(A58,HOP!A:B,2,0)</f>
        <v>1938251</v>
      </c>
      <c r="E58" s="4">
        <f t="shared" si="0"/>
        <v>0</v>
      </c>
      <c r="K58" s="4" t="str">
        <f t="shared" si="1"/>
        <v>,1938251</v>
      </c>
    </row>
    <row r="59" s="4" customFormat="1" spans="1:11">
      <c r="A59" s="4">
        <v>14224411516</v>
      </c>
      <c r="B59" s="4">
        <v>91</v>
      </c>
      <c r="C59" s="4" t="str">
        <f>VLOOKUP(A59,HOP!A:H,8,0)</f>
        <v>91.00</v>
      </c>
      <c r="D59" s="4">
        <f>VLOOKUP(A59,HOP!A:B,2,0)</f>
        <v>1938275</v>
      </c>
      <c r="E59" s="4">
        <f t="shared" si="0"/>
        <v>0</v>
      </c>
      <c r="K59" s="4" t="str">
        <f t="shared" si="1"/>
        <v>,1938275</v>
      </c>
    </row>
    <row r="60" s="4" customFormat="1" spans="1:11">
      <c r="A60" s="4">
        <v>14224855136</v>
      </c>
      <c r="B60" s="4">
        <v>54</v>
      </c>
      <c r="C60" s="4" t="str">
        <f>VLOOKUP(A60,HOP!A:H,8,0)</f>
        <v>54.00</v>
      </c>
      <c r="D60" s="4">
        <f>VLOOKUP(A60,HOP!A:B,2,0)</f>
        <v>1938383</v>
      </c>
      <c r="E60" s="4">
        <f>B60-C60</f>
        <v>0</v>
      </c>
      <c r="K60" s="4" t="str">
        <f>$K$1&amp;D60</f>
        <v>,1938383</v>
      </c>
    </row>
    <row r="61" s="4" customFormat="1" spans="1:11">
      <c r="A61" s="4">
        <v>14224967068</v>
      </c>
      <c r="B61" s="4">
        <v>112</v>
      </c>
      <c r="C61" s="4" t="str">
        <f>VLOOKUP(A61,HOP!A:H,8,0)</f>
        <v>112.00</v>
      </c>
      <c r="D61" s="4">
        <f>VLOOKUP(A61,HOP!A:B,2,0)</f>
        <v>1938412</v>
      </c>
      <c r="E61" s="4">
        <f>B61-C61</f>
        <v>0</v>
      </c>
      <c r="K61" s="4" t="str">
        <f>$K$1&amp;D61</f>
        <v>,1938412</v>
      </c>
    </row>
    <row r="62" s="4" customFormat="1" spans="1:11">
      <c r="A62" s="4">
        <v>14232123905</v>
      </c>
      <c r="B62" s="4">
        <v>267</v>
      </c>
      <c r="C62" s="4" t="str">
        <f>VLOOKUP(A62,HOP!A:H,8,0)</f>
        <v>267.00</v>
      </c>
      <c r="D62" s="4">
        <f>VLOOKUP(A62,HOP!A:B,2,0)</f>
        <v>1938594</v>
      </c>
      <c r="E62" s="4">
        <f>B62-C62</f>
        <v>0</v>
      </c>
      <c r="K62" s="4" t="str">
        <f>$K$1&amp;D62</f>
        <v>,1938594</v>
      </c>
    </row>
    <row r="63" s="4" customFormat="1" spans="1:11">
      <c r="A63" s="4">
        <v>14232316895</v>
      </c>
      <c r="B63" s="4">
        <v>540</v>
      </c>
      <c r="C63" s="4" t="str">
        <f>VLOOKUP(A63,HOP!A:H,8,0)</f>
        <v>540.00</v>
      </c>
      <c r="D63" s="4">
        <f>VLOOKUP(A63,HOP!A:B,2,0)</f>
        <v>1938628</v>
      </c>
      <c r="E63" s="4">
        <f>B63-C63</f>
        <v>0</v>
      </c>
      <c r="K63" s="4" t="str">
        <f>$K$1&amp;D63</f>
        <v>,1938628</v>
      </c>
    </row>
    <row r="64" s="4" customFormat="1" spans="1:11">
      <c r="A64" s="5">
        <v>14241777630</v>
      </c>
      <c r="B64" s="5">
        <v>0</v>
      </c>
      <c r="C64" s="5">
        <v>0</v>
      </c>
      <c r="D64" s="5">
        <v>1939842</v>
      </c>
      <c r="E64" s="5">
        <f>B64-C64</f>
        <v>0</v>
      </c>
      <c r="K64" s="5" t="str">
        <f>$K$1&amp;D64</f>
        <v>,1939842</v>
      </c>
    </row>
    <row r="65" s="4" customFormat="1" spans="1:11">
      <c r="A65" s="4">
        <v>14233818687</v>
      </c>
      <c r="B65" s="4">
        <v>208</v>
      </c>
      <c r="C65" s="4" t="str">
        <f>VLOOKUP(A65,HOP!A:H,8,0)</f>
        <v>207.99</v>
      </c>
      <c r="D65" s="4">
        <f>VLOOKUP(A65,HOP!A:B,2,0)</f>
        <v>1938829</v>
      </c>
      <c r="E65" s="4">
        <f>B65-C65</f>
        <v>0.00999999999999091</v>
      </c>
      <c r="K65" s="4" t="str">
        <f>$K$1&amp;D65</f>
        <v>,1938829</v>
      </c>
    </row>
    <row r="66" s="4" customFormat="1" spans="1:11">
      <c r="A66" s="4">
        <v>14234213108</v>
      </c>
      <c r="B66" s="4">
        <v>474</v>
      </c>
      <c r="C66" s="4" t="str">
        <f>VLOOKUP(A66,HOP!A:H,8,0)</f>
        <v>474.00</v>
      </c>
      <c r="D66" s="4">
        <f>VLOOKUP(A66,HOP!A:B,2,0)</f>
        <v>1938909</v>
      </c>
      <c r="E66" s="4">
        <f>B66-C66</f>
        <v>0</v>
      </c>
      <c r="K66" s="4" t="str">
        <f>$K$1&amp;D66</f>
        <v>,1938909</v>
      </c>
    </row>
    <row r="67" s="4" customFormat="1" spans="1:11">
      <c r="A67" s="4">
        <v>14234265141</v>
      </c>
      <c r="B67" s="4">
        <v>0</v>
      </c>
      <c r="C67" s="4" t="str">
        <f>VLOOKUP(A67,HOP!A:H,8,0)</f>
        <v>0.00</v>
      </c>
      <c r="D67" s="4">
        <f>VLOOKUP(A67,HOP!A:B,2,0)</f>
        <v>1938917</v>
      </c>
      <c r="E67" s="4">
        <f>B67-C67</f>
        <v>0</v>
      </c>
      <c r="K67" s="4" t="str">
        <f>$K$1&amp;D67</f>
        <v>,1938917</v>
      </c>
    </row>
    <row r="68" s="4" customFormat="1" spans="1:11">
      <c r="A68" s="4">
        <v>14234295751</v>
      </c>
      <c r="B68" s="4">
        <v>132</v>
      </c>
      <c r="C68" s="4" t="str">
        <f>VLOOKUP(A68,HOP!A:H,8,0)</f>
        <v>132.00</v>
      </c>
      <c r="D68" s="4">
        <f>VLOOKUP(A68,HOP!A:B,2,0)</f>
        <v>1938925</v>
      </c>
      <c r="E68" s="4">
        <f t="shared" ref="E68:E125" si="2">B68-C68</f>
        <v>0</v>
      </c>
      <c r="K68" s="4" t="str">
        <f t="shared" ref="K68:K125" si="3">$K$1&amp;D68</f>
        <v>,1938925</v>
      </c>
    </row>
    <row r="69" s="4" customFormat="1" spans="1:11">
      <c r="A69" s="4">
        <v>14234353626</v>
      </c>
      <c r="B69" s="4">
        <v>162</v>
      </c>
      <c r="C69" s="4" t="str">
        <f>VLOOKUP(A69,HOP!A:H,8,0)</f>
        <v>162.00</v>
      </c>
      <c r="D69" s="4">
        <f>VLOOKUP(A69,HOP!A:B,2,0)</f>
        <v>1938931</v>
      </c>
      <c r="E69" s="4">
        <f t="shared" si="2"/>
        <v>0</v>
      </c>
      <c r="K69" s="4" t="str">
        <f t="shared" si="3"/>
        <v>,1938931</v>
      </c>
    </row>
    <row r="70" s="4" customFormat="1" spans="1:11">
      <c r="A70" s="4">
        <v>14234369379</v>
      </c>
      <c r="B70" s="4">
        <v>228</v>
      </c>
      <c r="C70" s="4" t="str">
        <f>VLOOKUP(A70,HOP!A:H,8,0)</f>
        <v>228.00</v>
      </c>
      <c r="D70" s="4">
        <f>VLOOKUP(A70,HOP!A:B,2,0)</f>
        <v>1938934</v>
      </c>
      <c r="E70" s="4">
        <f t="shared" si="2"/>
        <v>0</v>
      </c>
      <c r="K70" s="4" t="str">
        <f t="shared" si="3"/>
        <v>,1938934</v>
      </c>
    </row>
    <row r="71" s="4" customFormat="1" spans="1:11">
      <c r="A71" s="4">
        <v>14234417653</v>
      </c>
      <c r="B71" s="4">
        <v>490</v>
      </c>
      <c r="C71" s="4" t="str">
        <f>VLOOKUP(A71,HOP!A:H,8,0)</f>
        <v>490.00</v>
      </c>
      <c r="D71" s="4">
        <f>VLOOKUP(A71,HOP!A:B,2,0)</f>
        <v>1938954</v>
      </c>
      <c r="E71" s="4">
        <f t="shared" si="2"/>
        <v>0</v>
      </c>
      <c r="K71" s="4" t="str">
        <f t="shared" si="3"/>
        <v>,1938954</v>
      </c>
    </row>
    <row r="72" s="4" customFormat="1" spans="1:11">
      <c r="A72" s="4">
        <v>14234423315</v>
      </c>
      <c r="B72" s="4">
        <v>347</v>
      </c>
      <c r="C72" s="4" t="str">
        <f>VLOOKUP(A72,HOP!A:H,8,0)</f>
        <v>347.01</v>
      </c>
      <c r="D72" s="4">
        <f>VLOOKUP(A72,HOP!A:B,2,0)</f>
        <v>1938956</v>
      </c>
      <c r="E72" s="4">
        <f t="shared" si="2"/>
        <v>-0.00999999999999091</v>
      </c>
      <c r="K72" s="4" t="str">
        <f t="shared" si="3"/>
        <v>,1938956</v>
      </c>
    </row>
    <row r="73" s="4" customFormat="1" spans="1:11">
      <c r="A73" s="4">
        <v>14234548252</v>
      </c>
      <c r="B73" s="4">
        <v>89</v>
      </c>
      <c r="C73" s="4" t="str">
        <f>VLOOKUP(A73,HOP!A:H,8,0)</f>
        <v>89.00</v>
      </c>
      <c r="D73" s="4">
        <f>VLOOKUP(A73,HOP!A:B,2,0)</f>
        <v>1939005</v>
      </c>
      <c r="E73" s="4">
        <f t="shared" si="2"/>
        <v>0</v>
      </c>
      <c r="K73" s="4" t="str">
        <f t="shared" si="3"/>
        <v>,1939005</v>
      </c>
    </row>
    <row r="74" s="4" customFormat="1" spans="1:11">
      <c r="A74" s="4">
        <v>14234566665</v>
      </c>
      <c r="B74" s="4">
        <v>64</v>
      </c>
      <c r="C74" s="4" t="str">
        <f>VLOOKUP(A74,HOP!A:H,8,0)</f>
        <v>64.00</v>
      </c>
      <c r="D74" s="4">
        <f>VLOOKUP(A74,HOP!A:B,2,0)</f>
        <v>1939011</v>
      </c>
      <c r="E74" s="4">
        <f t="shared" si="2"/>
        <v>0</v>
      </c>
      <c r="K74" s="4" t="str">
        <f t="shared" si="3"/>
        <v>,1939011</v>
      </c>
    </row>
    <row r="75" s="4" customFormat="1" spans="1:11">
      <c r="A75" s="4">
        <v>14234930425</v>
      </c>
      <c r="B75" s="4">
        <v>30</v>
      </c>
      <c r="C75" s="4" t="str">
        <f>VLOOKUP(A75,HOP!A:H,8,0)</f>
        <v>30.00</v>
      </c>
      <c r="D75" s="4">
        <f>VLOOKUP(A75,HOP!A:B,2,0)</f>
        <v>1939109</v>
      </c>
      <c r="E75" s="4">
        <f t="shared" si="2"/>
        <v>0</v>
      </c>
      <c r="K75" s="4" t="str">
        <f t="shared" si="3"/>
        <v>,1939109</v>
      </c>
    </row>
    <row r="76" s="4" customFormat="1" spans="1:11">
      <c r="A76" s="4">
        <v>14236507455</v>
      </c>
      <c r="B76" s="4">
        <v>164</v>
      </c>
      <c r="C76" s="4" t="str">
        <f>VLOOKUP(A76,HOP!A:H,8,0)</f>
        <v>164.00</v>
      </c>
      <c r="D76" s="4">
        <f>VLOOKUP(A76,HOP!A:B,2,0)</f>
        <v>1939197</v>
      </c>
      <c r="E76" s="4">
        <f t="shared" si="2"/>
        <v>0</v>
      </c>
      <c r="K76" s="4" t="str">
        <f t="shared" si="3"/>
        <v>,1939197</v>
      </c>
    </row>
    <row r="77" s="4" customFormat="1" spans="1:11">
      <c r="A77" s="4">
        <v>14236627062</v>
      </c>
      <c r="B77" s="4">
        <v>68</v>
      </c>
      <c r="C77" s="4" t="str">
        <f>VLOOKUP(A77,HOP!A:H,8,0)</f>
        <v>68.00</v>
      </c>
      <c r="D77" s="4">
        <f>VLOOKUP(A77,HOP!A:B,2,0)</f>
        <v>1939220</v>
      </c>
      <c r="E77" s="4">
        <f t="shared" si="2"/>
        <v>0</v>
      </c>
      <c r="K77" s="4" t="str">
        <f t="shared" si="3"/>
        <v>,1939220</v>
      </c>
    </row>
    <row r="78" s="4" customFormat="1" spans="1:11">
      <c r="A78" s="4">
        <v>14237071433</v>
      </c>
      <c r="B78" s="4">
        <v>81</v>
      </c>
      <c r="C78" s="4" t="str">
        <f>VLOOKUP(A78,HOP!A:H,8,0)</f>
        <v>81.00</v>
      </c>
      <c r="D78" s="4">
        <f>VLOOKUP(A78,HOP!A:B,2,0)</f>
        <v>1939284</v>
      </c>
      <c r="E78" s="4">
        <f t="shared" si="2"/>
        <v>0</v>
      </c>
      <c r="K78" s="4" t="str">
        <f t="shared" si="3"/>
        <v>,1939284</v>
      </c>
    </row>
    <row r="79" s="4" customFormat="1" spans="1:11">
      <c r="A79" s="4">
        <v>14237110772</v>
      </c>
      <c r="B79" s="4">
        <v>146</v>
      </c>
      <c r="C79" s="4" t="str">
        <f>VLOOKUP(A79,HOP!A:H,8,0)</f>
        <v>146.00</v>
      </c>
      <c r="D79" s="4">
        <f>VLOOKUP(A79,HOP!A:B,2,0)</f>
        <v>1939289</v>
      </c>
      <c r="E79" s="4">
        <f t="shared" si="2"/>
        <v>0</v>
      </c>
      <c r="K79" s="4" t="str">
        <f t="shared" si="3"/>
        <v>,1939289</v>
      </c>
    </row>
    <row r="80" s="4" customFormat="1" spans="1:11">
      <c r="A80" s="4">
        <v>14237278703</v>
      </c>
      <c r="B80" s="4">
        <v>224</v>
      </c>
      <c r="C80" s="4" t="str">
        <f>VLOOKUP(A80,HOP!A:H,8,0)</f>
        <v>224.00</v>
      </c>
      <c r="D80" s="4">
        <f>VLOOKUP(A80,HOP!A:B,2,0)</f>
        <v>1939326</v>
      </c>
      <c r="E80" s="4">
        <f t="shared" si="2"/>
        <v>0</v>
      </c>
      <c r="K80" s="4" t="str">
        <f t="shared" si="3"/>
        <v>,1939326</v>
      </c>
    </row>
    <row r="81" s="4" customFormat="1" spans="1:11">
      <c r="A81" s="4">
        <v>14237974241</v>
      </c>
      <c r="B81" s="4">
        <v>828</v>
      </c>
      <c r="C81" s="4" t="str">
        <f>VLOOKUP(A81,HOP!A:H,8,0)</f>
        <v>828.00</v>
      </c>
      <c r="D81" s="4">
        <f>VLOOKUP(A81,HOP!A:B,2,0)</f>
        <v>1939417</v>
      </c>
      <c r="E81" s="4">
        <f t="shared" si="2"/>
        <v>0</v>
      </c>
      <c r="K81" s="4" t="str">
        <f t="shared" si="3"/>
        <v>,1939417</v>
      </c>
    </row>
    <row r="82" s="4" customFormat="1" spans="1:11">
      <c r="A82" s="4">
        <v>14238024699</v>
      </c>
      <c r="B82" s="4">
        <v>79</v>
      </c>
      <c r="C82" s="4" t="str">
        <f>VLOOKUP(A82,HOP!A:H,8,0)</f>
        <v>79.00</v>
      </c>
      <c r="D82" s="4">
        <f>VLOOKUP(A82,HOP!A:B,2,0)</f>
        <v>1939428</v>
      </c>
      <c r="E82" s="4">
        <f t="shared" si="2"/>
        <v>0</v>
      </c>
      <c r="K82" s="4" t="str">
        <f t="shared" si="3"/>
        <v>,1939428</v>
      </c>
    </row>
    <row r="83" s="4" customFormat="1" spans="1:11">
      <c r="A83" s="4">
        <v>14238186073</v>
      </c>
      <c r="B83" s="4">
        <v>84</v>
      </c>
      <c r="C83" s="4" t="str">
        <f>VLOOKUP(A83,HOP!A:H,8,0)</f>
        <v>84.00</v>
      </c>
      <c r="D83" s="4">
        <f>VLOOKUP(A83,HOP!A:B,2,0)</f>
        <v>1939449</v>
      </c>
      <c r="E83" s="4">
        <f t="shared" si="2"/>
        <v>0</v>
      </c>
      <c r="K83" s="4" t="str">
        <f t="shared" si="3"/>
        <v>,1939449</v>
      </c>
    </row>
    <row r="84" s="4" customFormat="1" spans="1:11">
      <c r="A84" s="4">
        <v>14238374932</v>
      </c>
      <c r="B84" s="4">
        <v>132</v>
      </c>
      <c r="C84" s="4" t="str">
        <f>VLOOKUP(A84,HOP!A:H,8,0)</f>
        <v>132.00</v>
      </c>
      <c r="D84" s="4">
        <f>VLOOKUP(A84,HOP!A:B,2,0)</f>
        <v>1939479</v>
      </c>
      <c r="E84" s="4">
        <f t="shared" si="2"/>
        <v>0</v>
      </c>
      <c r="K84" s="4" t="str">
        <f t="shared" si="3"/>
        <v>,1939479</v>
      </c>
    </row>
    <row r="85" s="4" customFormat="1" spans="1:11">
      <c r="A85" s="4">
        <v>14238390319</v>
      </c>
      <c r="B85" s="4">
        <v>55</v>
      </c>
      <c r="C85" s="4" t="str">
        <f>VLOOKUP(A85,HOP!A:H,8,0)</f>
        <v>55.00</v>
      </c>
      <c r="D85" s="4">
        <f>VLOOKUP(A85,HOP!A:B,2,0)</f>
        <v>1939482</v>
      </c>
      <c r="E85" s="4">
        <f t="shared" si="2"/>
        <v>0</v>
      </c>
      <c r="K85" s="4" t="str">
        <f t="shared" si="3"/>
        <v>,1939482</v>
      </c>
    </row>
    <row r="86" s="4" customFormat="1" spans="1:11">
      <c r="A86" s="4">
        <v>14238440891</v>
      </c>
      <c r="B86" s="4">
        <v>84</v>
      </c>
      <c r="C86" s="4" t="str">
        <f>VLOOKUP(A86,HOP!A:H,8,0)</f>
        <v>84.00</v>
      </c>
      <c r="D86" s="4">
        <f>VLOOKUP(A86,HOP!A:B,2,0)</f>
        <v>1939495</v>
      </c>
      <c r="E86" s="4">
        <f t="shared" si="2"/>
        <v>0</v>
      </c>
      <c r="K86" s="4" t="str">
        <f t="shared" si="3"/>
        <v>,1939495</v>
      </c>
    </row>
    <row r="87" s="4" customFormat="1" spans="1:11">
      <c r="A87" s="4">
        <v>14238479096</v>
      </c>
      <c r="B87" s="4">
        <v>47</v>
      </c>
      <c r="C87" s="4" t="str">
        <f>VLOOKUP(A87,HOP!A:H,8,0)</f>
        <v>47.00</v>
      </c>
      <c r="D87" s="4">
        <f>VLOOKUP(A87,HOP!A:B,2,0)</f>
        <v>1939498</v>
      </c>
      <c r="E87" s="4">
        <f t="shared" si="2"/>
        <v>0</v>
      </c>
      <c r="K87" s="4" t="str">
        <f t="shared" si="3"/>
        <v>,1939498</v>
      </c>
    </row>
    <row r="88" s="4" customFormat="1" spans="1:11">
      <c r="A88" s="4">
        <v>14238670151</v>
      </c>
      <c r="B88" s="4">
        <v>49</v>
      </c>
      <c r="C88" s="4" t="str">
        <f>VLOOKUP(A88,HOP!A:H,8,0)</f>
        <v>49.00</v>
      </c>
      <c r="D88" s="4">
        <f>VLOOKUP(A88,HOP!A:B,2,0)</f>
        <v>1939533</v>
      </c>
      <c r="E88" s="4">
        <f t="shared" si="2"/>
        <v>0</v>
      </c>
      <c r="K88" s="4" t="str">
        <f t="shared" si="3"/>
        <v>,1939533</v>
      </c>
    </row>
    <row r="89" s="4" customFormat="1" spans="1:11">
      <c r="A89" s="4">
        <v>14238659025</v>
      </c>
      <c r="B89" s="4">
        <v>155</v>
      </c>
      <c r="C89" s="4" t="str">
        <f>VLOOKUP(A89,HOP!A:H,8,0)</f>
        <v>155.00</v>
      </c>
      <c r="D89" s="4">
        <f>VLOOKUP(A89,HOP!A:B,2,0)</f>
        <v>1939535</v>
      </c>
      <c r="E89" s="4">
        <f t="shared" si="2"/>
        <v>0</v>
      </c>
      <c r="K89" s="4" t="str">
        <f t="shared" si="3"/>
        <v>,1939535</v>
      </c>
    </row>
    <row r="90" s="4" customFormat="1" spans="1:11">
      <c r="A90" s="4">
        <v>14238742694</v>
      </c>
      <c r="B90" s="4">
        <v>271</v>
      </c>
      <c r="C90" s="4" t="str">
        <f>VLOOKUP(A90,HOP!A:H,8,0)</f>
        <v>271.00</v>
      </c>
      <c r="D90" s="4">
        <f>VLOOKUP(A90,HOP!A:B,2,0)</f>
        <v>1939543</v>
      </c>
      <c r="E90" s="4">
        <f t="shared" si="2"/>
        <v>0</v>
      </c>
      <c r="K90" s="4" t="str">
        <f t="shared" si="3"/>
        <v>,1939543</v>
      </c>
    </row>
    <row r="91" s="4" customFormat="1" spans="1:11">
      <c r="A91" s="4">
        <v>14238879506</v>
      </c>
      <c r="B91" s="4">
        <v>91</v>
      </c>
      <c r="C91" s="4" t="str">
        <f>VLOOKUP(A91,HOP!A:H,8,0)</f>
        <v>91.00</v>
      </c>
      <c r="D91" s="4">
        <f>VLOOKUP(A91,HOP!A:B,2,0)</f>
        <v>1939565</v>
      </c>
      <c r="E91" s="4">
        <f t="shared" si="2"/>
        <v>0</v>
      </c>
      <c r="K91" s="4" t="str">
        <f t="shared" si="3"/>
        <v>,1939565</v>
      </c>
    </row>
    <row r="92" s="4" customFormat="1" spans="1:11">
      <c r="A92" s="4">
        <v>14239000279</v>
      </c>
      <c r="B92" s="4">
        <v>58</v>
      </c>
      <c r="C92" s="4" t="str">
        <f>VLOOKUP(A92,HOP!A:H,8,0)</f>
        <v>58.00</v>
      </c>
      <c r="D92" s="4">
        <f>VLOOKUP(A92,HOP!A:B,2,0)</f>
        <v>1939574</v>
      </c>
      <c r="E92" s="4">
        <f t="shared" si="2"/>
        <v>0</v>
      </c>
      <c r="K92" s="4" t="str">
        <f t="shared" si="3"/>
        <v>,1939574</v>
      </c>
    </row>
    <row r="93" s="4" customFormat="1" spans="1:11">
      <c r="A93" s="4">
        <v>14239002968</v>
      </c>
      <c r="B93" s="4">
        <v>209</v>
      </c>
      <c r="C93" s="4" t="str">
        <f>VLOOKUP(A93,HOP!A:H,8,0)</f>
        <v>209.00</v>
      </c>
      <c r="D93" s="4">
        <f>VLOOKUP(A93,HOP!A:B,2,0)</f>
        <v>1939575</v>
      </c>
      <c r="E93" s="4">
        <f t="shared" si="2"/>
        <v>0</v>
      </c>
      <c r="K93" s="4" t="str">
        <f t="shared" si="3"/>
        <v>,1939575</v>
      </c>
    </row>
    <row r="94" s="4" customFormat="1" spans="1:11">
      <c r="A94" s="4">
        <v>14239016592</v>
      </c>
      <c r="B94" s="4">
        <v>79</v>
      </c>
      <c r="C94" s="4" t="str">
        <f>VLOOKUP(A94,HOP!A:H,8,0)</f>
        <v>79.00</v>
      </c>
      <c r="D94" s="4">
        <f>VLOOKUP(A94,HOP!A:B,2,0)</f>
        <v>1939577</v>
      </c>
      <c r="E94" s="4">
        <f t="shared" si="2"/>
        <v>0</v>
      </c>
      <c r="K94" s="4" t="str">
        <f t="shared" si="3"/>
        <v>,1939577</v>
      </c>
    </row>
    <row r="95" s="4" customFormat="1" spans="1:11">
      <c r="A95" s="4">
        <v>14239031491</v>
      </c>
      <c r="B95" s="4">
        <v>115</v>
      </c>
      <c r="C95" s="4" t="str">
        <f>VLOOKUP(A95,HOP!A:H,8,0)</f>
        <v>115.00</v>
      </c>
      <c r="D95" s="4">
        <f>VLOOKUP(A95,HOP!A:B,2,0)</f>
        <v>1939581</v>
      </c>
      <c r="E95" s="4">
        <f t="shared" si="2"/>
        <v>0</v>
      </c>
      <c r="K95" s="4" t="str">
        <f t="shared" si="3"/>
        <v>,1939581</v>
      </c>
    </row>
    <row r="96" s="4" customFormat="1" spans="1:11">
      <c r="A96" s="4">
        <v>14239033144</v>
      </c>
      <c r="B96" s="4">
        <v>58</v>
      </c>
      <c r="C96" s="4" t="str">
        <f>VLOOKUP(A96,HOP!A:H,8,0)</f>
        <v>58.00</v>
      </c>
      <c r="D96" s="4">
        <f>VLOOKUP(A96,HOP!A:B,2,0)</f>
        <v>1939583</v>
      </c>
      <c r="E96" s="4">
        <f t="shared" si="2"/>
        <v>0</v>
      </c>
      <c r="K96" s="4" t="str">
        <f t="shared" si="3"/>
        <v>,1939583</v>
      </c>
    </row>
    <row r="97" s="4" customFormat="1" spans="1:11">
      <c r="A97" s="4">
        <v>14239043163</v>
      </c>
      <c r="B97" s="4">
        <v>129</v>
      </c>
      <c r="C97" s="4" t="str">
        <f>VLOOKUP(A97,HOP!A:H,8,0)</f>
        <v>129.00</v>
      </c>
      <c r="D97" s="4">
        <f>VLOOKUP(A97,HOP!A:B,2,0)</f>
        <v>1939588</v>
      </c>
      <c r="E97" s="4">
        <f t="shared" si="2"/>
        <v>0</v>
      </c>
      <c r="K97" s="4" t="str">
        <f t="shared" si="3"/>
        <v>,1939588</v>
      </c>
    </row>
    <row r="98" s="4" customFormat="1" spans="1:11">
      <c r="A98" s="4">
        <v>14239054299</v>
      </c>
      <c r="B98" s="4">
        <v>56</v>
      </c>
      <c r="C98" s="4" t="str">
        <f>VLOOKUP(A98,HOP!A:H,8,0)</f>
        <v>56.00</v>
      </c>
      <c r="D98" s="4">
        <f>VLOOKUP(A98,HOP!A:B,2,0)</f>
        <v>1939591</v>
      </c>
      <c r="E98" s="4">
        <f t="shared" si="2"/>
        <v>0</v>
      </c>
      <c r="K98" s="4" t="str">
        <f t="shared" si="3"/>
        <v>,1939591</v>
      </c>
    </row>
    <row r="99" s="4" customFormat="1" spans="1:11">
      <c r="A99" s="4">
        <v>14239199061</v>
      </c>
      <c r="B99" s="4">
        <v>196</v>
      </c>
      <c r="C99" s="4" t="str">
        <f>VLOOKUP(A99,HOP!A:H,8,0)</f>
        <v>196.00</v>
      </c>
      <c r="D99" s="4">
        <f>VLOOKUP(A99,HOP!A:B,2,0)</f>
        <v>1939630</v>
      </c>
      <c r="E99" s="4">
        <f t="shared" si="2"/>
        <v>0</v>
      </c>
      <c r="K99" s="4" t="str">
        <f t="shared" si="3"/>
        <v>,1939630</v>
      </c>
    </row>
    <row r="100" s="4" customFormat="1" spans="1:11">
      <c r="A100" s="4">
        <v>14239288172</v>
      </c>
      <c r="B100" s="4">
        <v>83</v>
      </c>
      <c r="C100" s="4" t="str">
        <f>VLOOKUP(A100,HOP!A:H,8,0)</f>
        <v>83.00</v>
      </c>
      <c r="D100" s="4">
        <f>VLOOKUP(A100,HOP!A:B,2,0)</f>
        <v>1939652</v>
      </c>
      <c r="E100" s="4">
        <f t="shared" si="2"/>
        <v>0</v>
      </c>
      <c r="K100" s="4" t="str">
        <f t="shared" si="3"/>
        <v>,1939652</v>
      </c>
    </row>
    <row r="101" s="4" customFormat="1" spans="1:11">
      <c r="A101" s="4">
        <v>14239361322</v>
      </c>
      <c r="B101" s="4">
        <v>162</v>
      </c>
      <c r="C101" s="4" t="str">
        <f>VLOOKUP(A101,HOP!A:H,8,0)</f>
        <v>162.00</v>
      </c>
      <c r="D101" s="4">
        <f>VLOOKUP(A101,HOP!A:B,2,0)</f>
        <v>1939665</v>
      </c>
      <c r="E101" s="4">
        <f t="shared" si="2"/>
        <v>0</v>
      </c>
      <c r="K101" s="4" t="str">
        <f t="shared" si="3"/>
        <v>,1939665</v>
      </c>
    </row>
    <row r="102" s="4" customFormat="1" spans="1:11">
      <c r="A102" s="4">
        <v>14239487265</v>
      </c>
      <c r="B102" s="4">
        <v>124</v>
      </c>
      <c r="C102" s="4" t="str">
        <f>VLOOKUP(A102,HOP!A:H,8,0)</f>
        <v>124.00</v>
      </c>
      <c r="D102" s="4">
        <f>VLOOKUP(A102,HOP!A:B,2,0)</f>
        <v>1939691</v>
      </c>
      <c r="E102" s="4">
        <f t="shared" si="2"/>
        <v>0</v>
      </c>
      <c r="K102" s="4" t="str">
        <f t="shared" si="3"/>
        <v>,1939691</v>
      </c>
    </row>
    <row r="103" s="4" customFormat="1" spans="1:11">
      <c r="A103" s="4">
        <v>14239596548</v>
      </c>
      <c r="B103" s="4">
        <v>57</v>
      </c>
      <c r="C103" s="4" t="str">
        <f>VLOOKUP(A103,HOP!A:H,8,0)</f>
        <v>57.00</v>
      </c>
      <c r="D103" s="4">
        <f>VLOOKUP(A103,HOP!A:B,2,0)</f>
        <v>1939726</v>
      </c>
      <c r="E103" s="4">
        <f t="shared" si="2"/>
        <v>0</v>
      </c>
      <c r="K103" s="4" t="str">
        <f t="shared" si="3"/>
        <v>,1939726</v>
      </c>
    </row>
    <row r="104" s="4" customFormat="1" spans="1:11">
      <c r="A104" s="4">
        <v>14239576824</v>
      </c>
      <c r="B104" s="4">
        <v>62</v>
      </c>
      <c r="C104" s="4" t="str">
        <f>VLOOKUP(A104,HOP!A:H,8,0)</f>
        <v>62.00</v>
      </c>
      <c r="D104" s="4">
        <f>VLOOKUP(A104,HOP!A:B,2,0)</f>
        <v>1939729</v>
      </c>
      <c r="E104" s="4">
        <f t="shared" si="2"/>
        <v>0</v>
      </c>
      <c r="K104" s="4" t="str">
        <f t="shared" si="3"/>
        <v>,1939729</v>
      </c>
    </row>
    <row r="105" s="4" customFormat="1" spans="1:11">
      <c r="A105" s="4">
        <v>14239625116</v>
      </c>
      <c r="B105" s="4">
        <v>22</v>
      </c>
      <c r="C105" s="4" t="str">
        <f>VLOOKUP(A105,HOP!A:H,8,0)</f>
        <v>22.00</v>
      </c>
      <c r="D105" s="4">
        <f>VLOOKUP(A105,HOP!A:B,2,0)</f>
        <v>1939732</v>
      </c>
      <c r="E105" s="4">
        <f t="shared" si="2"/>
        <v>0</v>
      </c>
      <c r="K105" s="4" t="str">
        <f t="shared" si="3"/>
        <v>,1939732</v>
      </c>
    </row>
    <row r="106" s="4" customFormat="1" spans="1:11">
      <c r="A106" s="4">
        <v>14239613179</v>
      </c>
      <c r="B106" s="4">
        <v>55</v>
      </c>
      <c r="C106" s="4" t="str">
        <f>VLOOKUP(A106,HOP!A:H,8,0)</f>
        <v>55.00</v>
      </c>
      <c r="D106" s="4">
        <f>VLOOKUP(A106,HOP!A:B,2,0)</f>
        <v>1939735</v>
      </c>
      <c r="E106" s="4">
        <f t="shared" si="2"/>
        <v>0</v>
      </c>
      <c r="K106" s="4" t="str">
        <f t="shared" si="3"/>
        <v>,1939735</v>
      </c>
    </row>
    <row r="107" s="4" customFormat="1" spans="1:11">
      <c r="A107" s="4">
        <v>14240885447</v>
      </c>
      <c r="B107" s="4">
        <v>178</v>
      </c>
      <c r="C107" s="4" t="str">
        <f>VLOOKUP(A107,HOP!A:H,8,0)</f>
        <v>178.00</v>
      </c>
      <c r="D107" s="4">
        <f>VLOOKUP(A107,HOP!A:B,2,0)</f>
        <v>1939750</v>
      </c>
      <c r="E107" s="4">
        <f t="shared" si="2"/>
        <v>0</v>
      </c>
      <c r="K107" s="4" t="str">
        <f t="shared" si="3"/>
        <v>,1939750</v>
      </c>
    </row>
    <row r="108" s="4" customFormat="1" spans="1:11">
      <c r="A108" s="4">
        <v>14241528503</v>
      </c>
      <c r="B108" s="4">
        <v>100</v>
      </c>
      <c r="C108" s="4" t="str">
        <f>VLOOKUP(A108,HOP!A:H,8,0)</f>
        <v>100.00</v>
      </c>
      <c r="D108" s="4">
        <f>VLOOKUP(A108,HOP!A:B,2,0)</f>
        <v>1939804</v>
      </c>
      <c r="E108" s="4">
        <f t="shared" si="2"/>
        <v>0</v>
      </c>
      <c r="K108" s="4" t="str">
        <f t="shared" si="3"/>
        <v>,1939804</v>
      </c>
    </row>
    <row r="109" s="4" customFormat="1" spans="1:11">
      <c r="A109" s="4">
        <v>14241629440</v>
      </c>
      <c r="B109" s="4">
        <v>84</v>
      </c>
      <c r="C109" s="4" t="str">
        <f>VLOOKUP(A109,HOP!A:H,8,0)</f>
        <v>84.00</v>
      </c>
      <c r="D109" s="4">
        <f>VLOOKUP(A109,HOP!A:B,2,0)</f>
        <v>1939819</v>
      </c>
      <c r="E109" s="4">
        <f t="shared" si="2"/>
        <v>0</v>
      </c>
      <c r="K109" s="4" t="str">
        <f t="shared" si="3"/>
        <v>,1939819</v>
      </c>
    </row>
    <row r="110" s="4" customFormat="1" spans="1:11">
      <c r="A110" s="4">
        <v>14241670449</v>
      </c>
      <c r="B110" s="4">
        <v>60</v>
      </c>
      <c r="C110" s="4" t="str">
        <f>VLOOKUP(A110,HOP!A:H,8,0)</f>
        <v>60.00</v>
      </c>
      <c r="D110" s="4">
        <f>VLOOKUP(A110,HOP!A:B,2,0)</f>
        <v>1939824</v>
      </c>
      <c r="E110" s="4">
        <f t="shared" si="2"/>
        <v>0</v>
      </c>
      <c r="K110" s="4" t="str">
        <f t="shared" si="3"/>
        <v>,1939824</v>
      </c>
    </row>
    <row r="111" s="4" customFormat="1" spans="1:11">
      <c r="A111" s="5">
        <v>14232713056</v>
      </c>
      <c r="B111" s="5">
        <v>0</v>
      </c>
      <c r="C111" s="5" t="str">
        <f>VLOOKUP(A111,HOP!A:H,8,0)</f>
        <v>0.00</v>
      </c>
      <c r="D111" s="5">
        <f>VLOOKUP(A111,HOP!A:B,2,0)</f>
        <v>1938709</v>
      </c>
      <c r="E111" s="5">
        <f>B111-C111</f>
        <v>0</v>
      </c>
      <c r="K111" s="5" t="str">
        <f>$K$1&amp;D111</f>
        <v>,1938709</v>
      </c>
    </row>
    <row r="112" s="4" customFormat="1" spans="1:11">
      <c r="A112" s="4">
        <v>14241914801</v>
      </c>
      <c r="B112" s="4">
        <v>36</v>
      </c>
      <c r="C112" s="4" t="str">
        <f>VLOOKUP(A112,HOP!A:H,8,0)</f>
        <v>36.00</v>
      </c>
      <c r="D112" s="4">
        <f>VLOOKUP(A112,HOP!A:B,2,0)</f>
        <v>1939865</v>
      </c>
      <c r="E112" s="4">
        <f>B112-C112</f>
        <v>0</v>
      </c>
      <c r="K112" s="4" t="str">
        <f>$K$1&amp;D112</f>
        <v>,1939865</v>
      </c>
    </row>
    <row r="113" s="4" customFormat="1" spans="1:11">
      <c r="A113" s="4">
        <v>14241989684</v>
      </c>
      <c r="B113" s="4">
        <v>56</v>
      </c>
      <c r="C113" s="4" t="str">
        <f>VLOOKUP(A113,HOP!A:H,8,0)</f>
        <v>56.00</v>
      </c>
      <c r="D113" s="4">
        <f>VLOOKUP(A113,HOP!A:B,2,0)</f>
        <v>1939878</v>
      </c>
      <c r="E113" s="4">
        <f>B113-C113</f>
        <v>0</v>
      </c>
      <c r="K113" s="4" t="str">
        <f>$K$1&amp;D113</f>
        <v>,1939878</v>
      </c>
    </row>
    <row r="114" s="4" customFormat="1" spans="1:11">
      <c r="A114" s="4">
        <v>14242260773</v>
      </c>
      <c r="B114" s="4">
        <v>59</v>
      </c>
      <c r="C114" s="4" t="str">
        <f>VLOOKUP(A114,HOP!A:H,8,0)</f>
        <v>59.00</v>
      </c>
      <c r="D114" s="4">
        <f>VLOOKUP(A114,HOP!A:B,2,0)</f>
        <v>1939905</v>
      </c>
      <c r="E114" s="4">
        <f>B114-C114</f>
        <v>0</v>
      </c>
      <c r="K114" s="4" t="str">
        <f>$K$1&amp;D114</f>
        <v>,1939905</v>
      </c>
    </row>
    <row r="115" s="4" customFormat="1" spans="1:11">
      <c r="A115" s="4">
        <v>14242546364</v>
      </c>
      <c r="B115" s="4">
        <v>79</v>
      </c>
      <c r="C115" s="4" t="str">
        <f>VLOOKUP(A115,HOP!A:H,8,0)</f>
        <v>79.00</v>
      </c>
      <c r="D115" s="4">
        <f>VLOOKUP(A115,HOP!A:B,2,0)</f>
        <v>1939932</v>
      </c>
      <c r="E115" s="4">
        <f>B115-C115</f>
        <v>0</v>
      </c>
      <c r="K115" s="4" t="str">
        <f>$K$1&amp;D115</f>
        <v>,1939932</v>
      </c>
    </row>
    <row r="116" s="4" customFormat="1" spans="1:11">
      <c r="A116" s="4">
        <v>14242745368</v>
      </c>
      <c r="B116" s="4">
        <v>94</v>
      </c>
      <c r="C116" s="4" t="str">
        <f>VLOOKUP(A116,HOP!A:H,8,0)</f>
        <v>94.00</v>
      </c>
      <c r="D116" s="4">
        <f>VLOOKUP(A116,HOP!A:B,2,0)</f>
        <v>1939966</v>
      </c>
      <c r="E116" s="4">
        <f>B116-C116</f>
        <v>0</v>
      </c>
      <c r="K116" s="4" t="str">
        <f>$K$1&amp;D116</f>
        <v>,1939966</v>
      </c>
    </row>
    <row r="117" s="4" customFormat="1" spans="1:11">
      <c r="A117" s="4">
        <v>14243018197</v>
      </c>
      <c r="B117" s="4">
        <v>59</v>
      </c>
      <c r="C117" s="4" t="str">
        <f>VLOOKUP(A117,HOP!A:H,8,0)</f>
        <v>59.00</v>
      </c>
      <c r="D117" s="4">
        <f>VLOOKUP(A117,HOP!A:B,2,0)</f>
        <v>1940023</v>
      </c>
      <c r="E117" s="4">
        <f>B117-C117</f>
        <v>0</v>
      </c>
      <c r="K117" s="4" t="str">
        <f>$K$1&amp;D117</f>
        <v>,1940023</v>
      </c>
    </row>
    <row r="118" s="4" customFormat="1" spans="1:11">
      <c r="A118" s="4">
        <v>14243268122</v>
      </c>
      <c r="B118" s="4">
        <v>210</v>
      </c>
      <c r="C118" s="4" t="str">
        <f>VLOOKUP(A118,HOP!A:H,8,0)</f>
        <v>210.00</v>
      </c>
      <c r="D118" s="4">
        <f>VLOOKUP(A118,HOP!A:B,2,0)</f>
        <v>1940051</v>
      </c>
      <c r="E118" s="4">
        <f>B118-C118</f>
        <v>0</v>
      </c>
      <c r="K118" s="4" t="str">
        <f>$K$1&amp;D118</f>
        <v>,1940051</v>
      </c>
    </row>
    <row r="119" s="4" customFormat="1" spans="1:11">
      <c r="A119" s="4">
        <v>14243342758</v>
      </c>
      <c r="B119" s="4">
        <v>80</v>
      </c>
      <c r="C119" s="4" t="str">
        <f>VLOOKUP(A119,HOP!A:H,8,0)</f>
        <v>80.00</v>
      </c>
      <c r="D119" s="4">
        <f>VLOOKUP(A119,HOP!A:B,2,0)</f>
        <v>1940064</v>
      </c>
      <c r="E119" s="4">
        <f>B119-C119</f>
        <v>0</v>
      </c>
      <c r="K119" s="4" t="str">
        <f>$K$1&amp;D119</f>
        <v>,1940064</v>
      </c>
    </row>
    <row r="120" s="4" customFormat="1" spans="1:11">
      <c r="A120" s="4">
        <v>14243386261</v>
      </c>
      <c r="B120" s="4">
        <v>150</v>
      </c>
      <c r="C120" s="4" t="str">
        <f>VLOOKUP(A120,HOP!A:H,8,0)</f>
        <v>150.00</v>
      </c>
      <c r="D120" s="4">
        <f>VLOOKUP(A120,HOP!A:B,2,0)</f>
        <v>1940074</v>
      </c>
      <c r="E120" s="4">
        <f>B120-C120</f>
        <v>0</v>
      </c>
      <c r="K120" s="4" t="str">
        <f>$K$1&amp;D120</f>
        <v>,1940074</v>
      </c>
    </row>
    <row r="121" s="4" customFormat="1" spans="1:11">
      <c r="A121" s="4">
        <v>14243389617</v>
      </c>
      <c r="B121" s="4">
        <v>122</v>
      </c>
      <c r="C121" s="4" t="str">
        <f>VLOOKUP(A121,HOP!A:H,8,0)</f>
        <v>122.00</v>
      </c>
      <c r="D121" s="4">
        <f>VLOOKUP(A121,HOP!A:B,2,0)</f>
        <v>1940076</v>
      </c>
      <c r="E121" s="4">
        <f>B121-C121</f>
        <v>0</v>
      </c>
      <c r="K121" s="4" t="str">
        <f>$K$1&amp;D121</f>
        <v>,1940076</v>
      </c>
    </row>
    <row r="122" s="4" customFormat="1" spans="1:11">
      <c r="A122" s="4">
        <v>14243407191</v>
      </c>
      <c r="B122" s="4">
        <v>272</v>
      </c>
      <c r="C122" s="4" t="str">
        <f>VLOOKUP(A122,HOP!A:H,8,0)</f>
        <v>272.00</v>
      </c>
      <c r="D122" s="4">
        <f>VLOOKUP(A122,HOP!A:B,2,0)</f>
        <v>1940078</v>
      </c>
      <c r="E122" s="4">
        <f>B122-C122</f>
        <v>0</v>
      </c>
      <c r="K122" s="4" t="str">
        <f>$K$1&amp;D122</f>
        <v>,1940078</v>
      </c>
    </row>
    <row r="123" s="4" customFormat="1" spans="1:11">
      <c r="A123" s="4">
        <v>14243435232</v>
      </c>
      <c r="B123" s="4">
        <v>169</v>
      </c>
      <c r="C123" s="4" t="str">
        <f>VLOOKUP(A123,HOP!A:H,8,0)</f>
        <v>169.00</v>
      </c>
      <c r="D123" s="4">
        <f>VLOOKUP(A123,HOP!A:B,2,0)</f>
        <v>1940086</v>
      </c>
      <c r="E123" s="4">
        <f>B123-C123</f>
        <v>0</v>
      </c>
      <c r="K123" s="4" t="str">
        <f>$K$1&amp;D123</f>
        <v>,1940086</v>
      </c>
    </row>
    <row r="124" s="4" customFormat="1" spans="1:11">
      <c r="A124" s="4">
        <v>14243443951</v>
      </c>
      <c r="B124" s="4">
        <v>146</v>
      </c>
      <c r="C124" s="4" t="str">
        <f>VLOOKUP(A124,HOP!A:H,8,0)</f>
        <v>146.00</v>
      </c>
      <c r="D124" s="4">
        <f>VLOOKUP(A124,HOP!A:B,2,0)</f>
        <v>1940089</v>
      </c>
      <c r="E124" s="4">
        <f>B124-C124</f>
        <v>0</v>
      </c>
      <c r="K124" s="4" t="str">
        <f>$K$1&amp;D124</f>
        <v>,1940089</v>
      </c>
    </row>
    <row r="125" s="4" customFormat="1" spans="1:11">
      <c r="A125" s="4">
        <v>14243546853</v>
      </c>
      <c r="B125" s="4">
        <v>228</v>
      </c>
      <c r="C125" s="4" t="str">
        <f>VLOOKUP(A125,HOP!A:H,8,0)</f>
        <v>228.00</v>
      </c>
      <c r="D125" s="4">
        <f>VLOOKUP(A125,HOP!A:B,2,0)</f>
        <v>1940105</v>
      </c>
      <c r="E125" s="4">
        <f>B125-C125</f>
        <v>0</v>
      </c>
      <c r="K125" s="4" t="str">
        <f>$K$1&amp;D125</f>
        <v>,1940105</v>
      </c>
    </row>
    <row r="126" s="4" customFormat="1" spans="1:11">
      <c r="A126" s="4">
        <v>14243649309</v>
      </c>
      <c r="B126" s="4">
        <v>112</v>
      </c>
      <c r="C126" s="4" t="str">
        <f>VLOOKUP(A126,HOP!A:H,8,0)</f>
        <v>112.00</v>
      </c>
      <c r="D126" s="4">
        <f>VLOOKUP(A126,HOP!A:B,2,0)</f>
        <v>1940124</v>
      </c>
      <c r="E126" s="4">
        <f>B126-C126</f>
        <v>0</v>
      </c>
      <c r="K126" s="4" t="str">
        <f>$K$1&amp;D126</f>
        <v>,1940124</v>
      </c>
    </row>
    <row r="127" s="4" customFormat="1" spans="1:11">
      <c r="A127" s="4">
        <v>14243712200</v>
      </c>
      <c r="B127" s="4">
        <v>132</v>
      </c>
      <c r="C127" s="4" t="str">
        <f>VLOOKUP(A127,HOP!A:H,8,0)</f>
        <v>132.00</v>
      </c>
      <c r="D127" s="4">
        <f>VLOOKUP(A127,HOP!A:B,2,0)</f>
        <v>1940138</v>
      </c>
      <c r="E127" s="4">
        <f>B127-C127</f>
        <v>0</v>
      </c>
      <c r="K127" s="4" t="str">
        <f>$K$1&amp;D127</f>
        <v>,1940138</v>
      </c>
    </row>
    <row r="128" s="4" customFormat="1" spans="1:11">
      <c r="A128" s="4">
        <v>14244087985</v>
      </c>
      <c r="B128" s="4">
        <v>164</v>
      </c>
      <c r="C128" s="4" t="str">
        <f>VLOOKUP(A128,HOP!A:H,8,0)</f>
        <v>164.00</v>
      </c>
      <c r="D128" s="4">
        <f>VLOOKUP(A128,HOP!A:B,2,0)</f>
        <v>1940215</v>
      </c>
      <c r="E128" s="4">
        <f>B128-C128</f>
        <v>0</v>
      </c>
      <c r="K128" s="4" t="str">
        <f>$K$1&amp;D128</f>
        <v>,1940215</v>
      </c>
    </row>
    <row r="129" s="4" customFormat="1" spans="1:11">
      <c r="A129" s="4">
        <v>14244427192</v>
      </c>
      <c r="B129" s="4">
        <v>18</v>
      </c>
      <c r="C129" s="4" t="str">
        <f>VLOOKUP(A129,HOP!A:H,8,0)</f>
        <v>18.00</v>
      </c>
      <c r="D129" s="4">
        <f>VLOOKUP(A129,HOP!A:B,2,0)</f>
        <v>1940283</v>
      </c>
      <c r="E129" s="4">
        <f>B129-C129</f>
        <v>0</v>
      </c>
      <c r="K129" s="4" t="str">
        <f>$K$1&amp;D129</f>
        <v>,1940283</v>
      </c>
    </row>
    <row r="130" s="4" customFormat="1" spans="1:11">
      <c r="A130" s="4">
        <v>14244525313</v>
      </c>
      <c r="B130" s="4">
        <v>30</v>
      </c>
      <c r="C130" s="4" t="str">
        <f>VLOOKUP(A130,HOP!A:H,8,0)</f>
        <v>30.00</v>
      </c>
      <c r="D130" s="4">
        <f>VLOOKUP(A130,HOP!A:B,2,0)</f>
        <v>1940308</v>
      </c>
      <c r="E130" s="4">
        <f>B130-C130</f>
        <v>0</v>
      </c>
      <c r="K130" s="4" t="str">
        <f>$K$1&amp;D130</f>
        <v>,1940308</v>
      </c>
    </row>
    <row r="131" s="4" customFormat="1" spans="1:11">
      <c r="A131" s="4">
        <v>14244908044</v>
      </c>
      <c r="B131" s="4">
        <v>30</v>
      </c>
      <c r="C131" s="4" t="str">
        <f>VLOOKUP(A131,HOP!A:H,8,0)</f>
        <v>30.00</v>
      </c>
      <c r="D131" s="4">
        <f>VLOOKUP(A131,HOP!A:B,2,0)</f>
        <v>1940387</v>
      </c>
      <c r="E131" s="4">
        <f>B131-C131</f>
        <v>0</v>
      </c>
      <c r="K131" s="4" t="str">
        <f>$K$1&amp;D131</f>
        <v>,1940387</v>
      </c>
    </row>
    <row r="132" s="4" customFormat="1" spans="1:11">
      <c r="A132" s="4">
        <v>14246530988</v>
      </c>
      <c r="B132" s="4">
        <v>101</v>
      </c>
      <c r="C132" s="4" t="str">
        <f>VLOOKUP(A132,HOP!A:H,8,0)</f>
        <v>101.00</v>
      </c>
      <c r="D132" s="4">
        <f>VLOOKUP(A132,HOP!A:B,2,0)</f>
        <v>1940402</v>
      </c>
      <c r="E132" s="4">
        <f>B132-C132</f>
        <v>0</v>
      </c>
      <c r="K132" s="4" t="str">
        <f>$K$1&amp;D132</f>
        <v>,1940402</v>
      </c>
    </row>
    <row r="133" s="4" customFormat="1" spans="1:11">
      <c r="A133" s="4">
        <v>14246664028</v>
      </c>
      <c r="B133" s="4">
        <v>164</v>
      </c>
      <c r="C133" s="4" t="str">
        <f>VLOOKUP(A133,HOP!A:H,8,0)</f>
        <v>164.00</v>
      </c>
      <c r="D133" s="4">
        <f>VLOOKUP(A133,HOP!A:B,2,0)</f>
        <v>1940410</v>
      </c>
      <c r="E133" s="4">
        <f>B133-C133</f>
        <v>0</v>
      </c>
      <c r="K133" s="4" t="str">
        <f>$K$1&amp;D133</f>
        <v>,1940410</v>
      </c>
    </row>
    <row r="134" s="4" customFormat="1" spans="1:11">
      <c r="A134" s="4">
        <v>14246843543</v>
      </c>
      <c r="B134" s="4">
        <v>152</v>
      </c>
      <c r="C134" s="4" t="str">
        <f>VLOOKUP(A134,HOP!A:H,8,0)</f>
        <v>152.00</v>
      </c>
      <c r="D134" s="4">
        <f>VLOOKUP(A134,HOP!A:B,2,0)</f>
        <v>1940418</v>
      </c>
      <c r="E134" s="4">
        <f>B134-C134</f>
        <v>0</v>
      </c>
      <c r="K134" s="4" t="str">
        <f>$K$1&amp;D134</f>
        <v>,1940418</v>
      </c>
    </row>
    <row r="135" s="4" customFormat="1" spans="1:11">
      <c r="A135" s="4">
        <v>14246881520</v>
      </c>
      <c r="B135" s="4">
        <v>152</v>
      </c>
      <c r="C135" s="4" t="str">
        <f>VLOOKUP(A135,HOP!A:H,8,0)</f>
        <v>152.00</v>
      </c>
      <c r="D135" s="4">
        <f>VLOOKUP(A135,HOP!A:B,2,0)</f>
        <v>1940420</v>
      </c>
      <c r="E135" s="4">
        <f>B135-C135</f>
        <v>0</v>
      </c>
      <c r="K135" s="4" t="str">
        <f>$K$1&amp;D135</f>
        <v>,1940420</v>
      </c>
    </row>
    <row r="136" s="4" customFormat="1" spans="1:11">
      <c r="A136" s="4">
        <v>14246983241</v>
      </c>
      <c r="B136" s="4">
        <v>14</v>
      </c>
      <c r="C136" s="4" t="str">
        <f>VLOOKUP(A136,HOP!A:H,8,0)</f>
        <v>14.00</v>
      </c>
      <c r="D136" s="4">
        <f>VLOOKUP(A136,HOP!A:B,2,0)</f>
        <v>1940430</v>
      </c>
      <c r="E136" s="4">
        <f>B136-C136</f>
        <v>0</v>
      </c>
      <c r="K136" s="4" t="str">
        <f>$K$1&amp;D136</f>
        <v>,1940430</v>
      </c>
    </row>
    <row r="137" s="4" customFormat="1" spans="1:11">
      <c r="A137" s="4">
        <v>14247116042</v>
      </c>
      <c r="B137" s="4">
        <v>42</v>
      </c>
      <c r="C137" s="4" t="str">
        <f>VLOOKUP(A137,HOP!A:H,8,0)</f>
        <v>42.00</v>
      </c>
      <c r="D137" s="4">
        <f>VLOOKUP(A137,HOP!A:B,2,0)</f>
        <v>1940446</v>
      </c>
      <c r="E137" s="4">
        <f>B137-C137</f>
        <v>0</v>
      </c>
      <c r="K137" s="4" t="str">
        <f>$K$1&amp;D137</f>
        <v>,1940446</v>
      </c>
    </row>
    <row r="138" s="4" customFormat="1" spans="1:11">
      <c r="A138" s="4">
        <v>14247361911</v>
      </c>
      <c r="B138" s="4">
        <v>48</v>
      </c>
      <c r="C138" s="4" t="str">
        <f>VLOOKUP(A138,HOP!A:H,8,0)</f>
        <v>48.00</v>
      </c>
      <c r="D138" s="4">
        <f>VLOOKUP(A138,HOP!A:B,2,0)</f>
        <v>1940484</v>
      </c>
      <c r="E138" s="4">
        <f>B138-C138</f>
        <v>0</v>
      </c>
      <c r="K138" s="4" t="str">
        <f>$K$1&amp;D138</f>
        <v>,1940484</v>
      </c>
    </row>
    <row r="139" s="4" customFormat="1" spans="1:11">
      <c r="A139" s="4">
        <v>14247676404</v>
      </c>
      <c r="B139" s="4">
        <v>42</v>
      </c>
      <c r="C139" s="4" t="str">
        <f>VLOOKUP(A139,HOP!A:H,8,0)</f>
        <v>42.00</v>
      </c>
      <c r="D139" s="4">
        <f>VLOOKUP(A139,HOP!A:B,2,0)</f>
        <v>1940531</v>
      </c>
      <c r="E139" s="4">
        <f>B139-C139</f>
        <v>0</v>
      </c>
      <c r="K139" s="4" t="str">
        <f>$K$1&amp;D139</f>
        <v>,1940531</v>
      </c>
    </row>
    <row r="140" s="4" customFormat="1" spans="1:11">
      <c r="A140" s="4">
        <v>14247751110</v>
      </c>
      <c r="B140" s="4">
        <v>136</v>
      </c>
      <c r="C140" s="4" t="str">
        <f>VLOOKUP(A140,HOP!A:H,8,0)</f>
        <v>136.00</v>
      </c>
      <c r="D140" s="4">
        <f>VLOOKUP(A140,HOP!A:B,2,0)</f>
        <v>1940549</v>
      </c>
      <c r="E140" s="4">
        <f>B140-C140</f>
        <v>0</v>
      </c>
      <c r="K140" s="4" t="str">
        <f>$K$1&amp;D140</f>
        <v>,1940549</v>
      </c>
    </row>
    <row r="141" s="4" customFormat="1" spans="1:11">
      <c r="A141" s="4">
        <v>14247964231</v>
      </c>
      <c r="B141" s="4">
        <v>46</v>
      </c>
      <c r="C141" s="4" t="str">
        <f>VLOOKUP(A141,HOP!A:H,8,0)</f>
        <v>46.00</v>
      </c>
      <c r="D141" s="4">
        <f>VLOOKUP(A141,HOP!A:B,2,0)</f>
        <v>1940579</v>
      </c>
      <c r="E141" s="4">
        <f>B141-C141</f>
        <v>0</v>
      </c>
      <c r="K141" s="4" t="str">
        <f>$K$1&amp;D141</f>
        <v>,1940579</v>
      </c>
    </row>
    <row r="142" s="4" customFormat="1" spans="1:11">
      <c r="A142" s="4">
        <v>14247973369</v>
      </c>
      <c r="B142" s="4">
        <v>58</v>
      </c>
      <c r="C142" s="4" t="str">
        <f>VLOOKUP(A142,HOP!A:H,8,0)</f>
        <v>58.00</v>
      </c>
      <c r="D142" s="4">
        <f>VLOOKUP(A142,HOP!A:B,2,0)</f>
        <v>1940583</v>
      </c>
      <c r="E142" s="4">
        <f>B142-C142</f>
        <v>0</v>
      </c>
      <c r="K142" s="4" t="str">
        <f>$K$1&amp;D142</f>
        <v>,1940583</v>
      </c>
    </row>
    <row r="143" s="4" customFormat="1" spans="1:11">
      <c r="A143" s="4">
        <v>14248050446</v>
      </c>
      <c r="B143" s="4">
        <v>149</v>
      </c>
      <c r="C143" s="4" t="str">
        <f>VLOOKUP(A143,HOP!A:H,8,0)</f>
        <v>149.00</v>
      </c>
      <c r="D143" s="4">
        <f>VLOOKUP(A143,HOP!A:B,2,0)</f>
        <v>1940596</v>
      </c>
      <c r="E143" s="4">
        <f>B143-C143</f>
        <v>0</v>
      </c>
      <c r="K143" s="4" t="str">
        <f>$K$1&amp;D143</f>
        <v>,1940596</v>
      </c>
    </row>
    <row r="144" s="4" customFormat="1" spans="1:11">
      <c r="A144" s="4">
        <v>14248189715</v>
      </c>
      <c r="B144" s="4">
        <v>24</v>
      </c>
      <c r="C144" s="4" t="str">
        <f>VLOOKUP(A144,HOP!A:H,8,0)</f>
        <v>24.00</v>
      </c>
      <c r="D144" s="4">
        <f>VLOOKUP(A144,HOP!A:B,2,0)</f>
        <v>1940620</v>
      </c>
      <c r="E144" s="4">
        <f>B144-C144</f>
        <v>0</v>
      </c>
      <c r="K144" s="4" t="str">
        <f>$K$1&amp;D144</f>
        <v>,1940620</v>
      </c>
    </row>
    <row r="145" s="4" customFormat="1" spans="1:11">
      <c r="A145" s="4">
        <v>14248308572</v>
      </c>
      <c r="B145" s="4">
        <v>93</v>
      </c>
      <c r="C145" s="4" t="str">
        <f>VLOOKUP(A145,HOP!A:H,8,0)</f>
        <v>93.00</v>
      </c>
      <c r="D145" s="4">
        <f>VLOOKUP(A145,HOP!A:B,2,0)</f>
        <v>1940640</v>
      </c>
      <c r="E145" s="4">
        <f>B145-C145</f>
        <v>0</v>
      </c>
      <c r="K145" s="4" t="str">
        <f>$K$1&amp;D145</f>
        <v>,1940640</v>
      </c>
    </row>
    <row r="146" s="4" customFormat="1" spans="1:11">
      <c r="A146" s="4">
        <v>14248547196</v>
      </c>
      <c r="B146" s="4">
        <v>24</v>
      </c>
      <c r="C146" s="4" t="str">
        <f>VLOOKUP(A146,HOP!A:H,8,0)</f>
        <v>24.00</v>
      </c>
      <c r="D146" s="4">
        <f>VLOOKUP(A146,HOP!A:B,2,0)</f>
        <v>1940672</v>
      </c>
      <c r="E146" s="4">
        <f>B146-C146</f>
        <v>0</v>
      </c>
      <c r="K146" s="4" t="str">
        <f>$K$1&amp;D146</f>
        <v>,1940672</v>
      </c>
    </row>
    <row r="147" s="4" customFormat="1" spans="1:11">
      <c r="A147" s="4">
        <v>14248557022</v>
      </c>
      <c r="B147" s="4">
        <v>111</v>
      </c>
      <c r="C147" s="4" t="str">
        <f>VLOOKUP(A147,HOP!A:H,8,0)</f>
        <v>111.00</v>
      </c>
      <c r="D147" s="4">
        <f>VLOOKUP(A147,HOP!A:B,2,0)</f>
        <v>1940676</v>
      </c>
      <c r="E147" s="4">
        <f>B147-C147</f>
        <v>0</v>
      </c>
      <c r="K147" s="4" t="str">
        <f>$K$1&amp;D147</f>
        <v>,1940676</v>
      </c>
    </row>
    <row r="148" s="4" customFormat="1" spans="1:11">
      <c r="A148" s="4">
        <v>14248568873</v>
      </c>
      <c r="B148" s="4">
        <v>155</v>
      </c>
      <c r="C148" s="4" t="str">
        <f>VLOOKUP(A148,HOP!A:H,8,0)</f>
        <v>155.00</v>
      </c>
      <c r="D148" s="4">
        <f>VLOOKUP(A148,HOP!A:B,2,0)</f>
        <v>1940679</v>
      </c>
      <c r="E148" s="4">
        <f>B148-C148</f>
        <v>0</v>
      </c>
      <c r="K148" s="4" t="str">
        <f>$K$1&amp;D148</f>
        <v>,1940679</v>
      </c>
    </row>
    <row r="149" s="4" customFormat="1" spans="1:11">
      <c r="A149" s="4">
        <v>14248580701</v>
      </c>
      <c r="B149" s="4">
        <v>120</v>
      </c>
      <c r="C149" s="4" t="str">
        <f>VLOOKUP(A149,HOP!A:H,8,0)</f>
        <v>120.00</v>
      </c>
      <c r="D149" s="4">
        <f>VLOOKUP(A149,HOP!A:B,2,0)</f>
        <v>1940681</v>
      </c>
      <c r="E149" s="4">
        <f>B149-C149</f>
        <v>0</v>
      </c>
      <c r="K149" s="4" t="str">
        <f>$K$1&amp;D149</f>
        <v>,1940681</v>
      </c>
    </row>
    <row r="150" s="4" customFormat="1" spans="1:11">
      <c r="A150" s="4">
        <v>14248747686</v>
      </c>
      <c r="B150" s="4">
        <v>164</v>
      </c>
      <c r="C150" s="4" t="str">
        <f>VLOOKUP(A150,HOP!A:H,8,0)</f>
        <v>164.00</v>
      </c>
      <c r="D150" s="4">
        <f>VLOOKUP(A150,HOP!A:B,2,0)</f>
        <v>1940717</v>
      </c>
      <c r="E150" s="4">
        <f>B150-C150</f>
        <v>0</v>
      </c>
      <c r="K150" s="4" t="str">
        <f>$K$1&amp;D150</f>
        <v>,1940717</v>
      </c>
    </row>
    <row r="151" s="4" customFormat="1" spans="1:11">
      <c r="A151" s="4">
        <v>14232366955</v>
      </c>
      <c r="B151" s="4">
        <v>-85</v>
      </c>
      <c r="C151" s="4" t="e">
        <f>VLOOKUP(A151,HOP!A:H,8,0)</f>
        <v>#N/A</v>
      </c>
      <c r="D151" s="4">
        <v>1938642</v>
      </c>
      <c r="E151" s="4" t="e">
        <f>B151-C151</f>
        <v>#N/A</v>
      </c>
      <c r="F151" s="4" t="s">
        <v>637</v>
      </c>
      <c r="K151" s="4" t="str">
        <f>$K$1&amp;D151</f>
        <v>,1938642</v>
      </c>
    </row>
    <row r="152" s="4" customFormat="1" spans="1:11">
      <c r="A152" s="5">
        <v>14197972970</v>
      </c>
      <c r="B152" s="5">
        <v>0</v>
      </c>
      <c r="C152" s="5">
        <v>0</v>
      </c>
      <c r="D152" s="5">
        <v>1934732</v>
      </c>
      <c r="E152" s="5">
        <f>B152-C152</f>
        <v>0</v>
      </c>
      <c r="K152" s="5" t="str">
        <f>$K$1&amp;D152</f>
        <v>,1934732</v>
      </c>
    </row>
    <row r="153" s="4" customFormat="1" spans="1:11">
      <c r="A153" s="4">
        <v>14249023698</v>
      </c>
      <c r="B153" s="4">
        <v>120</v>
      </c>
      <c r="C153" s="4" t="str">
        <f>VLOOKUP(A153,HOP!A:H,8,0)</f>
        <v>120.00</v>
      </c>
      <c r="D153" s="4">
        <f>VLOOKUP(A153,HOP!A:B,2,0)</f>
        <v>1940776</v>
      </c>
      <c r="E153" s="4">
        <f t="shared" ref="E153:E187" si="4">B153-C153</f>
        <v>0</v>
      </c>
      <c r="K153" s="4" t="str">
        <f t="shared" ref="K153:K187" si="5">$K$1&amp;D153</f>
        <v>,1940776</v>
      </c>
    </row>
    <row r="154" s="4" customFormat="1" spans="1:11">
      <c r="A154" s="4">
        <v>14249049136</v>
      </c>
      <c r="B154" s="4">
        <v>20</v>
      </c>
      <c r="C154" s="4" t="str">
        <f>VLOOKUP(A154,HOP!A:H,8,0)</f>
        <v>20.00</v>
      </c>
      <c r="D154" s="4">
        <f>VLOOKUP(A154,HOP!A:B,2,0)</f>
        <v>1940779</v>
      </c>
      <c r="E154" s="4">
        <f t="shared" si="4"/>
        <v>0</v>
      </c>
      <c r="K154" s="4" t="str">
        <f t="shared" si="5"/>
        <v>,1940779</v>
      </c>
    </row>
    <row r="155" s="4" customFormat="1" spans="1:11">
      <c r="A155" s="4">
        <v>14249114959</v>
      </c>
      <c r="B155" s="4">
        <v>241</v>
      </c>
      <c r="C155" s="4" t="str">
        <f>VLOOKUP(A155,HOP!A:H,8,0)</f>
        <v>241.00</v>
      </c>
      <c r="D155" s="4">
        <f>VLOOKUP(A155,HOP!A:B,2,0)</f>
        <v>1940793</v>
      </c>
      <c r="E155" s="4">
        <f t="shared" si="4"/>
        <v>0</v>
      </c>
      <c r="K155" s="4" t="str">
        <f t="shared" si="5"/>
        <v>,1940793</v>
      </c>
    </row>
    <row r="156" s="4" customFormat="1" spans="1:11">
      <c r="A156" s="4">
        <v>14249298945</v>
      </c>
      <c r="B156" s="4">
        <v>92</v>
      </c>
      <c r="C156" s="4" t="str">
        <f>VLOOKUP(A156,HOP!A:H,8,0)</f>
        <v>92.00</v>
      </c>
      <c r="D156" s="4">
        <f>VLOOKUP(A156,HOP!A:B,2,0)</f>
        <v>1940833</v>
      </c>
      <c r="E156" s="4">
        <f t="shared" si="4"/>
        <v>0</v>
      </c>
      <c r="K156" s="4" t="str">
        <f t="shared" si="5"/>
        <v>,1940833</v>
      </c>
    </row>
    <row r="157" s="4" customFormat="1" spans="1:11">
      <c r="A157" s="4">
        <v>14249752180</v>
      </c>
      <c r="B157" s="4">
        <v>13</v>
      </c>
      <c r="C157" s="4" t="str">
        <f>VLOOKUP(A157,HOP!A:H,8,0)</f>
        <v>13.00</v>
      </c>
      <c r="D157" s="4">
        <f>VLOOKUP(A157,HOP!A:B,2,0)</f>
        <v>1940895</v>
      </c>
      <c r="E157" s="4">
        <f t="shared" si="4"/>
        <v>0</v>
      </c>
      <c r="K157" s="4" t="str">
        <f t="shared" si="5"/>
        <v>,1940895</v>
      </c>
    </row>
    <row r="158" s="4" customFormat="1" spans="1:11">
      <c r="A158" s="4">
        <v>14249786188</v>
      </c>
      <c r="B158" s="4">
        <v>42</v>
      </c>
      <c r="C158" s="4" t="str">
        <f>VLOOKUP(A158,HOP!A:H,8,0)</f>
        <v>42.00</v>
      </c>
      <c r="D158" s="4">
        <f>VLOOKUP(A158,HOP!A:B,2,0)</f>
        <v>1940905</v>
      </c>
      <c r="E158" s="4">
        <f t="shared" si="4"/>
        <v>0</v>
      </c>
      <c r="K158" s="4" t="str">
        <f t="shared" si="5"/>
        <v>,1940905</v>
      </c>
    </row>
    <row r="159" s="4" customFormat="1" spans="1:11">
      <c r="A159" s="4">
        <v>14249996502</v>
      </c>
      <c r="B159" s="4">
        <v>17</v>
      </c>
      <c r="C159" s="4" t="str">
        <f>VLOOKUP(A159,HOP!A:H,8,0)</f>
        <v>17.00</v>
      </c>
      <c r="D159" s="4">
        <f>VLOOKUP(A159,HOP!A:B,2,0)</f>
        <v>1940952</v>
      </c>
      <c r="E159" s="4">
        <f t="shared" si="4"/>
        <v>0</v>
      </c>
      <c r="K159" s="4" t="str">
        <f t="shared" si="5"/>
        <v>,1940952</v>
      </c>
    </row>
    <row r="160" s="4" customFormat="1" spans="1:11">
      <c r="A160" s="4">
        <v>14250074128</v>
      </c>
      <c r="B160" s="4">
        <v>71</v>
      </c>
      <c r="C160" s="4" t="str">
        <f>VLOOKUP(A160,HOP!A:H,8,0)</f>
        <v>71.00</v>
      </c>
      <c r="D160" s="4">
        <f>VLOOKUP(A160,HOP!A:B,2,0)</f>
        <v>1940970</v>
      </c>
      <c r="E160" s="4">
        <f t="shared" si="4"/>
        <v>0</v>
      </c>
      <c r="K160" s="4" t="str">
        <f t="shared" si="5"/>
        <v>,1940970</v>
      </c>
    </row>
    <row r="161" s="4" customFormat="1" spans="1:11">
      <c r="A161" s="4">
        <v>14250334112</v>
      </c>
      <c r="B161" s="4">
        <v>18</v>
      </c>
      <c r="C161" s="4" t="str">
        <f>VLOOKUP(A161,HOP!A:H,8,0)</f>
        <v>18.00</v>
      </c>
      <c r="D161" s="4">
        <f>VLOOKUP(A161,HOP!A:B,2,0)</f>
        <v>1941019</v>
      </c>
      <c r="E161" s="4">
        <f t="shared" si="4"/>
        <v>0</v>
      </c>
      <c r="K161" s="4" t="str">
        <f t="shared" si="5"/>
        <v>,1941019</v>
      </c>
    </row>
    <row r="162" s="4" customFormat="1" spans="1:11">
      <c r="A162" s="5">
        <v>14176125292</v>
      </c>
      <c r="B162" s="5">
        <v>0</v>
      </c>
      <c r="C162" s="5">
        <v>0</v>
      </c>
      <c r="D162" s="5">
        <v>1932054</v>
      </c>
      <c r="E162" s="5">
        <f>B162-C162</f>
        <v>0</v>
      </c>
      <c r="K162" s="5" t="str">
        <f>$K$1&amp;D162</f>
        <v>,1932054</v>
      </c>
    </row>
    <row r="163" s="4" customFormat="1" spans="1:11">
      <c r="A163" s="4">
        <v>14250560854</v>
      </c>
      <c r="B163" s="4">
        <v>17</v>
      </c>
      <c r="C163" s="4" t="str">
        <f>VLOOKUP(A163,HOP!A:H,8,0)</f>
        <v>17.00</v>
      </c>
      <c r="D163" s="4">
        <f>VLOOKUP(A163,HOP!A:B,2,0)</f>
        <v>1941066</v>
      </c>
      <c r="E163" s="4">
        <f t="shared" si="4"/>
        <v>0</v>
      </c>
      <c r="K163" s="4" t="str">
        <f t="shared" si="5"/>
        <v>,1941066</v>
      </c>
    </row>
    <row r="164" s="4" customFormat="1" spans="1:11">
      <c r="A164" s="4">
        <v>14251959701</v>
      </c>
      <c r="B164" s="4">
        <v>71</v>
      </c>
      <c r="C164" s="4" t="str">
        <f>VLOOKUP(A164,HOP!A:H,8,0)</f>
        <v>71.00</v>
      </c>
      <c r="D164" s="4">
        <f>VLOOKUP(A164,HOP!A:B,2,0)</f>
        <v>1941073</v>
      </c>
      <c r="E164" s="4">
        <f t="shared" si="4"/>
        <v>0</v>
      </c>
      <c r="K164" s="4" t="str">
        <f t="shared" si="5"/>
        <v>,1941073</v>
      </c>
    </row>
    <row r="165" s="4" customFormat="1" spans="1:11">
      <c r="A165" s="4">
        <v>14252063794</v>
      </c>
      <c r="B165" s="4">
        <v>96</v>
      </c>
      <c r="C165" s="4" t="str">
        <f>VLOOKUP(A165,HOP!A:H,8,0)</f>
        <v>96.00</v>
      </c>
      <c r="D165" s="4">
        <f>VLOOKUP(A165,HOP!A:B,2,0)</f>
        <v>1941076</v>
      </c>
      <c r="E165" s="4">
        <f t="shared" si="4"/>
        <v>0</v>
      </c>
      <c r="K165" s="4" t="str">
        <f t="shared" si="5"/>
        <v>,1941076</v>
      </c>
    </row>
    <row r="166" s="4" customFormat="1" spans="1:11">
      <c r="A166" s="4">
        <v>14252253137</v>
      </c>
      <c r="B166" s="4">
        <v>48</v>
      </c>
      <c r="C166" s="4" t="str">
        <f>VLOOKUP(A166,HOP!A:H,8,0)</f>
        <v>48.00</v>
      </c>
      <c r="D166" s="4">
        <f>VLOOKUP(A166,HOP!A:B,2,0)</f>
        <v>1941084</v>
      </c>
      <c r="E166" s="4">
        <f t="shared" si="4"/>
        <v>0</v>
      </c>
      <c r="K166" s="4" t="str">
        <f t="shared" si="5"/>
        <v>,1941084</v>
      </c>
    </row>
    <row r="167" s="4" customFormat="1" spans="1:11">
      <c r="A167" s="4">
        <v>14252925417</v>
      </c>
      <c r="B167" s="4">
        <v>42</v>
      </c>
      <c r="C167" s="4" t="str">
        <f>VLOOKUP(A167,HOP!A:H,8,0)</f>
        <v>42.00</v>
      </c>
      <c r="D167" s="4">
        <f>VLOOKUP(A167,HOP!A:B,2,0)</f>
        <v>1941127</v>
      </c>
      <c r="E167" s="4">
        <f t="shared" si="4"/>
        <v>0</v>
      </c>
      <c r="K167" s="4" t="str">
        <f t="shared" si="5"/>
        <v>,1941127</v>
      </c>
    </row>
    <row r="168" s="4" customFormat="1" spans="1:11">
      <c r="A168" s="4">
        <v>14253119239</v>
      </c>
      <c r="B168" s="4">
        <v>116</v>
      </c>
      <c r="C168" s="4" t="str">
        <f>VLOOKUP(A168,HOP!A:H,8,0)</f>
        <v>116.00</v>
      </c>
      <c r="D168" s="4">
        <f>VLOOKUP(A168,HOP!A:B,2,0)</f>
        <v>1941154</v>
      </c>
      <c r="E168" s="4">
        <f t="shared" si="4"/>
        <v>0</v>
      </c>
      <c r="K168" s="4" t="str">
        <f t="shared" si="5"/>
        <v>,1941154</v>
      </c>
    </row>
    <row r="169" s="4" customFormat="1" spans="1:11">
      <c r="A169" s="4">
        <v>14253284607</v>
      </c>
      <c r="B169" s="4">
        <v>69</v>
      </c>
      <c r="C169" s="4" t="str">
        <f>VLOOKUP(A169,HOP!A:H,8,0)</f>
        <v>69.00</v>
      </c>
      <c r="D169" s="4">
        <f>VLOOKUP(A169,HOP!A:B,2,0)</f>
        <v>1941188</v>
      </c>
      <c r="E169" s="4">
        <f t="shared" si="4"/>
        <v>0</v>
      </c>
      <c r="K169" s="4" t="str">
        <f t="shared" si="5"/>
        <v>,1941188</v>
      </c>
    </row>
    <row r="170" s="4" customFormat="1" spans="1:11">
      <c r="A170" s="4">
        <v>14253662298</v>
      </c>
      <c r="B170" s="4">
        <v>100</v>
      </c>
      <c r="C170" s="4" t="str">
        <f>VLOOKUP(A170,HOP!A:H,8,0)</f>
        <v>100.00</v>
      </c>
      <c r="D170" s="4">
        <f>VLOOKUP(A170,HOP!A:B,2,0)</f>
        <v>1941231</v>
      </c>
      <c r="E170" s="4">
        <f t="shared" si="4"/>
        <v>0</v>
      </c>
      <c r="K170" s="4" t="str">
        <f t="shared" si="5"/>
        <v>,1941231</v>
      </c>
    </row>
    <row r="171" s="4" customFormat="1" spans="1:11">
      <c r="A171" s="4">
        <v>14253703584</v>
      </c>
      <c r="B171" s="4">
        <v>45</v>
      </c>
      <c r="C171" s="4" t="str">
        <f>VLOOKUP(A171,HOP!A:H,8,0)</f>
        <v>45.00</v>
      </c>
      <c r="D171" s="4">
        <f>VLOOKUP(A171,HOP!A:B,2,0)</f>
        <v>1941237</v>
      </c>
      <c r="E171" s="4">
        <f t="shared" si="4"/>
        <v>0</v>
      </c>
      <c r="K171" s="4" t="str">
        <f t="shared" si="5"/>
        <v>,1941237</v>
      </c>
    </row>
    <row r="172" s="4" customFormat="1" spans="1:11">
      <c r="A172" s="4">
        <v>14253770629</v>
      </c>
      <c r="B172" s="4">
        <v>178</v>
      </c>
      <c r="C172" s="4" t="str">
        <f>VLOOKUP(A172,HOP!A:H,8,0)</f>
        <v>178.00</v>
      </c>
      <c r="D172" s="4">
        <f>VLOOKUP(A172,HOP!A:B,2,0)</f>
        <v>1941248</v>
      </c>
      <c r="E172" s="4">
        <f t="shared" si="4"/>
        <v>0</v>
      </c>
      <c r="K172" s="4" t="str">
        <f t="shared" si="5"/>
        <v>,1941248</v>
      </c>
    </row>
    <row r="173" s="4" customFormat="1" spans="1:11">
      <c r="A173" s="4">
        <v>14253781342</v>
      </c>
      <c r="B173" s="4">
        <v>105</v>
      </c>
      <c r="C173" s="4" t="str">
        <f>VLOOKUP(A173,HOP!A:H,8,0)</f>
        <v>105.00</v>
      </c>
      <c r="D173" s="4">
        <f>VLOOKUP(A173,HOP!A:B,2,0)</f>
        <v>1941252</v>
      </c>
      <c r="E173" s="4">
        <f t="shared" si="4"/>
        <v>0</v>
      </c>
      <c r="K173" s="4" t="str">
        <f t="shared" si="5"/>
        <v>,1941252</v>
      </c>
    </row>
    <row r="174" s="4" customFormat="1" spans="1:11">
      <c r="A174" s="4">
        <v>14253859930</v>
      </c>
      <c r="B174" s="4">
        <v>145</v>
      </c>
      <c r="C174" s="4" t="str">
        <f>VLOOKUP(A174,HOP!A:H,8,0)</f>
        <v>145.00</v>
      </c>
      <c r="D174" s="4">
        <f>VLOOKUP(A174,HOP!A:B,2,0)</f>
        <v>1941274</v>
      </c>
      <c r="E174" s="4">
        <f t="shared" si="4"/>
        <v>0</v>
      </c>
      <c r="K174" s="4" t="str">
        <f t="shared" si="5"/>
        <v>,1941274</v>
      </c>
    </row>
    <row r="175" s="4" customFormat="1" spans="1:11">
      <c r="A175" s="4">
        <v>14254053256</v>
      </c>
      <c r="B175" s="4">
        <v>173</v>
      </c>
      <c r="C175" s="4" t="str">
        <f>VLOOKUP(A175,HOP!A:H,8,0)</f>
        <v>173.00</v>
      </c>
      <c r="D175" s="4">
        <f>VLOOKUP(A175,HOP!A:B,2,0)</f>
        <v>1941314</v>
      </c>
      <c r="E175" s="4">
        <f t="shared" si="4"/>
        <v>0</v>
      </c>
      <c r="K175" s="4" t="str">
        <f t="shared" si="5"/>
        <v>,1941314</v>
      </c>
    </row>
    <row r="176" s="4" customFormat="1" spans="1:11">
      <c r="A176" s="4">
        <v>14254454024</v>
      </c>
      <c r="B176" s="4">
        <v>116</v>
      </c>
      <c r="C176" s="4" t="str">
        <f>VLOOKUP(A176,HOP!A:H,8,0)</f>
        <v>116.00</v>
      </c>
      <c r="D176" s="4">
        <f>VLOOKUP(A176,HOP!A:B,2,0)</f>
        <v>1941398</v>
      </c>
      <c r="E176" s="4">
        <f t="shared" si="4"/>
        <v>0</v>
      </c>
      <c r="K176" s="4" t="str">
        <f t="shared" si="5"/>
        <v>,1941398</v>
      </c>
    </row>
    <row r="177" s="4" customFormat="1" spans="1:11">
      <c r="A177" s="4">
        <v>14254480177</v>
      </c>
      <c r="B177" s="4">
        <v>22</v>
      </c>
      <c r="C177" s="4" t="str">
        <f>VLOOKUP(A177,HOP!A:H,8,0)</f>
        <v>22.00</v>
      </c>
      <c r="D177" s="4">
        <f>VLOOKUP(A177,HOP!A:B,2,0)</f>
        <v>1941403</v>
      </c>
      <c r="E177" s="4">
        <f t="shared" si="4"/>
        <v>0</v>
      </c>
      <c r="K177" s="4" t="str">
        <f t="shared" si="5"/>
        <v>,1941403</v>
      </c>
    </row>
    <row r="178" s="4" customFormat="1" spans="1:11">
      <c r="A178" s="4">
        <v>14254775444</v>
      </c>
      <c r="B178" s="4">
        <v>172</v>
      </c>
      <c r="C178" s="4" t="str">
        <f>VLOOKUP(A178,HOP!A:H,8,0)</f>
        <v>172.00</v>
      </c>
      <c r="D178" s="4">
        <f>VLOOKUP(A178,HOP!A:B,2,0)</f>
        <v>1941452</v>
      </c>
      <c r="E178" s="4">
        <f t="shared" si="4"/>
        <v>0</v>
      </c>
      <c r="K178" s="4" t="str">
        <f t="shared" si="5"/>
        <v>,1941452</v>
      </c>
    </row>
    <row r="179" s="4" customFormat="1" spans="1:11">
      <c r="A179" s="4">
        <v>14254817509</v>
      </c>
      <c r="B179" s="4">
        <v>39</v>
      </c>
      <c r="C179" s="4" t="str">
        <f>VLOOKUP(A179,HOP!A:H,8,0)</f>
        <v>39.00</v>
      </c>
      <c r="D179" s="4">
        <f>VLOOKUP(A179,HOP!A:B,2,0)</f>
        <v>1941457</v>
      </c>
      <c r="E179" s="4">
        <f t="shared" si="4"/>
        <v>0</v>
      </c>
      <c r="K179" s="4" t="str">
        <f t="shared" si="5"/>
        <v>,1941457</v>
      </c>
    </row>
    <row r="180" s="4" customFormat="1" spans="1:11">
      <c r="A180" s="4">
        <v>14254817329</v>
      </c>
      <c r="B180" s="4">
        <v>315</v>
      </c>
      <c r="C180" s="4" t="str">
        <f>VLOOKUP(A180,HOP!A:H,8,0)</f>
        <v>315.00</v>
      </c>
      <c r="D180" s="4">
        <f>VLOOKUP(A180,HOP!A:B,2,0)</f>
        <v>1941459</v>
      </c>
      <c r="E180" s="4">
        <f t="shared" si="4"/>
        <v>0</v>
      </c>
      <c r="K180" s="4" t="str">
        <f t="shared" si="5"/>
        <v>,1941459</v>
      </c>
    </row>
    <row r="181" s="4" customFormat="1" spans="1:11">
      <c r="A181" s="4">
        <v>14254869582</v>
      </c>
      <c r="B181" s="4">
        <v>66</v>
      </c>
      <c r="C181" s="4" t="str">
        <f>VLOOKUP(A181,HOP!A:H,8,0)</f>
        <v>66.00</v>
      </c>
      <c r="D181" s="4">
        <f>VLOOKUP(A181,HOP!A:B,2,0)</f>
        <v>1941474</v>
      </c>
      <c r="E181" s="4">
        <f t="shared" si="4"/>
        <v>0</v>
      </c>
      <c r="K181" s="4" t="str">
        <f t="shared" si="5"/>
        <v>,1941474</v>
      </c>
    </row>
    <row r="182" s="4" customFormat="1" spans="1:11">
      <c r="A182" s="4">
        <v>14254930302</v>
      </c>
      <c r="B182" s="4">
        <v>104</v>
      </c>
      <c r="C182" s="4" t="str">
        <f>VLOOKUP(A182,HOP!A:H,8,0)</f>
        <v>104.00</v>
      </c>
      <c r="D182" s="4">
        <f>VLOOKUP(A182,HOP!A:B,2,0)</f>
        <v>1941485</v>
      </c>
      <c r="E182" s="4">
        <f t="shared" si="4"/>
        <v>0</v>
      </c>
      <c r="K182" s="4" t="str">
        <f t="shared" si="5"/>
        <v>,1941485</v>
      </c>
    </row>
    <row r="183" s="4" customFormat="1" spans="1:11">
      <c r="A183" s="4">
        <v>14254974268</v>
      </c>
      <c r="B183" s="4">
        <v>73</v>
      </c>
      <c r="C183" s="4" t="str">
        <f>VLOOKUP(A183,HOP!A:H,8,0)</f>
        <v>73.00</v>
      </c>
      <c r="D183" s="4">
        <f>VLOOKUP(A183,HOP!A:B,2,0)</f>
        <v>1941494</v>
      </c>
      <c r="E183" s="4">
        <f t="shared" si="4"/>
        <v>0</v>
      </c>
      <c r="K183" s="4" t="str">
        <f t="shared" si="5"/>
        <v>,1941494</v>
      </c>
    </row>
    <row r="184" s="4" customFormat="1" spans="1:11">
      <c r="A184" s="4">
        <v>14254986468</v>
      </c>
      <c r="B184" s="4">
        <v>56</v>
      </c>
      <c r="C184" s="4" t="str">
        <f>VLOOKUP(A184,HOP!A:H,8,0)</f>
        <v>56.00</v>
      </c>
      <c r="D184" s="4">
        <f>VLOOKUP(A184,HOP!A:B,2,0)</f>
        <v>1941496</v>
      </c>
      <c r="E184" s="4">
        <f t="shared" si="4"/>
        <v>0</v>
      </c>
      <c r="K184" s="4" t="str">
        <f t="shared" si="5"/>
        <v>,1941496</v>
      </c>
    </row>
    <row r="185" s="4" customFormat="1" spans="1:11">
      <c r="A185" s="4">
        <v>13702847480</v>
      </c>
      <c r="B185" s="4">
        <v>-38</v>
      </c>
      <c r="C185" s="4" t="e">
        <f>VLOOKUP(A185,HOP!A:H,8,0)</f>
        <v>#N/A</v>
      </c>
      <c r="D185" s="4">
        <v>1883490</v>
      </c>
      <c r="E185" s="4" t="e">
        <f t="shared" si="4"/>
        <v>#N/A</v>
      </c>
      <c r="F185" s="4" t="s">
        <v>637</v>
      </c>
      <c r="K185" s="4" t="str">
        <f t="shared" si="5"/>
        <v>,1883490</v>
      </c>
    </row>
    <row r="186" s="4" customFormat="1" spans="1:11">
      <c r="A186" s="4">
        <v>14255061547</v>
      </c>
      <c r="B186" s="4">
        <v>141</v>
      </c>
      <c r="C186" s="4" t="str">
        <f>VLOOKUP(A186,HOP!A:H,8,0)</f>
        <v>141.00</v>
      </c>
      <c r="D186" s="4">
        <f>VLOOKUP(A186,HOP!A:B,2,0)</f>
        <v>1941513</v>
      </c>
      <c r="E186" s="4">
        <f t="shared" si="4"/>
        <v>0</v>
      </c>
      <c r="K186" s="4" t="str">
        <f t="shared" si="5"/>
        <v>,1941513</v>
      </c>
    </row>
    <row r="187" s="4" customFormat="1" spans="1:11">
      <c r="A187" s="4">
        <v>14255137245</v>
      </c>
      <c r="B187" s="4">
        <v>162</v>
      </c>
      <c r="C187" s="4" t="str">
        <f>VLOOKUP(A187,HOP!A:H,8,0)</f>
        <v>162.00</v>
      </c>
      <c r="D187" s="4">
        <f>VLOOKUP(A187,HOP!A:B,2,0)</f>
        <v>1941529</v>
      </c>
      <c r="E187" s="4">
        <f t="shared" si="4"/>
        <v>0</v>
      </c>
      <c r="K187" s="4" t="str">
        <f t="shared" si="5"/>
        <v>,1941529</v>
      </c>
    </row>
    <row r="188" s="4" customFormat="1" spans="1:11">
      <c r="A188" s="4">
        <v>14255784693</v>
      </c>
      <c r="B188" s="4">
        <v>48</v>
      </c>
      <c r="C188" s="4" t="str">
        <f>VLOOKUP(A188,HOP!A:H,8,0)</f>
        <v>48.00</v>
      </c>
      <c r="D188" s="4">
        <f>VLOOKUP(A188,HOP!A:B,2,0)</f>
        <v>1941640</v>
      </c>
      <c r="E188" s="4">
        <f t="shared" ref="E188:E251" si="6">B188-C188</f>
        <v>0</v>
      </c>
      <c r="K188" s="4" t="str">
        <f t="shared" ref="K188:K251" si="7">$K$1&amp;D188</f>
        <v>,1941640</v>
      </c>
    </row>
    <row r="189" s="4" customFormat="1" spans="1:11">
      <c r="A189" s="4">
        <v>14256224548</v>
      </c>
      <c r="B189" s="4">
        <v>45</v>
      </c>
      <c r="C189" s="4" t="str">
        <f>VLOOKUP(A189,HOP!A:H,8,0)</f>
        <v>45.00</v>
      </c>
      <c r="D189" s="4">
        <f>VLOOKUP(A189,HOP!A:B,2,0)</f>
        <v>1941721</v>
      </c>
      <c r="E189" s="4">
        <f t="shared" si="6"/>
        <v>0</v>
      </c>
      <c r="K189" s="4" t="str">
        <f t="shared" si="7"/>
        <v>,1941721</v>
      </c>
    </row>
    <row r="190" s="4" customFormat="1" spans="1:11">
      <c r="A190" s="4">
        <v>14256440794</v>
      </c>
      <c r="B190" s="4">
        <v>93</v>
      </c>
      <c r="C190" s="4" t="str">
        <f>VLOOKUP(A190,HOP!A:H,8,0)</f>
        <v>93.00</v>
      </c>
      <c r="D190" s="4">
        <f>VLOOKUP(A190,HOP!A:B,2,0)</f>
        <v>1941785</v>
      </c>
      <c r="E190" s="4">
        <f t="shared" si="6"/>
        <v>0</v>
      </c>
      <c r="K190" s="4" t="str">
        <f t="shared" si="7"/>
        <v>,1941785</v>
      </c>
    </row>
    <row r="191" s="4" customFormat="1" spans="1:11">
      <c r="A191" s="4">
        <v>14258308194</v>
      </c>
      <c r="B191" s="4">
        <v>77</v>
      </c>
      <c r="C191" s="4" t="str">
        <f>VLOOKUP(A191,HOP!A:H,8,0)</f>
        <v>77.00</v>
      </c>
      <c r="D191" s="4">
        <f>VLOOKUP(A191,HOP!A:B,2,0)</f>
        <v>1941879</v>
      </c>
      <c r="E191" s="4">
        <f t="shared" si="6"/>
        <v>0</v>
      </c>
      <c r="K191" s="4" t="str">
        <f t="shared" si="7"/>
        <v>,1941879</v>
      </c>
    </row>
    <row r="192" s="4" customFormat="1" spans="1:11">
      <c r="A192" s="4">
        <v>14258781651</v>
      </c>
      <c r="B192" s="4">
        <v>140</v>
      </c>
      <c r="C192" s="4" t="str">
        <f>VLOOKUP(A192,HOP!A:H,8,0)</f>
        <v>140.00</v>
      </c>
      <c r="D192" s="4">
        <f>VLOOKUP(A192,HOP!A:B,2,0)</f>
        <v>1941918</v>
      </c>
      <c r="E192" s="4">
        <f t="shared" si="6"/>
        <v>0</v>
      </c>
      <c r="K192" s="4" t="str">
        <f t="shared" si="7"/>
        <v>,1941918</v>
      </c>
    </row>
    <row r="193" s="4" customFormat="1" spans="1:11">
      <c r="A193" s="4">
        <v>14258874917</v>
      </c>
      <c r="B193" s="4">
        <v>122</v>
      </c>
      <c r="C193" s="4" t="str">
        <f>VLOOKUP(A193,HOP!A:H,8,0)</f>
        <v>122.00</v>
      </c>
      <c r="D193" s="4">
        <f>VLOOKUP(A193,HOP!A:B,2,0)</f>
        <v>1941930</v>
      </c>
      <c r="E193" s="4">
        <f t="shared" si="6"/>
        <v>0</v>
      </c>
      <c r="K193" s="4" t="str">
        <f t="shared" si="7"/>
        <v>,1941930</v>
      </c>
    </row>
    <row r="194" s="4" customFormat="1" spans="1:11">
      <c r="A194" s="4">
        <v>14258901167</v>
      </c>
      <c r="B194" s="4">
        <v>68</v>
      </c>
      <c r="C194" s="4" t="str">
        <f>VLOOKUP(A194,HOP!A:H,8,0)</f>
        <v>68.00</v>
      </c>
      <c r="D194" s="4">
        <f>VLOOKUP(A194,HOP!A:B,2,0)</f>
        <v>1941936</v>
      </c>
      <c r="E194" s="4">
        <f t="shared" si="6"/>
        <v>0</v>
      </c>
      <c r="K194" s="4" t="str">
        <f t="shared" si="7"/>
        <v>,1941936</v>
      </c>
    </row>
    <row r="195" s="4" customFormat="1" spans="1:11">
      <c r="A195" s="4">
        <v>14258930866</v>
      </c>
      <c r="B195" s="4">
        <v>47</v>
      </c>
      <c r="C195" s="4" t="str">
        <f>VLOOKUP(A195,HOP!A:H,8,0)</f>
        <v>47.00</v>
      </c>
      <c r="D195" s="4">
        <f>VLOOKUP(A195,HOP!A:B,2,0)</f>
        <v>1941947</v>
      </c>
      <c r="E195" s="4">
        <f t="shared" si="6"/>
        <v>0</v>
      </c>
      <c r="K195" s="4" t="str">
        <f t="shared" si="7"/>
        <v>,1941947</v>
      </c>
    </row>
    <row r="196" s="4" customFormat="1" spans="1:11">
      <c r="A196" s="4">
        <v>14258942041</v>
      </c>
      <c r="B196" s="4">
        <v>302</v>
      </c>
      <c r="C196" s="4" t="str">
        <f>VLOOKUP(A196,HOP!A:H,8,0)</f>
        <v>302.00</v>
      </c>
      <c r="D196" s="4">
        <f>VLOOKUP(A196,HOP!A:B,2,0)</f>
        <v>1941954</v>
      </c>
      <c r="E196" s="4">
        <f t="shared" si="6"/>
        <v>0</v>
      </c>
      <c r="K196" s="4" t="str">
        <f t="shared" si="7"/>
        <v>,1941954</v>
      </c>
    </row>
    <row r="197" s="4" customFormat="1" spans="1:11">
      <c r="A197" s="4">
        <v>14258988784</v>
      </c>
      <c r="B197" s="4">
        <v>162</v>
      </c>
      <c r="C197" s="4" t="str">
        <f>VLOOKUP(A197,HOP!A:H,8,0)</f>
        <v>162.00</v>
      </c>
      <c r="D197" s="4">
        <f>VLOOKUP(A197,HOP!A:B,2,0)</f>
        <v>1941962</v>
      </c>
      <c r="E197" s="4">
        <f t="shared" si="6"/>
        <v>0</v>
      </c>
      <c r="K197" s="4" t="str">
        <f t="shared" si="7"/>
        <v>,1941962</v>
      </c>
    </row>
    <row r="198" s="4" customFormat="1" spans="1:11">
      <c r="A198" s="4">
        <v>14259028179</v>
      </c>
      <c r="B198" s="4">
        <v>68</v>
      </c>
      <c r="C198" s="4" t="str">
        <f>VLOOKUP(A198,HOP!A:H,8,0)</f>
        <v>68.00</v>
      </c>
      <c r="D198" s="4">
        <f>VLOOKUP(A198,HOP!A:B,2,0)</f>
        <v>1941970</v>
      </c>
      <c r="E198" s="4">
        <f t="shared" si="6"/>
        <v>0</v>
      </c>
      <c r="K198" s="4" t="str">
        <f t="shared" si="7"/>
        <v>,1941970</v>
      </c>
    </row>
    <row r="199" s="4" customFormat="1" spans="1:11">
      <c r="A199" s="4">
        <v>14259028682</v>
      </c>
      <c r="B199" s="4">
        <v>134</v>
      </c>
      <c r="C199" s="4" t="str">
        <f>VLOOKUP(A199,HOP!A:H,8,0)</f>
        <v>134.00</v>
      </c>
      <c r="D199" s="4">
        <f>VLOOKUP(A199,HOP!A:B,2,0)</f>
        <v>1941971</v>
      </c>
      <c r="E199" s="4">
        <f t="shared" si="6"/>
        <v>0</v>
      </c>
      <c r="K199" s="4" t="str">
        <f t="shared" si="7"/>
        <v>,1941971</v>
      </c>
    </row>
    <row r="200" s="4" customFormat="1" spans="1:11">
      <c r="A200" s="4">
        <v>14259217032</v>
      </c>
      <c r="B200" s="4">
        <v>40</v>
      </c>
      <c r="C200" s="4" t="str">
        <f>VLOOKUP(A200,HOP!A:H,8,0)</f>
        <v>40.00</v>
      </c>
      <c r="D200" s="4">
        <f>VLOOKUP(A200,HOP!A:B,2,0)</f>
        <v>1941999</v>
      </c>
      <c r="E200" s="4">
        <f t="shared" si="6"/>
        <v>0</v>
      </c>
      <c r="K200" s="4" t="str">
        <f t="shared" si="7"/>
        <v>,1941999</v>
      </c>
    </row>
    <row r="201" s="4" customFormat="1" spans="1:11">
      <c r="A201" s="4">
        <v>14259278419</v>
      </c>
      <c r="B201" s="4">
        <v>20</v>
      </c>
      <c r="C201" s="4" t="str">
        <f>VLOOKUP(A201,HOP!A:H,8,0)</f>
        <v>20.00</v>
      </c>
      <c r="D201" s="4">
        <f>VLOOKUP(A201,HOP!A:B,2,0)</f>
        <v>1942013</v>
      </c>
      <c r="E201" s="4">
        <f t="shared" si="6"/>
        <v>0</v>
      </c>
      <c r="K201" s="4" t="str">
        <f t="shared" si="7"/>
        <v>,1942013</v>
      </c>
    </row>
    <row r="202" s="4" customFormat="1" spans="1:11">
      <c r="A202" s="4">
        <v>14259593324</v>
      </c>
      <c r="B202" s="4">
        <v>38</v>
      </c>
      <c r="C202" s="4" t="str">
        <f>VLOOKUP(A202,HOP!A:H,8,0)</f>
        <v>38.00</v>
      </c>
      <c r="D202" s="4">
        <f>VLOOKUP(A202,HOP!A:B,2,0)</f>
        <v>1942071</v>
      </c>
      <c r="E202" s="4">
        <f t="shared" si="6"/>
        <v>0</v>
      </c>
      <c r="K202" s="4" t="str">
        <f t="shared" si="7"/>
        <v>,1942071</v>
      </c>
    </row>
    <row r="203" s="4" customFormat="1" spans="1:11">
      <c r="A203" s="4">
        <v>14259808153</v>
      </c>
      <c r="B203" s="4">
        <v>99</v>
      </c>
      <c r="C203" s="4" t="str">
        <f>VLOOKUP(A203,HOP!A:H,8,0)</f>
        <v>99.00</v>
      </c>
      <c r="D203" s="4">
        <f>VLOOKUP(A203,HOP!A:B,2,0)</f>
        <v>1942102</v>
      </c>
      <c r="E203" s="4">
        <f t="shared" si="6"/>
        <v>0</v>
      </c>
      <c r="K203" s="4" t="str">
        <f t="shared" si="7"/>
        <v>,1942102</v>
      </c>
    </row>
    <row r="204" s="4" customFormat="1" spans="1:11">
      <c r="A204" s="4">
        <v>14259981550</v>
      </c>
      <c r="B204" s="4">
        <v>16</v>
      </c>
      <c r="C204" s="4" t="str">
        <f>VLOOKUP(A204,HOP!A:H,8,0)</f>
        <v>16.00</v>
      </c>
      <c r="D204" s="4">
        <f>VLOOKUP(A204,HOP!A:B,2,0)</f>
        <v>1942120</v>
      </c>
      <c r="E204" s="4">
        <f t="shared" si="6"/>
        <v>0</v>
      </c>
      <c r="K204" s="4" t="str">
        <f t="shared" si="7"/>
        <v>,1942120</v>
      </c>
    </row>
    <row r="205" s="4" customFormat="1" spans="1:11">
      <c r="A205" s="4">
        <v>14260178658</v>
      </c>
      <c r="B205" s="4">
        <v>45</v>
      </c>
      <c r="C205" s="4" t="str">
        <f>VLOOKUP(A205,HOP!A:H,8,0)</f>
        <v>45.00</v>
      </c>
      <c r="D205" s="4">
        <f>VLOOKUP(A205,HOP!A:B,2,0)</f>
        <v>1942139</v>
      </c>
      <c r="E205" s="4">
        <f t="shared" si="6"/>
        <v>0</v>
      </c>
      <c r="K205" s="4" t="str">
        <f t="shared" si="7"/>
        <v>,1942139</v>
      </c>
    </row>
    <row r="206" s="4" customFormat="1" spans="1:11">
      <c r="A206" s="4">
        <v>14260451393</v>
      </c>
      <c r="B206" s="4">
        <v>71</v>
      </c>
      <c r="C206" s="4" t="str">
        <f>VLOOKUP(A206,HOP!A:H,8,0)</f>
        <v>71.00</v>
      </c>
      <c r="D206" s="4">
        <f>VLOOKUP(A206,HOP!A:B,2,0)</f>
        <v>1942175</v>
      </c>
      <c r="E206" s="4">
        <f t="shared" si="6"/>
        <v>0</v>
      </c>
      <c r="K206" s="4" t="str">
        <f t="shared" si="7"/>
        <v>,1942175</v>
      </c>
    </row>
    <row r="207" s="4" customFormat="1" spans="1:11">
      <c r="A207" s="4">
        <v>14202882260</v>
      </c>
      <c r="B207" s="4">
        <v>-134</v>
      </c>
      <c r="C207" s="4" t="e">
        <f>VLOOKUP(A207,HOP!A:H,8,0)</f>
        <v>#N/A</v>
      </c>
      <c r="D207" s="4">
        <v>1935322</v>
      </c>
      <c r="E207" s="4" t="e">
        <f t="shared" si="6"/>
        <v>#N/A</v>
      </c>
      <c r="F207" s="4" t="s">
        <v>637</v>
      </c>
      <c r="K207" s="4" t="str">
        <f t="shared" si="7"/>
        <v>,1935322</v>
      </c>
    </row>
    <row r="208" s="4" customFormat="1" spans="1:11">
      <c r="A208" s="4">
        <v>14260893885</v>
      </c>
      <c r="B208" s="4">
        <v>162</v>
      </c>
      <c r="C208" s="4" t="str">
        <f>VLOOKUP(A208,HOP!A:H,8,0)</f>
        <v>162.00</v>
      </c>
      <c r="D208" s="4">
        <f>VLOOKUP(A208,HOP!A:B,2,0)</f>
        <v>1942239</v>
      </c>
      <c r="E208" s="4">
        <f t="shared" si="6"/>
        <v>0</v>
      </c>
      <c r="K208" s="4" t="str">
        <f t="shared" si="7"/>
        <v>,1942239</v>
      </c>
    </row>
    <row r="209" s="4" customFormat="1" spans="1:11">
      <c r="A209" s="4">
        <v>14204813771</v>
      </c>
      <c r="B209" s="4">
        <v>-50</v>
      </c>
      <c r="C209" s="4" t="e">
        <f>VLOOKUP(A209,HOP!A:H,8,0)</f>
        <v>#N/A</v>
      </c>
      <c r="D209" s="4">
        <v>1935735</v>
      </c>
      <c r="E209" s="4" t="e">
        <f t="shared" si="6"/>
        <v>#N/A</v>
      </c>
      <c r="F209" s="4" t="s">
        <v>637</v>
      </c>
      <c r="K209" s="4" t="str">
        <f t="shared" si="7"/>
        <v>,1935735</v>
      </c>
    </row>
    <row r="210" s="4" customFormat="1" spans="1:11">
      <c r="A210" s="4">
        <v>14261610033</v>
      </c>
      <c r="B210" s="4">
        <v>48</v>
      </c>
      <c r="C210" s="4" t="str">
        <f>VLOOKUP(A210,HOP!A:H,8,0)</f>
        <v>48.00</v>
      </c>
      <c r="D210" s="4">
        <f>VLOOKUP(A210,HOP!A:B,2,0)</f>
        <v>1942310</v>
      </c>
      <c r="E210" s="4">
        <f t="shared" si="6"/>
        <v>0</v>
      </c>
      <c r="K210" s="4" t="str">
        <f t="shared" si="7"/>
        <v>,1942310</v>
      </c>
    </row>
    <row r="211" s="4" customFormat="1" spans="1:11">
      <c r="A211" s="4">
        <v>14262011419</v>
      </c>
      <c r="B211" s="4">
        <v>173</v>
      </c>
      <c r="C211" s="4" t="str">
        <f>VLOOKUP(A211,HOP!A:H,8,0)</f>
        <v>173.00</v>
      </c>
      <c r="D211" s="4">
        <f>VLOOKUP(A211,HOP!A:B,2,0)</f>
        <v>1942415</v>
      </c>
      <c r="E211" s="4">
        <f t="shared" si="6"/>
        <v>0</v>
      </c>
      <c r="K211" s="4" t="str">
        <f t="shared" si="7"/>
        <v>,1942415</v>
      </c>
    </row>
    <row r="212" s="4" customFormat="1" spans="1:11">
      <c r="A212" s="4">
        <v>14262124490</v>
      </c>
      <c r="B212" s="4">
        <v>72</v>
      </c>
      <c r="C212" s="4" t="str">
        <f>VLOOKUP(A212,HOP!A:H,8,0)</f>
        <v>72.00</v>
      </c>
      <c r="D212" s="4">
        <f>VLOOKUP(A212,HOP!A:B,2,0)</f>
        <v>1942436</v>
      </c>
      <c r="E212" s="4">
        <f t="shared" si="6"/>
        <v>0</v>
      </c>
      <c r="K212" s="4" t="str">
        <f t="shared" si="7"/>
        <v>,1942436</v>
      </c>
    </row>
    <row r="213" s="4" customFormat="1" spans="1:11">
      <c r="A213" s="4">
        <v>14262188923</v>
      </c>
      <c r="B213" s="4">
        <v>91</v>
      </c>
      <c r="C213" s="4" t="str">
        <f>VLOOKUP(A213,HOP!A:H,8,0)</f>
        <v>91.00</v>
      </c>
      <c r="D213" s="4">
        <f>VLOOKUP(A213,HOP!A:B,2,0)</f>
        <v>1942446</v>
      </c>
      <c r="E213" s="4">
        <f t="shared" si="6"/>
        <v>0</v>
      </c>
      <c r="K213" s="4" t="str">
        <f t="shared" si="7"/>
        <v>,1942446</v>
      </c>
    </row>
    <row r="214" s="4" customFormat="1" spans="1:11">
      <c r="A214" s="4">
        <v>14262238662</v>
      </c>
      <c r="B214" s="4">
        <v>114</v>
      </c>
      <c r="C214" s="4" t="str">
        <f>VLOOKUP(A214,HOP!A:H,8,0)</f>
        <v>114.00</v>
      </c>
      <c r="D214" s="4">
        <f>VLOOKUP(A214,HOP!A:B,2,0)</f>
        <v>1942454</v>
      </c>
      <c r="E214" s="4">
        <f t="shared" si="6"/>
        <v>0</v>
      </c>
      <c r="K214" s="4" t="str">
        <f t="shared" si="7"/>
        <v>,1942454</v>
      </c>
    </row>
    <row r="215" s="4" customFormat="1" spans="1:11">
      <c r="A215" s="4">
        <v>14262363121</v>
      </c>
      <c r="B215" s="4">
        <v>54</v>
      </c>
      <c r="C215" s="4" t="str">
        <f>VLOOKUP(A215,HOP!A:H,8,0)</f>
        <v>54.00</v>
      </c>
      <c r="D215" s="4">
        <f>VLOOKUP(A215,HOP!A:B,2,0)</f>
        <v>1942489</v>
      </c>
      <c r="E215" s="4">
        <f t="shared" si="6"/>
        <v>0</v>
      </c>
      <c r="K215" s="4" t="str">
        <f t="shared" si="7"/>
        <v>,1942489</v>
      </c>
    </row>
    <row r="216" s="4" customFormat="1" spans="1:11">
      <c r="A216" s="4">
        <v>14262374216</v>
      </c>
      <c r="B216" s="4">
        <v>68</v>
      </c>
      <c r="C216" s="4" t="str">
        <f>VLOOKUP(A216,HOP!A:H,8,0)</f>
        <v>68.00</v>
      </c>
      <c r="D216" s="4">
        <f>VLOOKUP(A216,HOP!A:B,2,0)</f>
        <v>1942499</v>
      </c>
      <c r="E216" s="4">
        <f t="shared" si="6"/>
        <v>0</v>
      </c>
      <c r="K216" s="4" t="str">
        <f t="shared" si="7"/>
        <v>,1942499</v>
      </c>
    </row>
    <row r="217" s="4" customFormat="1" spans="1:11">
      <c r="A217" s="4">
        <v>14263867426</v>
      </c>
      <c r="B217" s="4">
        <v>72</v>
      </c>
      <c r="C217" s="4" t="str">
        <f>VLOOKUP(A217,HOP!A:H,8,0)</f>
        <v>72.00</v>
      </c>
      <c r="D217" s="4">
        <f>VLOOKUP(A217,HOP!A:B,2,0)</f>
        <v>1942503</v>
      </c>
      <c r="E217" s="4">
        <f t="shared" si="6"/>
        <v>0</v>
      </c>
      <c r="K217" s="4" t="str">
        <f t="shared" si="7"/>
        <v>,1942503</v>
      </c>
    </row>
    <row r="218" s="4" customFormat="1" spans="1:11">
      <c r="A218" s="4">
        <v>14263932447</v>
      </c>
      <c r="B218" s="4">
        <v>101</v>
      </c>
      <c r="C218" s="4" t="str">
        <f>VLOOKUP(A218,HOP!A:H,8,0)</f>
        <v>101.00</v>
      </c>
      <c r="D218" s="4">
        <f>VLOOKUP(A218,HOP!A:B,2,0)</f>
        <v>1942506</v>
      </c>
      <c r="E218" s="4">
        <f t="shared" si="6"/>
        <v>0</v>
      </c>
      <c r="K218" s="4" t="str">
        <f t="shared" si="7"/>
        <v>,1942506</v>
      </c>
    </row>
    <row r="219" s="4" customFormat="1" spans="1:11">
      <c r="A219" s="4">
        <v>14263939579</v>
      </c>
      <c r="B219" s="4">
        <v>54</v>
      </c>
      <c r="C219" s="4" t="str">
        <f>VLOOKUP(A219,HOP!A:H,8,0)</f>
        <v>54.00</v>
      </c>
      <c r="D219" s="4">
        <f>VLOOKUP(A219,HOP!A:B,2,0)</f>
        <v>1942510</v>
      </c>
      <c r="E219" s="4">
        <f t="shared" si="6"/>
        <v>0</v>
      </c>
      <c r="K219" s="4" t="str">
        <f t="shared" si="7"/>
        <v>,1942510</v>
      </c>
    </row>
    <row r="220" s="4" customFormat="1" spans="1:11">
      <c r="A220" s="4">
        <v>14264360609</v>
      </c>
      <c r="B220" s="4">
        <v>91</v>
      </c>
      <c r="C220" s="4" t="str">
        <f>VLOOKUP(A220,HOP!A:H,8,0)</f>
        <v>91.00</v>
      </c>
      <c r="D220" s="4">
        <f>VLOOKUP(A220,HOP!A:B,2,0)</f>
        <v>1942534</v>
      </c>
      <c r="E220" s="4">
        <f>B220-C220</f>
        <v>0</v>
      </c>
      <c r="K220" s="4" t="str">
        <f>$K$1&amp;D220</f>
        <v>,1942534</v>
      </c>
    </row>
    <row r="221" s="4" customFormat="1" spans="1:11">
      <c r="A221" s="4">
        <v>14264534196</v>
      </c>
      <c r="B221" s="4">
        <v>79</v>
      </c>
      <c r="C221" s="4" t="str">
        <f>VLOOKUP(A221,HOP!A:H,8,0)</f>
        <v>79.00</v>
      </c>
      <c r="D221" s="4">
        <f>VLOOKUP(A221,HOP!A:B,2,0)</f>
        <v>1942554</v>
      </c>
      <c r="E221" s="4">
        <f>B221-C221</f>
        <v>0</v>
      </c>
      <c r="K221" s="4" t="str">
        <f>$K$1&amp;D221</f>
        <v>,1942554</v>
      </c>
    </row>
    <row r="222" s="4" customFormat="1" spans="1:11">
      <c r="A222" s="4">
        <v>14264760824</v>
      </c>
      <c r="B222" s="4">
        <v>90</v>
      </c>
      <c r="C222" s="4" t="str">
        <f>VLOOKUP(A222,HOP!A:H,8,0)</f>
        <v>90.00</v>
      </c>
      <c r="D222" s="4">
        <f>VLOOKUP(A222,HOP!A:B,2,0)</f>
        <v>1942573</v>
      </c>
      <c r="E222" s="4">
        <f>B222-C222</f>
        <v>0</v>
      </c>
      <c r="K222" s="4" t="str">
        <f>$K$1&amp;D222</f>
        <v>,1942573</v>
      </c>
    </row>
    <row r="223" s="4" customFormat="1" spans="1:11">
      <c r="A223" s="4">
        <v>14264879358</v>
      </c>
      <c r="B223" s="4">
        <v>152</v>
      </c>
      <c r="C223" s="4" t="str">
        <f>VLOOKUP(A223,HOP!A:H,8,0)</f>
        <v>152.00</v>
      </c>
      <c r="D223" s="4">
        <f>VLOOKUP(A223,HOP!A:B,2,0)</f>
        <v>1942588</v>
      </c>
      <c r="E223" s="4">
        <f>B223-C223</f>
        <v>0</v>
      </c>
      <c r="K223" s="4" t="str">
        <f>$K$1&amp;D223</f>
        <v>,1942588</v>
      </c>
    </row>
    <row r="224" s="4" customFormat="1" spans="1:11">
      <c r="A224" s="4">
        <v>14264894517</v>
      </c>
      <c r="B224" s="4">
        <v>162</v>
      </c>
      <c r="C224" s="4" t="str">
        <f>VLOOKUP(A224,HOP!A:H,8,0)</f>
        <v>162.00</v>
      </c>
      <c r="D224" s="4">
        <f>VLOOKUP(A224,HOP!A:B,2,0)</f>
        <v>1942589</v>
      </c>
      <c r="E224" s="4">
        <f>B224-C224</f>
        <v>0</v>
      </c>
      <c r="K224" s="4" t="str">
        <f>$K$1&amp;D224</f>
        <v>,1942589</v>
      </c>
    </row>
    <row r="225" s="4" customFormat="1" spans="1:11">
      <c r="A225" s="4">
        <v>14264955852</v>
      </c>
      <c r="B225" s="4">
        <v>252</v>
      </c>
      <c r="C225" s="4" t="str">
        <f>VLOOKUP(A225,HOP!A:H,8,0)</f>
        <v>252.00</v>
      </c>
      <c r="D225" s="4">
        <f>VLOOKUP(A225,HOP!A:B,2,0)</f>
        <v>1942596</v>
      </c>
      <c r="E225" s="4">
        <f>B225-C225</f>
        <v>0</v>
      </c>
      <c r="K225" s="4" t="str">
        <f>$K$1&amp;D225</f>
        <v>,1942596</v>
      </c>
    </row>
    <row r="226" s="4" customFormat="1" spans="1:11">
      <c r="A226" s="4">
        <v>14265179142</v>
      </c>
      <c r="B226" s="4">
        <v>65</v>
      </c>
      <c r="C226" s="4" t="str">
        <f>VLOOKUP(A226,HOP!A:H,8,0)</f>
        <v>65.00</v>
      </c>
      <c r="D226" s="4">
        <f>VLOOKUP(A226,HOP!A:B,2,0)</f>
        <v>1942632</v>
      </c>
      <c r="E226" s="4">
        <f>B226-C226</f>
        <v>0</v>
      </c>
      <c r="K226" s="4" t="str">
        <f>$K$1&amp;D226</f>
        <v>,1942632</v>
      </c>
    </row>
    <row r="227" s="4" customFormat="1" spans="1:11">
      <c r="A227" s="4">
        <v>14265228780</v>
      </c>
      <c r="B227" s="4">
        <v>190</v>
      </c>
      <c r="C227" s="4" t="str">
        <f>VLOOKUP(A227,HOP!A:H,8,0)</f>
        <v>190.00</v>
      </c>
      <c r="D227" s="4">
        <f>VLOOKUP(A227,HOP!A:B,2,0)</f>
        <v>1942640</v>
      </c>
      <c r="E227" s="4">
        <f>B227-C227</f>
        <v>0</v>
      </c>
      <c r="K227" s="4" t="str">
        <f>$K$1&amp;D227</f>
        <v>,1942640</v>
      </c>
    </row>
    <row r="228" s="4" customFormat="1" spans="1:11">
      <c r="A228" s="4">
        <v>14265263156</v>
      </c>
      <c r="B228" s="4">
        <v>46</v>
      </c>
      <c r="C228" s="4" t="str">
        <f>VLOOKUP(A228,HOP!A:H,8,0)</f>
        <v>46.00</v>
      </c>
      <c r="D228" s="4">
        <f>VLOOKUP(A228,HOP!A:B,2,0)</f>
        <v>1942646</v>
      </c>
      <c r="E228" s="4">
        <f>B228-C228</f>
        <v>0</v>
      </c>
      <c r="K228" s="4" t="str">
        <f>$K$1&amp;D228</f>
        <v>,1942646</v>
      </c>
    </row>
    <row r="229" s="4" customFormat="1" spans="1:11">
      <c r="A229" s="4">
        <v>14265382905</v>
      </c>
      <c r="B229" s="4">
        <v>42</v>
      </c>
      <c r="C229" s="4" t="str">
        <f>VLOOKUP(A229,HOP!A:H,8,0)</f>
        <v>42.00</v>
      </c>
      <c r="D229" s="4">
        <f>VLOOKUP(A229,HOP!A:B,2,0)</f>
        <v>1942659</v>
      </c>
      <c r="E229" s="4">
        <f>B229-C229</f>
        <v>0</v>
      </c>
      <c r="K229" s="4" t="str">
        <f>$K$1&amp;D229</f>
        <v>,1942659</v>
      </c>
    </row>
    <row r="230" s="4" customFormat="1" spans="1:11">
      <c r="A230" s="4">
        <v>14265481785</v>
      </c>
      <c r="B230" s="4">
        <v>37</v>
      </c>
      <c r="C230" s="4" t="str">
        <f>VLOOKUP(A230,HOP!A:H,8,0)</f>
        <v>37.00</v>
      </c>
      <c r="D230" s="4">
        <f>VLOOKUP(A230,HOP!A:B,2,0)</f>
        <v>1942673</v>
      </c>
      <c r="E230" s="4">
        <f>B230-C230</f>
        <v>0</v>
      </c>
      <c r="K230" s="4" t="str">
        <f>$K$1&amp;D230</f>
        <v>,1942673</v>
      </c>
    </row>
    <row r="231" s="4" customFormat="1" spans="1:11">
      <c r="A231" s="4">
        <v>14265531988</v>
      </c>
      <c r="B231" s="4">
        <v>25</v>
      </c>
      <c r="C231" s="4" t="str">
        <f>VLOOKUP(A231,HOP!A:H,8,0)</f>
        <v>25.00</v>
      </c>
      <c r="D231" s="4">
        <f>VLOOKUP(A231,HOP!A:B,2,0)</f>
        <v>1942675</v>
      </c>
      <c r="E231" s="4">
        <f>B231-C231</f>
        <v>0</v>
      </c>
      <c r="K231" s="4" t="str">
        <f>$K$1&amp;D231</f>
        <v>,1942675</v>
      </c>
    </row>
    <row r="232" s="4" customFormat="1" spans="1:11">
      <c r="A232" s="4">
        <v>14265569315</v>
      </c>
      <c r="B232" s="4">
        <v>19</v>
      </c>
      <c r="C232" s="4" t="str">
        <f>VLOOKUP(A232,HOP!A:H,8,0)</f>
        <v>19.00</v>
      </c>
      <c r="D232" s="4">
        <f>VLOOKUP(A232,HOP!A:B,2,0)</f>
        <v>1942679</v>
      </c>
      <c r="E232" s="4">
        <f>B232-C232</f>
        <v>0</v>
      </c>
      <c r="K232" s="4" t="str">
        <f>$K$1&amp;D232</f>
        <v>,1942679</v>
      </c>
    </row>
    <row r="233" s="4" customFormat="1" spans="1:11">
      <c r="A233" s="4">
        <v>14265733771</v>
      </c>
      <c r="B233" s="4">
        <v>127</v>
      </c>
      <c r="C233" s="4" t="str">
        <f>VLOOKUP(A233,HOP!A:H,8,0)</f>
        <v>127.00</v>
      </c>
      <c r="D233" s="4">
        <f>VLOOKUP(A233,HOP!A:B,2,0)</f>
        <v>1942704</v>
      </c>
      <c r="E233" s="4">
        <f>B233-C233</f>
        <v>0</v>
      </c>
      <c r="K233" s="4" t="str">
        <f>$K$1&amp;D233</f>
        <v>,1942704</v>
      </c>
    </row>
    <row r="234" s="4" customFormat="1" spans="1:11">
      <c r="A234" s="4">
        <v>14265914830</v>
      </c>
      <c r="B234" s="4">
        <v>66</v>
      </c>
      <c r="C234" s="4" t="str">
        <f>VLOOKUP(A234,HOP!A:H,8,0)</f>
        <v>66.00</v>
      </c>
      <c r="D234" s="4">
        <f>VLOOKUP(A234,HOP!A:B,2,0)</f>
        <v>1942728</v>
      </c>
      <c r="E234" s="4">
        <f>B234-C234</f>
        <v>0</v>
      </c>
      <c r="K234" s="4" t="str">
        <f>$K$1&amp;D234</f>
        <v>,1942728</v>
      </c>
    </row>
    <row r="235" s="4" customFormat="1" spans="1:11">
      <c r="A235" s="4">
        <v>14266145078</v>
      </c>
      <c r="B235" s="4">
        <v>92</v>
      </c>
      <c r="C235" s="4" t="str">
        <f>VLOOKUP(A235,HOP!A:H,8,0)</f>
        <v>92.00</v>
      </c>
      <c r="D235" s="4">
        <f>VLOOKUP(A235,HOP!A:B,2,0)</f>
        <v>1942759</v>
      </c>
      <c r="E235" s="4">
        <f>B235-C235</f>
        <v>0</v>
      </c>
      <c r="K235" s="4" t="str">
        <f>$K$1&amp;D235</f>
        <v>,1942759</v>
      </c>
    </row>
    <row r="236" s="4" customFormat="1" spans="1:11">
      <c r="A236" s="4">
        <v>14266167535</v>
      </c>
      <c r="B236" s="4">
        <v>13</v>
      </c>
      <c r="C236" s="4" t="str">
        <f>VLOOKUP(A236,HOP!A:H,8,0)</f>
        <v>13.00</v>
      </c>
      <c r="D236" s="4">
        <f>VLOOKUP(A236,HOP!A:B,2,0)</f>
        <v>1942762</v>
      </c>
      <c r="E236" s="4">
        <f>B236-C236</f>
        <v>0</v>
      </c>
      <c r="K236" s="4" t="str">
        <f>$K$1&amp;D236</f>
        <v>,1942762</v>
      </c>
    </row>
    <row r="237" s="4" customFormat="1" spans="1:11">
      <c r="A237" s="4">
        <v>14266378014</v>
      </c>
      <c r="B237" s="4">
        <v>96</v>
      </c>
      <c r="C237" s="4" t="str">
        <f>VLOOKUP(A237,HOP!A:H,8,0)</f>
        <v>96.00</v>
      </c>
      <c r="D237" s="4">
        <f>VLOOKUP(A237,HOP!A:B,2,0)</f>
        <v>1942795</v>
      </c>
      <c r="E237" s="4">
        <f>B237-C237</f>
        <v>0</v>
      </c>
      <c r="K237" s="4" t="str">
        <f>$K$1&amp;D237</f>
        <v>,1942795</v>
      </c>
    </row>
    <row r="238" s="4" customFormat="1" spans="1:11">
      <c r="A238" s="4">
        <v>14266412215</v>
      </c>
      <c r="B238" s="4">
        <v>38</v>
      </c>
      <c r="C238" s="4" t="str">
        <f>VLOOKUP(A238,HOP!A:H,8,0)</f>
        <v>38.00</v>
      </c>
      <c r="D238" s="4">
        <f>VLOOKUP(A238,HOP!A:B,2,0)</f>
        <v>1942800</v>
      </c>
      <c r="E238" s="4">
        <f>B238-C238</f>
        <v>0</v>
      </c>
      <c r="K238" s="4" t="str">
        <f>$K$1&amp;D238</f>
        <v>,1942800</v>
      </c>
    </row>
    <row r="239" s="4" customFormat="1" spans="1:11">
      <c r="A239" s="4">
        <v>14266408068</v>
      </c>
      <c r="B239" s="4">
        <v>147</v>
      </c>
      <c r="C239" s="4" t="str">
        <f>VLOOKUP(A239,HOP!A:H,8,0)</f>
        <v>147.00</v>
      </c>
      <c r="D239" s="4">
        <f>VLOOKUP(A239,HOP!A:B,2,0)</f>
        <v>1942803</v>
      </c>
      <c r="E239" s="4">
        <f>B239-C239</f>
        <v>0</v>
      </c>
      <c r="K239" s="4" t="str">
        <f>$K$1&amp;D239</f>
        <v>,1942803</v>
      </c>
    </row>
    <row r="240" s="4" customFormat="1" spans="1:11">
      <c r="A240" s="4">
        <v>14266433659</v>
      </c>
      <c r="B240" s="4">
        <v>16</v>
      </c>
      <c r="C240" s="4" t="str">
        <f>VLOOKUP(A240,HOP!A:H,8,0)</f>
        <v>16.00</v>
      </c>
      <c r="D240" s="4">
        <f>VLOOKUP(A240,HOP!A:B,2,0)</f>
        <v>1942805</v>
      </c>
      <c r="E240" s="4">
        <f>B240-C240</f>
        <v>0</v>
      </c>
      <c r="K240" s="4" t="str">
        <f>$K$1&amp;D240</f>
        <v>,1942805</v>
      </c>
    </row>
    <row r="241" s="4" customFormat="1" spans="1:11">
      <c r="A241" s="4">
        <v>14267014913</v>
      </c>
      <c r="B241" s="4">
        <v>54</v>
      </c>
      <c r="C241" s="4" t="str">
        <f>VLOOKUP(A241,HOP!A:H,8,0)</f>
        <v>54.00</v>
      </c>
      <c r="D241" s="4">
        <f>VLOOKUP(A241,HOP!A:B,2,0)</f>
        <v>1942877</v>
      </c>
      <c r="E241" s="4">
        <f>B241-C241</f>
        <v>0</v>
      </c>
      <c r="K241" s="4" t="str">
        <f>$K$1&amp;D241</f>
        <v>,1942877</v>
      </c>
    </row>
    <row r="242" s="4" customFormat="1" spans="1:11">
      <c r="A242" s="4">
        <v>14267109478</v>
      </c>
      <c r="B242" s="4">
        <v>16</v>
      </c>
      <c r="C242" s="4" t="str">
        <f>VLOOKUP(A242,HOP!A:H,8,0)</f>
        <v>16.00</v>
      </c>
      <c r="D242" s="4">
        <f>VLOOKUP(A242,HOP!A:B,2,0)</f>
        <v>1942893</v>
      </c>
      <c r="E242" s="4">
        <f>B242-C242</f>
        <v>0</v>
      </c>
      <c r="K242" s="4" t="str">
        <f>$K$1&amp;D242</f>
        <v>,1942893</v>
      </c>
    </row>
    <row r="243" s="4" customFormat="1" spans="1:11">
      <c r="A243" s="4">
        <v>14267742928</v>
      </c>
      <c r="B243" s="4">
        <v>13</v>
      </c>
      <c r="C243" s="4" t="str">
        <f>VLOOKUP(A243,HOP!A:H,8,0)</f>
        <v>13.00</v>
      </c>
      <c r="D243" s="4">
        <f>VLOOKUP(A243,HOP!A:B,2,0)</f>
        <v>1943052</v>
      </c>
      <c r="E243" s="4">
        <f>B243-C243</f>
        <v>0</v>
      </c>
      <c r="K243" s="4" t="str">
        <f>$K$1&amp;D243</f>
        <v>,1943052</v>
      </c>
    </row>
    <row r="244" s="4" customFormat="1" spans="1:11">
      <c r="A244" s="4">
        <v>14267932031</v>
      </c>
      <c r="B244" s="4">
        <v>61</v>
      </c>
      <c r="C244" s="4" t="str">
        <f>VLOOKUP(A244,HOP!A:H,8,0)</f>
        <v>61.00</v>
      </c>
      <c r="D244" s="4">
        <f>VLOOKUP(A244,HOP!A:B,2,0)</f>
        <v>1943080</v>
      </c>
      <c r="E244" s="4">
        <f>B244-C244</f>
        <v>0</v>
      </c>
      <c r="K244" s="4" t="str">
        <f>$K$1&amp;D244</f>
        <v>,1943080</v>
      </c>
    </row>
    <row r="245" s="4" customFormat="1" spans="1:11">
      <c r="A245" s="4">
        <v>14267983901</v>
      </c>
      <c r="B245" s="4">
        <v>46</v>
      </c>
      <c r="C245" s="4" t="str">
        <f>VLOOKUP(A245,HOP!A:H,8,0)</f>
        <v>46.00</v>
      </c>
      <c r="D245" s="4">
        <f>VLOOKUP(A245,HOP!A:B,2,0)</f>
        <v>1943088</v>
      </c>
      <c r="E245" s="4">
        <f>B245-C245</f>
        <v>0</v>
      </c>
      <c r="K245" s="4" t="str">
        <f>$K$1&amp;D245</f>
        <v>,1943088</v>
      </c>
    </row>
    <row r="246" s="4" customFormat="1" spans="1:11">
      <c r="A246" s="4">
        <v>14268033146</v>
      </c>
      <c r="B246" s="4">
        <v>97</v>
      </c>
      <c r="C246" s="4" t="str">
        <f>VLOOKUP(A246,HOP!A:H,8,0)</f>
        <v>97.00</v>
      </c>
      <c r="D246" s="4">
        <f>VLOOKUP(A246,HOP!A:B,2,0)</f>
        <v>1943095</v>
      </c>
      <c r="E246" s="4">
        <f>B246-C246</f>
        <v>0</v>
      </c>
      <c r="K246" s="4" t="str">
        <f>$K$1&amp;D246</f>
        <v>,1943095</v>
      </c>
    </row>
    <row r="247" s="4" customFormat="1" spans="1:11">
      <c r="A247" s="4">
        <v>14268043877</v>
      </c>
      <c r="B247" s="4">
        <v>33</v>
      </c>
      <c r="C247" s="4" t="str">
        <f>VLOOKUP(A247,HOP!A:H,8,0)</f>
        <v>33.00</v>
      </c>
      <c r="D247" s="4">
        <f>VLOOKUP(A247,HOP!A:B,2,0)</f>
        <v>1943097</v>
      </c>
      <c r="E247" s="4">
        <f>B247-C247</f>
        <v>0</v>
      </c>
      <c r="K247" s="4" t="str">
        <f>$K$1&amp;D247</f>
        <v>,1943097</v>
      </c>
    </row>
    <row r="248" s="4" customFormat="1" spans="1:11">
      <c r="A248" s="4">
        <v>14268119521</v>
      </c>
      <c r="B248" s="4">
        <v>56</v>
      </c>
      <c r="C248" s="4" t="str">
        <f>VLOOKUP(A248,HOP!A:H,8,0)</f>
        <v>56.00</v>
      </c>
      <c r="D248" s="4">
        <f>VLOOKUP(A248,HOP!A:B,2,0)</f>
        <v>1943114</v>
      </c>
      <c r="E248" s="4">
        <f>B248-C248</f>
        <v>0</v>
      </c>
      <c r="K248" s="4" t="str">
        <f>$K$1&amp;D248</f>
        <v>,1943114</v>
      </c>
    </row>
    <row r="249" s="4" customFormat="1" spans="1:11">
      <c r="A249" s="4">
        <v>14268134875</v>
      </c>
      <c r="B249" s="4">
        <v>218</v>
      </c>
      <c r="C249" s="4" t="str">
        <f>VLOOKUP(A249,HOP!A:H,8,0)</f>
        <v>218.00</v>
      </c>
      <c r="D249" s="4">
        <f>VLOOKUP(A249,HOP!A:B,2,0)</f>
        <v>1943118</v>
      </c>
      <c r="E249" s="4">
        <f>B249-C249</f>
        <v>0</v>
      </c>
      <c r="K249" s="4" t="str">
        <f>$K$1&amp;D249</f>
        <v>,1943118</v>
      </c>
    </row>
    <row r="250" s="4" customFormat="1" spans="1:11">
      <c r="A250" s="4">
        <v>14268137938</v>
      </c>
      <c r="B250" s="4">
        <v>42</v>
      </c>
      <c r="C250" s="4" t="str">
        <f>VLOOKUP(A250,HOP!A:H,8,0)</f>
        <v>42.00</v>
      </c>
      <c r="D250" s="4">
        <f>VLOOKUP(A250,HOP!A:B,2,0)</f>
        <v>1943119</v>
      </c>
      <c r="E250" s="4">
        <f>B250-C250</f>
        <v>0</v>
      </c>
      <c r="K250" s="4" t="str">
        <f>$K$1&amp;D250</f>
        <v>,1943119</v>
      </c>
    </row>
    <row r="251" s="4" customFormat="1" spans="1:11">
      <c r="A251" s="4">
        <v>14268202086</v>
      </c>
      <c r="B251" s="4">
        <v>114</v>
      </c>
      <c r="C251" s="4" t="str">
        <f>VLOOKUP(A251,HOP!A:H,8,0)</f>
        <v>114.00</v>
      </c>
      <c r="D251" s="4">
        <f>VLOOKUP(A251,HOP!A:B,2,0)</f>
        <v>1943128</v>
      </c>
      <c r="E251" s="4">
        <f>B251-C251</f>
        <v>0</v>
      </c>
      <c r="K251" s="4" t="str">
        <f>$K$1&amp;D251</f>
        <v>,1943128</v>
      </c>
    </row>
    <row r="252" s="4" customFormat="1" spans="1:11">
      <c r="A252" s="4">
        <v>14268329589</v>
      </c>
      <c r="B252" s="4">
        <v>134</v>
      </c>
      <c r="C252" s="4" t="str">
        <f>VLOOKUP(A252,HOP!A:H,8,0)</f>
        <v>134.00</v>
      </c>
      <c r="D252" s="4">
        <f>VLOOKUP(A252,HOP!A:B,2,0)</f>
        <v>1943143</v>
      </c>
      <c r="E252" s="4">
        <f>B252-C252</f>
        <v>0</v>
      </c>
      <c r="K252" s="4" t="str">
        <f>$K$1&amp;D252</f>
        <v>,1943143</v>
      </c>
    </row>
    <row r="253" s="4" customFormat="1" spans="1:11">
      <c r="A253" s="4">
        <v>14268410379</v>
      </c>
      <c r="B253" s="4">
        <v>61</v>
      </c>
      <c r="C253" s="4" t="str">
        <f>VLOOKUP(A253,HOP!A:H,8,0)</f>
        <v>61.00</v>
      </c>
      <c r="D253" s="4">
        <f>VLOOKUP(A253,HOP!A:B,2,0)</f>
        <v>1943155</v>
      </c>
      <c r="E253" s="4">
        <f>B253-C253</f>
        <v>0</v>
      </c>
      <c r="K253" s="4" t="str">
        <f>$K$1&amp;D253</f>
        <v>,1943155</v>
      </c>
    </row>
    <row r="254" s="4" customFormat="1" spans="1:11">
      <c r="A254" s="4">
        <v>14268481070</v>
      </c>
      <c r="B254" s="4">
        <v>72</v>
      </c>
      <c r="C254" s="4" t="str">
        <f>VLOOKUP(A254,HOP!A:H,8,0)</f>
        <v>72.00</v>
      </c>
      <c r="D254" s="4">
        <f>VLOOKUP(A254,HOP!A:B,2,0)</f>
        <v>1943163</v>
      </c>
      <c r="E254" s="4">
        <f>B254-C254</f>
        <v>0</v>
      </c>
      <c r="K254" s="4" t="str">
        <f>$K$1&amp;D254</f>
        <v>,1943163</v>
      </c>
    </row>
    <row r="255" s="4" customFormat="1" spans="1:11">
      <c r="A255" s="4">
        <v>14268488811</v>
      </c>
      <c r="B255" s="4">
        <v>93</v>
      </c>
      <c r="C255" s="4" t="str">
        <f>VLOOKUP(A255,HOP!A:H,8,0)</f>
        <v>93.00</v>
      </c>
      <c r="D255" s="4">
        <f>VLOOKUP(A255,HOP!A:B,2,0)</f>
        <v>1943166</v>
      </c>
      <c r="E255" s="4">
        <f>B255-C255</f>
        <v>0</v>
      </c>
      <c r="K255" s="4" t="str">
        <f>$K$1&amp;D255</f>
        <v>,1943166</v>
      </c>
    </row>
    <row r="256" s="4" customFormat="1" spans="1:11">
      <c r="A256" s="4">
        <v>14268650422</v>
      </c>
      <c r="B256" s="4">
        <v>144</v>
      </c>
      <c r="C256" s="4" t="str">
        <f>VLOOKUP(A256,HOP!A:H,8,0)</f>
        <v>144.00</v>
      </c>
      <c r="D256" s="4">
        <f>VLOOKUP(A256,HOP!A:B,2,0)</f>
        <v>1943192</v>
      </c>
      <c r="E256" s="4">
        <f>B256-C256</f>
        <v>0</v>
      </c>
      <c r="K256" s="4" t="str">
        <f>$K$1&amp;D256</f>
        <v>,1943192</v>
      </c>
    </row>
    <row r="257" s="4" customFormat="1" spans="1:11">
      <c r="A257" s="4">
        <v>14270604628</v>
      </c>
      <c r="B257" s="4">
        <v>75</v>
      </c>
      <c r="C257" s="4" t="str">
        <f>VLOOKUP(A257,HOP!A:H,8,0)</f>
        <v>75.00</v>
      </c>
      <c r="D257" s="4">
        <f>VLOOKUP(A257,HOP!A:B,2,0)</f>
        <v>1943208</v>
      </c>
      <c r="E257" s="4">
        <f>B257-C257</f>
        <v>0</v>
      </c>
      <c r="K257" s="4" t="str">
        <f>$K$1&amp;D257</f>
        <v>,1943208</v>
      </c>
    </row>
    <row r="258" s="4" customFormat="1" spans="1:11">
      <c r="A258" s="4">
        <v>14270832634</v>
      </c>
      <c r="B258" s="4">
        <v>86</v>
      </c>
      <c r="C258" s="4" t="str">
        <f>VLOOKUP(A258,HOP!A:H,8,0)</f>
        <v>86.00</v>
      </c>
      <c r="D258" s="4">
        <f>VLOOKUP(A258,HOP!A:B,2,0)</f>
        <v>1943221</v>
      </c>
      <c r="E258" s="4">
        <f>B258-C258</f>
        <v>0</v>
      </c>
      <c r="K258" s="4" t="str">
        <f>$K$1&amp;D258</f>
        <v>,1943221</v>
      </c>
    </row>
    <row r="259" s="4" customFormat="1" spans="1:11">
      <c r="A259" s="4">
        <v>14270918542</v>
      </c>
      <c r="B259" s="4">
        <v>82</v>
      </c>
      <c r="C259" s="4" t="str">
        <f>VLOOKUP(A259,HOP!A:H,8,0)</f>
        <v>82.00</v>
      </c>
      <c r="D259" s="4">
        <f>VLOOKUP(A259,HOP!A:B,2,0)</f>
        <v>1943224</v>
      </c>
      <c r="E259" s="4">
        <f>B259-C259</f>
        <v>0</v>
      </c>
      <c r="K259" s="4" t="str">
        <f>$K$1&amp;D259</f>
        <v>,1943224</v>
      </c>
    </row>
    <row r="260" s="4" customFormat="1" spans="1:11">
      <c r="A260" s="4">
        <v>14271312991</v>
      </c>
      <c r="B260" s="4">
        <v>88</v>
      </c>
      <c r="C260" s="4" t="str">
        <f>VLOOKUP(A260,HOP!A:H,8,0)</f>
        <v>88.00</v>
      </c>
      <c r="D260" s="4">
        <f>VLOOKUP(A260,HOP!A:B,2,0)</f>
        <v>1943256</v>
      </c>
      <c r="E260" s="4">
        <f>B260-C260</f>
        <v>0</v>
      </c>
      <c r="K260" s="4" t="str">
        <f>$K$1&amp;D260</f>
        <v>,1943256</v>
      </c>
    </row>
    <row r="261" s="4" customFormat="1" spans="1:11">
      <c r="A261" s="4">
        <v>14271393408</v>
      </c>
      <c r="B261" s="4">
        <v>118</v>
      </c>
      <c r="C261" s="4" t="str">
        <f>VLOOKUP(A261,HOP!A:H,8,0)</f>
        <v>118.00</v>
      </c>
      <c r="D261" s="4">
        <f>VLOOKUP(A261,HOP!A:B,2,0)</f>
        <v>1943260</v>
      </c>
      <c r="E261" s="4">
        <f>B261-C261</f>
        <v>0</v>
      </c>
      <c r="K261" s="4" t="str">
        <f>$K$1&amp;D261</f>
        <v>,1943260</v>
      </c>
    </row>
    <row r="262" s="4" customFormat="1" spans="1:11">
      <c r="A262" s="4">
        <v>14271462034</v>
      </c>
      <c r="B262" s="4">
        <v>115</v>
      </c>
      <c r="C262" s="4" t="str">
        <f>VLOOKUP(A262,HOP!A:H,8,0)</f>
        <v>115.00</v>
      </c>
      <c r="D262" s="4">
        <f>VLOOKUP(A262,HOP!A:B,2,0)</f>
        <v>1943262</v>
      </c>
      <c r="E262" s="4">
        <f>B262-C262</f>
        <v>0</v>
      </c>
      <c r="K262" s="4" t="str">
        <f>$K$1&amp;D262</f>
        <v>,1943262</v>
      </c>
    </row>
    <row r="263" s="4" customFormat="1" spans="1:11">
      <c r="A263" s="5">
        <v>14158088871</v>
      </c>
      <c r="B263" s="5">
        <v>0</v>
      </c>
      <c r="C263" s="5" t="str">
        <f>VLOOKUP(A263,HOP!A:H,8,0)</f>
        <v>0.00</v>
      </c>
      <c r="D263" s="5">
        <f>VLOOKUP(A263,HOP!A:B,2,0)</f>
        <v>1929874</v>
      </c>
      <c r="E263" s="5">
        <f>B263-C263</f>
        <v>0</v>
      </c>
      <c r="K263" s="5" t="str">
        <f>$K$1&amp;D263</f>
        <v>,1929874</v>
      </c>
    </row>
    <row r="264" s="4" customFormat="1" spans="1:11">
      <c r="A264" s="4">
        <v>14271712816</v>
      </c>
      <c r="B264" s="4">
        <v>57</v>
      </c>
      <c r="C264" s="4" t="str">
        <f>VLOOKUP(A264,HOP!A:H,8,0)</f>
        <v>57.00</v>
      </c>
      <c r="D264" s="4">
        <f>VLOOKUP(A264,HOP!A:B,2,0)</f>
        <v>1943290</v>
      </c>
      <c r="E264" s="4">
        <f>B264-C264</f>
        <v>0</v>
      </c>
      <c r="K264" s="4" t="str">
        <f>$K$1&amp;D264</f>
        <v>,1943290</v>
      </c>
    </row>
    <row r="265" s="4" customFormat="1" spans="1:11">
      <c r="A265" s="4">
        <v>14271936351</v>
      </c>
      <c r="B265" s="4">
        <v>67</v>
      </c>
      <c r="C265" s="4" t="str">
        <f>VLOOKUP(A265,HOP!A:H,8,0)</f>
        <v>67.00</v>
      </c>
      <c r="D265" s="4">
        <f>VLOOKUP(A265,HOP!A:B,2,0)</f>
        <v>1943308</v>
      </c>
      <c r="E265" s="4">
        <f>B265-C265</f>
        <v>0</v>
      </c>
      <c r="K265" s="4" t="str">
        <f>$K$1&amp;D265</f>
        <v>,1943308</v>
      </c>
    </row>
    <row r="266" s="4" customFormat="1" spans="1:11">
      <c r="A266" s="4">
        <v>14271958023</v>
      </c>
      <c r="B266" s="4">
        <v>56</v>
      </c>
      <c r="C266" s="4" t="str">
        <f>VLOOKUP(A266,HOP!A:H,8,0)</f>
        <v>56.00</v>
      </c>
      <c r="D266" s="4">
        <f>VLOOKUP(A266,HOP!A:B,2,0)</f>
        <v>1943311</v>
      </c>
      <c r="E266" s="4">
        <f>B266-C266</f>
        <v>0</v>
      </c>
      <c r="K266" s="4" t="str">
        <f>$K$1&amp;D266</f>
        <v>,1943311</v>
      </c>
    </row>
    <row r="267" s="4" customFormat="1" spans="1:11">
      <c r="A267" s="4">
        <v>14271964947</v>
      </c>
      <c r="B267" s="4">
        <v>58</v>
      </c>
      <c r="C267" s="4" t="str">
        <f>VLOOKUP(A267,HOP!A:H,8,0)</f>
        <v>58.00</v>
      </c>
      <c r="D267" s="4">
        <f>VLOOKUP(A267,HOP!A:B,2,0)</f>
        <v>1943313</v>
      </c>
      <c r="E267" s="4">
        <f>B267-C267</f>
        <v>0</v>
      </c>
      <c r="K267" s="4" t="str">
        <f>$K$1&amp;D267</f>
        <v>,1943313</v>
      </c>
    </row>
    <row r="268" s="4" customFormat="1" spans="1:11">
      <c r="A268" s="4">
        <v>14272040274</v>
      </c>
      <c r="B268" s="4">
        <v>72</v>
      </c>
      <c r="C268" s="4" t="str">
        <f>VLOOKUP(A268,HOP!A:H,8,0)</f>
        <v>72.00</v>
      </c>
      <c r="D268" s="4">
        <f>VLOOKUP(A268,HOP!A:B,2,0)</f>
        <v>1943320</v>
      </c>
      <c r="E268" s="4">
        <f>B268-C268</f>
        <v>0</v>
      </c>
      <c r="K268" s="4" t="str">
        <f>$K$1&amp;D268</f>
        <v>,1943320</v>
      </c>
    </row>
    <row r="269" s="4" customFormat="1" spans="1:11">
      <c r="A269" s="4">
        <v>14033713263</v>
      </c>
      <c r="B269" s="4">
        <v>-34</v>
      </c>
      <c r="C269" s="4" t="e">
        <f>VLOOKUP(A269,HOP!A:H,8,0)</f>
        <v>#N/A</v>
      </c>
      <c r="D269" s="4">
        <v>1918804</v>
      </c>
      <c r="E269" s="4" t="e">
        <f>B269-C269</f>
        <v>#N/A</v>
      </c>
      <c r="F269" s="4" t="s">
        <v>637</v>
      </c>
      <c r="K269" s="4" t="str">
        <f>$K$1&amp;D269</f>
        <v>,1918804</v>
      </c>
    </row>
    <row r="270" s="4" customFormat="1" spans="1:11">
      <c r="A270" s="4">
        <v>14273100308</v>
      </c>
      <c r="B270" s="4">
        <v>50</v>
      </c>
      <c r="C270" s="4" t="str">
        <f>VLOOKUP(A270,HOP!A:H,8,0)</f>
        <v>50.00</v>
      </c>
      <c r="D270" s="4">
        <f>VLOOKUP(A270,HOP!A:B,2,0)</f>
        <v>1943463</v>
      </c>
      <c r="E270" s="4">
        <f>B270-C270</f>
        <v>0</v>
      </c>
      <c r="K270" s="4" t="str">
        <f>$K$1&amp;D270</f>
        <v>,1943463</v>
      </c>
    </row>
    <row r="271" s="4" customFormat="1" spans="1:11">
      <c r="A271" s="4">
        <v>14273156115</v>
      </c>
      <c r="B271" s="4">
        <v>144</v>
      </c>
      <c r="C271" s="4" t="str">
        <f>VLOOKUP(A271,HOP!A:H,8,0)</f>
        <v>144.00</v>
      </c>
      <c r="D271" s="4">
        <f>VLOOKUP(A271,HOP!A:B,2,0)</f>
        <v>1943492</v>
      </c>
      <c r="E271" s="4">
        <f>B271-C271</f>
        <v>0</v>
      </c>
      <c r="K271" s="4" t="str">
        <f>$K$1&amp;D271</f>
        <v>,1943492</v>
      </c>
    </row>
    <row r="273" spans="2:14">
      <c r="B273" s="4">
        <f>SUM(B2:B272)</f>
        <v>31699</v>
      </c>
      <c r="N273" s="4">
        <f>209031.55-341.12</f>
        <v>208690.43</v>
      </c>
    </row>
    <row r="275" spans="1:1">
      <c r="A275" s="4" t="s">
        <v>638</v>
      </c>
    </row>
    <row r="276" spans="1:1">
      <c r="A276" s="4" t="s">
        <v>639</v>
      </c>
    </row>
    <row r="277" spans="1:1">
      <c r="A277" s="4" t="s">
        <v>640</v>
      </c>
    </row>
    <row r="278" spans="1:1">
      <c r="A278" s="4" t="s">
        <v>641</v>
      </c>
    </row>
  </sheetData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0"/>
  <sheetViews>
    <sheetView workbookViewId="0">
      <selection activeCell="B9" sqref="B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642</v>
      </c>
      <c r="B1" s="2" t="s">
        <v>643</v>
      </c>
      <c r="C1" s="2" t="s">
        <v>644</v>
      </c>
      <c r="D1" s="2" t="s">
        <v>645</v>
      </c>
      <c r="E1" s="2" t="s">
        <v>5</v>
      </c>
      <c r="F1" s="2" t="s">
        <v>646</v>
      </c>
      <c r="G1" s="2" t="s">
        <v>647</v>
      </c>
      <c r="H1" s="2" t="s">
        <v>648</v>
      </c>
      <c r="I1" s="2" t="s">
        <v>649</v>
      </c>
      <c r="J1" s="2" t="s">
        <v>650</v>
      </c>
      <c r="K1" s="2" t="s">
        <v>17</v>
      </c>
    </row>
    <row r="2" s="1" customFormat="1" ht="20" customHeight="1" spans="1:11">
      <c r="A2" s="3">
        <v>14273156115</v>
      </c>
      <c r="B2" s="3">
        <v>1943492</v>
      </c>
      <c r="C2" s="2" t="s">
        <v>651</v>
      </c>
      <c r="D2" s="2" t="s">
        <v>652</v>
      </c>
      <c r="E2" s="2" t="s">
        <v>653</v>
      </c>
      <c r="F2" s="2" t="s">
        <v>654</v>
      </c>
      <c r="G2" s="2" t="s">
        <v>25</v>
      </c>
      <c r="H2" s="2" t="s">
        <v>655</v>
      </c>
      <c r="I2" s="2" t="s">
        <v>656</v>
      </c>
      <c r="J2" s="2" t="s">
        <v>656</v>
      </c>
      <c r="K2" s="2" t="s">
        <v>657</v>
      </c>
    </row>
    <row r="3" s="1" customFormat="1" ht="20" customHeight="1" spans="1:11">
      <c r="A3" s="3">
        <v>14273100308</v>
      </c>
      <c r="B3" s="3">
        <v>1943463</v>
      </c>
      <c r="C3" s="2" t="s">
        <v>658</v>
      </c>
      <c r="D3" s="2" t="s">
        <v>659</v>
      </c>
      <c r="E3" s="2" t="s">
        <v>653</v>
      </c>
      <c r="F3" s="2" t="s">
        <v>654</v>
      </c>
      <c r="G3" s="2" t="s">
        <v>25</v>
      </c>
      <c r="H3" s="2" t="s">
        <v>660</v>
      </c>
      <c r="I3" s="2" t="s">
        <v>656</v>
      </c>
      <c r="J3" s="2" t="s">
        <v>656</v>
      </c>
      <c r="K3" s="2" t="s">
        <v>661</v>
      </c>
    </row>
    <row r="4" s="1" customFormat="1" ht="20" customHeight="1" spans="1:11">
      <c r="A4" s="3">
        <v>14272040274</v>
      </c>
      <c r="B4" s="3">
        <v>1943320</v>
      </c>
      <c r="C4" s="2" t="s">
        <v>662</v>
      </c>
      <c r="D4" s="2" t="s">
        <v>663</v>
      </c>
      <c r="E4" s="2" t="s">
        <v>653</v>
      </c>
      <c r="F4" s="2" t="s">
        <v>654</v>
      </c>
      <c r="G4" s="2" t="s">
        <v>25</v>
      </c>
      <c r="H4" s="2" t="s">
        <v>664</v>
      </c>
      <c r="I4" s="2" t="s">
        <v>656</v>
      </c>
      <c r="J4" s="2" t="s">
        <v>656</v>
      </c>
      <c r="K4" s="2" t="s">
        <v>665</v>
      </c>
    </row>
    <row r="5" s="1" customFormat="1" ht="20" customHeight="1" spans="1:11">
      <c r="A5" s="3">
        <v>14271964947</v>
      </c>
      <c r="B5" s="3">
        <v>1943313</v>
      </c>
      <c r="C5" s="2" t="s">
        <v>666</v>
      </c>
      <c r="D5" s="2" t="s">
        <v>667</v>
      </c>
      <c r="E5" s="2" t="s">
        <v>653</v>
      </c>
      <c r="F5" s="2" t="s">
        <v>654</v>
      </c>
      <c r="G5" s="2" t="s">
        <v>25</v>
      </c>
      <c r="H5" s="2" t="s">
        <v>668</v>
      </c>
      <c r="I5" s="2" t="s">
        <v>656</v>
      </c>
      <c r="J5" s="2" t="s">
        <v>656</v>
      </c>
      <c r="K5" s="2" t="s">
        <v>669</v>
      </c>
    </row>
    <row r="6" s="1" customFormat="1" ht="20" customHeight="1" spans="1:11">
      <c r="A6" s="3">
        <v>14271958023</v>
      </c>
      <c r="B6" s="3">
        <v>1943311</v>
      </c>
      <c r="C6" s="2" t="s">
        <v>670</v>
      </c>
      <c r="D6" s="2" t="s">
        <v>671</v>
      </c>
      <c r="E6" s="2" t="s">
        <v>653</v>
      </c>
      <c r="F6" s="2" t="s">
        <v>654</v>
      </c>
      <c r="G6" s="2" t="s">
        <v>25</v>
      </c>
      <c r="H6" s="2" t="s">
        <v>672</v>
      </c>
      <c r="I6" s="2" t="s">
        <v>656</v>
      </c>
      <c r="J6" s="2" t="s">
        <v>656</v>
      </c>
      <c r="K6" s="2" t="s">
        <v>673</v>
      </c>
    </row>
    <row r="7" s="1" customFormat="1" ht="20" customHeight="1" spans="1:11">
      <c r="A7" s="3">
        <v>14271936351</v>
      </c>
      <c r="B7" s="3">
        <v>1943308</v>
      </c>
      <c r="C7" s="2" t="s">
        <v>674</v>
      </c>
      <c r="D7" s="2" t="s">
        <v>675</v>
      </c>
      <c r="E7" s="2" t="s">
        <v>653</v>
      </c>
      <c r="F7" s="2" t="s">
        <v>654</v>
      </c>
      <c r="G7" s="2" t="s">
        <v>25</v>
      </c>
      <c r="H7" s="2" t="s">
        <v>676</v>
      </c>
      <c r="I7" s="2" t="s">
        <v>656</v>
      </c>
      <c r="J7" s="2" t="s">
        <v>656</v>
      </c>
      <c r="K7" s="2" t="s">
        <v>677</v>
      </c>
    </row>
    <row r="8" s="1" customFormat="1" ht="20" customHeight="1" spans="1:11">
      <c r="A8" s="3">
        <v>14271712816</v>
      </c>
      <c r="B8" s="3">
        <v>1943290</v>
      </c>
      <c r="C8" s="2" t="s">
        <v>678</v>
      </c>
      <c r="D8" s="2" t="s">
        <v>679</v>
      </c>
      <c r="E8" s="2" t="s">
        <v>653</v>
      </c>
      <c r="F8" s="2" t="s">
        <v>654</v>
      </c>
      <c r="G8" s="2" t="s">
        <v>25</v>
      </c>
      <c r="H8" s="2" t="s">
        <v>680</v>
      </c>
      <c r="I8" s="2" t="s">
        <v>656</v>
      </c>
      <c r="J8" s="2" t="s">
        <v>656</v>
      </c>
      <c r="K8" s="2" t="s">
        <v>681</v>
      </c>
    </row>
    <row r="9" s="1" customFormat="1" ht="20" customHeight="1" spans="1:11">
      <c r="A9" s="3">
        <v>14271576295</v>
      </c>
      <c r="B9" s="3">
        <v>1943272</v>
      </c>
      <c r="C9" s="2" t="s">
        <v>682</v>
      </c>
      <c r="D9" s="2" t="s">
        <v>683</v>
      </c>
      <c r="E9" s="2" t="s">
        <v>653</v>
      </c>
      <c r="F9" s="2" t="s">
        <v>654</v>
      </c>
      <c r="G9" s="2" t="s">
        <v>25</v>
      </c>
      <c r="H9" s="2" t="s">
        <v>684</v>
      </c>
      <c r="I9" s="2" t="s">
        <v>656</v>
      </c>
      <c r="J9" s="2" t="s">
        <v>656</v>
      </c>
      <c r="K9" s="2" t="s">
        <v>685</v>
      </c>
    </row>
    <row r="10" s="1" customFormat="1" ht="20" customHeight="1" spans="1:11">
      <c r="A10" s="3">
        <v>14271462034</v>
      </c>
      <c r="B10" s="3">
        <v>1943262</v>
      </c>
      <c r="C10" s="2" t="s">
        <v>686</v>
      </c>
      <c r="D10" s="2" t="s">
        <v>687</v>
      </c>
      <c r="E10" s="2" t="s">
        <v>653</v>
      </c>
      <c r="F10" s="2" t="s">
        <v>654</v>
      </c>
      <c r="G10" s="2" t="s">
        <v>25</v>
      </c>
      <c r="H10" s="2" t="s">
        <v>688</v>
      </c>
      <c r="I10" s="2" t="s">
        <v>656</v>
      </c>
      <c r="J10" s="2" t="s">
        <v>656</v>
      </c>
      <c r="K10" s="2" t="s">
        <v>689</v>
      </c>
    </row>
    <row r="11" s="1" customFormat="1" ht="20" customHeight="1" spans="1:11">
      <c r="A11" s="3">
        <v>14271393408</v>
      </c>
      <c r="B11" s="3">
        <v>1943260</v>
      </c>
      <c r="C11" s="2" t="s">
        <v>690</v>
      </c>
      <c r="D11" s="2" t="s">
        <v>691</v>
      </c>
      <c r="E11" s="2" t="s">
        <v>653</v>
      </c>
      <c r="F11" s="2" t="s">
        <v>654</v>
      </c>
      <c r="G11" s="2" t="s">
        <v>25</v>
      </c>
      <c r="H11" s="2" t="s">
        <v>692</v>
      </c>
      <c r="I11" s="2" t="s">
        <v>656</v>
      </c>
      <c r="J11" s="2" t="s">
        <v>656</v>
      </c>
      <c r="K11" s="2" t="s">
        <v>693</v>
      </c>
    </row>
    <row r="12" s="1" customFormat="1" ht="20" customHeight="1" spans="1:11">
      <c r="A12" s="3">
        <v>14271312991</v>
      </c>
      <c r="B12" s="3">
        <v>1943256</v>
      </c>
      <c r="C12" s="2" t="s">
        <v>694</v>
      </c>
      <c r="D12" s="2" t="s">
        <v>695</v>
      </c>
      <c r="E12" s="2" t="s">
        <v>653</v>
      </c>
      <c r="F12" s="2" t="s">
        <v>654</v>
      </c>
      <c r="G12" s="2" t="s">
        <v>25</v>
      </c>
      <c r="H12" s="2" t="s">
        <v>696</v>
      </c>
      <c r="I12" s="2" t="s">
        <v>656</v>
      </c>
      <c r="J12" s="2" t="s">
        <v>656</v>
      </c>
      <c r="K12" s="2" t="s">
        <v>697</v>
      </c>
    </row>
    <row r="13" s="1" customFormat="1" ht="20" customHeight="1" spans="1:11">
      <c r="A13" s="3">
        <v>14270918542</v>
      </c>
      <c r="B13" s="3">
        <v>1943224</v>
      </c>
      <c r="C13" s="2" t="s">
        <v>698</v>
      </c>
      <c r="D13" s="2" t="s">
        <v>699</v>
      </c>
      <c r="E13" s="2" t="s">
        <v>653</v>
      </c>
      <c r="F13" s="2" t="s">
        <v>654</v>
      </c>
      <c r="G13" s="2" t="s">
        <v>25</v>
      </c>
      <c r="H13" s="2" t="s">
        <v>700</v>
      </c>
      <c r="I13" s="2" t="s">
        <v>656</v>
      </c>
      <c r="J13" s="2" t="s">
        <v>656</v>
      </c>
      <c r="K13" s="2" t="s">
        <v>701</v>
      </c>
    </row>
    <row r="14" s="1" customFormat="1" ht="20" customHeight="1" spans="1:11">
      <c r="A14" s="3">
        <v>14270832634</v>
      </c>
      <c r="B14" s="3">
        <v>1943221</v>
      </c>
      <c r="C14" s="2" t="s">
        <v>702</v>
      </c>
      <c r="D14" s="2" t="s">
        <v>703</v>
      </c>
      <c r="E14" s="2" t="s">
        <v>653</v>
      </c>
      <c r="F14" s="2" t="s">
        <v>654</v>
      </c>
      <c r="G14" s="2" t="s">
        <v>25</v>
      </c>
      <c r="H14" s="2" t="s">
        <v>704</v>
      </c>
      <c r="I14" s="2" t="s">
        <v>656</v>
      </c>
      <c r="J14" s="2" t="s">
        <v>656</v>
      </c>
      <c r="K14" s="2" t="s">
        <v>705</v>
      </c>
    </row>
    <row r="15" s="1" customFormat="1" ht="20" customHeight="1" spans="1:11">
      <c r="A15" s="3">
        <v>14270604628</v>
      </c>
      <c r="B15" s="3">
        <v>1943208</v>
      </c>
      <c r="C15" s="2" t="s">
        <v>706</v>
      </c>
      <c r="D15" s="2" t="s">
        <v>707</v>
      </c>
      <c r="E15" s="2" t="s">
        <v>653</v>
      </c>
      <c r="F15" s="2" t="s">
        <v>654</v>
      </c>
      <c r="G15" s="2" t="s">
        <v>25</v>
      </c>
      <c r="H15" s="2" t="s">
        <v>708</v>
      </c>
      <c r="I15" s="2" t="s">
        <v>656</v>
      </c>
      <c r="J15" s="2" t="s">
        <v>656</v>
      </c>
      <c r="K15" s="2" t="s">
        <v>709</v>
      </c>
    </row>
    <row r="16" s="1" customFormat="1" ht="20" customHeight="1" spans="1:11">
      <c r="A16" s="3">
        <v>14268650422</v>
      </c>
      <c r="B16" s="3">
        <v>1943192</v>
      </c>
      <c r="C16" s="2" t="s">
        <v>710</v>
      </c>
      <c r="D16" s="2" t="s">
        <v>711</v>
      </c>
      <c r="E16" s="2" t="s">
        <v>653</v>
      </c>
      <c r="F16" s="2" t="s">
        <v>654</v>
      </c>
      <c r="G16" s="2" t="s">
        <v>25</v>
      </c>
      <c r="H16" s="2" t="s">
        <v>655</v>
      </c>
      <c r="I16" s="2" t="s">
        <v>656</v>
      </c>
      <c r="J16" s="2" t="s">
        <v>656</v>
      </c>
      <c r="K16" s="2" t="s">
        <v>712</v>
      </c>
    </row>
    <row r="17" s="1" customFormat="1" ht="20" customHeight="1" spans="1:11">
      <c r="A17" s="3">
        <v>14268488811</v>
      </c>
      <c r="B17" s="3">
        <v>1943166</v>
      </c>
      <c r="C17" s="2" t="s">
        <v>713</v>
      </c>
      <c r="D17" s="2" t="s">
        <v>714</v>
      </c>
      <c r="E17" s="2" t="s">
        <v>653</v>
      </c>
      <c r="F17" s="2" t="s">
        <v>654</v>
      </c>
      <c r="G17" s="2" t="s">
        <v>25</v>
      </c>
      <c r="H17" s="2" t="s">
        <v>715</v>
      </c>
      <c r="I17" s="2" t="s">
        <v>656</v>
      </c>
      <c r="J17" s="2" t="s">
        <v>656</v>
      </c>
      <c r="K17" s="2" t="s">
        <v>716</v>
      </c>
    </row>
    <row r="18" s="1" customFormat="1" ht="20" customHeight="1" spans="1:11">
      <c r="A18" s="3">
        <v>14268481070</v>
      </c>
      <c r="B18" s="3">
        <v>1943163</v>
      </c>
      <c r="C18" s="2" t="s">
        <v>717</v>
      </c>
      <c r="D18" s="2" t="s">
        <v>718</v>
      </c>
      <c r="E18" s="2" t="s">
        <v>653</v>
      </c>
      <c r="F18" s="2" t="s">
        <v>654</v>
      </c>
      <c r="G18" s="2" t="s">
        <v>25</v>
      </c>
      <c r="H18" s="2" t="s">
        <v>664</v>
      </c>
      <c r="I18" s="2" t="s">
        <v>656</v>
      </c>
      <c r="J18" s="2" t="s">
        <v>656</v>
      </c>
      <c r="K18" s="2" t="s">
        <v>719</v>
      </c>
    </row>
    <row r="19" s="1" customFormat="1" ht="20" customHeight="1" spans="1:11">
      <c r="A19" s="3">
        <v>14268410379</v>
      </c>
      <c r="B19" s="3">
        <v>1943155</v>
      </c>
      <c r="C19" s="2" t="s">
        <v>720</v>
      </c>
      <c r="D19" s="2" t="s">
        <v>721</v>
      </c>
      <c r="E19" s="2" t="s">
        <v>653</v>
      </c>
      <c r="F19" s="2" t="s">
        <v>654</v>
      </c>
      <c r="G19" s="2" t="s">
        <v>25</v>
      </c>
      <c r="H19" s="2" t="s">
        <v>722</v>
      </c>
      <c r="I19" s="2" t="s">
        <v>656</v>
      </c>
      <c r="J19" s="2" t="s">
        <v>656</v>
      </c>
      <c r="K19" s="2" t="s">
        <v>723</v>
      </c>
    </row>
    <row r="20" s="1" customFormat="1" ht="20" customHeight="1" spans="1:11">
      <c r="A20" s="3">
        <v>14268329589</v>
      </c>
      <c r="B20" s="3">
        <v>1943143</v>
      </c>
      <c r="C20" s="2" t="s">
        <v>724</v>
      </c>
      <c r="D20" s="2" t="s">
        <v>725</v>
      </c>
      <c r="E20" s="2" t="s">
        <v>653</v>
      </c>
      <c r="F20" s="2" t="s">
        <v>654</v>
      </c>
      <c r="G20" s="2" t="s">
        <v>25</v>
      </c>
      <c r="H20" s="2" t="s">
        <v>726</v>
      </c>
      <c r="I20" s="2" t="s">
        <v>656</v>
      </c>
      <c r="J20" s="2" t="s">
        <v>656</v>
      </c>
      <c r="K20" s="2" t="s">
        <v>727</v>
      </c>
    </row>
    <row r="21" s="1" customFormat="1" ht="20" customHeight="1" spans="1:11">
      <c r="A21" s="3">
        <v>14268202086</v>
      </c>
      <c r="B21" s="3">
        <v>1943128</v>
      </c>
      <c r="C21" s="2" t="s">
        <v>728</v>
      </c>
      <c r="D21" s="2" t="s">
        <v>729</v>
      </c>
      <c r="E21" s="2" t="s">
        <v>653</v>
      </c>
      <c r="F21" s="2" t="s">
        <v>654</v>
      </c>
      <c r="G21" s="2" t="s">
        <v>25</v>
      </c>
      <c r="H21" s="2" t="s">
        <v>730</v>
      </c>
      <c r="I21" s="2" t="s">
        <v>656</v>
      </c>
      <c r="J21" s="2" t="s">
        <v>656</v>
      </c>
      <c r="K21" s="2" t="s">
        <v>731</v>
      </c>
    </row>
    <row r="22" s="1" customFormat="1" ht="20" customHeight="1" spans="1:11">
      <c r="A22" s="3">
        <v>14268137938</v>
      </c>
      <c r="B22" s="3">
        <v>1943119</v>
      </c>
      <c r="C22" s="2" t="s">
        <v>732</v>
      </c>
      <c r="D22" s="2" t="s">
        <v>733</v>
      </c>
      <c r="E22" s="2" t="s">
        <v>653</v>
      </c>
      <c r="F22" s="2" t="s">
        <v>654</v>
      </c>
      <c r="G22" s="2" t="s">
        <v>25</v>
      </c>
      <c r="H22" s="2" t="s">
        <v>734</v>
      </c>
      <c r="I22" s="2" t="s">
        <v>656</v>
      </c>
      <c r="J22" s="2" t="s">
        <v>656</v>
      </c>
      <c r="K22" s="2" t="s">
        <v>735</v>
      </c>
    </row>
    <row r="23" s="1" customFormat="1" ht="20" customHeight="1" spans="1:11">
      <c r="A23" s="3">
        <v>14268134875</v>
      </c>
      <c r="B23" s="3">
        <v>1943118</v>
      </c>
      <c r="C23" s="2" t="s">
        <v>736</v>
      </c>
      <c r="D23" s="2" t="s">
        <v>737</v>
      </c>
      <c r="E23" s="2" t="s">
        <v>653</v>
      </c>
      <c r="F23" s="2" t="s">
        <v>654</v>
      </c>
      <c r="G23" s="2" t="s">
        <v>25</v>
      </c>
      <c r="H23" s="2" t="s">
        <v>738</v>
      </c>
      <c r="I23" s="2" t="s">
        <v>656</v>
      </c>
      <c r="J23" s="2" t="s">
        <v>656</v>
      </c>
      <c r="K23" s="2" t="s">
        <v>739</v>
      </c>
    </row>
    <row r="24" s="1" customFormat="1" ht="20" customHeight="1" spans="1:11">
      <c r="A24" s="3">
        <v>14268119521</v>
      </c>
      <c r="B24" s="3">
        <v>1943114</v>
      </c>
      <c r="C24" s="2" t="s">
        <v>740</v>
      </c>
      <c r="D24" s="2" t="s">
        <v>741</v>
      </c>
      <c r="E24" s="2" t="s">
        <v>653</v>
      </c>
      <c r="F24" s="2" t="s">
        <v>654</v>
      </c>
      <c r="G24" s="2" t="s">
        <v>25</v>
      </c>
      <c r="H24" s="2" t="s">
        <v>672</v>
      </c>
      <c r="I24" s="2" t="s">
        <v>656</v>
      </c>
      <c r="J24" s="2" t="s">
        <v>656</v>
      </c>
      <c r="K24" s="2" t="s">
        <v>742</v>
      </c>
    </row>
    <row r="25" s="1" customFormat="1" ht="20" customHeight="1" spans="1:11">
      <c r="A25" s="3">
        <v>14268043877</v>
      </c>
      <c r="B25" s="3">
        <v>1943097</v>
      </c>
      <c r="C25" s="2" t="s">
        <v>743</v>
      </c>
      <c r="D25" s="2" t="s">
        <v>744</v>
      </c>
      <c r="E25" s="2" t="s">
        <v>653</v>
      </c>
      <c r="F25" s="2" t="s">
        <v>654</v>
      </c>
      <c r="G25" s="2" t="s">
        <v>25</v>
      </c>
      <c r="H25" s="2" t="s">
        <v>745</v>
      </c>
      <c r="I25" s="2" t="s">
        <v>656</v>
      </c>
      <c r="J25" s="2" t="s">
        <v>656</v>
      </c>
      <c r="K25" s="2" t="s">
        <v>746</v>
      </c>
    </row>
    <row r="26" s="1" customFormat="1" ht="20" customHeight="1" spans="1:11">
      <c r="A26" s="3">
        <v>14268033146</v>
      </c>
      <c r="B26" s="3">
        <v>1943095</v>
      </c>
      <c r="C26" s="2" t="s">
        <v>747</v>
      </c>
      <c r="D26" s="2" t="s">
        <v>748</v>
      </c>
      <c r="E26" s="2" t="s">
        <v>653</v>
      </c>
      <c r="F26" s="2" t="s">
        <v>654</v>
      </c>
      <c r="G26" s="2" t="s">
        <v>25</v>
      </c>
      <c r="H26" s="2" t="s">
        <v>749</v>
      </c>
      <c r="I26" s="2" t="s">
        <v>656</v>
      </c>
      <c r="J26" s="2" t="s">
        <v>656</v>
      </c>
      <c r="K26" s="2" t="s">
        <v>750</v>
      </c>
    </row>
    <row r="27" s="1" customFormat="1" ht="20" customHeight="1" spans="1:11">
      <c r="A27" s="3">
        <v>14267983901</v>
      </c>
      <c r="B27" s="3">
        <v>1943088</v>
      </c>
      <c r="C27" s="2" t="s">
        <v>751</v>
      </c>
      <c r="D27" s="2" t="s">
        <v>752</v>
      </c>
      <c r="E27" s="2" t="s">
        <v>653</v>
      </c>
      <c r="F27" s="2" t="s">
        <v>654</v>
      </c>
      <c r="G27" s="2" t="s">
        <v>25</v>
      </c>
      <c r="H27" s="2" t="s">
        <v>753</v>
      </c>
      <c r="I27" s="2" t="s">
        <v>656</v>
      </c>
      <c r="J27" s="2" t="s">
        <v>656</v>
      </c>
      <c r="K27" s="2" t="s">
        <v>754</v>
      </c>
    </row>
    <row r="28" s="1" customFormat="1" ht="20" customHeight="1" spans="1:11">
      <c r="A28" s="3">
        <v>14267932031</v>
      </c>
      <c r="B28" s="3">
        <v>1943080</v>
      </c>
      <c r="C28" s="2" t="s">
        <v>755</v>
      </c>
      <c r="D28" s="2" t="s">
        <v>756</v>
      </c>
      <c r="E28" s="2" t="s">
        <v>653</v>
      </c>
      <c r="F28" s="2" t="s">
        <v>654</v>
      </c>
      <c r="G28" s="2" t="s">
        <v>25</v>
      </c>
      <c r="H28" s="2" t="s">
        <v>722</v>
      </c>
      <c r="I28" s="2" t="s">
        <v>656</v>
      </c>
      <c r="J28" s="2" t="s">
        <v>656</v>
      </c>
      <c r="K28" s="2" t="s">
        <v>757</v>
      </c>
    </row>
    <row r="29" s="1" customFormat="1" ht="20" customHeight="1" spans="1:11">
      <c r="A29" s="3">
        <v>14267742928</v>
      </c>
      <c r="B29" s="3">
        <v>1943052</v>
      </c>
      <c r="C29" s="2" t="s">
        <v>758</v>
      </c>
      <c r="D29" s="2" t="s">
        <v>759</v>
      </c>
      <c r="E29" s="2" t="s">
        <v>653</v>
      </c>
      <c r="F29" s="2" t="s">
        <v>654</v>
      </c>
      <c r="G29" s="2" t="s">
        <v>25</v>
      </c>
      <c r="H29" s="2" t="s">
        <v>760</v>
      </c>
      <c r="I29" s="2" t="s">
        <v>656</v>
      </c>
      <c r="J29" s="2" t="s">
        <v>656</v>
      </c>
      <c r="K29" s="2" t="s">
        <v>761</v>
      </c>
    </row>
    <row r="30" s="1" customFormat="1" ht="20" customHeight="1" spans="1:11">
      <c r="A30" s="3">
        <v>14267109478</v>
      </c>
      <c r="B30" s="3">
        <v>1942893</v>
      </c>
      <c r="C30" s="2" t="s">
        <v>762</v>
      </c>
      <c r="D30" s="2" t="s">
        <v>763</v>
      </c>
      <c r="E30" s="2" t="s">
        <v>764</v>
      </c>
      <c r="F30" s="2" t="s">
        <v>653</v>
      </c>
      <c r="G30" s="2" t="s">
        <v>25</v>
      </c>
      <c r="H30" s="2" t="s">
        <v>765</v>
      </c>
      <c r="I30" s="2" t="s">
        <v>656</v>
      </c>
      <c r="J30" s="2" t="s">
        <v>656</v>
      </c>
      <c r="K30" s="2" t="s">
        <v>766</v>
      </c>
    </row>
    <row r="31" s="1" customFormat="1" ht="20" customHeight="1" spans="1:11">
      <c r="A31" s="3">
        <v>14267014913</v>
      </c>
      <c r="B31" s="3">
        <v>1942877</v>
      </c>
      <c r="C31" s="2" t="s">
        <v>767</v>
      </c>
      <c r="D31" s="2" t="s">
        <v>768</v>
      </c>
      <c r="E31" s="2" t="s">
        <v>653</v>
      </c>
      <c r="F31" s="2" t="s">
        <v>654</v>
      </c>
      <c r="G31" s="2" t="s">
        <v>25</v>
      </c>
      <c r="H31" s="2" t="s">
        <v>769</v>
      </c>
      <c r="I31" s="2" t="s">
        <v>656</v>
      </c>
      <c r="J31" s="2" t="s">
        <v>656</v>
      </c>
      <c r="K31" s="2" t="s">
        <v>770</v>
      </c>
    </row>
    <row r="32" s="1" customFormat="1" ht="20" customHeight="1" spans="1:11">
      <c r="A32" s="3">
        <v>14266433659</v>
      </c>
      <c r="B32" s="3">
        <v>1942805</v>
      </c>
      <c r="C32" s="2" t="s">
        <v>762</v>
      </c>
      <c r="D32" s="2" t="s">
        <v>771</v>
      </c>
      <c r="E32" s="2" t="s">
        <v>764</v>
      </c>
      <c r="F32" s="2" t="s">
        <v>653</v>
      </c>
      <c r="G32" s="2" t="s">
        <v>25</v>
      </c>
      <c r="H32" s="2" t="s">
        <v>765</v>
      </c>
      <c r="I32" s="2" t="s">
        <v>656</v>
      </c>
      <c r="J32" s="2" t="s">
        <v>656</v>
      </c>
      <c r="K32" s="2" t="s">
        <v>772</v>
      </c>
    </row>
    <row r="33" s="1" customFormat="1" ht="20" customHeight="1" spans="1:11">
      <c r="A33" s="3">
        <v>14266408068</v>
      </c>
      <c r="B33" s="3">
        <v>1942803</v>
      </c>
      <c r="C33" s="2" t="s">
        <v>773</v>
      </c>
      <c r="D33" s="2" t="s">
        <v>774</v>
      </c>
      <c r="E33" s="2" t="s">
        <v>764</v>
      </c>
      <c r="F33" s="2" t="s">
        <v>653</v>
      </c>
      <c r="G33" s="2" t="s">
        <v>25</v>
      </c>
      <c r="H33" s="2" t="s">
        <v>775</v>
      </c>
      <c r="I33" s="2" t="s">
        <v>656</v>
      </c>
      <c r="J33" s="2" t="s">
        <v>656</v>
      </c>
      <c r="K33" s="2" t="s">
        <v>776</v>
      </c>
    </row>
    <row r="34" s="1" customFormat="1" ht="20" customHeight="1" spans="1:11">
      <c r="A34" s="3">
        <v>14266412215</v>
      </c>
      <c r="B34" s="3">
        <v>1942800</v>
      </c>
      <c r="C34" s="2" t="s">
        <v>777</v>
      </c>
      <c r="D34" s="2" t="s">
        <v>778</v>
      </c>
      <c r="E34" s="2" t="s">
        <v>764</v>
      </c>
      <c r="F34" s="2" t="s">
        <v>653</v>
      </c>
      <c r="G34" s="2" t="s">
        <v>25</v>
      </c>
      <c r="H34" s="2" t="s">
        <v>779</v>
      </c>
      <c r="I34" s="2" t="s">
        <v>656</v>
      </c>
      <c r="J34" s="2" t="s">
        <v>656</v>
      </c>
      <c r="K34" s="2" t="s">
        <v>780</v>
      </c>
    </row>
    <row r="35" s="1" customFormat="1" ht="20" customHeight="1" spans="1:11">
      <c r="A35" s="3">
        <v>14266378014</v>
      </c>
      <c r="B35" s="3">
        <v>1942795</v>
      </c>
      <c r="C35" s="2" t="s">
        <v>781</v>
      </c>
      <c r="D35" s="2" t="s">
        <v>782</v>
      </c>
      <c r="E35" s="2" t="s">
        <v>764</v>
      </c>
      <c r="F35" s="2" t="s">
        <v>653</v>
      </c>
      <c r="G35" s="2" t="s">
        <v>25</v>
      </c>
      <c r="H35" s="2" t="s">
        <v>783</v>
      </c>
      <c r="I35" s="2" t="s">
        <v>656</v>
      </c>
      <c r="J35" s="2" t="s">
        <v>656</v>
      </c>
      <c r="K35" s="2" t="s">
        <v>784</v>
      </c>
    </row>
    <row r="36" s="1" customFormat="1" ht="20" customHeight="1" spans="1:11">
      <c r="A36" s="3">
        <v>14266167535</v>
      </c>
      <c r="B36" s="3">
        <v>1942762</v>
      </c>
      <c r="C36" s="2" t="s">
        <v>758</v>
      </c>
      <c r="D36" s="2" t="s">
        <v>785</v>
      </c>
      <c r="E36" s="2" t="s">
        <v>764</v>
      </c>
      <c r="F36" s="2" t="s">
        <v>653</v>
      </c>
      <c r="G36" s="2" t="s">
        <v>25</v>
      </c>
      <c r="H36" s="2" t="s">
        <v>760</v>
      </c>
      <c r="I36" s="2" t="s">
        <v>656</v>
      </c>
      <c r="J36" s="2" t="s">
        <v>656</v>
      </c>
      <c r="K36" s="2" t="s">
        <v>786</v>
      </c>
    </row>
    <row r="37" s="1" customFormat="1" ht="20" customHeight="1" spans="1:11">
      <c r="A37" s="3">
        <v>14266145078</v>
      </c>
      <c r="B37" s="3">
        <v>1942759</v>
      </c>
      <c r="C37" s="2" t="s">
        <v>787</v>
      </c>
      <c r="D37" s="2" t="s">
        <v>788</v>
      </c>
      <c r="E37" s="2" t="s">
        <v>764</v>
      </c>
      <c r="F37" s="2" t="s">
        <v>653</v>
      </c>
      <c r="G37" s="2" t="s">
        <v>25</v>
      </c>
      <c r="H37" s="2" t="s">
        <v>789</v>
      </c>
      <c r="I37" s="2" t="s">
        <v>656</v>
      </c>
      <c r="J37" s="2" t="s">
        <v>656</v>
      </c>
      <c r="K37" s="2" t="s">
        <v>790</v>
      </c>
    </row>
    <row r="38" s="1" customFormat="1" ht="20" customHeight="1" spans="1:11">
      <c r="A38" s="3">
        <v>14265914830</v>
      </c>
      <c r="B38" s="3">
        <v>1942728</v>
      </c>
      <c r="C38" s="2" t="s">
        <v>674</v>
      </c>
      <c r="D38" s="2" t="s">
        <v>675</v>
      </c>
      <c r="E38" s="2" t="s">
        <v>764</v>
      </c>
      <c r="F38" s="2" t="s">
        <v>653</v>
      </c>
      <c r="G38" s="2" t="s">
        <v>25</v>
      </c>
      <c r="H38" s="2" t="s">
        <v>791</v>
      </c>
      <c r="I38" s="2" t="s">
        <v>656</v>
      </c>
      <c r="J38" s="2" t="s">
        <v>656</v>
      </c>
      <c r="K38" s="2" t="s">
        <v>792</v>
      </c>
    </row>
    <row r="39" s="1" customFormat="1" ht="20" customHeight="1" spans="1:11">
      <c r="A39" s="3">
        <v>14265733771</v>
      </c>
      <c r="B39" s="3">
        <v>1942704</v>
      </c>
      <c r="C39" s="2" t="s">
        <v>793</v>
      </c>
      <c r="D39" s="2" t="s">
        <v>794</v>
      </c>
      <c r="E39" s="2" t="s">
        <v>764</v>
      </c>
      <c r="F39" s="2" t="s">
        <v>653</v>
      </c>
      <c r="G39" s="2" t="s">
        <v>25</v>
      </c>
      <c r="H39" s="2" t="s">
        <v>795</v>
      </c>
      <c r="I39" s="2" t="s">
        <v>656</v>
      </c>
      <c r="J39" s="2" t="s">
        <v>656</v>
      </c>
      <c r="K39" s="2" t="s">
        <v>796</v>
      </c>
    </row>
    <row r="40" s="1" customFormat="1" ht="20" customHeight="1" spans="1:11">
      <c r="A40" s="3">
        <v>14265569315</v>
      </c>
      <c r="B40" s="3">
        <v>1942679</v>
      </c>
      <c r="C40" s="2" t="s">
        <v>797</v>
      </c>
      <c r="D40" s="2" t="s">
        <v>798</v>
      </c>
      <c r="E40" s="2" t="s">
        <v>764</v>
      </c>
      <c r="F40" s="2" t="s">
        <v>653</v>
      </c>
      <c r="G40" s="2" t="s">
        <v>25</v>
      </c>
      <c r="H40" s="2" t="s">
        <v>799</v>
      </c>
      <c r="I40" s="2" t="s">
        <v>656</v>
      </c>
      <c r="J40" s="2" t="s">
        <v>656</v>
      </c>
      <c r="K40" s="2" t="s">
        <v>800</v>
      </c>
    </row>
    <row r="41" s="1" customFormat="1" ht="20" customHeight="1" spans="1:11">
      <c r="A41" s="3">
        <v>14265531988</v>
      </c>
      <c r="B41" s="3">
        <v>1942675</v>
      </c>
      <c r="C41" s="2" t="s">
        <v>801</v>
      </c>
      <c r="D41" s="2" t="s">
        <v>802</v>
      </c>
      <c r="E41" s="2" t="s">
        <v>764</v>
      </c>
      <c r="F41" s="2" t="s">
        <v>653</v>
      </c>
      <c r="G41" s="2" t="s">
        <v>25</v>
      </c>
      <c r="H41" s="2" t="s">
        <v>803</v>
      </c>
      <c r="I41" s="2" t="s">
        <v>656</v>
      </c>
      <c r="J41" s="2" t="s">
        <v>656</v>
      </c>
      <c r="K41" s="2" t="s">
        <v>804</v>
      </c>
    </row>
    <row r="42" s="1" customFormat="1" ht="20" customHeight="1" spans="1:11">
      <c r="A42" s="3">
        <v>14265481785</v>
      </c>
      <c r="B42" s="3">
        <v>1942673</v>
      </c>
      <c r="C42" s="2" t="s">
        <v>805</v>
      </c>
      <c r="D42" s="2" t="s">
        <v>806</v>
      </c>
      <c r="E42" s="2" t="s">
        <v>764</v>
      </c>
      <c r="F42" s="2" t="s">
        <v>653</v>
      </c>
      <c r="G42" s="2" t="s">
        <v>25</v>
      </c>
      <c r="H42" s="2" t="s">
        <v>807</v>
      </c>
      <c r="I42" s="2" t="s">
        <v>656</v>
      </c>
      <c r="J42" s="2" t="s">
        <v>656</v>
      </c>
      <c r="K42" s="2" t="s">
        <v>808</v>
      </c>
    </row>
    <row r="43" s="1" customFormat="1" ht="20" customHeight="1" spans="1:11">
      <c r="A43" s="3">
        <v>14265382905</v>
      </c>
      <c r="B43" s="3">
        <v>1942659</v>
      </c>
      <c r="C43" s="2" t="s">
        <v>809</v>
      </c>
      <c r="D43" s="2" t="s">
        <v>810</v>
      </c>
      <c r="E43" s="2" t="s">
        <v>764</v>
      </c>
      <c r="F43" s="2" t="s">
        <v>653</v>
      </c>
      <c r="G43" s="2" t="s">
        <v>25</v>
      </c>
      <c r="H43" s="2" t="s">
        <v>734</v>
      </c>
      <c r="I43" s="2" t="s">
        <v>656</v>
      </c>
      <c r="J43" s="2" t="s">
        <v>656</v>
      </c>
      <c r="K43" s="2" t="s">
        <v>811</v>
      </c>
    </row>
    <row r="44" s="1" customFormat="1" ht="20" customHeight="1" spans="1:11">
      <c r="A44" s="3">
        <v>14265263156</v>
      </c>
      <c r="B44" s="3">
        <v>1942646</v>
      </c>
      <c r="C44" s="2" t="s">
        <v>812</v>
      </c>
      <c r="D44" s="2" t="s">
        <v>813</v>
      </c>
      <c r="E44" s="2" t="s">
        <v>764</v>
      </c>
      <c r="F44" s="2" t="s">
        <v>653</v>
      </c>
      <c r="G44" s="2" t="s">
        <v>25</v>
      </c>
      <c r="H44" s="2" t="s">
        <v>753</v>
      </c>
      <c r="I44" s="2" t="s">
        <v>656</v>
      </c>
      <c r="J44" s="2" t="s">
        <v>656</v>
      </c>
      <c r="K44" s="2" t="s">
        <v>814</v>
      </c>
    </row>
    <row r="45" s="1" customFormat="1" ht="20" customHeight="1" spans="1:11">
      <c r="A45" s="3">
        <v>14265228780</v>
      </c>
      <c r="B45" s="3">
        <v>1942640</v>
      </c>
      <c r="C45" s="2" t="s">
        <v>815</v>
      </c>
      <c r="D45" s="2" t="s">
        <v>816</v>
      </c>
      <c r="E45" s="2" t="s">
        <v>653</v>
      </c>
      <c r="F45" s="2" t="s">
        <v>654</v>
      </c>
      <c r="G45" s="2" t="s">
        <v>25</v>
      </c>
      <c r="H45" s="2" t="s">
        <v>817</v>
      </c>
      <c r="I45" s="2" t="s">
        <v>656</v>
      </c>
      <c r="J45" s="2" t="s">
        <v>656</v>
      </c>
      <c r="K45" s="2" t="s">
        <v>818</v>
      </c>
    </row>
    <row r="46" s="1" customFormat="1" ht="20" customHeight="1" spans="1:11">
      <c r="A46" s="3">
        <v>14265179142</v>
      </c>
      <c r="B46" s="3">
        <v>1942632</v>
      </c>
      <c r="C46" s="2" t="s">
        <v>819</v>
      </c>
      <c r="D46" s="2" t="s">
        <v>820</v>
      </c>
      <c r="E46" s="2" t="s">
        <v>764</v>
      </c>
      <c r="F46" s="2" t="s">
        <v>653</v>
      </c>
      <c r="G46" s="2" t="s">
        <v>25</v>
      </c>
      <c r="H46" s="2" t="s">
        <v>821</v>
      </c>
      <c r="I46" s="2" t="s">
        <v>656</v>
      </c>
      <c r="J46" s="2" t="s">
        <v>656</v>
      </c>
      <c r="K46" s="2" t="s">
        <v>822</v>
      </c>
    </row>
    <row r="47" s="1" customFormat="1" ht="20" customHeight="1" spans="1:11">
      <c r="A47" s="3">
        <v>14264955852</v>
      </c>
      <c r="B47" s="3">
        <v>1942596</v>
      </c>
      <c r="C47" s="2" t="s">
        <v>823</v>
      </c>
      <c r="D47" s="2" t="s">
        <v>824</v>
      </c>
      <c r="E47" s="2" t="s">
        <v>653</v>
      </c>
      <c r="F47" s="2" t="s">
        <v>654</v>
      </c>
      <c r="G47" s="2" t="s">
        <v>25</v>
      </c>
      <c r="H47" s="2" t="s">
        <v>825</v>
      </c>
      <c r="I47" s="2" t="s">
        <v>656</v>
      </c>
      <c r="J47" s="2" t="s">
        <v>656</v>
      </c>
      <c r="K47" s="2" t="s">
        <v>826</v>
      </c>
    </row>
    <row r="48" s="1" customFormat="1" ht="20" customHeight="1" spans="1:11">
      <c r="A48" s="3">
        <v>14264894517</v>
      </c>
      <c r="B48" s="3">
        <v>1942589</v>
      </c>
      <c r="C48" s="2" t="s">
        <v>827</v>
      </c>
      <c r="D48" s="2" t="s">
        <v>828</v>
      </c>
      <c r="E48" s="2" t="s">
        <v>764</v>
      </c>
      <c r="F48" s="2" t="s">
        <v>654</v>
      </c>
      <c r="G48" s="2" t="s">
        <v>25</v>
      </c>
      <c r="H48" s="2" t="s">
        <v>829</v>
      </c>
      <c r="I48" s="2" t="s">
        <v>656</v>
      </c>
      <c r="J48" s="2" t="s">
        <v>656</v>
      </c>
      <c r="K48" s="2" t="s">
        <v>830</v>
      </c>
    </row>
    <row r="49" s="1" customFormat="1" ht="20" customHeight="1" spans="1:11">
      <c r="A49" s="3">
        <v>14264879358</v>
      </c>
      <c r="B49" s="3">
        <v>1942588</v>
      </c>
      <c r="C49" s="2" t="s">
        <v>831</v>
      </c>
      <c r="D49" s="2" t="s">
        <v>832</v>
      </c>
      <c r="E49" s="2" t="s">
        <v>764</v>
      </c>
      <c r="F49" s="2" t="s">
        <v>653</v>
      </c>
      <c r="G49" s="2" t="s">
        <v>25</v>
      </c>
      <c r="H49" s="2" t="s">
        <v>833</v>
      </c>
      <c r="I49" s="2" t="s">
        <v>656</v>
      </c>
      <c r="J49" s="2" t="s">
        <v>656</v>
      </c>
      <c r="K49" s="2" t="s">
        <v>834</v>
      </c>
    </row>
    <row r="50" s="1" customFormat="1" ht="20" customHeight="1" spans="1:11">
      <c r="A50" s="3">
        <v>14264760824</v>
      </c>
      <c r="B50" s="3">
        <v>1942573</v>
      </c>
      <c r="C50" s="2" t="s">
        <v>835</v>
      </c>
      <c r="D50" s="2" t="s">
        <v>836</v>
      </c>
      <c r="E50" s="2" t="s">
        <v>764</v>
      </c>
      <c r="F50" s="2" t="s">
        <v>653</v>
      </c>
      <c r="G50" s="2" t="s">
        <v>25</v>
      </c>
      <c r="H50" s="2" t="s">
        <v>837</v>
      </c>
      <c r="I50" s="2" t="s">
        <v>656</v>
      </c>
      <c r="J50" s="2" t="s">
        <v>656</v>
      </c>
      <c r="K50" s="2" t="s">
        <v>838</v>
      </c>
    </row>
    <row r="51" s="1" customFormat="1" ht="20" customHeight="1" spans="1:11">
      <c r="A51" s="3">
        <v>14264534196</v>
      </c>
      <c r="B51" s="3">
        <v>1942554</v>
      </c>
      <c r="C51" s="2" t="s">
        <v>839</v>
      </c>
      <c r="D51" s="2" t="s">
        <v>840</v>
      </c>
      <c r="E51" s="2" t="s">
        <v>764</v>
      </c>
      <c r="F51" s="2" t="s">
        <v>653</v>
      </c>
      <c r="G51" s="2" t="s">
        <v>25</v>
      </c>
      <c r="H51" s="2" t="s">
        <v>841</v>
      </c>
      <c r="I51" s="2" t="s">
        <v>656</v>
      </c>
      <c r="J51" s="2" t="s">
        <v>656</v>
      </c>
      <c r="K51" s="2" t="s">
        <v>842</v>
      </c>
    </row>
    <row r="52" s="1" customFormat="1" ht="20" customHeight="1" spans="1:11">
      <c r="A52" s="3">
        <v>14264360609</v>
      </c>
      <c r="B52" s="3">
        <v>1942534</v>
      </c>
      <c r="C52" s="2" t="s">
        <v>843</v>
      </c>
      <c r="D52" s="2" t="s">
        <v>844</v>
      </c>
      <c r="E52" s="2" t="s">
        <v>764</v>
      </c>
      <c r="F52" s="2" t="s">
        <v>653</v>
      </c>
      <c r="G52" s="2" t="s">
        <v>25</v>
      </c>
      <c r="H52" s="2" t="s">
        <v>845</v>
      </c>
      <c r="I52" s="2" t="s">
        <v>656</v>
      </c>
      <c r="J52" s="2" t="s">
        <v>656</v>
      </c>
      <c r="K52" s="2" t="s">
        <v>846</v>
      </c>
    </row>
    <row r="53" s="1" customFormat="1" ht="20" customHeight="1" spans="1:11">
      <c r="A53" s="3">
        <v>14263939579</v>
      </c>
      <c r="B53" s="3">
        <v>1942510</v>
      </c>
      <c r="C53" s="2" t="s">
        <v>805</v>
      </c>
      <c r="D53" s="2" t="s">
        <v>847</v>
      </c>
      <c r="E53" s="2" t="s">
        <v>764</v>
      </c>
      <c r="F53" s="2" t="s">
        <v>654</v>
      </c>
      <c r="G53" s="2" t="s">
        <v>25</v>
      </c>
      <c r="H53" s="2" t="s">
        <v>769</v>
      </c>
      <c r="I53" s="2" t="s">
        <v>656</v>
      </c>
      <c r="J53" s="2" t="s">
        <v>656</v>
      </c>
      <c r="K53" s="2" t="s">
        <v>848</v>
      </c>
    </row>
    <row r="54" s="1" customFormat="1" ht="20" customHeight="1" spans="1:11">
      <c r="A54" s="3">
        <v>14263932447</v>
      </c>
      <c r="B54" s="3">
        <v>1942506</v>
      </c>
      <c r="C54" s="2" t="s">
        <v>849</v>
      </c>
      <c r="D54" s="2" t="s">
        <v>850</v>
      </c>
      <c r="E54" s="2" t="s">
        <v>764</v>
      </c>
      <c r="F54" s="2" t="s">
        <v>653</v>
      </c>
      <c r="G54" s="2" t="s">
        <v>25</v>
      </c>
      <c r="H54" s="2" t="s">
        <v>851</v>
      </c>
      <c r="I54" s="2" t="s">
        <v>656</v>
      </c>
      <c r="J54" s="2" t="s">
        <v>656</v>
      </c>
      <c r="K54" s="2" t="s">
        <v>852</v>
      </c>
    </row>
    <row r="55" s="1" customFormat="1" ht="20" customHeight="1" spans="1:11">
      <c r="A55" s="3">
        <v>14263867426</v>
      </c>
      <c r="B55" s="3">
        <v>1942503</v>
      </c>
      <c r="C55" s="2" t="s">
        <v>853</v>
      </c>
      <c r="D55" s="2" t="s">
        <v>854</v>
      </c>
      <c r="E55" s="2" t="s">
        <v>764</v>
      </c>
      <c r="F55" s="2" t="s">
        <v>653</v>
      </c>
      <c r="G55" s="2" t="s">
        <v>25</v>
      </c>
      <c r="H55" s="2" t="s">
        <v>664</v>
      </c>
      <c r="I55" s="2" t="s">
        <v>656</v>
      </c>
      <c r="J55" s="2" t="s">
        <v>656</v>
      </c>
      <c r="K55" s="2" t="s">
        <v>855</v>
      </c>
    </row>
    <row r="56" s="1" customFormat="1" ht="20" customHeight="1" spans="1:11">
      <c r="A56" s="3">
        <v>14262374216</v>
      </c>
      <c r="B56" s="3">
        <v>1942499</v>
      </c>
      <c r="C56" s="2" t="s">
        <v>856</v>
      </c>
      <c r="D56" s="2" t="s">
        <v>857</v>
      </c>
      <c r="E56" s="2" t="s">
        <v>764</v>
      </c>
      <c r="F56" s="2" t="s">
        <v>653</v>
      </c>
      <c r="G56" s="2" t="s">
        <v>25</v>
      </c>
      <c r="H56" s="2" t="s">
        <v>858</v>
      </c>
      <c r="I56" s="2" t="s">
        <v>656</v>
      </c>
      <c r="J56" s="2" t="s">
        <v>656</v>
      </c>
      <c r="K56" s="2" t="s">
        <v>859</v>
      </c>
    </row>
    <row r="57" s="1" customFormat="1" ht="20" customHeight="1" spans="1:11">
      <c r="A57" s="3">
        <v>14262363121</v>
      </c>
      <c r="B57" s="3">
        <v>1942489</v>
      </c>
      <c r="C57" s="2" t="s">
        <v>860</v>
      </c>
      <c r="D57" s="2" t="s">
        <v>861</v>
      </c>
      <c r="E57" s="2" t="s">
        <v>764</v>
      </c>
      <c r="F57" s="2" t="s">
        <v>653</v>
      </c>
      <c r="G57" s="2" t="s">
        <v>25</v>
      </c>
      <c r="H57" s="2" t="s">
        <v>769</v>
      </c>
      <c r="I57" s="2" t="s">
        <v>656</v>
      </c>
      <c r="J57" s="2" t="s">
        <v>656</v>
      </c>
      <c r="K57" s="2" t="s">
        <v>862</v>
      </c>
    </row>
    <row r="58" s="1" customFormat="1" ht="20" customHeight="1" spans="1:11">
      <c r="A58" s="3">
        <v>14262238662</v>
      </c>
      <c r="B58" s="3">
        <v>1942454</v>
      </c>
      <c r="C58" s="2" t="s">
        <v>863</v>
      </c>
      <c r="D58" s="2" t="s">
        <v>864</v>
      </c>
      <c r="E58" s="2" t="s">
        <v>764</v>
      </c>
      <c r="F58" s="2" t="s">
        <v>654</v>
      </c>
      <c r="G58" s="2" t="s">
        <v>25</v>
      </c>
      <c r="H58" s="2" t="s">
        <v>730</v>
      </c>
      <c r="I58" s="2" t="s">
        <v>656</v>
      </c>
      <c r="J58" s="2" t="s">
        <v>656</v>
      </c>
      <c r="K58" s="2" t="s">
        <v>865</v>
      </c>
    </row>
    <row r="59" s="1" customFormat="1" ht="20" customHeight="1" spans="1:11">
      <c r="A59" s="3">
        <v>14262188923</v>
      </c>
      <c r="B59" s="3">
        <v>1942446</v>
      </c>
      <c r="C59" s="2" t="s">
        <v>843</v>
      </c>
      <c r="D59" s="2" t="s">
        <v>866</v>
      </c>
      <c r="E59" s="2" t="s">
        <v>764</v>
      </c>
      <c r="F59" s="2" t="s">
        <v>653</v>
      </c>
      <c r="G59" s="2" t="s">
        <v>25</v>
      </c>
      <c r="H59" s="2" t="s">
        <v>845</v>
      </c>
      <c r="I59" s="2" t="s">
        <v>656</v>
      </c>
      <c r="J59" s="2" t="s">
        <v>656</v>
      </c>
      <c r="K59" s="2" t="s">
        <v>867</v>
      </c>
    </row>
    <row r="60" s="1" customFormat="1" ht="20" customHeight="1" spans="1:11">
      <c r="A60" s="3">
        <v>14262124490</v>
      </c>
      <c r="B60" s="3">
        <v>1942436</v>
      </c>
      <c r="C60" s="2" t="s">
        <v>853</v>
      </c>
      <c r="D60" s="2" t="s">
        <v>868</v>
      </c>
      <c r="E60" s="2" t="s">
        <v>653</v>
      </c>
      <c r="F60" s="2" t="s">
        <v>654</v>
      </c>
      <c r="G60" s="2" t="s">
        <v>25</v>
      </c>
      <c r="H60" s="2" t="s">
        <v>664</v>
      </c>
      <c r="I60" s="2" t="s">
        <v>656</v>
      </c>
      <c r="J60" s="2" t="s">
        <v>656</v>
      </c>
      <c r="K60" s="2" t="s">
        <v>869</v>
      </c>
    </row>
    <row r="61" s="1" customFormat="1" ht="20" customHeight="1" spans="1:11">
      <c r="A61" s="3">
        <v>14262011419</v>
      </c>
      <c r="B61" s="3">
        <v>1942415</v>
      </c>
      <c r="C61" s="2" t="s">
        <v>870</v>
      </c>
      <c r="D61" s="2" t="s">
        <v>871</v>
      </c>
      <c r="E61" s="2" t="s">
        <v>653</v>
      </c>
      <c r="F61" s="2" t="s">
        <v>654</v>
      </c>
      <c r="G61" s="2" t="s">
        <v>25</v>
      </c>
      <c r="H61" s="2" t="s">
        <v>872</v>
      </c>
      <c r="I61" s="2" t="s">
        <v>656</v>
      </c>
      <c r="J61" s="2" t="s">
        <v>656</v>
      </c>
      <c r="K61" s="2" t="s">
        <v>873</v>
      </c>
    </row>
    <row r="62" s="1" customFormat="1" ht="20" customHeight="1" spans="1:11">
      <c r="A62" s="3">
        <v>14261610033</v>
      </c>
      <c r="B62" s="3">
        <v>1942310</v>
      </c>
      <c r="C62" s="2" t="s">
        <v>874</v>
      </c>
      <c r="D62" s="2" t="s">
        <v>875</v>
      </c>
      <c r="E62" s="2" t="s">
        <v>653</v>
      </c>
      <c r="F62" s="2" t="s">
        <v>654</v>
      </c>
      <c r="G62" s="2" t="s">
        <v>25</v>
      </c>
      <c r="H62" s="2" t="s">
        <v>876</v>
      </c>
      <c r="I62" s="2" t="s">
        <v>656</v>
      </c>
      <c r="J62" s="2" t="s">
        <v>656</v>
      </c>
      <c r="K62" s="2" t="s">
        <v>877</v>
      </c>
    </row>
    <row r="63" s="1" customFormat="1" ht="20" customHeight="1" spans="1:11">
      <c r="A63" s="3">
        <v>14260893885</v>
      </c>
      <c r="B63" s="3">
        <v>1942239</v>
      </c>
      <c r="C63" s="2" t="s">
        <v>878</v>
      </c>
      <c r="D63" s="2" t="s">
        <v>879</v>
      </c>
      <c r="E63" s="2" t="s">
        <v>880</v>
      </c>
      <c r="F63" s="2" t="s">
        <v>653</v>
      </c>
      <c r="G63" s="2" t="s">
        <v>25</v>
      </c>
      <c r="H63" s="2" t="s">
        <v>829</v>
      </c>
      <c r="I63" s="2" t="s">
        <v>656</v>
      </c>
      <c r="J63" s="2" t="s">
        <v>656</v>
      </c>
      <c r="K63" s="2" t="s">
        <v>881</v>
      </c>
    </row>
    <row r="64" s="1" customFormat="1" ht="20" customHeight="1" spans="1:11">
      <c r="A64" s="3">
        <v>14260451393</v>
      </c>
      <c r="B64" s="3">
        <v>1942175</v>
      </c>
      <c r="C64" s="2" t="s">
        <v>882</v>
      </c>
      <c r="D64" s="2" t="s">
        <v>883</v>
      </c>
      <c r="E64" s="2" t="s">
        <v>880</v>
      </c>
      <c r="F64" s="2" t="s">
        <v>764</v>
      </c>
      <c r="G64" s="2" t="s">
        <v>25</v>
      </c>
      <c r="H64" s="2" t="s">
        <v>884</v>
      </c>
      <c r="I64" s="2" t="s">
        <v>656</v>
      </c>
      <c r="J64" s="2" t="s">
        <v>656</v>
      </c>
      <c r="K64" s="2" t="s">
        <v>885</v>
      </c>
    </row>
    <row r="65" s="1" customFormat="1" ht="20" customHeight="1" spans="1:11">
      <c r="A65" s="3">
        <v>14260178658</v>
      </c>
      <c r="B65" s="3">
        <v>1942139</v>
      </c>
      <c r="C65" s="2" t="s">
        <v>886</v>
      </c>
      <c r="D65" s="2" t="s">
        <v>887</v>
      </c>
      <c r="E65" s="2" t="s">
        <v>880</v>
      </c>
      <c r="F65" s="2" t="s">
        <v>654</v>
      </c>
      <c r="G65" s="2" t="s">
        <v>25</v>
      </c>
      <c r="H65" s="2" t="s">
        <v>888</v>
      </c>
      <c r="I65" s="2" t="s">
        <v>656</v>
      </c>
      <c r="J65" s="2" t="s">
        <v>656</v>
      </c>
      <c r="K65" s="2" t="s">
        <v>889</v>
      </c>
    </row>
    <row r="66" s="1" customFormat="1" ht="20" customHeight="1" spans="1:11">
      <c r="A66" s="3">
        <v>14259981550</v>
      </c>
      <c r="B66" s="3">
        <v>1942120</v>
      </c>
      <c r="C66" s="2" t="s">
        <v>886</v>
      </c>
      <c r="D66" s="2" t="s">
        <v>890</v>
      </c>
      <c r="E66" s="2" t="s">
        <v>880</v>
      </c>
      <c r="F66" s="2" t="s">
        <v>764</v>
      </c>
      <c r="G66" s="2" t="s">
        <v>25</v>
      </c>
      <c r="H66" s="2" t="s">
        <v>765</v>
      </c>
      <c r="I66" s="2" t="s">
        <v>656</v>
      </c>
      <c r="J66" s="2" t="s">
        <v>656</v>
      </c>
      <c r="K66" s="2" t="s">
        <v>891</v>
      </c>
    </row>
    <row r="67" s="1" customFormat="1" ht="20" customHeight="1" spans="1:11">
      <c r="A67" s="3">
        <v>14259808153</v>
      </c>
      <c r="B67" s="3">
        <v>1942102</v>
      </c>
      <c r="C67" s="2" t="s">
        <v>892</v>
      </c>
      <c r="D67" s="2" t="s">
        <v>893</v>
      </c>
      <c r="E67" s="2" t="s">
        <v>764</v>
      </c>
      <c r="F67" s="2" t="s">
        <v>653</v>
      </c>
      <c r="G67" s="2" t="s">
        <v>25</v>
      </c>
      <c r="H67" s="2" t="s">
        <v>894</v>
      </c>
      <c r="I67" s="2" t="s">
        <v>656</v>
      </c>
      <c r="J67" s="2" t="s">
        <v>656</v>
      </c>
      <c r="K67" s="2" t="s">
        <v>895</v>
      </c>
    </row>
    <row r="68" s="1" customFormat="1" ht="20" customHeight="1" spans="1:11">
      <c r="A68" s="3">
        <v>14259593324</v>
      </c>
      <c r="B68" s="3">
        <v>1942071</v>
      </c>
      <c r="C68" s="2" t="s">
        <v>896</v>
      </c>
      <c r="D68" s="2" t="s">
        <v>897</v>
      </c>
      <c r="E68" s="2" t="s">
        <v>764</v>
      </c>
      <c r="F68" s="2" t="s">
        <v>653</v>
      </c>
      <c r="G68" s="2" t="s">
        <v>25</v>
      </c>
      <c r="H68" s="2" t="s">
        <v>779</v>
      </c>
      <c r="I68" s="2" t="s">
        <v>656</v>
      </c>
      <c r="J68" s="2" t="s">
        <v>656</v>
      </c>
      <c r="K68" s="2" t="s">
        <v>898</v>
      </c>
    </row>
    <row r="69" s="1" customFormat="1" ht="20" customHeight="1" spans="1:11">
      <c r="A69" s="3">
        <v>14259278419</v>
      </c>
      <c r="B69" s="3">
        <v>1942013</v>
      </c>
      <c r="C69" s="2" t="s">
        <v>899</v>
      </c>
      <c r="D69" s="2" t="s">
        <v>900</v>
      </c>
      <c r="E69" s="2" t="s">
        <v>880</v>
      </c>
      <c r="F69" s="2" t="s">
        <v>764</v>
      </c>
      <c r="G69" s="2" t="s">
        <v>25</v>
      </c>
      <c r="H69" s="2" t="s">
        <v>901</v>
      </c>
      <c r="I69" s="2" t="s">
        <v>656</v>
      </c>
      <c r="J69" s="2" t="s">
        <v>656</v>
      </c>
      <c r="K69" s="2" t="s">
        <v>902</v>
      </c>
    </row>
    <row r="70" s="1" customFormat="1" ht="20" customHeight="1" spans="1:11">
      <c r="A70" s="3">
        <v>14259217032</v>
      </c>
      <c r="B70" s="3">
        <v>1941999</v>
      </c>
      <c r="C70" s="2" t="s">
        <v>899</v>
      </c>
      <c r="D70" s="2" t="s">
        <v>903</v>
      </c>
      <c r="E70" s="2" t="s">
        <v>880</v>
      </c>
      <c r="F70" s="2" t="s">
        <v>764</v>
      </c>
      <c r="G70" s="2" t="s">
        <v>25</v>
      </c>
      <c r="H70" s="2" t="s">
        <v>904</v>
      </c>
      <c r="I70" s="2" t="s">
        <v>656</v>
      </c>
      <c r="J70" s="2" t="s">
        <v>656</v>
      </c>
      <c r="K70" s="2" t="s">
        <v>905</v>
      </c>
    </row>
    <row r="71" s="1" customFormat="1" ht="20" customHeight="1" spans="1:11">
      <c r="A71" s="3">
        <v>14259028682</v>
      </c>
      <c r="B71" s="3">
        <v>1941971</v>
      </c>
      <c r="C71" s="2" t="s">
        <v>906</v>
      </c>
      <c r="D71" s="2" t="s">
        <v>907</v>
      </c>
      <c r="E71" s="2" t="s">
        <v>764</v>
      </c>
      <c r="F71" s="2" t="s">
        <v>654</v>
      </c>
      <c r="G71" s="2" t="s">
        <v>25</v>
      </c>
      <c r="H71" s="2" t="s">
        <v>726</v>
      </c>
      <c r="I71" s="2" t="s">
        <v>656</v>
      </c>
      <c r="J71" s="2" t="s">
        <v>656</v>
      </c>
      <c r="K71" s="2" t="s">
        <v>908</v>
      </c>
    </row>
    <row r="72" s="1" customFormat="1" ht="20" customHeight="1" spans="1:11">
      <c r="A72" s="3">
        <v>14259028179</v>
      </c>
      <c r="B72" s="3">
        <v>1941970</v>
      </c>
      <c r="C72" s="2" t="s">
        <v>686</v>
      </c>
      <c r="D72" s="2" t="s">
        <v>909</v>
      </c>
      <c r="E72" s="2" t="s">
        <v>880</v>
      </c>
      <c r="F72" s="2" t="s">
        <v>764</v>
      </c>
      <c r="G72" s="2" t="s">
        <v>25</v>
      </c>
      <c r="H72" s="2" t="s">
        <v>858</v>
      </c>
      <c r="I72" s="2" t="s">
        <v>656</v>
      </c>
      <c r="J72" s="2" t="s">
        <v>656</v>
      </c>
      <c r="K72" s="2" t="s">
        <v>910</v>
      </c>
    </row>
    <row r="73" s="1" customFormat="1" ht="20" customHeight="1" spans="1:11">
      <c r="A73" s="3">
        <v>14258988784</v>
      </c>
      <c r="B73" s="3">
        <v>1941962</v>
      </c>
      <c r="C73" s="2" t="s">
        <v>911</v>
      </c>
      <c r="D73" s="2" t="s">
        <v>912</v>
      </c>
      <c r="E73" s="2" t="s">
        <v>880</v>
      </c>
      <c r="F73" s="2" t="s">
        <v>653</v>
      </c>
      <c r="G73" s="2" t="s">
        <v>25</v>
      </c>
      <c r="H73" s="2" t="s">
        <v>829</v>
      </c>
      <c r="I73" s="2" t="s">
        <v>656</v>
      </c>
      <c r="J73" s="2" t="s">
        <v>656</v>
      </c>
      <c r="K73" s="2" t="s">
        <v>913</v>
      </c>
    </row>
    <row r="74" s="1" customFormat="1" ht="20" customHeight="1" spans="1:11">
      <c r="A74" s="3">
        <v>14258942041</v>
      </c>
      <c r="B74" s="3">
        <v>1941954</v>
      </c>
      <c r="C74" s="2" t="s">
        <v>914</v>
      </c>
      <c r="D74" s="2" t="s">
        <v>915</v>
      </c>
      <c r="E74" s="2" t="s">
        <v>764</v>
      </c>
      <c r="F74" s="2" t="s">
        <v>654</v>
      </c>
      <c r="G74" s="2" t="s">
        <v>25</v>
      </c>
      <c r="H74" s="2" t="s">
        <v>916</v>
      </c>
      <c r="I74" s="2" t="s">
        <v>656</v>
      </c>
      <c r="J74" s="2" t="s">
        <v>656</v>
      </c>
      <c r="K74" s="2" t="s">
        <v>917</v>
      </c>
    </row>
    <row r="75" s="1" customFormat="1" ht="20" customHeight="1" spans="1:11">
      <c r="A75" s="3">
        <v>14258930866</v>
      </c>
      <c r="B75" s="3">
        <v>1941947</v>
      </c>
      <c r="C75" s="2" t="s">
        <v>918</v>
      </c>
      <c r="D75" s="2" t="s">
        <v>919</v>
      </c>
      <c r="E75" s="2" t="s">
        <v>880</v>
      </c>
      <c r="F75" s="2" t="s">
        <v>764</v>
      </c>
      <c r="G75" s="2" t="s">
        <v>25</v>
      </c>
      <c r="H75" s="2" t="s">
        <v>920</v>
      </c>
      <c r="I75" s="2" t="s">
        <v>656</v>
      </c>
      <c r="J75" s="2" t="s">
        <v>656</v>
      </c>
      <c r="K75" s="2" t="s">
        <v>921</v>
      </c>
    </row>
    <row r="76" s="1" customFormat="1" ht="20" customHeight="1" spans="1:11">
      <c r="A76" s="3">
        <v>14258901167</v>
      </c>
      <c r="B76" s="3">
        <v>1941936</v>
      </c>
      <c r="C76" s="2" t="s">
        <v>856</v>
      </c>
      <c r="D76" s="2" t="s">
        <v>922</v>
      </c>
      <c r="E76" s="2" t="s">
        <v>764</v>
      </c>
      <c r="F76" s="2" t="s">
        <v>653</v>
      </c>
      <c r="G76" s="2" t="s">
        <v>25</v>
      </c>
      <c r="H76" s="2" t="s">
        <v>858</v>
      </c>
      <c r="I76" s="2" t="s">
        <v>656</v>
      </c>
      <c r="J76" s="2" t="s">
        <v>656</v>
      </c>
      <c r="K76" s="2" t="s">
        <v>923</v>
      </c>
    </row>
    <row r="77" s="1" customFormat="1" ht="20" customHeight="1" spans="1:11">
      <c r="A77" s="3">
        <v>14258874917</v>
      </c>
      <c r="B77" s="3">
        <v>1941930</v>
      </c>
      <c r="C77" s="2" t="s">
        <v>831</v>
      </c>
      <c r="D77" s="2" t="s">
        <v>924</v>
      </c>
      <c r="E77" s="2" t="s">
        <v>880</v>
      </c>
      <c r="F77" s="2" t="s">
        <v>764</v>
      </c>
      <c r="G77" s="2" t="s">
        <v>25</v>
      </c>
      <c r="H77" s="2" t="s">
        <v>925</v>
      </c>
      <c r="I77" s="2" t="s">
        <v>656</v>
      </c>
      <c r="J77" s="2" t="s">
        <v>656</v>
      </c>
      <c r="K77" s="2" t="s">
        <v>926</v>
      </c>
    </row>
    <row r="78" s="1" customFormat="1" ht="20" customHeight="1" spans="1:11">
      <c r="A78" s="3">
        <v>14258781651</v>
      </c>
      <c r="B78" s="3">
        <v>1941918</v>
      </c>
      <c r="C78" s="2" t="s">
        <v>927</v>
      </c>
      <c r="D78" s="2" t="s">
        <v>928</v>
      </c>
      <c r="E78" s="2" t="s">
        <v>880</v>
      </c>
      <c r="F78" s="2" t="s">
        <v>764</v>
      </c>
      <c r="G78" s="2" t="s">
        <v>25</v>
      </c>
      <c r="H78" s="2" t="s">
        <v>929</v>
      </c>
      <c r="I78" s="2" t="s">
        <v>656</v>
      </c>
      <c r="J78" s="2" t="s">
        <v>656</v>
      </c>
      <c r="K78" s="2" t="s">
        <v>930</v>
      </c>
    </row>
    <row r="79" s="1" customFormat="1" ht="20" customHeight="1" spans="1:11">
      <c r="A79" s="3">
        <v>14258308194</v>
      </c>
      <c r="B79" s="3">
        <v>1941879</v>
      </c>
      <c r="C79" s="2" t="s">
        <v>931</v>
      </c>
      <c r="D79" s="2" t="s">
        <v>932</v>
      </c>
      <c r="E79" s="2" t="s">
        <v>933</v>
      </c>
      <c r="F79" s="2" t="s">
        <v>880</v>
      </c>
      <c r="G79" s="2" t="s">
        <v>25</v>
      </c>
      <c r="H79" s="2" t="s">
        <v>934</v>
      </c>
      <c r="I79" s="2" t="s">
        <v>656</v>
      </c>
      <c r="J79" s="2" t="s">
        <v>656</v>
      </c>
      <c r="K79" s="2" t="s">
        <v>935</v>
      </c>
    </row>
    <row r="80" s="1" customFormat="1" ht="20" customHeight="1" spans="1:11">
      <c r="A80" s="3">
        <v>14256440794</v>
      </c>
      <c r="B80" s="3">
        <v>1941785</v>
      </c>
      <c r="C80" s="2" t="s">
        <v>936</v>
      </c>
      <c r="D80" s="2" t="s">
        <v>937</v>
      </c>
      <c r="E80" s="2" t="s">
        <v>933</v>
      </c>
      <c r="F80" s="2" t="s">
        <v>880</v>
      </c>
      <c r="G80" s="2" t="s">
        <v>25</v>
      </c>
      <c r="H80" s="2" t="s">
        <v>715</v>
      </c>
      <c r="I80" s="2" t="s">
        <v>656</v>
      </c>
      <c r="J80" s="2" t="s">
        <v>656</v>
      </c>
      <c r="K80" s="2" t="s">
        <v>938</v>
      </c>
    </row>
    <row r="81" s="1" customFormat="1" ht="20" customHeight="1" spans="1:11">
      <c r="A81" s="3">
        <v>14256224548</v>
      </c>
      <c r="B81" s="3">
        <v>1941721</v>
      </c>
      <c r="C81" s="2" t="s">
        <v>939</v>
      </c>
      <c r="D81" s="2" t="s">
        <v>940</v>
      </c>
      <c r="E81" s="2" t="s">
        <v>653</v>
      </c>
      <c r="F81" s="2" t="s">
        <v>654</v>
      </c>
      <c r="G81" s="2" t="s">
        <v>25</v>
      </c>
      <c r="H81" s="2" t="s">
        <v>888</v>
      </c>
      <c r="I81" s="2" t="s">
        <v>656</v>
      </c>
      <c r="J81" s="2" t="s">
        <v>656</v>
      </c>
      <c r="K81" s="2" t="s">
        <v>941</v>
      </c>
    </row>
    <row r="82" s="1" customFormat="1" ht="20" customHeight="1" spans="1:11">
      <c r="A82" s="3">
        <v>14255784693</v>
      </c>
      <c r="B82" s="3">
        <v>1941640</v>
      </c>
      <c r="C82" s="2" t="s">
        <v>942</v>
      </c>
      <c r="D82" s="2" t="s">
        <v>943</v>
      </c>
      <c r="E82" s="2" t="s">
        <v>933</v>
      </c>
      <c r="F82" s="2" t="s">
        <v>880</v>
      </c>
      <c r="G82" s="2" t="s">
        <v>25</v>
      </c>
      <c r="H82" s="2" t="s">
        <v>876</v>
      </c>
      <c r="I82" s="2" t="s">
        <v>656</v>
      </c>
      <c r="J82" s="2" t="s">
        <v>656</v>
      </c>
      <c r="K82" s="2" t="s">
        <v>944</v>
      </c>
    </row>
    <row r="83" s="1" customFormat="1" ht="20" customHeight="1" spans="1:11">
      <c r="A83" s="3">
        <v>14255137245</v>
      </c>
      <c r="B83" s="3">
        <v>1941529</v>
      </c>
      <c r="C83" s="2" t="s">
        <v>827</v>
      </c>
      <c r="D83" s="2" t="s">
        <v>945</v>
      </c>
      <c r="E83" s="2" t="s">
        <v>764</v>
      </c>
      <c r="F83" s="2" t="s">
        <v>654</v>
      </c>
      <c r="G83" s="2" t="s">
        <v>25</v>
      </c>
      <c r="H83" s="2" t="s">
        <v>829</v>
      </c>
      <c r="I83" s="2" t="s">
        <v>656</v>
      </c>
      <c r="J83" s="2" t="s">
        <v>656</v>
      </c>
      <c r="K83" s="2" t="s">
        <v>946</v>
      </c>
    </row>
    <row r="84" s="1" customFormat="1" ht="20" customHeight="1" spans="1:11">
      <c r="A84" s="3">
        <v>14255061547</v>
      </c>
      <c r="B84" s="3">
        <v>1941513</v>
      </c>
      <c r="C84" s="2" t="s">
        <v>947</v>
      </c>
      <c r="D84" s="2" t="s">
        <v>948</v>
      </c>
      <c r="E84" s="2" t="s">
        <v>933</v>
      </c>
      <c r="F84" s="2" t="s">
        <v>880</v>
      </c>
      <c r="G84" s="2" t="s">
        <v>25</v>
      </c>
      <c r="H84" s="2" t="s">
        <v>949</v>
      </c>
      <c r="I84" s="2" t="s">
        <v>656</v>
      </c>
      <c r="J84" s="2" t="s">
        <v>656</v>
      </c>
      <c r="K84" s="2" t="s">
        <v>950</v>
      </c>
    </row>
    <row r="85" s="1" customFormat="1" ht="20" customHeight="1" spans="1:11">
      <c r="A85" s="3">
        <v>14254986468</v>
      </c>
      <c r="B85" s="3">
        <v>1941496</v>
      </c>
      <c r="C85" s="2" t="s">
        <v>670</v>
      </c>
      <c r="D85" s="2" t="s">
        <v>951</v>
      </c>
      <c r="E85" s="2" t="s">
        <v>880</v>
      </c>
      <c r="F85" s="2" t="s">
        <v>764</v>
      </c>
      <c r="G85" s="2" t="s">
        <v>25</v>
      </c>
      <c r="H85" s="2" t="s">
        <v>672</v>
      </c>
      <c r="I85" s="2" t="s">
        <v>656</v>
      </c>
      <c r="J85" s="2" t="s">
        <v>656</v>
      </c>
      <c r="K85" s="2" t="s">
        <v>952</v>
      </c>
    </row>
    <row r="86" s="1" customFormat="1" ht="20" customHeight="1" spans="1:11">
      <c r="A86" s="3">
        <v>14254974268</v>
      </c>
      <c r="B86" s="3">
        <v>1941494</v>
      </c>
      <c r="C86" s="2" t="s">
        <v>953</v>
      </c>
      <c r="D86" s="2" t="s">
        <v>954</v>
      </c>
      <c r="E86" s="2" t="s">
        <v>933</v>
      </c>
      <c r="F86" s="2" t="s">
        <v>880</v>
      </c>
      <c r="G86" s="2" t="s">
        <v>25</v>
      </c>
      <c r="H86" s="2" t="s">
        <v>955</v>
      </c>
      <c r="I86" s="2" t="s">
        <v>656</v>
      </c>
      <c r="J86" s="2" t="s">
        <v>656</v>
      </c>
      <c r="K86" s="2" t="s">
        <v>956</v>
      </c>
    </row>
    <row r="87" s="1" customFormat="1" ht="20" customHeight="1" spans="1:11">
      <c r="A87" s="3">
        <v>14254930302</v>
      </c>
      <c r="B87" s="3">
        <v>1941485</v>
      </c>
      <c r="C87" s="2" t="s">
        <v>957</v>
      </c>
      <c r="D87" s="2" t="s">
        <v>958</v>
      </c>
      <c r="E87" s="2" t="s">
        <v>933</v>
      </c>
      <c r="F87" s="2" t="s">
        <v>880</v>
      </c>
      <c r="G87" s="2" t="s">
        <v>25</v>
      </c>
      <c r="H87" s="2" t="s">
        <v>959</v>
      </c>
      <c r="I87" s="2" t="s">
        <v>656</v>
      </c>
      <c r="J87" s="2" t="s">
        <v>656</v>
      </c>
      <c r="K87" s="2" t="s">
        <v>960</v>
      </c>
    </row>
    <row r="88" s="1" customFormat="1" ht="20" customHeight="1" spans="1:11">
      <c r="A88" s="3">
        <v>14254869582</v>
      </c>
      <c r="B88" s="3">
        <v>1941474</v>
      </c>
      <c r="C88" s="2" t="s">
        <v>674</v>
      </c>
      <c r="D88" s="2" t="s">
        <v>675</v>
      </c>
      <c r="E88" s="2" t="s">
        <v>933</v>
      </c>
      <c r="F88" s="2" t="s">
        <v>880</v>
      </c>
      <c r="G88" s="2" t="s">
        <v>25</v>
      </c>
      <c r="H88" s="2" t="s">
        <v>791</v>
      </c>
      <c r="I88" s="2" t="s">
        <v>656</v>
      </c>
      <c r="J88" s="2" t="s">
        <v>656</v>
      </c>
      <c r="K88" s="2" t="s">
        <v>961</v>
      </c>
    </row>
    <row r="89" s="1" customFormat="1" ht="20" customHeight="1" spans="1:11">
      <c r="A89" s="3">
        <v>14254817329</v>
      </c>
      <c r="B89" s="3">
        <v>1941459</v>
      </c>
      <c r="C89" s="2" t="s">
        <v>962</v>
      </c>
      <c r="D89" s="2" t="s">
        <v>963</v>
      </c>
      <c r="E89" s="2" t="s">
        <v>653</v>
      </c>
      <c r="F89" s="2" t="s">
        <v>654</v>
      </c>
      <c r="G89" s="2" t="s">
        <v>25</v>
      </c>
      <c r="H89" s="2" t="s">
        <v>964</v>
      </c>
      <c r="I89" s="2" t="s">
        <v>656</v>
      </c>
      <c r="J89" s="2" t="s">
        <v>656</v>
      </c>
      <c r="K89" s="2" t="s">
        <v>965</v>
      </c>
    </row>
    <row r="90" s="1" customFormat="1" ht="20" customHeight="1" spans="1:11">
      <c r="A90" s="3">
        <v>14254817509</v>
      </c>
      <c r="B90" s="3">
        <v>1941457</v>
      </c>
      <c r="C90" s="2" t="s">
        <v>966</v>
      </c>
      <c r="D90" s="2" t="s">
        <v>967</v>
      </c>
      <c r="E90" s="2" t="s">
        <v>653</v>
      </c>
      <c r="F90" s="2" t="s">
        <v>654</v>
      </c>
      <c r="G90" s="2" t="s">
        <v>25</v>
      </c>
      <c r="H90" s="2" t="s">
        <v>968</v>
      </c>
      <c r="I90" s="2" t="s">
        <v>656</v>
      </c>
      <c r="J90" s="2" t="s">
        <v>656</v>
      </c>
      <c r="K90" s="2" t="s">
        <v>969</v>
      </c>
    </row>
    <row r="91" s="1" customFormat="1" ht="20" customHeight="1" spans="1:11">
      <c r="A91" s="3">
        <v>14254775444</v>
      </c>
      <c r="B91" s="3">
        <v>1941452</v>
      </c>
      <c r="C91" s="2" t="s">
        <v>787</v>
      </c>
      <c r="D91" s="2" t="s">
        <v>970</v>
      </c>
      <c r="E91" s="2" t="s">
        <v>880</v>
      </c>
      <c r="F91" s="2" t="s">
        <v>653</v>
      </c>
      <c r="G91" s="2" t="s">
        <v>25</v>
      </c>
      <c r="H91" s="2" t="s">
        <v>971</v>
      </c>
      <c r="I91" s="2" t="s">
        <v>656</v>
      </c>
      <c r="J91" s="2" t="s">
        <v>656</v>
      </c>
      <c r="K91" s="2" t="s">
        <v>972</v>
      </c>
    </row>
    <row r="92" s="1" customFormat="1" ht="20" customHeight="1" spans="1:11">
      <c r="A92" s="3">
        <v>14254480177</v>
      </c>
      <c r="B92" s="3">
        <v>1941403</v>
      </c>
      <c r="C92" s="2" t="s">
        <v>973</v>
      </c>
      <c r="D92" s="2" t="s">
        <v>974</v>
      </c>
      <c r="E92" s="2" t="s">
        <v>933</v>
      </c>
      <c r="F92" s="2" t="s">
        <v>880</v>
      </c>
      <c r="G92" s="2" t="s">
        <v>25</v>
      </c>
      <c r="H92" s="2" t="s">
        <v>975</v>
      </c>
      <c r="I92" s="2" t="s">
        <v>656</v>
      </c>
      <c r="J92" s="2" t="s">
        <v>656</v>
      </c>
      <c r="K92" s="2" t="s">
        <v>976</v>
      </c>
    </row>
    <row r="93" s="1" customFormat="1" ht="20" customHeight="1" spans="1:11">
      <c r="A93" s="3">
        <v>14254454024</v>
      </c>
      <c r="B93" s="3">
        <v>1941398</v>
      </c>
      <c r="C93" s="2" t="s">
        <v>977</v>
      </c>
      <c r="D93" s="2" t="s">
        <v>978</v>
      </c>
      <c r="E93" s="2" t="s">
        <v>933</v>
      </c>
      <c r="F93" s="2" t="s">
        <v>880</v>
      </c>
      <c r="G93" s="2" t="s">
        <v>25</v>
      </c>
      <c r="H93" s="2" t="s">
        <v>979</v>
      </c>
      <c r="I93" s="2" t="s">
        <v>656</v>
      </c>
      <c r="J93" s="2" t="s">
        <v>656</v>
      </c>
      <c r="K93" s="2" t="s">
        <v>980</v>
      </c>
    </row>
    <row r="94" s="1" customFormat="1" ht="20" customHeight="1" spans="1:11">
      <c r="A94" s="3">
        <v>14254053256</v>
      </c>
      <c r="B94" s="3">
        <v>1941314</v>
      </c>
      <c r="C94" s="2" t="s">
        <v>981</v>
      </c>
      <c r="D94" s="2" t="s">
        <v>982</v>
      </c>
      <c r="E94" s="2" t="s">
        <v>880</v>
      </c>
      <c r="F94" s="2" t="s">
        <v>764</v>
      </c>
      <c r="G94" s="2" t="s">
        <v>25</v>
      </c>
      <c r="H94" s="2" t="s">
        <v>872</v>
      </c>
      <c r="I94" s="2" t="s">
        <v>656</v>
      </c>
      <c r="J94" s="2" t="s">
        <v>656</v>
      </c>
      <c r="K94" s="2" t="s">
        <v>983</v>
      </c>
    </row>
    <row r="95" s="1" customFormat="1" ht="20" customHeight="1" spans="1:11">
      <c r="A95" s="3">
        <v>14253859930</v>
      </c>
      <c r="B95" s="3">
        <v>1941274</v>
      </c>
      <c r="C95" s="2" t="s">
        <v>984</v>
      </c>
      <c r="D95" s="2" t="s">
        <v>985</v>
      </c>
      <c r="E95" s="2" t="s">
        <v>880</v>
      </c>
      <c r="F95" s="2" t="s">
        <v>764</v>
      </c>
      <c r="G95" s="2" t="s">
        <v>25</v>
      </c>
      <c r="H95" s="2" t="s">
        <v>986</v>
      </c>
      <c r="I95" s="2" t="s">
        <v>656</v>
      </c>
      <c r="J95" s="2" t="s">
        <v>656</v>
      </c>
      <c r="K95" s="2" t="s">
        <v>987</v>
      </c>
    </row>
    <row r="96" s="1" customFormat="1" ht="20" customHeight="1" spans="1:11">
      <c r="A96" s="3">
        <v>14253781342</v>
      </c>
      <c r="B96" s="3">
        <v>1941252</v>
      </c>
      <c r="C96" s="2" t="s">
        <v>988</v>
      </c>
      <c r="D96" s="2" t="s">
        <v>989</v>
      </c>
      <c r="E96" s="2" t="s">
        <v>933</v>
      </c>
      <c r="F96" s="2" t="s">
        <v>880</v>
      </c>
      <c r="G96" s="2" t="s">
        <v>25</v>
      </c>
      <c r="H96" s="2" t="s">
        <v>990</v>
      </c>
      <c r="I96" s="2" t="s">
        <v>656</v>
      </c>
      <c r="J96" s="2" t="s">
        <v>656</v>
      </c>
      <c r="K96" s="2" t="s">
        <v>991</v>
      </c>
    </row>
    <row r="97" s="1" customFormat="1" ht="20" customHeight="1" spans="1:11">
      <c r="A97" s="3">
        <v>14253770629</v>
      </c>
      <c r="B97" s="3">
        <v>1941248</v>
      </c>
      <c r="C97" s="2" t="s">
        <v>992</v>
      </c>
      <c r="D97" s="2" t="s">
        <v>993</v>
      </c>
      <c r="E97" s="2" t="s">
        <v>880</v>
      </c>
      <c r="F97" s="2" t="s">
        <v>653</v>
      </c>
      <c r="G97" s="2" t="s">
        <v>25</v>
      </c>
      <c r="H97" s="2" t="s">
        <v>994</v>
      </c>
      <c r="I97" s="2" t="s">
        <v>656</v>
      </c>
      <c r="J97" s="2" t="s">
        <v>656</v>
      </c>
      <c r="K97" s="2" t="s">
        <v>995</v>
      </c>
    </row>
    <row r="98" s="1" customFormat="1" ht="20" customHeight="1" spans="1:11">
      <c r="A98" s="3">
        <v>14253703584</v>
      </c>
      <c r="B98" s="3">
        <v>1941237</v>
      </c>
      <c r="C98" s="2" t="s">
        <v>996</v>
      </c>
      <c r="D98" s="2" t="s">
        <v>997</v>
      </c>
      <c r="E98" s="2" t="s">
        <v>880</v>
      </c>
      <c r="F98" s="2" t="s">
        <v>764</v>
      </c>
      <c r="G98" s="2" t="s">
        <v>25</v>
      </c>
      <c r="H98" s="2" t="s">
        <v>888</v>
      </c>
      <c r="I98" s="2" t="s">
        <v>656</v>
      </c>
      <c r="J98" s="2" t="s">
        <v>656</v>
      </c>
      <c r="K98" s="2" t="s">
        <v>998</v>
      </c>
    </row>
    <row r="99" s="1" customFormat="1" ht="20" customHeight="1" spans="1:11">
      <c r="A99" s="3">
        <v>14253662298</v>
      </c>
      <c r="B99" s="3">
        <v>1941231</v>
      </c>
      <c r="C99" s="2" t="s">
        <v>999</v>
      </c>
      <c r="D99" s="2" t="s">
        <v>1000</v>
      </c>
      <c r="E99" s="2" t="s">
        <v>880</v>
      </c>
      <c r="F99" s="2" t="s">
        <v>764</v>
      </c>
      <c r="G99" s="2" t="s">
        <v>25</v>
      </c>
      <c r="H99" s="2" t="s">
        <v>1001</v>
      </c>
      <c r="I99" s="2" t="s">
        <v>656</v>
      </c>
      <c r="J99" s="2" t="s">
        <v>656</v>
      </c>
      <c r="K99" s="2" t="s">
        <v>1002</v>
      </c>
    </row>
    <row r="100" s="1" customFormat="1" ht="20" customHeight="1" spans="1:11">
      <c r="A100" s="3">
        <v>14253284607</v>
      </c>
      <c r="B100" s="3">
        <v>1941188</v>
      </c>
      <c r="C100" s="2" t="s">
        <v>1003</v>
      </c>
      <c r="D100" s="2" t="s">
        <v>1004</v>
      </c>
      <c r="E100" s="2" t="s">
        <v>1005</v>
      </c>
      <c r="F100" s="2" t="s">
        <v>933</v>
      </c>
      <c r="G100" s="2" t="s">
        <v>25</v>
      </c>
      <c r="H100" s="2" t="s">
        <v>1006</v>
      </c>
      <c r="I100" s="2" t="s">
        <v>656</v>
      </c>
      <c r="J100" s="2" t="s">
        <v>656</v>
      </c>
      <c r="K100" s="2" t="s">
        <v>1007</v>
      </c>
    </row>
    <row r="101" s="1" customFormat="1" ht="20" customHeight="1" spans="1:11">
      <c r="A101" s="3">
        <v>14253119239</v>
      </c>
      <c r="B101" s="3">
        <v>1941154</v>
      </c>
      <c r="C101" s="2" t="s">
        <v>678</v>
      </c>
      <c r="D101" s="2" t="s">
        <v>1008</v>
      </c>
      <c r="E101" s="2" t="s">
        <v>1005</v>
      </c>
      <c r="F101" s="2" t="s">
        <v>880</v>
      </c>
      <c r="G101" s="2" t="s">
        <v>25</v>
      </c>
      <c r="H101" s="2" t="s">
        <v>979</v>
      </c>
      <c r="I101" s="2" t="s">
        <v>656</v>
      </c>
      <c r="J101" s="2" t="s">
        <v>656</v>
      </c>
      <c r="K101" s="2" t="s">
        <v>1009</v>
      </c>
    </row>
    <row r="102" s="1" customFormat="1" ht="20" customHeight="1" spans="1:11">
      <c r="A102" s="3">
        <v>14252925417</v>
      </c>
      <c r="B102" s="3">
        <v>1941127</v>
      </c>
      <c r="C102" s="2" t="s">
        <v>1010</v>
      </c>
      <c r="D102" s="2" t="s">
        <v>1011</v>
      </c>
      <c r="E102" s="2" t="s">
        <v>1005</v>
      </c>
      <c r="F102" s="2" t="s">
        <v>933</v>
      </c>
      <c r="G102" s="2" t="s">
        <v>25</v>
      </c>
      <c r="H102" s="2" t="s">
        <v>734</v>
      </c>
      <c r="I102" s="2" t="s">
        <v>656</v>
      </c>
      <c r="J102" s="2" t="s">
        <v>656</v>
      </c>
      <c r="K102" s="2" t="s">
        <v>1012</v>
      </c>
    </row>
    <row r="103" s="1" customFormat="1" ht="20" customHeight="1" spans="1:11">
      <c r="A103" s="3">
        <v>14252253137</v>
      </c>
      <c r="B103" s="3">
        <v>1941084</v>
      </c>
      <c r="C103" s="2" t="s">
        <v>1013</v>
      </c>
      <c r="D103" s="2" t="s">
        <v>1014</v>
      </c>
      <c r="E103" s="2" t="s">
        <v>933</v>
      </c>
      <c r="F103" s="2" t="s">
        <v>880</v>
      </c>
      <c r="G103" s="2" t="s">
        <v>25</v>
      </c>
      <c r="H103" s="2" t="s">
        <v>876</v>
      </c>
      <c r="I103" s="2" t="s">
        <v>656</v>
      </c>
      <c r="J103" s="2" t="s">
        <v>656</v>
      </c>
      <c r="K103" s="2" t="s">
        <v>1015</v>
      </c>
    </row>
    <row r="104" s="1" customFormat="1" ht="20" customHeight="1" spans="1:11">
      <c r="A104" s="3">
        <v>14252063794</v>
      </c>
      <c r="B104" s="3">
        <v>1941076</v>
      </c>
      <c r="C104" s="2" t="s">
        <v>1013</v>
      </c>
      <c r="D104" s="2" t="s">
        <v>1016</v>
      </c>
      <c r="E104" s="2" t="s">
        <v>933</v>
      </c>
      <c r="F104" s="2" t="s">
        <v>880</v>
      </c>
      <c r="G104" s="2" t="s">
        <v>25</v>
      </c>
      <c r="H104" s="2" t="s">
        <v>783</v>
      </c>
      <c r="I104" s="2" t="s">
        <v>656</v>
      </c>
      <c r="J104" s="2" t="s">
        <v>656</v>
      </c>
      <c r="K104" s="2" t="s">
        <v>1017</v>
      </c>
    </row>
    <row r="105" s="1" customFormat="1" ht="20" customHeight="1" spans="1:11">
      <c r="A105" s="3">
        <v>14251959701</v>
      </c>
      <c r="B105" s="3">
        <v>1941073</v>
      </c>
      <c r="C105" s="2" t="s">
        <v>1018</v>
      </c>
      <c r="D105" s="2" t="s">
        <v>1019</v>
      </c>
      <c r="E105" s="2" t="s">
        <v>1005</v>
      </c>
      <c r="F105" s="2" t="s">
        <v>933</v>
      </c>
      <c r="G105" s="2" t="s">
        <v>25</v>
      </c>
      <c r="H105" s="2" t="s">
        <v>884</v>
      </c>
      <c r="I105" s="2" t="s">
        <v>656</v>
      </c>
      <c r="J105" s="2" t="s">
        <v>656</v>
      </c>
      <c r="K105" s="2" t="s">
        <v>1020</v>
      </c>
    </row>
    <row r="106" s="1" customFormat="1" ht="20" customHeight="1" spans="1:11">
      <c r="A106" s="3">
        <v>14250560854</v>
      </c>
      <c r="B106" s="3">
        <v>1941066</v>
      </c>
      <c r="C106" s="2" t="s">
        <v>886</v>
      </c>
      <c r="D106" s="2" t="s">
        <v>1021</v>
      </c>
      <c r="E106" s="2" t="s">
        <v>933</v>
      </c>
      <c r="F106" s="2" t="s">
        <v>880</v>
      </c>
      <c r="G106" s="2" t="s">
        <v>25</v>
      </c>
      <c r="H106" s="2" t="s">
        <v>1022</v>
      </c>
      <c r="I106" s="2" t="s">
        <v>656</v>
      </c>
      <c r="J106" s="2" t="s">
        <v>656</v>
      </c>
      <c r="K106" s="2" t="s">
        <v>1023</v>
      </c>
    </row>
    <row r="107" s="1" customFormat="1" ht="20" customHeight="1" spans="1:11">
      <c r="A107" s="3">
        <v>14250545463</v>
      </c>
      <c r="B107" s="3">
        <v>1941060</v>
      </c>
      <c r="C107" s="2" t="s">
        <v>1024</v>
      </c>
      <c r="D107" s="2" t="s">
        <v>1025</v>
      </c>
      <c r="E107" s="2" t="s">
        <v>880</v>
      </c>
      <c r="F107" s="2" t="s">
        <v>764</v>
      </c>
      <c r="G107" s="2" t="s">
        <v>25</v>
      </c>
      <c r="H107" s="2" t="s">
        <v>684</v>
      </c>
      <c r="I107" s="2" t="s">
        <v>656</v>
      </c>
      <c r="J107" s="2" t="s">
        <v>656</v>
      </c>
      <c r="K107" s="2" t="s">
        <v>1026</v>
      </c>
    </row>
    <row r="108" s="1" customFormat="1" ht="20" customHeight="1" spans="1:11">
      <c r="A108" s="3">
        <v>14250334112</v>
      </c>
      <c r="B108" s="3">
        <v>1941019</v>
      </c>
      <c r="C108" s="2" t="s">
        <v>1027</v>
      </c>
      <c r="D108" s="2" t="s">
        <v>1028</v>
      </c>
      <c r="E108" s="2" t="s">
        <v>1005</v>
      </c>
      <c r="F108" s="2" t="s">
        <v>933</v>
      </c>
      <c r="G108" s="2" t="s">
        <v>25</v>
      </c>
      <c r="H108" s="2" t="s">
        <v>1029</v>
      </c>
      <c r="I108" s="2" t="s">
        <v>656</v>
      </c>
      <c r="J108" s="2" t="s">
        <v>656</v>
      </c>
      <c r="K108" s="2" t="s">
        <v>1030</v>
      </c>
    </row>
    <row r="109" s="1" customFormat="1" ht="20" customHeight="1" spans="1:11">
      <c r="A109" s="3">
        <v>14250074128</v>
      </c>
      <c r="B109" s="3">
        <v>1940970</v>
      </c>
      <c r="C109" s="2" t="s">
        <v>662</v>
      </c>
      <c r="D109" s="2" t="s">
        <v>663</v>
      </c>
      <c r="E109" s="2" t="s">
        <v>1005</v>
      </c>
      <c r="F109" s="2" t="s">
        <v>933</v>
      </c>
      <c r="G109" s="2" t="s">
        <v>25</v>
      </c>
      <c r="H109" s="2" t="s">
        <v>884</v>
      </c>
      <c r="I109" s="2" t="s">
        <v>656</v>
      </c>
      <c r="J109" s="2" t="s">
        <v>656</v>
      </c>
      <c r="K109" s="2" t="s">
        <v>1031</v>
      </c>
    </row>
    <row r="110" s="1" customFormat="1" ht="20" customHeight="1" spans="1:11">
      <c r="A110" s="3">
        <v>14249996502</v>
      </c>
      <c r="B110" s="3">
        <v>1940952</v>
      </c>
      <c r="C110" s="2" t="s">
        <v>762</v>
      </c>
      <c r="D110" s="2" t="s">
        <v>1032</v>
      </c>
      <c r="E110" s="2" t="s">
        <v>1005</v>
      </c>
      <c r="F110" s="2" t="s">
        <v>933</v>
      </c>
      <c r="G110" s="2" t="s">
        <v>25</v>
      </c>
      <c r="H110" s="2" t="s">
        <v>1022</v>
      </c>
      <c r="I110" s="2" t="s">
        <v>656</v>
      </c>
      <c r="J110" s="2" t="s">
        <v>656</v>
      </c>
      <c r="K110" s="2" t="s">
        <v>1033</v>
      </c>
    </row>
    <row r="111" s="1" customFormat="1" ht="20" customHeight="1" spans="1:11">
      <c r="A111" s="3">
        <v>14249786188</v>
      </c>
      <c r="B111" s="3">
        <v>1940905</v>
      </c>
      <c r="C111" s="2" t="s">
        <v>1010</v>
      </c>
      <c r="D111" s="2" t="s">
        <v>1034</v>
      </c>
      <c r="E111" s="2" t="s">
        <v>1005</v>
      </c>
      <c r="F111" s="2" t="s">
        <v>933</v>
      </c>
      <c r="G111" s="2" t="s">
        <v>25</v>
      </c>
      <c r="H111" s="2" t="s">
        <v>734</v>
      </c>
      <c r="I111" s="2" t="s">
        <v>656</v>
      </c>
      <c r="J111" s="2" t="s">
        <v>656</v>
      </c>
      <c r="K111" s="2" t="s">
        <v>1035</v>
      </c>
    </row>
    <row r="112" s="1" customFormat="1" ht="20" customHeight="1" spans="1:11">
      <c r="A112" s="3">
        <v>14249752180</v>
      </c>
      <c r="B112" s="3">
        <v>1940895</v>
      </c>
      <c r="C112" s="2" t="s">
        <v>1036</v>
      </c>
      <c r="D112" s="2" t="s">
        <v>1037</v>
      </c>
      <c r="E112" s="2" t="s">
        <v>933</v>
      </c>
      <c r="F112" s="2" t="s">
        <v>880</v>
      </c>
      <c r="G112" s="2" t="s">
        <v>25</v>
      </c>
      <c r="H112" s="2" t="s">
        <v>760</v>
      </c>
      <c r="I112" s="2" t="s">
        <v>656</v>
      </c>
      <c r="J112" s="2" t="s">
        <v>656</v>
      </c>
      <c r="K112" s="2" t="s">
        <v>1038</v>
      </c>
    </row>
    <row r="113" s="1" customFormat="1" ht="20" customHeight="1" spans="1:11">
      <c r="A113" s="3">
        <v>14249298945</v>
      </c>
      <c r="B113" s="3">
        <v>1940833</v>
      </c>
      <c r="C113" s="2" t="s">
        <v>1039</v>
      </c>
      <c r="D113" s="2" t="s">
        <v>1040</v>
      </c>
      <c r="E113" s="2" t="s">
        <v>1005</v>
      </c>
      <c r="F113" s="2" t="s">
        <v>933</v>
      </c>
      <c r="G113" s="2" t="s">
        <v>25</v>
      </c>
      <c r="H113" s="2" t="s">
        <v>789</v>
      </c>
      <c r="I113" s="2" t="s">
        <v>656</v>
      </c>
      <c r="J113" s="2" t="s">
        <v>656</v>
      </c>
      <c r="K113" s="2" t="s">
        <v>1041</v>
      </c>
    </row>
    <row r="114" s="1" customFormat="1" ht="20" customHeight="1" spans="1:11">
      <c r="A114" s="3">
        <v>14249114959</v>
      </c>
      <c r="B114" s="3">
        <v>1940793</v>
      </c>
      <c r="C114" s="2" t="s">
        <v>1042</v>
      </c>
      <c r="D114" s="2" t="s">
        <v>1043</v>
      </c>
      <c r="E114" s="2" t="s">
        <v>880</v>
      </c>
      <c r="F114" s="2" t="s">
        <v>764</v>
      </c>
      <c r="G114" s="2" t="s">
        <v>25</v>
      </c>
      <c r="H114" s="2" t="s">
        <v>1044</v>
      </c>
      <c r="I114" s="2" t="s">
        <v>656</v>
      </c>
      <c r="J114" s="2" t="s">
        <v>656</v>
      </c>
      <c r="K114" s="2" t="s">
        <v>1045</v>
      </c>
    </row>
    <row r="115" s="1" customFormat="1" ht="20" customHeight="1" spans="1:11">
      <c r="A115" s="3">
        <v>14249049136</v>
      </c>
      <c r="B115" s="3">
        <v>1940779</v>
      </c>
      <c r="C115" s="2" t="s">
        <v>973</v>
      </c>
      <c r="D115" s="2" t="s">
        <v>1046</v>
      </c>
      <c r="E115" s="2" t="s">
        <v>1005</v>
      </c>
      <c r="F115" s="2" t="s">
        <v>933</v>
      </c>
      <c r="G115" s="2" t="s">
        <v>25</v>
      </c>
      <c r="H115" s="2" t="s">
        <v>901</v>
      </c>
      <c r="I115" s="2" t="s">
        <v>656</v>
      </c>
      <c r="J115" s="2" t="s">
        <v>656</v>
      </c>
      <c r="K115" s="2" t="s">
        <v>1047</v>
      </c>
    </row>
    <row r="116" s="1" customFormat="1" ht="20" customHeight="1" spans="1:11">
      <c r="A116" s="3">
        <v>14249023698</v>
      </c>
      <c r="B116" s="3">
        <v>1940776</v>
      </c>
      <c r="C116" s="2" t="s">
        <v>831</v>
      </c>
      <c r="D116" s="2" t="s">
        <v>1048</v>
      </c>
      <c r="E116" s="2" t="s">
        <v>1005</v>
      </c>
      <c r="F116" s="2" t="s">
        <v>933</v>
      </c>
      <c r="G116" s="2" t="s">
        <v>25</v>
      </c>
      <c r="H116" s="2" t="s">
        <v>1049</v>
      </c>
      <c r="I116" s="2" t="s">
        <v>656</v>
      </c>
      <c r="J116" s="2" t="s">
        <v>656</v>
      </c>
      <c r="K116" s="2" t="s">
        <v>1050</v>
      </c>
    </row>
    <row r="117" s="1" customFormat="1" ht="20" customHeight="1" spans="1:11">
      <c r="A117" s="3">
        <v>14248747686</v>
      </c>
      <c r="B117" s="3">
        <v>1940717</v>
      </c>
      <c r="C117" s="2" t="s">
        <v>981</v>
      </c>
      <c r="D117" s="2" t="s">
        <v>1051</v>
      </c>
      <c r="E117" s="2" t="s">
        <v>1005</v>
      </c>
      <c r="F117" s="2" t="s">
        <v>933</v>
      </c>
      <c r="G117" s="2" t="s">
        <v>25</v>
      </c>
      <c r="H117" s="2" t="s">
        <v>1052</v>
      </c>
      <c r="I117" s="2" t="s">
        <v>656</v>
      </c>
      <c r="J117" s="2" t="s">
        <v>656</v>
      </c>
      <c r="K117" s="2" t="s">
        <v>1053</v>
      </c>
    </row>
    <row r="118" s="1" customFormat="1" ht="20" customHeight="1" spans="1:11">
      <c r="A118" s="3">
        <v>14248580701</v>
      </c>
      <c r="B118" s="3">
        <v>1940681</v>
      </c>
      <c r="C118" s="2" t="s">
        <v>1054</v>
      </c>
      <c r="D118" s="2" t="s">
        <v>1055</v>
      </c>
      <c r="E118" s="2" t="s">
        <v>764</v>
      </c>
      <c r="F118" s="2" t="s">
        <v>654</v>
      </c>
      <c r="G118" s="2" t="s">
        <v>25</v>
      </c>
      <c r="H118" s="2" t="s">
        <v>1049</v>
      </c>
      <c r="I118" s="2" t="s">
        <v>656</v>
      </c>
      <c r="J118" s="2" t="s">
        <v>656</v>
      </c>
      <c r="K118" s="2" t="s">
        <v>1056</v>
      </c>
    </row>
    <row r="119" s="1" customFormat="1" ht="20" customHeight="1" spans="1:11">
      <c r="A119" s="3">
        <v>14248568873</v>
      </c>
      <c r="B119" s="3">
        <v>1940679</v>
      </c>
      <c r="C119" s="2" t="s">
        <v>927</v>
      </c>
      <c r="D119" s="2" t="s">
        <v>1057</v>
      </c>
      <c r="E119" s="2" t="s">
        <v>1005</v>
      </c>
      <c r="F119" s="2" t="s">
        <v>933</v>
      </c>
      <c r="G119" s="2" t="s">
        <v>25</v>
      </c>
      <c r="H119" s="2" t="s">
        <v>1058</v>
      </c>
      <c r="I119" s="2" t="s">
        <v>656</v>
      </c>
      <c r="J119" s="2" t="s">
        <v>656</v>
      </c>
      <c r="K119" s="2" t="s">
        <v>1059</v>
      </c>
    </row>
    <row r="120" s="1" customFormat="1" ht="20" customHeight="1" spans="1:11">
      <c r="A120" s="3">
        <v>14248557022</v>
      </c>
      <c r="B120" s="3">
        <v>1940676</v>
      </c>
      <c r="C120" s="2" t="s">
        <v>1060</v>
      </c>
      <c r="D120" s="2" t="s">
        <v>1061</v>
      </c>
      <c r="E120" s="2" t="s">
        <v>1005</v>
      </c>
      <c r="F120" s="2" t="s">
        <v>933</v>
      </c>
      <c r="G120" s="2" t="s">
        <v>25</v>
      </c>
      <c r="H120" s="2" t="s">
        <v>1062</v>
      </c>
      <c r="I120" s="2" t="s">
        <v>656</v>
      </c>
      <c r="J120" s="2" t="s">
        <v>656</v>
      </c>
      <c r="K120" s="2" t="s">
        <v>1063</v>
      </c>
    </row>
    <row r="121" s="1" customFormat="1" ht="20" customHeight="1" spans="1:11">
      <c r="A121" s="3">
        <v>14248547196</v>
      </c>
      <c r="B121" s="3">
        <v>1940672</v>
      </c>
      <c r="C121" s="2" t="s">
        <v>1064</v>
      </c>
      <c r="D121" s="2" t="s">
        <v>1065</v>
      </c>
      <c r="E121" s="2" t="s">
        <v>1005</v>
      </c>
      <c r="F121" s="2" t="s">
        <v>933</v>
      </c>
      <c r="G121" s="2" t="s">
        <v>25</v>
      </c>
      <c r="H121" s="2" t="s">
        <v>1066</v>
      </c>
      <c r="I121" s="2" t="s">
        <v>656</v>
      </c>
      <c r="J121" s="2" t="s">
        <v>656</v>
      </c>
      <c r="K121" s="2" t="s">
        <v>1067</v>
      </c>
    </row>
    <row r="122" s="1" customFormat="1" ht="20" customHeight="1" spans="1:11">
      <c r="A122" s="3">
        <v>14248308572</v>
      </c>
      <c r="B122" s="3">
        <v>1940640</v>
      </c>
      <c r="C122" s="2" t="s">
        <v>1068</v>
      </c>
      <c r="D122" s="2" t="s">
        <v>1069</v>
      </c>
      <c r="E122" s="2" t="s">
        <v>880</v>
      </c>
      <c r="F122" s="2" t="s">
        <v>764</v>
      </c>
      <c r="G122" s="2" t="s">
        <v>25</v>
      </c>
      <c r="H122" s="2" t="s">
        <v>715</v>
      </c>
      <c r="I122" s="2" t="s">
        <v>656</v>
      </c>
      <c r="J122" s="2" t="s">
        <v>656</v>
      </c>
      <c r="K122" s="2" t="s">
        <v>1070</v>
      </c>
    </row>
    <row r="123" s="1" customFormat="1" ht="20" customHeight="1" spans="1:11">
      <c r="A123" s="3">
        <v>14248189715</v>
      </c>
      <c r="B123" s="3">
        <v>1940620</v>
      </c>
      <c r="C123" s="2" t="s">
        <v>1071</v>
      </c>
      <c r="D123" s="2" t="s">
        <v>1072</v>
      </c>
      <c r="E123" s="2" t="s">
        <v>1005</v>
      </c>
      <c r="F123" s="2" t="s">
        <v>933</v>
      </c>
      <c r="G123" s="2" t="s">
        <v>25</v>
      </c>
      <c r="H123" s="2" t="s">
        <v>1066</v>
      </c>
      <c r="I123" s="2" t="s">
        <v>656</v>
      </c>
      <c r="J123" s="2" t="s">
        <v>656</v>
      </c>
      <c r="K123" s="2" t="s">
        <v>1073</v>
      </c>
    </row>
    <row r="124" s="1" customFormat="1" ht="20" customHeight="1" spans="1:11">
      <c r="A124" s="3">
        <v>14248050446</v>
      </c>
      <c r="B124" s="3">
        <v>1940596</v>
      </c>
      <c r="C124" s="2" t="s">
        <v>1074</v>
      </c>
      <c r="D124" s="2" t="s">
        <v>1075</v>
      </c>
      <c r="E124" s="2" t="s">
        <v>653</v>
      </c>
      <c r="F124" s="2" t="s">
        <v>654</v>
      </c>
      <c r="G124" s="2" t="s">
        <v>25</v>
      </c>
      <c r="H124" s="2" t="s">
        <v>1076</v>
      </c>
      <c r="I124" s="2" t="s">
        <v>656</v>
      </c>
      <c r="J124" s="2" t="s">
        <v>656</v>
      </c>
      <c r="K124" s="2" t="s">
        <v>1077</v>
      </c>
    </row>
    <row r="125" s="1" customFormat="1" ht="20" customHeight="1" spans="1:11">
      <c r="A125" s="3">
        <v>14247973369</v>
      </c>
      <c r="B125" s="3">
        <v>1940583</v>
      </c>
      <c r="C125" s="2" t="s">
        <v>1078</v>
      </c>
      <c r="D125" s="2" t="s">
        <v>1079</v>
      </c>
      <c r="E125" s="2" t="s">
        <v>1005</v>
      </c>
      <c r="F125" s="2" t="s">
        <v>933</v>
      </c>
      <c r="G125" s="2" t="s">
        <v>25</v>
      </c>
      <c r="H125" s="2" t="s">
        <v>668</v>
      </c>
      <c r="I125" s="2" t="s">
        <v>656</v>
      </c>
      <c r="J125" s="2" t="s">
        <v>656</v>
      </c>
      <c r="K125" s="2" t="s">
        <v>1080</v>
      </c>
    </row>
    <row r="126" s="1" customFormat="1" ht="20" customHeight="1" spans="1:11">
      <c r="A126" s="3">
        <v>14247964231</v>
      </c>
      <c r="B126" s="3">
        <v>1940579</v>
      </c>
      <c r="C126" s="2" t="s">
        <v>1081</v>
      </c>
      <c r="D126" s="2" t="s">
        <v>1082</v>
      </c>
      <c r="E126" s="2" t="s">
        <v>764</v>
      </c>
      <c r="F126" s="2" t="s">
        <v>653</v>
      </c>
      <c r="G126" s="2" t="s">
        <v>25</v>
      </c>
      <c r="H126" s="2" t="s">
        <v>753</v>
      </c>
      <c r="I126" s="2" t="s">
        <v>656</v>
      </c>
      <c r="J126" s="2" t="s">
        <v>656</v>
      </c>
      <c r="K126" s="2" t="s">
        <v>1083</v>
      </c>
    </row>
    <row r="127" s="1" customFormat="1" ht="20" customHeight="1" spans="1:11">
      <c r="A127" s="3">
        <v>14247751110</v>
      </c>
      <c r="B127" s="3">
        <v>1940549</v>
      </c>
      <c r="C127" s="2" t="s">
        <v>686</v>
      </c>
      <c r="D127" s="2" t="s">
        <v>1084</v>
      </c>
      <c r="E127" s="2" t="s">
        <v>1005</v>
      </c>
      <c r="F127" s="2" t="s">
        <v>880</v>
      </c>
      <c r="G127" s="2" t="s">
        <v>25</v>
      </c>
      <c r="H127" s="2" t="s">
        <v>1085</v>
      </c>
      <c r="I127" s="2" t="s">
        <v>656</v>
      </c>
      <c r="J127" s="2" t="s">
        <v>656</v>
      </c>
      <c r="K127" s="2" t="s">
        <v>1086</v>
      </c>
    </row>
    <row r="128" s="1" customFormat="1" ht="20" customHeight="1" spans="1:11">
      <c r="A128" s="3">
        <v>14247676404</v>
      </c>
      <c r="B128" s="3">
        <v>1940531</v>
      </c>
      <c r="C128" s="2" t="s">
        <v>1010</v>
      </c>
      <c r="D128" s="2" t="s">
        <v>1011</v>
      </c>
      <c r="E128" s="2" t="s">
        <v>1087</v>
      </c>
      <c r="F128" s="2" t="s">
        <v>1005</v>
      </c>
      <c r="G128" s="2" t="s">
        <v>25</v>
      </c>
      <c r="H128" s="2" t="s">
        <v>734</v>
      </c>
      <c r="I128" s="2" t="s">
        <v>656</v>
      </c>
      <c r="J128" s="2" t="s">
        <v>656</v>
      </c>
      <c r="K128" s="2" t="s">
        <v>1088</v>
      </c>
    </row>
    <row r="129" s="1" customFormat="1" ht="20" customHeight="1" spans="1:11">
      <c r="A129" s="3">
        <v>14247361911</v>
      </c>
      <c r="B129" s="3">
        <v>1940484</v>
      </c>
      <c r="C129" s="2" t="s">
        <v>1013</v>
      </c>
      <c r="D129" s="2" t="s">
        <v>1089</v>
      </c>
      <c r="E129" s="2" t="s">
        <v>1087</v>
      </c>
      <c r="F129" s="2" t="s">
        <v>1005</v>
      </c>
      <c r="G129" s="2" t="s">
        <v>25</v>
      </c>
      <c r="H129" s="2" t="s">
        <v>876</v>
      </c>
      <c r="I129" s="2" t="s">
        <v>656</v>
      </c>
      <c r="J129" s="2" t="s">
        <v>656</v>
      </c>
      <c r="K129" s="2" t="s">
        <v>1090</v>
      </c>
    </row>
    <row r="130" s="1" customFormat="1" ht="20" customHeight="1" spans="1:11">
      <c r="A130" s="3">
        <v>14247116042</v>
      </c>
      <c r="B130" s="3">
        <v>1940446</v>
      </c>
      <c r="C130" s="2" t="s">
        <v>809</v>
      </c>
      <c r="D130" s="2" t="s">
        <v>1091</v>
      </c>
      <c r="E130" s="2" t="s">
        <v>1005</v>
      </c>
      <c r="F130" s="2" t="s">
        <v>933</v>
      </c>
      <c r="G130" s="2" t="s">
        <v>25</v>
      </c>
      <c r="H130" s="2" t="s">
        <v>734</v>
      </c>
      <c r="I130" s="2" t="s">
        <v>656</v>
      </c>
      <c r="J130" s="2" t="s">
        <v>656</v>
      </c>
      <c r="K130" s="2" t="s">
        <v>1092</v>
      </c>
    </row>
    <row r="131" s="1" customFormat="1" ht="20" customHeight="1" spans="1:11">
      <c r="A131" s="3">
        <v>14246983241</v>
      </c>
      <c r="B131" s="3">
        <v>1940430</v>
      </c>
      <c r="C131" s="2" t="s">
        <v>1036</v>
      </c>
      <c r="D131" s="2" t="s">
        <v>1093</v>
      </c>
      <c r="E131" s="2" t="s">
        <v>764</v>
      </c>
      <c r="F131" s="2" t="s">
        <v>653</v>
      </c>
      <c r="G131" s="2" t="s">
        <v>25</v>
      </c>
      <c r="H131" s="2" t="s">
        <v>1094</v>
      </c>
      <c r="I131" s="2" t="s">
        <v>656</v>
      </c>
      <c r="J131" s="2" t="s">
        <v>656</v>
      </c>
      <c r="K131" s="2" t="s">
        <v>1095</v>
      </c>
    </row>
    <row r="132" s="1" customFormat="1" ht="20" customHeight="1" spans="1:11">
      <c r="A132" s="3">
        <v>14246881520</v>
      </c>
      <c r="B132" s="3">
        <v>1940420</v>
      </c>
      <c r="C132" s="2" t="s">
        <v>1096</v>
      </c>
      <c r="D132" s="2" t="s">
        <v>1097</v>
      </c>
      <c r="E132" s="2" t="s">
        <v>1087</v>
      </c>
      <c r="F132" s="2" t="s">
        <v>933</v>
      </c>
      <c r="G132" s="2" t="s">
        <v>25</v>
      </c>
      <c r="H132" s="2" t="s">
        <v>833</v>
      </c>
      <c r="I132" s="2" t="s">
        <v>656</v>
      </c>
      <c r="J132" s="2" t="s">
        <v>656</v>
      </c>
      <c r="K132" s="2" t="s">
        <v>1098</v>
      </c>
    </row>
    <row r="133" s="1" customFormat="1" ht="20" customHeight="1" spans="1:11">
      <c r="A133" s="3">
        <v>14246843543</v>
      </c>
      <c r="B133" s="3">
        <v>1940418</v>
      </c>
      <c r="C133" s="2" t="s">
        <v>1096</v>
      </c>
      <c r="D133" s="2" t="s">
        <v>1099</v>
      </c>
      <c r="E133" s="2" t="s">
        <v>1087</v>
      </c>
      <c r="F133" s="2" t="s">
        <v>933</v>
      </c>
      <c r="G133" s="2" t="s">
        <v>25</v>
      </c>
      <c r="H133" s="2" t="s">
        <v>833</v>
      </c>
      <c r="I133" s="2" t="s">
        <v>656</v>
      </c>
      <c r="J133" s="2" t="s">
        <v>656</v>
      </c>
      <c r="K133" s="2" t="s">
        <v>1100</v>
      </c>
    </row>
    <row r="134" s="1" customFormat="1" ht="20" customHeight="1" spans="1:11">
      <c r="A134" s="3">
        <v>14246664028</v>
      </c>
      <c r="B134" s="3">
        <v>1940410</v>
      </c>
      <c r="C134" s="2" t="s">
        <v>981</v>
      </c>
      <c r="D134" s="2" t="s">
        <v>1101</v>
      </c>
      <c r="E134" s="2" t="s">
        <v>1087</v>
      </c>
      <c r="F134" s="2" t="s">
        <v>1005</v>
      </c>
      <c r="G134" s="2" t="s">
        <v>25</v>
      </c>
      <c r="H134" s="2" t="s">
        <v>1052</v>
      </c>
      <c r="I134" s="2" t="s">
        <v>656</v>
      </c>
      <c r="J134" s="2" t="s">
        <v>656</v>
      </c>
      <c r="K134" s="2" t="s">
        <v>1102</v>
      </c>
    </row>
    <row r="135" s="1" customFormat="1" ht="20" customHeight="1" spans="1:11">
      <c r="A135" s="3">
        <v>14246530988</v>
      </c>
      <c r="B135" s="3">
        <v>1940402</v>
      </c>
      <c r="C135" s="2" t="s">
        <v>690</v>
      </c>
      <c r="D135" s="2" t="s">
        <v>1103</v>
      </c>
      <c r="E135" s="2" t="s">
        <v>1087</v>
      </c>
      <c r="F135" s="2" t="s">
        <v>1005</v>
      </c>
      <c r="G135" s="2" t="s">
        <v>25</v>
      </c>
      <c r="H135" s="2" t="s">
        <v>851</v>
      </c>
      <c r="I135" s="2" t="s">
        <v>656</v>
      </c>
      <c r="J135" s="2" t="s">
        <v>656</v>
      </c>
      <c r="K135" s="2" t="s">
        <v>1104</v>
      </c>
    </row>
    <row r="136" s="1" customFormat="1" ht="20" customHeight="1" spans="1:11">
      <c r="A136" s="3">
        <v>14244908044</v>
      </c>
      <c r="B136" s="3">
        <v>1940387</v>
      </c>
      <c r="C136" s="2" t="s">
        <v>1105</v>
      </c>
      <c r="D136" s="2" t="s">
        <v>1106</v>
      </c>
      <c r="E136" s="2" t="s">
        <v>880</v>
      </c>
      <c r="F136" s="2" t="s">
        <v>764</v>
      </c>
      <c r="G136" s="2" t="s">
        <v>25</v>
      </c>
      <c r="H136" s="2" t="s">
        <v>1107</v>
      </c>
      <c r="I136" s="2" t="s">
        <v>656</v>
      </c>
      <c r="J136" s="2" t="s">
        <v>656</v>
      </c>
      <c r="K136" s="2" t="s">
        <v>1108</v>
      </c>
    </row>
    <row r="137" s="1" customFormat="1" ht="20" customHeight="1" spans="1:11">
      <c r="A137" s="3">
        <v>14244525313</v>
      </c>
      <c r="B137" s="3">
        <v>1940308</v>
      </c>
      <c r="C137" s="2" t="s">
        <v>1105</v>
      </c>
      <c r="D137" s="2" t="s">
        <v>1109</v>
      </c>
      <c r="E137" s="2" t="s">
        <v>1087</v>
      </c>
      <c r="F137" s="2" t="s">
        <v>1005</v>
      </c>
      <c r="G137" s="2" t="s">
        <v>25</v>
      </c>
      <c r="H137" s="2" t="s">
        <v>1107</v>
      </c>
      <c r="I137" s="2" t="s">
        <v>656</v>
      </c>
      <c r="J137" s="2" t="s">
        <v>656</v>
      </c>
      <c r="K137" s="2" t="s">
        <v>1110</v>
      </c>
    </row>
    <row r="138" s="1" customFormat="1" ht="20" customHeight="1" spans="1:11">
      <c r="A138" s="3">
        <v>14244427192</v>
      </c>
      <c r="B138" s="3">
        <v>1940283</v>
      </c>
      <c r="C138" s="2" t="s">
        <v>1027</v>
      </c>
      <c r="D138" s="2" t="s">
        <v>1111</v>
      </c>
      <c r="E138" s="2" t="s">
        <v>1087</v>
      </c>
      <c r="F138" s="2" t="s">
        <v>1005</v>
      </c>
      <c r="G138" s="2" t="s">
        <v>25</v>
      </c>
      <c r="H138" s="2" t="s">
        <v>1029</v>
      </c>
      <c r="I138" s="2" t="s">
        <v>656</v>
      </c>
      <c r="J138" s="2" t="s">
        <v>656</v>
      </c>
      <c r="K138" s="2" t="s">
        <v>1112</v>
      </c>
    </row>
    <row r="139" s="1" customFormat="1" ht="20" customHeight="1" spans="1:11">
      <c r="A139" s="3">
        <v>14244087985</v>
      </c>
      <c r="B139" s="3">
        <v>1940215</v>
      </c>
      <c r="C139" s="2" t="s">
        <v>981</v>
      </c>
      <c r="D139" s="2" t="s">
        <v>1113</v>
      </c>
      <c r="E139" s="2" t="s">
        <v>1087</v>
      </c>
      <c r="F139" s="2" t="s">
        <v>1005</v>
      </c>
      <c r="G139" s="2" t="s">
        <v>25</v>
      </c>
      <c r="H139" s="2" t="s">
        <v>1052</v>
      </c>
      <c r="I139" s="2" t="s">
        <v>656</v>
      </c>
      <c r="J139" s="2" t="s">
        <v>656</v>
      </c>
      <c r="K139" s="2" t="s">
        <v>1114</v>
      </c>
    </row>
    <row r="140" s="1" customFormat="1" ht="20" customHeight="1" spans="1:11">
      <c r="A140" s="3">
        <v>14243712200</v>
      </c>
      <c r="B140" s="3">
        <v>1940138</v>
      </c>
      <c r="C140" s="2" t="s">
        <v>724</v>
      </c>
      <c r="D140" s="2" t="s">
        <v>725</v>
      </c>
      <c r="E140" s="2" t="s">
        <v>1087</v>
      </c>
      <c r="F140" s="2" t="s">
        <v>1005</v>
      </c>
      <c r="G140" s="2" t="s">
        <v>25</v>
      </c>
      <c r="H140" s="2" t="s">
        <v>1115</v>
      </c>
      <c r="I140" s="2" t="s">
        <v>656</v>
      </c>
      <c r="J140" s="2" t="s">
        <v>656</v>
      </c>
      <c r="K140" s="2" t="s">
        <v>1116</v>
      </c>
    </row>
    <row r="141" s="1" customFormat="1" ht="20" customHeight="1" spans="1:11">
      <c r="A141" s="3">
        <v>14243649309</v>
      </c>
      <c r="B141" s="3">
        <v>1940124</v>
      </c>
      <c r="C141" s="2" t="s">
        <v>1117</v>
      </c>
      <c r="D141" s="2" t="s">
        <v>1118</v>
      </c>
      <c r="E141" s="2" t="s">
        <v>1087</v>
      </c>
      <c r="F141" s="2" t="s">
        <v>1005</v>
      </c>
      <c r="G141" s="2" t="s">
        <v>25</v>
      </c>
      <c r="H141" s="2" t="s">
        <v>1119</v>
      </c>
      <c r="I141" s="2" t="s">
        <v>656</v>
      </c>
      <c r="J141" s="2" t="s">
        <v>656</v>
      </c>
      <c r="K141" s="2" t="s">
        <v>1120</v>
      </c>
    </row>
    <row r="142" s="1" customFormat="1" ht="20" customHeight="1" spans="1:11">
      <c r="A142" s="3">
        <v>14243546853</v>
      </c>
      <c r="B142" s="3">
        <v>1940105</v>
      </c>
      <c r="C142" s="2" t="s">
        <v>1121</v>
      </c>
      <c r="D142" s="2" t="s">
        <v>1122</v>
      </c>
      <c r="E142" s="2" t="s">
        <v>764</v>
      </c>
      <c r="F142" s="2" t="s">
        <v>654</v>
      </c>
      <c r="G142" s="2" t="s">
        <v>25</v>
      </c>
      <c r="H142" s="2" t="s">
        <v>1123</v>
      </c>
      <c r="I142" s="2" t="s">
        <v>656</v>
      </c>
      <c r="J142" s="2" t="s">
        <v>656</v>
      </c>
      <c r="K142" s="2" t="s">
        <v>1124</v>
      </c>
    </row>
    <row r="143" s="1" customFormat="1" ht="20" customHeight="1" spans="1:11">
      <c r="A143" s="3">
        <v>14243443951</v>
      </c>
      <c r="B143" s="3">
        <v>1940089</v>
      </c>
      <c r="C143" s="2" t="s">
        <v>1125</v>
      </c>
      <c r="D143" s="2" t="s">
        <v>1126</v>
      </c>
      <c r="E143" s="2" t="s">
        <v>1087</v>
      </c>
      <c r="F143" s="2" t="s">
        <v>933</v>
      </c>
      <c r="G143" s="2" t="s">
        <v>25</v>
      </c>
      <c r="H143" s="2" t="s">
        <v>1127</v>
      </c>
      <c r="I143" s="2" t="s">
        <v>656</v>
      </c>
      <c r="J143" s="2" t="s">
        <v>656</v>
      </c>
      <c r="K143" s="2" t="s">
        <v>1128</v>
      </c>
    </row>
    <row r="144" s="1" customFormat="1" ht="20" customHeight="1" spans="1:11">
      <c r="A144" s="3">
        <v>14243435232</v>
      </c>
      <c r="B144" s="3">
        <v>1940086</v>
      </c>
      <c r="C144" s="2" t="s">
        <v>1129</v>
      </c>
      <c r="D144" s="2" t="s">
        <v>1130</v>
      </c>
      <c r="E144" s="2" t="s">
        <v>653</v>
      </c>
      <c r="F144" s="2" t="s">
        <v>654</v>
      </c>
      <c r="G144" s="2" t="s">
        <v>25</v>
      </c>
      <c r="H144" s="2" t="s">
        <v>1131</v>
      </c>
      <c r="I144" s="2" t="s">
        <v>656</v>
      </c>
      <c r="J144" s="2" t="s">
        <v>656</v>
      </c>
      <c r="K144" s="2" t="s">
        <v>1132</v>
      </c>
    </row>
    <row r="145" s="1" customFormat="1" ht="20" customHeight="1" spans="1:11">
      <c r="A145" s="3">
        <v>14243407191</v>
      </c>
      <c r="B145" s="3">
        <v>1940078</v>
      </c>
      <c r="C145" s="2" t="s">
        <v>1133</v>
      </c>
      <c r="D145" s="2" t="s">
        <v>1134</v>
      </c>
      <c r="E145" s="2" t="s">
        <v>1087</v>
      </c>
      <c r="F145" s="2" t="s">
        <v>764</v>
      </c>
      <c r="G145" s="2" t="s">
        <v>25</v>
      </c>
      <c r="H145" s="2" t="s">
        <v>1135</v>
      </c>
      <c r="I145" s="2" t="s">
        <v>656</v>
      </c>
      <c r="J145" s="2" t="s">
        <v>656</v>
      </c>
      <c r="K145" s="2" t="s">
        <v>1136</v>
      </c>
    </row>
    <row r="146" s="1" customFormat="1" ht="20" customHeight="1" spans="1:11">
      <c r="A146" s="3">
        <v>14243389617</v>
      </c>
      <c r="B146" s="3">
        <v>1940076</v>
      </c>
      <c r="C146" s="2" t="s">
        <v>1137</v>
      </c>
      <c r="D146" s="2" t="s">
        <v>1138</v>
      </c>
      <c r="E146" s="2" t="s">
        <v>1087</v>
      </c>
      <c r="F146" s="2" t="s">
        <v>933</v>
      </c>
      <c r="G146" s="2" t="s">
        <v>25</v>
      </c>
      <c r="H146" s="2" t="s">
        <v>925</v>
      </c>
      <c r="I146" s="2" t="s">
        <v>656</v>
      </c>
      <c r="J146" s="2" t="s">
        <v>656</v>
      </c>
      <c r="K146" s="2" t="s">
        <v>1139</v>
      </c>
    </row>
    <row r="147" s="1" customFormat="1" ht="20" customHeight="1" spans="1:11">
      <c r="A147" s="3">
        <v>14243386261</v>
      </c>
      <c r="B147" s="3">
        <v>1940074</v>
      </c>
      <c r="C147" s="2" t="s">
        <v>1140</v>
      </c>
      <c r="D147" s="2" t="s">
        <v>1141</v>
      </c>
      <c r="E147" s="2" t="s">
        <v>1087</v>
      </c>
      <c r="F147" s="2" t="s">
        <v>933</v>
      </c>
      <c r="G147" s="2" t="s">
        <v>25</v>
      </c>
      <c r="H147" s="2" t="s">
        <v>1142</v>
      </c>
      <c r="I147" s="2" t="s">
        <v>656</v>
      </c>
      <c r="J147" s="2" t="s">
        <v>656</v>
      </c>
      <c r="K147" s="2" t="s">
        <v>1143</v>
      </c>
    </row>
    <row r="148" s="1" customFormat="1" ht="20" customHeight="1" spans="1:11">
      <c r="A148" s="3">
        <v>14243342758</v>
      </c>
      <c r="B148" s="3">
        <v>1940064</v>
      </c>
      <c r="C148" s="2" t="s">
        <v>1144</v>
      </c>
      <c r="D148" s="2" t="s">
        <v>1145</v>
      </c>
      <c r="E148" s="2" t="s">
        <v>1087</v>
      </c>
      <c r="F148" s="2" t="s">
        <v>1005</v>
      </c>
      <c r="G148" s="2" t="s">
        <v>25</v>
      </c>
      <c r="H148" s="2" t="s">
        <v>1146</v>
      </c>
      <c r="I148" s="2" t="s">
        <v>656</v>
      </c>
      <c r="J148" s="2" t="s">
        <v>656</v>
      </c>
      <c r="K148" s="2" t="s">
        <v>1147</v>
      </c>
    </row>
    <row r="149" s="1" customFormat="1" ht="20" customHeight="1" spans="1:11">
      <c r="A149" s="3">
        <v>14243268122</v>
      </c>
      <c r="B149" s="3">
        <v>1940051</v>
      </c>
      <c r="C149" s="2" t="s">
        <v>1148</v>
      </c>
      <c r="D149" s="2" t="s">
        <v>1149</v>
      </c>
      <c r="E149" s="2" t="s">
        <v>1087</v>
      </c>
      <c r="F149" s="2" t="s">
        <v>933</v>
      </c>
      <c r="G149" s="2" t="s">
        <v>25</v>
      </c>
      <c r="H149" s="2" t="s">
        <v>1150</v>
      </c>
      <c r="I149" s="2" t="s">
        <v>656</v>
      </c>
      <c r="J149" s="2" t="s">
        <v>656</v>
      </c>
      <c r="K149" s="2" t="s">
        <v>1151</v>
      </c>
    </row>
    <row r="150" s="1" customFormat="1" ht="20" customHeight="1" spans="1:11">
      <c r="A150" s="3">
        <v>14243018197</v>
      </c>
      <c r="B150" s="3">
        <v>1940023</v>
      </c>
      <c r="C150" s="2" t="s">
        <v>1152</v>
      </c>
      <c r="D150" s="2" t="s">
        <v>1153</v>
      </c>
      <c r="E150" s="2" t="s">
        <v>933</v>
      </c>
      <c r="F150" s="2" t="s">
        <v>880</v>
      </c>
      <c r="G150" s="2" t="s">
        <v>25</v>
      </c>
      <c r="H150" s="2" t="s">
        <v>1154</v>
      </c>
      <c r="I150" s="2" t="s">
        <v>656</v>
      </c>
      <c r="J150" s="2" t="s">
        <v>656</v>
      </c>
      <c r="K150" s="2" t="s">
        <v>1155</v>
      </c>
    </row>
    <row r="151" s="1" customFormat="1" ht="20" customHeight="1" spans="1:11">
      <c r="A151" s="3">
        <v>14242745368</v>
      </c>
      <c r="B151" s="3">
        <v>1939966</v>
      </c>
      <c r="C151" s="2" t="s">
        <v>1156</v>
      </c>
      <c r="D151" s="2" t="s">
        <v>1157</v>
      </c>
      <c r="E151" s="2" t="s">
        <v>1158</v>
      </c>
      <c r="F151" s="2" t="s">
        <v>1087</v>
      </c>
      <c r="G151" s="2" t="s">
        <v>25</v>
      </c>
      <c r="H151" s="2" t="s">
        <v>1159</v>
      </c>
      <c r="I151" s="2" t="s">
        <v>656</v>
      </c>
      <c r="J151" s="2" t="s">
        <v>656</v>
      </c>
      <c r="K151" s="2" t="s">
        <v>1160</v>
      </c>
    </row>
    <row r="152" s="1" customFormat="1" ht="20" customHeight="1" spans="1:11">
      <c r="A152" s="3">
        <v>14242546364</v>
      </c>
      <c r="B152" s="3">
        <v>1939932</v>
      </c>
      <c r="C152" s="2" t="s">
        <v>1161</v>
      </c>
      <c r="D152" s="2" t="s">
        <v>1162</v>
      </c>
      <c r="E152" s="2" t="s">
        <v>1158</v>
      </c>
      <c r="F152" s="2" t="s">
        <v>1087</v>
      </c>
      <c r="G152" s="2" t="s">
        <v>25</v>
      </c>
      <c r="H152" s="2" t="s">
        <v>841</v>
      </c>
      <c r="I152" s="2" t="s">
        <v>656</v>
      </c>
      <c r="J152" s="2" t="s">
        <v>656</v>
      </c>
      <c r="K152" s="2" t="s">
        <v>1163</v>
      </c>
    </row>
    <row r="153" s="1" customFormat="1" ht="20" customHeight="1" spans="1:11">
      <c r="A153" s="3">
        <v>14242260773</v>
      </c>
      <c r="B153" s="3">
        <v>1939905</v>
      </c>
      <c r="C153" s="2" t="s">
        <v>1164</v>
      </c>
      <c r="D153" s="2" t="s">
        <v>1165</v>
      </c>
      <c r="E153" s="2" t="s">
        <v>1158</v>
      </c>
      <c r="F153" s="2" t="s">
        <v>1087</v>
      </c>
      <c r="G153" s="2" t="s">
        <v>25</v>
      </c>
      <c r="H153" s="2" t="s">
        <v>1154</v>
      </c>
      <c r="I153" s="2" t="s">
        <v>656</v>
      </c>
      <c r="J153" s="2" t="s">
        <v>656</v>
      </c>
      <c r="K153" s="2" t="s">
        <v>1166</v>
      </c>
    </row>
    <row r="154" s="1" customFormat="1" ht="20" customHeight="1" spans="1:11">
      <c r="A154" s="3">
        <v>14241989684</v>
      </c>
      <c r="B154" s="3">
        <v>1939878</v>
      </c>
      <c r="C154" s="2" t="s">
        <v>1167</v>
      </c>
      <c r="D154" s="2" t="s">
        <v>1168</v>
      </c>
      <c r="E154" s="2" t="s">
        <v>1158</v>
      </c>
      <c r="F154" s="2" t="s">
        <v>1087</v>
      </c>
      <c r="G154" s="2" t="s">
        <v>25</v>
      </c>
      <c r="H154" s="2" t="s">
        <v>672</v>
      </c>
      <c r="I154" s="2" t="s">
        <v>656</v>
      </c>
      <c r="J154" s="2" t="s">
        <v>656</v>
      </c>
      <c r="K154" s="2" t="s">
        <v>1169</v>
      </c>
    </row>
    <row r="155" s="1" customFormat="1" ht="20" customHeight="1" spans="1:11">
      <c r="A155" s="3">
        <v>14241914801</v>
      </c>
      <c r="B155" s="3">
        <v>1939865</v>
      </c>
      <c r="C155" s="2" t="s">
        <v>732</v>
      </c>
      <c r="D155" s="2" t="s">
        <v>1170</v>
      </c>
      <c r="E155" s="2" t="s">
        <v>1158</v>
      </c>
      <c r="F155" s="2" t="s">
        <v>1087</v>
      </c>
      <c r="G155" s="2" t="s">
        <v>25</v>
      </c>
      <c r="H155" s="2" t="s">
        <v>1171</v>
      </c>
      <c r="I155" s="2" t="s">
        <v>656</v>
      </c>
      <c r="J155" s="2" t="s">
        <v>656</v>
      </c>
      <c r="K155" s="2" t="s">
        <v>1172</v>
      </c>
    </row>
    <row r="156" s="1" customFormat="1" ht="20" customHeight="1" spans="1:11">
      <c r="A156" s="3">
        <v>14241670449</v>
      </c>
      <c r="B156" s="3">
        <v>1939824</v>
      </c>
      <c r="C156" s="2" t="s">
        <v>1173</v>
      </c>
      <c r="D156" s="2" t="s">
        <v>1174</v>
      </c>
      <c r="E156" s="2" t="s">
        <v>653</v>
      </c>
      <c r="F156" s="2" t="s">
        <v>654</v>
      </c>
      <c r="G156" s="2" t="s">
        <v>25</v>
      </c>
      <c r="H156" s="2" t="s">
        <v>1175</v>
      </c>
      <c r="I156" s="2" t="s">
        <v>656</v>
      </c>
      <c r="J156" s="2" t="s">
        <v>656</v>
      </c>
      <c r="K156" s="2" t="s">
        <v>1176</v>
      </c>
    </row>
    <row r="157" s="1" customFormat="1" ht="20" customHeight="1" spans="1:11">
      <c r="A157" s="3">
        <v>14241629440</v>
      </c>
      <c r="B157" s="3">
        <v>1939819</v>
      </c>
      <c r="C157" s="2" t="s">
        <v>1177</v>
      </c>
      <c r="D157" s="2" t="s">
        <v>1178</v>
      </c>
      <c r="E157" s="2" t="s">
        <v>1158</v>
      </c>
      <c r="F157" s="2" t="s">
        <v>1087</v>
      </c>
      <c r="G157" s="2" t="s">
        <v>25</v>
      </c>
      <c r="H157" s="2" t="s">
        <v>1179</v>
      </c>
      <c r="I157" s="2" t="s">
        <v>656</v>
      </c>
      <c r="J157" s="2" t="s">
        <v>656</v>
      </c>
      <c r="K157" s="2" t="s">
        <v>1180</v>
      </c>
    </row>
    <row r="158" s="1" customFormat="1" ht="20" customHeight="1" spans="1:11">
      <c r="A158" s="3">
        <v>14241528503</v>
      </c>
      <c r="B158" s="3">
        <v>1939804</v>
      </c>
      <c r="C158" s="2" t="s">
        <v>658</v>
      </c>
      <c r="D158" s="2" t="s">
        <v>1181</v>
      </c>
      <c r="E158" s="2" t="s">
        <v>1087</v>
      </c>
      <c r="F158" s="2" t="s">
        <v>933</v>
      </c>
      <c r="G158" s="2" t="s">
        <v>25</v>
      </c>
      <c r="H158" s="2" t="s">
        <v>1001</v>
      </c>
      <c r="I158" s="2" t="s">
        <v>656</v>
      </c>
      <c r="J158" s="2" t="s">
        <v>656</v>
      </c>
      <c r="K158" s="2" t="s">
        <v>1182</v>
      </c>
    </row>
    <row r="159" s="1" customFormat="1" ht="20" customHeight="1" spans="1:11">
      <c r="A159" s="3">
        <v>14240885447</v>
      </c>
      <c r="B159" s="3">
        <v>1939750</v>
      </c>
      <c r="C159" s="2" t="s">
        <v>1183</v>
      </c>
      <c r="D159" s="2" t="s">
        <v>1184</v>
      </c>
      <c r="E159" s="2" t="s">
        <v>1158</v>
      </c>
      <c r="F159" s="2" t="s">
        <v>1087</v>
      </c>
      <c r="G159" s="2" t="s">
        <v>25</v>
      </c>
      <c r="H159" s="2" t="s">
        <v>994</v>
      </c>
      <c r="I159" s="2" t="s">
        <v>656</v>
      </c>
      <c r="J159" s="2" t="s">
        <v>656</v>
      </c>
      <c r="K159" s="2" t="s">
        <v>1185</v>
      </c>
    </row>
    <row r="160" s="1" customFormat="1" ht="20" customHeight="1" spans="1:11">
      <c r="A160" s="3">
        <v>14239613179</v>
      </c>
      <c r="B160" s="3">
        <v>1939735</v>
      </c>
      <c r="C160" s="2" t="s">
        <v>1186</v>
      </c>
      <c r="D160" s="2" t="s">
        <v>1187</v>
      </c>
      <c r="E160" s="2" t="s">
        <v>1158</v>
      </c>
      <c r="F160" s="2" t="s">
        <v>1087</v>
      </c>
      <c r="G160" s="2" t="s">
        <v>25</v>
      </c>
      <c r="H160" s="2" t="s">
        <v>1188</v>
      </c>
      <c r="I160" s="2" t="s">
        <v>656</v>
      </c>
      <c r="J160" s="2" t="s">
        <v>656</v>
      </c>
      <c r="K160" s="2" t="s">
        <v>1189</v>
      </c>
    </row>
    <row r="161" s="1" customFormat="1" ht="20" customHeight="1" spans="1:11">
      <c r="A161" s="3">
        <v>14239625116</v>
      </c>
      <c r="B161" s="3">
        <v>1939732</v>
      </c>
      <c r="C161" s="2" t="s">
        <v>1190</v>
      </c>
      <c r="D161" s="2" t="s">
        <v>1191</v>
      </c>
      <c r="E161" s="2" t="s">
        <v>1158</v>
      </c>
      <c r="F161" s="2" t="s">
        <v>1087</v>
      </c>
      <c r="G161" s="2" t="s">
        <v>25</v>
      </c>
      <c r="H161" s="2" t="s">
        <v>975</v>
      </c>
      <c r="I161" s="2" t="s">
        <v>656</v>
      </c>
      <c r="J161" s="2" t="s">
        <v>656</v>
      </c>
      <c r="K161" s="2" t="s">
        <v>1192</v>
      </c>
    </row>
    <row r="162" s="1" customFormat="1" ht="20" customHeight="1" spans="1:11">
      <c r="A162" s="3">
        <v>14239576824</v>
      </c>
      <c r="B162" s="3">
        <v>1939729</v>
      </c>
      <c r="C162" s="2" t="s">
        <v>1193</v>
      </c>
      <c r="D162" s="2" t="s">
        <v>1194</v>
      </c>
      <c r="E162" s="2" t="s">
        <v>1158</v>
      </c>
      <c r="F162" s="2" t="s">
        <v>1087</v>
      </c>
      <c r="G162" s="2" t="s">
        <v>25</v>
      </c>
      <c r="H162" s="2" t="s">
        <v>1195</v>
      </c>
      <c r="I162" s="2" t="s">
        <v>656</v>
      </c>
      <c r="J162" s="2" t="s">
        <v>656</v>
      </c>
      <c r="K162" s="2" t="s">
        <v>1196</v>
      </c>
    </row>
    <row r="163" s="1" customFormat="1" ht="20" customHeight="1" spans="1:11">
      <c r="A163" s="3">
        <v>14239596548</v>
      </c>
      <c r="B163" s="3">
        <v>1939726</v>
      </c>
      <c r="C163" s="2" t="s">
        <v>1197</v>
      </c>
      <c r="D163" s="2" t="s">
        <v>1198</v>
      </c>
      <c r="E163" s="2" t="s">
        <v>1158</v>
      </c>
      <c r="F163" s="2" t="s">
        <v>1087</v>
      </c>
      <c r="G163" s="2" t="s">
        <v>25</v>
      </c>
      <c r="H163" s="2" t="s">
        <v>680</v>
      </c>
      <c r="I163" s="2" t="s">
        <v>656</v>
      </c>
      <c r="J163" s="2" t="s">
        <v>656</v>
      </c>
      <c r="K163" s="2" t="s">
        <v>1199</v>
      </c>
    </row>
    <row r="164" s="1" customFormat="1" ht="20" customHeight="1" spans="1:11">
      <c r="A164" s="3">
        <v>14239487265</v>
      </c>
      <c r="B164" s="3">
        <v>1939691</v>
      </c>
      <c r="C164" s="2" t="s">
        <v>1193</v>
      </c>
      <c r="D164" s="2" t="s">
        <v>1200</v>
      </c>
      <c r="E164" s="2" t="s">
        <v>1158</v>
      </c>
      <c r="F164" s="2" t="s">
        <v>1005</v>
      </c>
      <c r="G164" s="2" t="s">
        <v>25</v>
      </c>
      <c r="H164" s="2" t="s">
        <v>1201</v>
      </c>
      <c r="I164" s="2" t="s">
        <v>656</v>
      </c>
      <c r="J164" s="2" t="s">
        <v>656</v>
      </c>
      <c r="K164" s="2" t="s">
        <v>1202</v>
      </c>
    </row>
    <row r="165" s="1" customFormat="1" ht="20" customHeight="1" spans="1:11">
      <c r="A165" s="3">
        <v>14239361322</v>
      </c>
      <c r="B165" s="3">
        <v>1939665</v>
      </c>
      <c r="C165" s="2" t="s">
        <v>1203</v>
      </c>
      <c r="D165" s="2" t="s">
        <v>1204</v>
      </c>
      <c r="E165" s="2" t="s">
        <v>1087</v>
      </c>
      <c r="F165" s="2" t="s">
        <v>1005</v>
      </c>
      <c r="G165" s="2" t="s">
        <v>25</v>
      </c>
      <c r="H165" s="2" t="s">
        <v>829</v>
      </c>
      <c r="I165" s="2" t="s">
        <v>656</v>
      </c>
      <c r="J165" s="2" t="s">
        <v>656</v>
      </c>
      <c r="K165" s="2" t="s">
        <v>1205</v>
      </c>
    </row>
    <row r="166" s="1" customFormat="1" ht="20" customHeight="1" spans="1:11">
      <c r="A166" s="3">
        <v>14239288172</v>
      </c>
      <c r="B166" s="3">
        <v>1939652</v>
      </c>
      <c r="C166" s="2" t="s">
        <v>911</v>
      </c>
      <c r="D166" s="2" t="s">
        <v>1206</v>
      </c>
      <c r="E166" s="2" t="s">
        <v>1158</v>
      </c>
      <c r="F166" s="2" t="s">
        <v>1087</v>
      </c>
      <c r="G166" s="2" t="s">
        <v>25</v>
      </c>
      <c r="H166" s="2" t="s">
        <v>1207</v>
      </c>
      <c r="I166" s="2" t="s">
        <v>656</v>
      </c>
      <c r="J166" s="2" t="s">
        <v>656</v>
      </c>
      <c r="K166" s="2" t="s">
        <v>1208</v>
      </c>
    </row>
    <row r="167" s="1" customFormat="1" ht="20" customHeight="1" spans="1:11">
      <c r="A167" s="3">
        <v>14239199061</v>
      </c>
      <c r="B167" s="3">
        <v>1939630</v>
      </c>
      <c r="C167" s="2" t="s">
        <v>927</v>
      </c>
      <c r="D167" s="2" t="s">
        <v>1209</v>
      </c>
      <c r="E167" s="2" t="s">
        <v>1158</v>
      </c>
      <c r="F167" s="2" t="s">
        <v>1087</v>
      </c>
      <c r="G167" s="2" t="s">
        <v>25</v>
      </c>
      <c r="H167" s="2" t="s">
        <v>1210</v>
      </c>
      <c r="I167" s="2" t="s">
        <v>656</v>
      </c>
      <c r="J167" s="2" t="s">
        <v>656</v>
      </c>
      <c r="K167" s="2" t="s">
        <v>1211</v>
      </c>
    </row>
    <row r="168" s="1" customFormat="1" ht="20" customHeight="1" spans="1:11">
      <c r="A168" s="3">
        <v>14239054299</v>
      </c>
      <c r="B168" s="3">
        <v>1939591</v>
      </c>
      <c r="C168" s="2" t="s">
        <v>1212</v>
      </c>
      <c r="D168" s="2" t="s">
        <v>1213</v>
      </c>
      <c r="E168" s="2" t="s">
        <v>880</v>
      </c>
      <c r="F168" s="2" t="s">
        <v>764</v>
      </c>
      <c r="G168" s="2" t="s">
        <v>25</v>
      </c>
      <c r="H168" s="2" t="s">
        <v>672</v>
      </c>
      <c r="I168" s="2" t="s">
        <v>656</v>
      </c>
      <c r="J168" s="2" t="s">
        <v>656</v>
      </c>
      <c r="K168" s="2" t="s">
        <v>1214</v>
      </c>
    </row>
    <row r="169" s="1" customFormat="1" ht="20" customHeight="1" spans="1:11">
      <c r="A169" s="3">
        <v>14239043163</v>
      </c>
      <c r="B169" s="3">
        <v>1939588</v>
      </c>
      <c r="C169" s="2" t="s">
        <v>1215</v>
      </c>
      <c r="D169" s="2" t="s">
        <v>1216</v>
      </c>
      <c r="E169" s="2" t="s">
        <v>1005</v>
      </c>
      <c r="F169" s="2" t="s">
        <v>933</v>
      </c>
      <c r="G169" s="2" t="s">
        <v>25</v>
      </c>
      <c r="H169" s="2" t="s">
        <v>1217</v>
      </c>
      <c r="I169" s="2" t="s">
        <v>656</v>
      </c>
      <c r="J169" s="2" t="s">
        <v>656</v>
      </c>
      <c r="K169" s="2" t="s">
        <v>1218</v>
      </c>
    </row>
    <row r="170" s="1" customFormat="1" ht="20" customHeight="1" spans="1:11">
      <c r="A170" s="3">
        <v>14239033144</v>
      </c>
      <c r="B170" s="3">
        <v>1939583</v>
      </c>
      <c r="C170" s="2" t="s">
        <v>1219</v>
      </c>
      <c r="D170" s="2" t="s">
        <v>1220</v>
      </c>
      <c r="E170" s="2" t="s">
        <v>1158</v>
      </c>
      <c r="F170" s="2" t="s">
        <v>1087</v>
      </c>
      <c r="G170" s="2" t="s">
        <v>25</v>
      </c>
      <c r="H170" s="2" t="s">
        <v>668</v>
      </c>
      <c r="I170" s="2" t="s">
        <v>656</v>
      </c>
      <c r="J170" s="2" t="s">
        <v>656</v>
      </c>
      <c r="K170" s="2" t="s">
        <v>1221</v>
      </c>
    </row>
    <row r="171" s="1" customFormat="1" ht="20" customHeight="1" spans="1:11">
      <c r="A171" s="3">
        <v>14239031491</v>
      </c>
      <c r="B171" s="3">
        <v>1939581</v>
      </c>
      <c r="C171" s="2" t="s">
        <v>1060</v>
      </c>
      <c r="D171" s="2" t="s">
        <v>1222</v>
      </c>
      <c r="E171" s="2" t="s">
        <v>1158</v>
      </c>
      <c r="F171" s="2" t="s">
        <v>1087</v>
      </c>
      <c r="G171" s="2" t="s">
        <v>25</v>
      </c>
      <c r="H171" s="2" t="s">
        <v>688</v>
      </c>
      <c r="I171" s="2" t="s">
        <v>656</v>
      </c>
      <c r="J171" s="2" t="s">
        <v>656</v>
      </c>
      <c r="K171" s="2" t="s">
        <v>1223</v>
      </c>
    </row>
    <row r="172" s="1" customFormat="1" ht="20" customHeight="1" spans="1:11">
      <c r="A172" s="3">
        <v>14239016592</v>
      </c>
      <c r="B172" s="3">
        <v>1939577</v>
      </c>
      <c r="C172" s="2" t="s">
        <v>1224</v>
      </c>
      <c r="D172" s="2" t="s">
        <v>1225</v>
      </c>
      <c r="E172" s="2" t="s">
        <v>1158</v>
      </c>
      <c r="F172" s="2" t="s">
        <v>1087</v>
      </c>
      <c r="G172" s="2" t="s">
        <v>25</v>
      </c>
      <c r="H172" s="2" t="s">
        <v>841</v>
      </c>
      <c r="I172" s="2" t="s">
        <v>656</v>
      </c>
      <c r="J172" s="2" t="s">
        <v>656</v>
      </c>
      <c r="K172" s="2" t="s">
        <v>1226</v>
      </c>
    </row>
    <row r="173" s="1" customFormat="1" ht="20" customHeight="1" spans="1:11">
      <c r="A173" s="3">
        <v>14239002968</v>
      </c>
      <c r="B173" s="3">
        <v>1939575</v>
      </c>
      <c r="C173" s="2" t="s">
        <v>1227</v>
      </c>
      <c r="D173" s="2" t="s">
        <v>1228</v>
      </c>
      <c r="E173" s="2" t="s">
        <v>764</v>
      </c>
      <c r="F173" s="2" t="s">
        <v>654</v>
      </c>
      <c r="G173" s="2" t="s">
        <v>25</v>
      </c>
      <c r="H173" s="2" t="s">
        <v>1229</v>
      </c>
      <c r="I173" s="2" t="s">
        <v>656</v>
      </c>
      <c r="J173" s="2" t="s">
        <v>656</v>
      </c>
      <c r="K173" s="2" t="s">
        <v>1230</v>
      </c>
    </row>
    <row r="174" s="1" customFormat="1" ht="20" customHeight="1" spans="1:11">
      <c r="A174" s="3">
        <v>14239000279</v>
      </c>
      <c r="B174" s="3">
        <v>1939574</v>
      </c>
      <c r="C174" s="2" t="s">
        <v>805</v>
      </c>
      <c r="D174" s="2" t="s">
        <v>1231</v>
      </c>
      <c r="E174" s="2" t="s">
        <v>1158</v>
      </c>
      <c r="F174" s="2" t="s">
        <v>1005</v>
      </c>
      <c r="G174" s="2" t="s">
        <v>25</v>
      </c>
      <c r="H174" s="2" t="s">
        <v>668</v>
      </c>
      <c r="I174" s="2" t="s">
        <v>656</v>
      </c>
      <c r="J174" s="2" t="s">
        <v>656</v>
      </c>
      <c r="K174" s="2" t="s">
        <v>1232</v>
      </c>
    </row>
    <row r="175" s="1" customFormat="1" ht="20" customHeight="1" spans="1:11">
      <c r="A175" s="3">
        <v>14238879506</v>
      </c>
      <c r="B175" s="3">
        <v>1939565</v>
      </c>
      <c r="C175" s="2" t="s">
        <v>1233</v>
      </c>
      <c r="D175" s="2" t="s">
        <v>1234</v>
      </c>
      <c r="E175" s="2" t="s">
        <v>1005</v>
      </c>
      <c r="F175" s="2" t="s">
        <v>933</v>
      </c>
      <c r="G175" s="2" t="s">
        <v>25</v>
      </c>
      <c r="H175" s="2" t="s">
        <v>845</v>
      </c>
      <c r="I175" s="2" t="s">
        <v>656</v>
      </c>
      <c r="J175" s="2" t="s">
        <v>656</v>
      </c>
      <c r="K175" s="2" t="s">
        <v>1235</v>
      </c>
    </row>
    <row r="176" s="1" customFormat="1" ht="20" customHeight="1" spans="1:11">
      <c r="A176" s="3">
        <v>14238742694</v>
      </c>
      <c r="B176" s="3">
        <v>1939543</v>
      </c>
      <c r="C176" s="2" t="s">
        <v>1236</v>
      </c>
      <c r="D176" s="2" t="s">
        <v>1237</v>
      </c>
      <c r="E176" s="2" t="s">
        <v>1158</v>
      </c>
      <c r="F176" s="2" t="s">
        <v>1087</v>
      </c>
      <c r="G176" s="2" t="s">
        <v>25</v>
      </c>
      <c r="H176" s="2" t="s">
        <v>1238</v>
      </c>
      <c r="I176" s="2" t="s">
        <v>656</v>
      </c>
      <c r="J176" s="2" t="s">
        <v>656</v>
      </c>
      <c r="K176" s="2" t="s">
        <v>1239</v>
      </c>
    </row>
    <row r="177" s="1" customFormat="1" ht="20" customHeight="1" spans="1:11">
      <c r="A177" s="3">
        <v>14238659025</v>
      </c>
      <c r="B177" s="3">
        <v>1939535</v>
      </c>
      <c r="C177" s="2" t="s">
        <v>1203</v>
      </c>
      <c r="D177" s="2" t="s">
        <v>1240</v>
      </c>
      <c r="E177" s="2" t="s">
        <v>1158</v>
      </c>
      <c r="F177" s="2" t="s">
        <v>1087</v>
      </c>
      <c r="G177" s="2" t="s">
        <v>25</v>
      </c>
      <c r="H177" s="2" t="s">
        <v>1058</v>
      </c>
      <c r="I177" s="2" t="s">
        <v>656</v>
      </c>
      <c r="J177" s="2" t="s">
        <v>656</v>
      </c>
      <c r="K177" s="2" t="s">
        <v>1241</v>
      </c>
    </row>
    <row r="178" s="1" customFormat="1" ht="20" customHeight="1" spans="1:11">
      <c r="A178" s="3">
        <v>14238670151</v>
      </c>
      <c r="B178" s="3">
        <v>1939533</v>
      </c>
      <c r="C178" s="2" t="s">
        <v>1242</v>
      </c>
      <c r="D178" s="2" t="s">
        <v>1243</v>
      </c>
      <c r="E178" s="2" t="s">
        <v>1158</v>
      </c>
      <c r="F178" s="2" t="s">
        <v>1087</v>
      </c>
      <c r="G178" s="2" t="s">
        <v>25</v>
      </c>
      <c r="H178" s="2" t="s">
        <v>1244</v>
      </c>
      <c r="I178" s="2" t="s">
        <v>656</v>
      </c>
      <c r="J178" s="2" t="s">
        <v>656</v>
      </c>
      <c r="K178" s="2" t="s">
        <v>1245</v>
      </c>
    </row>
    <row r="179" s="1" customFormat="1" ht="20" customHeight="1" spans="1:11">
      <c r="A179" s="3">
        <v>14238479096</v>
      </c>
      <c r="B179" s="3">
        <v>1939498</v>
      </c>
      <c r="C179" s="2" t="s">
        <v>1024</v>
      </c>
      <c r="D179" s="2" t="s">
        <v>1246</v>
      </c>
      <c r="E179" s="2" t="s">
        <v>1158</v>
      </c>
      <c r="F179" s="2" t="s">
        <v>1087</v>
      </c>
      <c r="G179" s="2" t="s">
        <v>25</v>
      </c>
      <c r="H179" s="2" t="s">
        <v>920</v>
      </c>
      <c r="I179" s="2" t="s">
        <v>656</v>
      </c>
      <c r="J179" s="2" t="s">
        <v>656</v>
      </c>
      <c r="K179" s="2" t="s">
        <v>1247</v>
      </c>
    </row>
    <row r="180" s="1" customFormat="1" ht="20" customHeight="1" spans="1:11">
      <c r="A180" s="3">
        <v>14238440891</v>
      </c>
      <c r="B180" s="3">
        <v>1939495</v>
      </c>
      <c r="C180" s="2" t="s">
        <v>1248</v>
      </c>
      <c r="D180" s="2" t="s">
        <v>1249</v>
      </c>
      <c r="E180" s="2" t="s">
        <v>653</v>
      </c>
      <c r="F180" s="2" t="s">
        <v>654</v>
      </c>
      <c r="G180" s="2" t="s">
        <v>25</v>
      </c>
      <c r="H180" s="2" t="s">
        <v>1179</v>
      </c>
      <c r="I180" s="2" t="s">
        <v>656</v>
      </c>
      <c r="J180" s="2" t="s">
        <v>656</v>
      </c>
      <c r="K180" s="2" t="s">
        <v>1250</v>
      </c>
    </row>
    <row r="181" s="1" customFormat="1" ht="20" customHeight="1" spans="1:11">
      <c r="A181" s="3">
        <v>14238390319</v>
      </c>
      <c r="B181" s="3">
        <v>1939482</v>
      </c>
      <c r="C181" s="2" t="s">
        <v>1186</v>
      </c>
      <c r="D181" s="2" t="s">
        <v>1251</v>
      </c>
      <c r="E181" s="2" t="s">
        <v>1087</v>
      </c>
      <c r="F181" s="2" t="s">
        <v>1005</v>
      </c>
      <c r="G181" s="2" t="s">
        <v>25</v>
      </c>
      <c r="H181" s="2" t="s">
        <v>1188</v>
      </c>
      <c r="I181" s="2" t="s">
        <v>656</v>
      </c>
      <c r="J181" s="2" t="s">
        <v>656</v>
      </c>
      <c r="K181" s="2" t="s">
        <v>1252</v>
      </c>
    </row>
    <row r="182" s="1" customFormat="1" ht="20" customHeight="1" spans="1:11">
      <c r="A182" s="3">
        <v>14238374932</v>
      </c>
      <c r="B182" s="3">
        <v>1939479</v>
      </c>
      <c r="C182" s="2" t="s">
        <v>1253</v>
      </c>
      <c r="D182" s="2" t="s">
        <v>1254</v>
      </c>
      <c r="E182" s="2" t="s">
        <v>764</v>
      </c>
      <c r="F182" s="2" t="s">
        <v>654</v>
      </c>
      <c r="G182" s="2" t="s">
        <v>25</v>
      </c>
      <c r="H182" s="2" t="s">
        <v>1115</v>
      </c>
      <c r="I182" s="2" t="s">
        <v>656</v>
      </c>
      <c r="J182" s="2" t="s">
        <v>656</v>
      </c>
      <c r="K182" s="2" t="s">
        <v>1255</v>
      </c>
    </row>
    <row r="183" s="1" customFormat="1" ht="20" customHeight="1" spans="1:11">
      <c r="A183" s="3">
        <v>14238186073</v>
      </c>
      <c r="B183" s="3">
        <v>1939449</v>
      </c>
      <c r="C183" s="2" t="s">
        <v>999</v>
      </c>
      <c r="D183" s="2" t="s">
        <v>1000</v>
      </c>
      <c r="E183" s="2" t="s">
        <v>1158</v>
      </c>
      <c r="F183" s="2" t="s">
        <v>1087</v>
      </c>
      <c r="G183" s="2" t="s">
        <v>25</v>
      </c>
      <c r="H183" s="2" t="s">
        <v>1179</v>
      </c>
      <c r="I183" s="2" t="s">
        <v>656</v>
      </c>
      <c r="J183" s="2" t="s">
        <v>656</v>
      </c>
      <c r="K183" s="2" t="s">
        <v>1256</v>
      </c>
    </row>
    <row r="184" s="1" customFormat="1" ht="20" customHeight="1" spans="1:11">
      <c r="A184" s="3">
        <v>14238024699</v>
      </c>
      <c r="B184" s="3">
        <v>1939428</v>
      </c>
      <c r="C184" s="2" t="s">
        <v>1161</v>
      </c>
      <c r="D184" s="2" t="s">
        <v>1257</v>
      </c>
      <c r="E184" s="2" t="s">
        <v>1087</v>
      </c>
      <c r="F184" s="2" t="s">
        <v>1005</v>
      </c>
      <c r="G184" s="2" t="s">
        <v>25</v>
      </c>
      <c r="H184" s="2" t="s">
        <v>841</v>
      </c>
      <c r="I184" s="2" t="s">
        <v>656</v>
      </c>
      <c r="J184" s="2" t="s">
        <v>656</v>
      </c>
      <c r="K184" s="2" t="s">
        <v>1258</v>
      </c>
    </row>
    <row r="185" s="1" customFormat="1" ht="20" customHeight="1" spans="1:11">
      <c r="A185" s="3">
        <v>14237974241</v>
      </c>
      <c r="B185" s="3">
        <v>1939417</v>
      </c>
      <c r="C185" s="2" t="s">
        <v>1259</v>
      </c>
      <c r="D185" s="2" t="s">
        <v>1260</v>
      </c>
      <c r="E185" s="2" t="s">
        <v>1261</v>
      </c>
      <c r="F185" s="2" t="s">
        <v>933</v>
      </c>
      <c r="G185" s="2" t="s">
        <v>25</v>
      </c>
      <c r="H185" s="2" t="s">
        <v>1262</v>
      </c>
      <c r="I185" s="2" t="s">
        <v>656</v>
      </c>
      <c r="J185" s="2" t="s">
        <v>656</v>
      </c>
      <c r="K185" s="2" t="s">
        <v>1263</v>
      </c>
    </row>
    <row r="186" s="1" customFormat="1" ht="20" customHeight="1" spans="1:11">
      <c r="A186" s="3">
        <v>14237278703</v>
      </c>
      <c r="B186" s="3">
        <v>1939326</v>
      </c>
      <c r="C186" s="2" t="s">
        <v>1264</v>
      </c>
      <c r="D186" s="2" t="s">
        <v>1265</v>
      </c>
      <c r="E186" s="2" t="s">
        <v>1261</v>
      </c>
      <c r="F186" s="2" t="s">
        <v>1087</v>
      </c>
      <c r="G186" s="2" t="s">
        <v>25</v>
      </c>
      <c r="H186" s="2" t="s">
        <v>1266</v>
      </c>
      <c r="I186" s="2" t="s">
        <v>656</v>
      </c>
      <c r="J186" s="2" t="s">
        <v>656</v>
      </c>
      <c r="K186" s="2" t="s">
        <v>1267</v>
      </c>
    </row>
    <row r="187" s="1" customFormat="1" ht="20" customHeight="1" spans="1:11">
      <c r="A187" s="3">
        <v>14237110772</v>
      </c>
      <c r="B187" s="3">
        <v>1939289</v>
      </c>
      <c r="C187" s="2" t="s">
        <v>1125</v>
      </c>
      <c r="D187" s="2" t="s">
        <v>1126</v>
      </c>
      <c r="E187" s="2" t="s">
        <v>1261</v>
      </c>
      <c r="F187" s="2" t="s">
        <v>1087</v>
      </c>
      <c r="G187" s="2" t="s">
        <v>25</v>
      </c>
      <c r="H187" s="2" t="s">
        <v>1127</v>
      </c>
      <c r="I187" s="2" t="s">
        <v>656</v>
      </c>
      <c r="J187" s="2" t="s">
        <v>656</v>
      </c>
      <c r="K187" s="2" t="s">
        <v>1268</v>
      </c>
    </row>
    <row r="188" s="1" customFormat="1" ht="20" customHeight="1" spans="1:11">
      <c r="A188" s="3">
        <v>14237071433</v>
      </c>
      <c r="B188" s="3">
        <v>1939284</v>
      </c>
      <c r="C188" s="2" t="s">
        <v>1269</v>
      </c>
      <c r="D188" s="2" t="s">
        <v>1270</v>
      </c>
      <c r="E188" s="2" t="s">
        <v>880</v>
      </c>
      <c r="F188" s="2" t="s">
        <v>764</v>
      </c>
      <c r="G188" s="2" t="s">
        <v>25</v>
      </c>
      <c r="H188" s="2" t="s">
        <v>1271</v>
      </c>
      <c r="I188" s="2" t="s">
        <v>656</v>
      </c>
      <c r="J188" s="2" t="s">
        <v>656</v>
      </c>
      <c r="K188" s="2" t="s">
        <v>1272</v>
      </c>
    </row>
    <row r="189" s="1" customFormat="1" ht="20" customHeight="1" spans="1:11">
      <c r="A189" s="3">
        <v>14236627062</v>
      </c>
      <c r="B189" s="3">
        <v>1939220</v>
      </c>
      <c r="C189" s="2" t="s">
        <v>1273</v>
      </c>
      <c r="D189" s="2" t="s">
        <v>1274</v>
      </c>
      <c r="E189" s="2" t="s">
        <v>1261</v>
      </c>
      <c r="F189" s="2" t="s">
        <v>1087</v>
      </c>
      <c r="G189" s="2" t="s">
        <v>25</v>
      </c>
      <c r="H189" s="2" t="s">
        <v>858</v>
      </c>
      <c r="I189" s="2" t="s">
        <v>656</v>
      </c>
      <c r="J189" s="2" t="s">
        <v>656</v>
      </c>
      <c r="K189" s="2" t="s">
        <v>1275</v>
      </c>
    </row>
    <row r="190" s="1" customFormat="1" ht="20" customHeight="1" spans="1:11">
      <c r="A190" s="3">
        <v>14236507455</v>
      </c>
      <c r="B190" s="3">
        <v>1939197</v>
      </c>
      <c r="C190" s="2" t="s">
        <v>1276</v>
      </c>
      <c r="D190" s="2" t="s">
        <v>1277</v>
      </c>
      <c r="E190" s="2" t="s">
        <v>653</v>
      </c>
      <c r="F190" s="2" t="s">
        <v>654</v>
      </c>
      <c r="G190" s="2" t="s">
        <v>25</v>
      </c>
      <c r="H190" s="2" t="s">
        <v>1052</v>
      </c>
      <c r="I190" s="2" t="s">
        <v>656</v>
      </c>
      <c r="J190" s="2" t="s">
        <v>656</v>
      </c>
      <c r="K190" s="2" t="s">
        <v>1278</v>
      </c>
    </row>
    <row r="191" s="1" customFormat="1" ht="20" customHeight="1" spans="1:11">
      <c r="A191" s="3">
        <v>14234930425</v>
      </c>
      <c r="B191" s="3">
        <v>1939109</v>
      </c>
      <c r="C191" s="2" t="s">
        <v>1105</v>
      </c>
      <c r="D191" s="2" t="s">
        <v>1279</v>
      </c>
      <c r="E191" s="2" t="s">
        <v>764</v>
      </c>
      <c r="F191" s="2" t="s">
        <v>653</v>
      </c>
      <c r="G191" s="2" t="s">
        <v>25</v>
      </c>
      <c r="H191" s="2" t="s">
        <v>1107</v>
      </c>
      <c r="I191" s="2" t="s">
        <v>656</v>
      </c>
      <c r="J191" s="2" t="s">
        <v>656</v>
      </c>
      <c r="K191" s="2" t="s">
        <v>1280</v>
      </c>
    </row>
    <row r="192" s="1" customFormat="1" ht="20" customHeight="1" spans="1:11">
      <c r="A192" s="3">
        <v>14234566665</v>
      </c>
      <c r="B192" s="3">
        <v>1939011</v>
      </c>
      <c r="C192" s="2" t="s">
        <v>1281</v>
      </c>
      <c r="D192" s="2" t="s">
        <v>1282</v>
      </c>
      <c r="E192" s="2" t="s">
        <v>880</v>
      </c>
      <c r="F192" s="2" t="s">
        <v>764</v>
      </c>
      <c r="G192" s="2" t="s">
        <v>25</v>
      </c>
      <c r="H192" s="2" t="s">
        <v>1283</v>
      </c>
      <c r="I192" s="2" t="s">
        <v>656</v>
      </c>
      <c r="J192" s="2" t="s">
        <v>656</v>
      </c>
      <c r="K192" s="2" t="s">
        <v>1284</v>
      </c>
    </row>
    <row r="193" s="1" customFormat="1" ht="20" customHeight="1" spans="1:11">
      <c r="A193" s="3">
        <v>14234548252</v>
      </c>
      <c r="B193" s="3">
        <v>1939005</v>
      </c>
      <c r="C193" s="2" t="s">
        <v>1285</v>
      </c>
      <c r="D193" s="2" t="s">
        <v>1286</v>
      </c>
      <c r="E193" s="2" t="s">
        <v>653</v>
      </c>
      <c r="F193" s="2" t="s">
        <v>654</v>
      </c>
      <c r="G193" s="2" t="s">
        <v>25</v>
      </c>
      <c r="H193" s="2" t="s">
        <v>1287</v>
      </c>
      <c r="I193" s="2" t="s">
        <v>656</v>
      </c>
      <c r="J193" s="2" t="s">
        <v>656</v>
      </c>
      <c r="K193" s="2" t="s">
        <v>1288</v>
      </c>
    </row>
    <row r="194" s="1" customFormat="1" ht="20" customHeight="1" spans="1:11">
      <c r="A194" s="3">
        <v>14234423315</v>
      </c>
      <c r="B194" s="3">
        <v>1938956</v>
      </c>
      <c r="C194" s="2" t="s">
        <v>1289</v>
      </c>
      <c r="D194" s="2" t="s">
        <v>1290</v>
      </c>
      <c r="E194" s="2" t="s">
        <v>933</v>
      </c>
      <c r="F194" s="2" t="s">
        <v>653</v>
      </c>
      <c r="G194" s="2" t="s">
        <v>25</v>
      </c>
      <c r="H194" s="2" t="s">
        <v>1291</v>
      </c>
      <c r="I194" s="2" t="s">
        <v>656</v>
      </c>
      <c r="J194" s="2" t="s">
        <v>656</v>
      </c>
      <c r="K194" s="2" t="s">
        <v>1292</v>
      </c>
    </row>
    <row r="195" s="1" customFormat="1" ht="20" customHeight="1" spans="1:11">
      <c r="A195" s="3">
        <v>14234417653</v>
      </c>
      <c r="B195" s="3">
        <v>1938954</v>
      </c>
      <c r="C195" s="2" t="s">
        <v>1293</v>
      </c>
      <c r="D195" s="2" t="s">
        <v>1294</v>
      </c>
      <c r="E195" s="2" t="s">
        <v>1087</v>
      </c>
      <c r="F195" s="2" t="s">
        <v>653</v>
      </c>
      <c r="G195" s="2" t="s">
        <v>25</v>
      </c>
      <c r="H195" s="2" t="s">
        <v>1295</v>
      </c>
      <c r="I195" s="2" t="s">
        <v>656</v>
      </c>
      <c r="J195" s="2" t="s">
        <v>656</v>
      </c>
      <c r="K195" s="2" t="s">
        <v>1296</v>
      </c>
    </row>
    <row r="196" s="1" customFormat="1" ht="20" customHeight="1" spans="1:11">
      <c r="A196" s="3">
        <v>14234369379</v>
      </c>
      <c r="B196" s="3">
        <v>1938934</v>
      </c>
      <c r="C196" s="2" t="s">
        <v>1297</v>
      </c>
      <c r="D196" s="2" t="s">
        <v>1298</v>
      </c>
      <c r="E196" s="2" t="s">
        <v>1261</v>
      </c>
      <c r="F196" s="2" t="s">
        <v>933</v>
      </c>
      <c r="G196" s="2" t="s">
        <v>25</v>
      </c>
      <c r="H196" s="2" t="s">
        <v>1123</v>
      </c>
      <c r="I196" s="2" t="s">
        <v>656</v>
      </c>
      <c r="J196" s="2" t="s">
        <v>656</v>
      </c>
      <c r="K196" s="2" t="s">
        <v>1299</v>
      </c>
    </row>
    <row r="197" s="1" customFormat="1" ht="20" customHeight="1" spans="1:11">
      <c r="A197" s="3">
        <v>14234353626</v>
      </c>
      <c r="B197" s="3">
        <v>1938931</v>
      </c>
      <c r="C197" s="2" t="s">
        <v>1203</v>
      </c>
      <c r="D197" s="2" t="s">
        <v>1300</v>
      </c>
      <c r="E197" s="2" t="s">
        <v>1005</v>
      </c>
      <c r="F197" s="2" t="s">
        <v>933</v>
      </c>
      <c r="G197" s="2" t="s">
        <v>25</v>
      </c>
      <c r="H197" s="2" t="s">
        <v>829</v>
      </c>
      <c r="I197" s="2" t="s">
        <v>656</v>
      </c>
      <c r="J197" s="2" t="s">
        <v>656</v>
      </c>
      <c r="K197" s="2" t="s">
        <v>1301</v>
      </c>
    </row>
    <row r="198" s="1" customFormat="1" ht="20" customHeight="1" spans="1:11">
      <c r="A198" s="3">
        <v>14234295751</v>
      </c>
      <c r="B198" s="3">
        <v>1938925</v>
      </c>
      <c r="C198" s="2" t="s">
        <v>1259</v>
      </c>
      <c r="D198" s="2" t="s">
        <v>1302</v>
      </c>
      <c r="E198" s="2" t="s">
        <v>1158</v>
      </c>
      <c r="F198" s="2" t="s">
        <v>1087</v>
      </c>
      <c r="G198" s="2" t="s">
        <v>25</v>
      </c>
      <c r="H198" s="2" t="s">
        <v>1115</v>
      </c>
      <c r="I198" s="2" t="s">
        <v>656</v>
      </c>
      <c r="J198" s="2" t="s">
        <v>656</v>
      </c>
      <c r="K198" s="2" t="s">
        <v>1303</v>
      </c>
    </row>
    <row r="199" s="1" customFormat="1" ht="20" customHeight="1" spans="1:11">
      <c r="A199" s="3">
        <v>14234265141</v>
      </c>
      <c r="B199" s="3">
        <v>1938917</v>
      </c>
      <c r="C199" s="2" t="s">
        <v>1304</v>
      </c>
      <c r="D199" s="2" t="s">
        <v>1305</v>
      </c>
      <c r="E199" s="2" t="s">
        <v>880</v>
      </c>
      <c r="F199" s="2" t="s">
        <v>764</v>
      </c>
      <c r="G199" s="2" t="s">
        <v>25</v>
      </c>
      <c r="H199" s="2" t="s">
        <v>684</v>
      </c>
      <c r="I199" s="2" t="s">
        <v>656</v>
      </c>
      <c r="J199" s="2" t="s">
        <v>656</v>
      </c>
      <c r="K199" s="2" t="s">
        <v>1306</v>
      </c>
    </row>
    <row r="200" s="1" customFormat="1" ht="20" customHeight="1" spans="1:11">
      <c r="A200" s="3">
        <v>14234213108</v>
      </c>
      <c r="B200" s="3">
        <v>1938909</v>
      </c>
      <c r="C200" s="2" t="s">
        <v>931</v>
      </c>
      <c r="D200" s="2" t="s">
        <v>1307</v>
      </c>
      <c r="E200" s="2" t="s">
        <v>1087</v>
      </c>
      <c r="F200" s="2" t="s">
        <v>654</v>
      </c>
      <c r="G200" s="2" t="s">
        <v>25</v>
      </c>
      <c r="H200" s="2" t="s">
        <v>1308</v>
      </c>
      <c r="I200" s="2" t="s">
        <v>656</v>
      </c>
      <c r="J200" s="2" t="s">
        <v>656</v>
      </c>
      <c r="K200" s="2" t="s">
        <v>1309</v>
      </c>
    </row>
    <row r="201" s="1" customFormat="1" ht="20" customHeight="1" spans="1:11">
      <c r="A201" s="3">
        <v>14233818687</v>
      </c>
      <c r="B201" s="3">
        <v>1938829</v>
      </c>
      <c r="C201" s="2" t="s">
        <v>1310</v>
      </c>
      <c r="D201" s="2" t="s">
        <v>1311</v>
      </c>
      <c r="E201" s="2" t="s">
        <v>1158</v>
      </c>
      <c r="F201" s="2" t="s">
        <v>933</v>
      </c>
      <c r="G201" s="2" t="s">
        <v>25</v>
      </c>
      <c r="H201" s="2" t="s">
        <v>1312</v>
      </c>
      <c r="I201" s="2" t="s">
        <v>656</v>
      </c>
      <c r="J201" s="2" t="s">
        <v>656</v>
      </c>
      <c r="K201" s="2" t="s">
        <v>1313</v>
      </c>
    </row>
    <row r="202" s="1" customFormat="1" ht="20" customHeight="1" spans="1:11">
      <c r="A202" s="3">
        <v>14232713056</v>
      </c>
      <c r="B202" s="3">
        <v>1938709</v>
      </c>
      <c r="C202" s="2" t="s">
        <v>1314</v>
      </c>
      <c r="D202" s="2" t="s">
        <v>1315</v>
      </c>
      <c r="E202" s="2" t="s">
        <v>764</v>
      </c>
      <c r="F202" s="2" t="s">
        <v>653</v>
      </c>
      <c r="G202" s="2" t="s">
        <v>25</v>
      </c>
      <c r="H202" s="2" t="s">
        <v>684</v>
      </c>
      <c r="I202" s="2" t="s">
        <v>656</v>
      </c>
      <c r="J202" s="2" t="s">
        <v>656</v>
      </c>
      <c r="K202" s="2" t="s">
        <v>1316</v>
      </c>
    </row>
    <row r="203" s="1" customFormat="1" ht="20" customHeight="1" spans="1:11">
      <c r="A203" s="3">
        <v>14232316895</v>
      </c>
      <c r="B203" s="3">
        <v>1938628</v>
      </c>
      <c r="C203" s="2" t="s">
        <v>1317</v>
      </c>
      <c r="D203" s="2" t="s">
        <v>1318</v>
      </c>
      <c r="E203" s="2" t="s">
        <v>1319</v>
      </c>
      <c r="F203" s="2" t="s">
        <v>1087</v>
      </c>
      <c r="G203" s="2" t="s">
        <v>25</v>
      </c>
      <c r="H203" s="2" t="s">
        <v>1320</v>
      </c>
      <c r="I203" s="2" t="s">
        <v>656</v>
      </c>
      <c r="J203" s="2" t="s">
        <v>656</v>
      </c>
      <c r="K203" s="2" t="s">
        <v>1321</v>
      </c>
    </row>
    <row r="204" s="1" customFormat="1" ht="20" customHeight="1" spans="1:11">
      <c r="A204" s="3">
        <v>14232123905</v>
      </c>
      <c r="B204" s="3">
        <v>1938594</v>
      </c>
      <c r="C204" s="2" t="s">
        <v>1322</v>
      </c>
      <c r="D204" s="2" t="s">
        <v>1323</v>
      </c>
      <c r="E204" s="2" t="s">
        <v>1319</v>
      </c>
      <c r="F204" s="2" t="s">
        <v>1087</v>
      </c>
      <c r="G204" s="2" t="s">
        <v>25</v>
      </c>
      <c r="H204" s="2" t="s">
        <v>1324</v>
      </c>
      <c r="I204" s="2" t="s">
        <v>656</v>
      </c>
      <c r="J204" s="2" t="s">
        <v>656</v>
      </c>
      <c r="K204" s="2" t="s">
        <v>1325</v>
      </c>
    </row>
    <row r="205" s="1" customFormat="1" ht="20" customHeight="1" spans="1:11">
      <c r="A205" s="3">
        <v>14230378715</v>
      </c>
      <c r="B205" s="3">
        <v>1938447</v>
      </c>
      <c r="C205" s="2" t="s">
        <v>1060</v>
      </c>
      <c r="D205" s="2" t="s">
        <v>1326</v>
      </c>
      <c r="E205" s="2" t="s">
        <v>1261</v>
      </c>
      <c r="F205" s="2" t="s">
        <v>1158</v>
      </c>
      <c r="G205" s="2" t="s">
        <v>25</v>
      </c>
      <c r="H205" s="2" t="s">
        <v>684</v>
      </c>
      <c r="I205" s="2" t="s">
        <v>656</v>
      </c>
      <c r="J205" s="2" t="s">
        <v>656</v>
      </c>
      <c r="K205" s="2" t="s">
        <v>1327</v>
      </c>
    </row>
    <row r="206" s="1" customFormat="1" ht="20" customHeight="1" spans="1:11">
      <c r="A206" s="3">
        <v>14224967068</v>
      </c>
      <c r="B206" s="3">
        <v>1938412</v>
      </c>
      <c r="C206" s="2" t="s">
        <v>1328</v>
      </c>
      <c r="D206" s="2" t="s">
        <v>1329</v>
      </c>
      <c r="E206" s="2" t="s">
        <v>1087</v>
      </c>
      <c r="F206" s="2" t="s">
        <v>1005</v>
      </c>
      <c r="G206" s="2" t="s">
        <v>25</v>
      </c>
      <c r="H206" s="2" t="s">
        <v>1119</v>
      </c>
      <c r="I206" s="2" t="s">
        <v>656</v>
      </c>
      <c r="J206" s="2" t="s">
        <v>656</v>
      </c>
      <c r="K206" s="2" t="s">
        <v>1330</v>
      </c>
    </row>
    <row r="207" s="1" customFormat="1" ht="20" customHeight="1" spans="1:11">
      <c r="A207" s="3">
        <v>14224855136</v>
      </c>
      <c r="B207" s="3">
        <v>1938383</v>
      </c>
      <c r="C207" s="2" t="s">
        <v>1331</v>
      </c>
      <c r="D207" s="2" t="s">
        <v>1332</v>
      </c>
      <c r="E207" s="2" t="s">
        <v>1158</v>
      </c>
      <c r="F207" s="2" t="s">
        <v>1087</v>
      </c>
      <c r="G207" s="2" t="s">
        <v>25</v>
      </c>
      <c r="H207" s="2" t="s">
        <v>769</v>
      </c>
      <c r="I207" s="2" t="s">
        <v>656</v>
      </c>
      <c r="J207" s="2" t="s">
        <v>656</v>
      </c>
      <c r="K207" s="2" t="s">
        <v>1333</v>
      </c>
    </row>
    <row r="208" s="1" customFormat="1" ht="20" customHeight="1" spans="1:11">
      <c r="A208" s="3">
        <v>14224411516</v>
      </c>
      <c r="B208" s="3">
        <v>1938275</v>
      </c>
      <c r="C208" s="2" t="s">
        <v>1233</v>
      </c>
      <c r="D208" s="2" t="s">
        <v>1334</v>
      </c>
      <c r="E208" s="2" t="s">
        <v>880</v>
      </c>
      <c r="F208" s="2" t="s">
        <v>764</v>
      </c>
      <c r="G208" s="2" t="s">
        <v>25</v>
      </c>
      <c r="H208" s="2" t="s">
        <v>845</v>
      </c>
      <c r="I208" s="2" t="s">
        <v>656</v>
      </c>
      <c r="J208" s="2" t="s">
        <v>656</v>
      </c>
      <c r="K208" s="2" t="s">
        <v>1335</v>
      </c>
    </row>
    <row r="209" s="1" customFormat="1" ht="20" customHeight="1" spans="1:11">
      <c r="A209" s="3">
        <v>14224148548</v>
      </c>
      <c r="B209" s="3">
        <v>1938251</v>
      </c>
      <c r="C209" s="2" t="s">
        <v>1060</v>
      </c>
      <c r="D209" s="2" t="s">
        <v>1336</v>
      </c>
      <c r="E209" s="2" t="s">
        <v>880</v>
      </c>
      <c r="F209" s="2" t="s">
        <v>764</v>
      </c>
      <c r="G209" s="2" t="s">
        <v>25</v>
      </c>
      <c r="H209" s="2" t="s">
        <v>990</v>
      </c>
      <c r="I209" s="2" t="s">
        <v>656</v>
      </c>
      <c r="J209" s="2" t="s">
        <v>656</v>
      </c>
      <c r="K209" s="2" t="s">
        <v>1337</v>
      </c>
    </row>
    <row r="210" s="1" customFormat="1" ht="20" customHeight="1" spans="1:11">
      <c r="A210" s="3">
        <v>14222981478</v>
      </c>
      <c r="B210" s="3">
        <v>1938166</v>
      </c>
      <c r="C210" s="2" t="s">
        <v>1338</v>
      </c>
      <c r="D210" s="2" t="s">
        <v>1339</v>
      </c>
      <c r="E210" s="2" t="s">
        <v>764</v>
      </c>
      <c r="F210" s="2" t="s">
        <v>653</v>
      </c>
      <c r="G210" s="2" t="s">
        <v>25</v>
      </c>
      <c r="H210" s="2" t="s">
        <v>1340</v>
      </c>
      <c r="I210" s="2" t="s">
        <v>656</v>
      </c>
      <c r="J210" s="2" t="s">
        <v>656</v>
      </c>
      <c r="K210" s="2" t="s">
        <v>1341</v>
      </c>
    </row>
    <row r="211" s="1" customFormat="1" ht="20" customHeight="1" spans="1:11">
      <c r="A211" s="3">
        <v>14220718273</v>
      </c>
      <c r="B211" s="3">
        <v>1937888</v>
      </c>
      <c r="C211" s="2" t="s">
        <v>1342</v>
      </c>
      <c r="D211" s="2" t="s">
        <v>1343</v>
      </c>
      <c r="E211" s="2" t="s">
        <v>1158</v>
      </c>
      <c r="F211" s="2" t="s">
        <v>1087</v>
      </c>
      <c r="G211" s="2" t="s">
        <v>25</v>
      </c>
      <c r="H211" s="2" t="s">
        <v>1344</v>
      </c>
      <c r="I211" s="2" t="s">
        <v>656</v>
      </c>
      <c r="J211" s="2" t="s">
        <v>656</v>
      </c>
      <c r="K211" s="2" t="s">
        <v>1345</v>
      </c>
    </row>
    <row r="212" s="1" customFormat="1" ht="20" customHeight="1" spans="1:11">
      <c r="A212" s="3">
        <v>14220548746</v>
      </c>
      <c r="B212" s="3">
        <v>1937869</v>
      </c>
      <c r="C212" s="2" t="s">
        <v>1177</v>
      </c>
      <c r="D212" s="2" t="s">
        <v>1178</v>
      </c>
      <c r="E212" s="2" t="s">
        <v>1261</v>
      </c>
      <c r="F212" s="2" t="s">
        <v>1158</v>
      </c>
      <c r="G212" s="2" t="s">
        <v>25</v>
      </c>
      <c r="H212" s="2" t="s">
        <v>684</v>
      </c>
      <c r="I212" s="2" t="s">
        <v>656</v>
      </c>
      <c r="J212" s="2" t="s">
        <v>656</v>
      </c>
      <c r="K212" s="2" t="s">
        <v>1346</v>
      </c>
    </row>
    <row r="213" s="1" customFormat="1" ht="20" customHeight="1" spans="1:11">
      <c r="A213" s="3">
        <v>14220365740</v>
      </c>
      <c r="B213" s="3">
        <v>1937838</v>
      </c>
      <c r="C213" s="2" t="s">
        <v>1347</v>
      </c>
      <c r="D213" s="2" t="s">
        <v>1348</v>
      </c>
      <c r="E213" s="2" t="s">
        <v>1005</v>
      </c>
      <c r="F213" s="2" t="s">
        <v>933</v>
      </c>
      <c r="G213" s="2" t="s">
        <v>25</v>
      </c>
      <c r="H213" s="2" t="s">
        <v>1188</v>
      </c>
      <c r="I213" s="2" t="s">
        <v>656</v>
      </c>
      <c r="J213" s="2" t="s">
        <v>656</v>
      </c>
      <c r="K213" s="2" t="s">
        <v>1349</v>
      </c>
    </row>
    <row r="214" s="1" customFormat="1" ht="20" customHeight="1" spans="1:11">
      <c r="A214" s="3">
        <v>14216808785</v>
      </c>
      <c r="B214" s="3">
        <v>1937514</v>
      </c>
      <c r="C214" s="2" t="s">
        <v>1350</v>
      </c>
      <c r="D214" s="2" t="s">
        <v>1351</v>
      </c>
      <c r="E214" s="2" t="s">
        <v>1352</v>
      </c>
      <c r="F214" s="2" t="s">
        <v>1319</v>
      </c>
      <c r="G214" s="2" t="s">
        <v>25</v>
      </c>
      <c r="H214" s="2" t="s">
        <v>684</v>
      </c>
      <c r="I214" s="2" t="s">
        <v>656</v>
      </c>
      <c r="J214" s="2" t="s">
        <v>656</v>
      </c>
      <c r="K214" s="2" t="s">
        <v>1353</v>
      </c>
    </row>
    <row r="215" s="1" customFormat="1" ht="20" customHeight="1" spans="1:11">
      <c r="A215" s="3">
        <v>14216554126</v>
      </c>
      <c r="B215" s="3">
        <v>1937455</v>
      </c>
      <c r="C215" s="2" t="s">
        <v>1354</v>
      </c>
      <c r="D215" s="2" t="s">
        <v>1355</v>
      </c>
      <c r="E215" s="2" t="s">
        <v>1352</v>
      </c>
      <c r="F215" s="2" t="s">
        <v>933</v>
      </c>
      <c r="G215" s="2" t="s">
        <v>25</v>
      </c>
      <c r="H215" s="2" t="s">
        <v>1356</v>
      </c>
      <c r="I215" s="2" t="s">
        <v>656</v>
      </c>
      <c r="J215" s="2" t="s">
        <v>656</v>
      </c>
      <c r="K215" s="2" t="s">
        <v>1357</v>
      </c>
    </row>
    <row r="216" s="1" customFormat="1" ht="20" customHeight="1" spans="1:11">
      <c r="A216" s="3">
        <v>14216542688</v>
      </c>
      <c r="B216" s="3">
        <v>1937454</v>
      </c>
      <c r="C216" s="2" t="s">
        <v>1242</v>
      </c>
      <c r="D216" s="2" t="s">
        <v>1358</v>
      </c>
      <c r="E216" s="2" t="s">
        <v>1158</v>
      </c>
      <c r="F216" s="2" t="s">
        <v>1087</v>
      </c>
      <c r="G216" s="2" t="s">
        <v>25</v>
      </c>
      <c r="H216" s="2" t="s">
        <v>1244</v>
      </c>
      <c r="I216" s="2" t="s">
        <v>656</v>
      </c>
      <c r="J216" s="2" t="s">
        <v>656</v>
      </c>
      <c r="K216" s="2" t="s">
        <v>1359</v>
      </c>
    </row>
    <row r="217" s="1" customFormat="1" ht="20" customHeight="1" spans="1:11">
      <c r="A217" s="3">
        <v>14216532982</v>
      </c>
      <c r="B217" s="3">
        <v>1937447</v>
      </c>
      <c r="C217" s="2" t="s">
        <v>1360</v>
      </c>
      <c r="D217" s="2" t="s">
        <v>1361</v>
      </c>
      <c r="E217" s="2" t="s">
        <v>1319</v>
      </c>
      <c r="F217" s="2" t="s">
        <v>1087</v>
      </c>
      <c r="G217" s="2" t="s">
        <v>25</v>
      </c>
      <c r="H217" s="2" t="s">
        <v>1362</v>
      </c>
      <c r="I217" s="2" t="s">
        <v>656</v>
      </c>
      <c r="J217" s="2" t="s">
        <v>656</v>
      </c>
      <c r="K217" s="2" t="s">
        <v>1363</v>
      </c>
    </row>
    <row r="218" s="1" customFormat="1" ht="20" customHeight="1" spans="1:11">
      <c r="A218" s="3">
        <v>14216434318</v>
      </c>
      <c r="B218" s="3">
        <v>1937404</v>
      </c>
      <c r="C218" s="2" t="s">
        <v>1317</v>
      </c>
      <c r="D218" s="2" t="s">
        <v>1364</v>
      </c>
      <c r="E218" s="2" t="s">
        <v>1005</v>
      </c>
      <c r="F218" s="2" t="s">
        <v>764</v>
      </c>
      <c r="G218" s="2" t="s">
        <v>25</v>
      </c>
      <c r="H218" s="2" t="s">
        <v>1365</v>
      </c>
      <c r="I218" s="2" t="s">
        <v>656</v>
      </c>
      <c r="J218" s="2" t="s">
        <v>656</v>
      </c>
      <c r="K218" s="2" t="s">
        <v>1366</v>
      </c>
    </row>
    <row r="219" s="1" customFormat="1" ht="20" customHeight="1" spans="1:11">
      <c r="A219" s="3">
        <v>14216209636</v>
      </c>
      <c r="B219" s="3">
        <v>1937354</v>
      </c>
      <c r="C219" s="2" t="s">
        <v>1367</v>
      </c>
      <c r="D219" s="2" t="s">
        <v>1368</v>
      </c>
      <c r="E219" s="2" t="s">
        <v>1005</v>
      </c>
      <c r="F219" s="2" t="s">
        <v>933</v>
      </c>
      <c r="G219" s="2" t="s">
        <v>25</v>
      </c>
      <c r="H219" s="2" t="s">
        <v>672</v>
      </c>
      <c r="I219" s="2" t="s">
        <v>656</v>
      </c>
      <c r="J219" s="2" t="s">
        <v>656</v>
      </c>
      <c r="K219" s="2" t="s">
        <v>1369</v>
      </c>
    </row>
    <row r="220" s="1" customFormat="1" ht="20" customHeight="1" spans="1:11">
      <c r="A220" s="3">
        <v>14216153689</v>
      </c>
      <c r="B220" s="3">
        <v>1937344</v>
      </c>
      <c r="C220" s="2" t="s">
        <v>1203</v>
      </c>
      <c r="D220" s="2" t="s">
        <v>1370</v>
      </c>
      <c r="E220" s="2" t="s">
        <v>653</v>
      </c>
      <c r="F220" s="2" t="s">
        <v>654</v>
      </c>
      <c r="G220" s="2" t="s">
        <v>25</v>
      </c>
      <c r="H220" s="2" t="s">
        <v>775</v>
      </c>
      <c r="I220" s="2" t="s">
        <v>656</v>
      </c>
      <c r="J220" s="2" t="s">
        <v>656</v>
      </c>
      <c r="K220" s="2" t="s">
        <v>1371</v>
      </c>
    </row>
    <row r="221" s="1" customFormat="1" ht="20" customHeight="1" spans="1:11">
      <c r="A221" s="3">
        <v>14215760969</v>
      </c>
      <c r="B221" s="3">
        <v>1937239</v>
      </c>
      <c r="C221" s="2" t="s">
        <v>1360</v>
      </c>
      <c r="D221" s="2" t="s">
        <v>1372</v>
      </c>
      <c r="E221" s="2" t="s">
        <v>1373</v>
      </c>
      <c r="F221" s="2" t="s">
        <v>1005</v>
      </c>
      <c r="G221" s="2" t="s">
        <v>25</v>
      </c>
      <c r="H221" s="2" t="s">
        <v>1374</v>
      </c>
      <c r="I221" s="2" t="s">
        <v>656</v>
      </c>
      <c r="J221" s="2" t="s">
        <v>656</v>
      </c>
      <c r="K221" s="2" t="s">
        <v>1375</v>
      </c>
    </row>
    <row r="222" s="1" customFormat="1" ht="20" customHeight="1" spans="1:11">
      <c r="A222" s="3">
        <v>14214834974</v>
      </c>
      <c r="B222" s="3">
        <v>1937039</v>
      </c>
      <c r="C222" s="2" t="s">
        <v>1376</v>
      </c>
      <c r="D222" s="2" t="s">
        <v>1377</v>
      </c>
      <c r="E222" s="2" t="s">
        <v>933</v>
      </c>
      <c r="F222" s="2" t="s">
        <v>880</v>
      </c>
      <c r="G222" s="2" t="s">
        <v>25</v>
      </c>
      <c r="H222" s="2" t="s">
        <v>1201</v>
      </c>
      <c r="I222" s="2" t="s">
        <v>656</v>
      </c>
      <c r="J222" s="2" t="s">
        <v>656</v>
      </c>
      <c r="K222" s="2" t="s">
        <v>1378</v>
      </c>
    </row>
    <row r="223" s="1" customFormat="1" ht="20" customHeight="1" spans="1:11">
      <c r="A223" s="3">
        <v>14211563510</v>
      </c>
      <c r="B223" s="3">
        <v>1936768</v>
      </c>
      <c r="C223" s="2" t="s">
        <v>1379</v>
      </c>
      <c r="D223" s="2" t="s">
        <v>1380</v>
      </c>
      <c r="E223" s="2" t="s">
        <v>1087</v>
      </c>
      <c r="F223" s="2" t="s">
        <v>1005</v>
      </c>
      <c r="G223" s="2" t="s">
        <v>25</v>
      </c>
      <c r="H223" s="2" t="s">
        <v>700</v>
      </c>
      <c r="I223" s="2" t="s">
        <v>656</v>
      </c>
      <c r="J223" s="2" t="s">
        <v>656</v>
      </c>
      <c r="K223" s="2" t="s">
        <v>1381</v>
      </c>
    </row>
    <row r="224" s="1" customFormat="1" ht="20" customHeight="1" spans="1:11">
      <c r="A224" s="3">
        <v>14211009354</v>
      </c>
      <c r="B224" s="3">
        <v>1936632</v>
      </c>
      <c r="C224" s="2" t="s">
        <v>1382</v>
      </c>
      <c r="D224" s="2" t="s">
        <v>1383</v>
      </c>
      <c r="E224" s="2" t="s">
        <v>1158</v>
      </c>
      <c r="F224" s="2" t="s">
        <v>1005</v>
      </c>
      <c r="G224" s="2" t="s">
        <v>25</v>
      </c>
      <c r="H224" s="2" t="s">
        <v>876</v>
      </c>
      <c r="I224" s="2" t="s">
        <v>656</v>
      </c>
      <c r="J224" s="2" t="s">
        <v>656</v>
      </c>
      <c r="K224" s="2" t="s">
        <v>1384</v>
      </c>
    </row>
    <row r="225" s="1" customFormat="1" ht="20" customHeight="1" spans="1:11">
      <c r="A225" s="3">
        <v>14210766556</v>
      </c>
      <c r="B225" s="3">
        <v>1936572</v>
      </c>
      <c r="C225" s="2" t="s">
        <v>713</v>
      </c>
      <c r="D225" s="2" t="s">
        <v>1385</v>
      </c>
      <c r="E225" s="2" t="s">
        <v>1158</v>
      </c>
      <c r="F225" s="2" t="s">
        <v>1087</v>
      </c>
      <c r="G225" s="2" t="s">
        <v>25</v>
      </c>
      <c r="H225" s="2" t="s">
        <v>851</v>
      </c>
      <c r="I225" s="2" t="s">
        <v>656</v>
      </c>
      <c r="J225" s="2" t="s">
        <v>656</v>
      </c>
      <c r="K225" s="2" t="s">
        <v>1386</v>
      </c>
    </row>
    <row r="226" s="1" customFormat="1" ht="20" customHeight="1" spans="1:11">
      <c r="A226" s="3">
        <v>14210654406</v>
      </c>
      <c r="B226" s="3">
        <v>1936518</v>
      </c>
      <c r="C226" s="2" t="s">
        <v>1387</v>
      </c>
      <c r="D226" s="2" t="s">
        <v>1388</v>
      </c>
      <c r="E226" s="2" t="s">
        <v>1158</v>
      </c>
      <c r="F226" s="2" t="s">
        <v>1087</v>
      </c>
      <c r="G226" s="2" t="s">
        <v>25</v>
      </c>
      <c r="H226" s="2" t="s">
        <v>884</v>
      </c>
      <c r="I226" s="2" t="s">
        <v>656</v>
      </c>
      <c r="J226" s="2" t="s">
        <v>656</v>
      </c>
      <c r="K226" s="2" t="s">
        <v>1389</v>
      </c>
    </row>
    <row r="227" s="1" customFormat="1" ht="20" customHeight="1" spans="1:11">
      <c r="A227" s="3">
        <v>14210643031</v>
      </c>
      <c r="B227" s="3">
        <v>1936516</v>
      </c>
      <c r="C227" s="2" t="s">
        <v>1390</v>
      </c>
      <c r="D227" s="2" t="s">
        <v>1391</v>
      </c>
      <c r="E227" s="2" t="s">
        <v>1261</v>
      </c>
      <c r="F227" s="2" t="s">
        <v>1087</v>
      </c>
      <c r="G227" s="2" t="s">
        <v>25</v>
      </c>
      <c r="H227" s="2" t="s">
        <v>1195</v>
      </c>
      <c r="I227" s="2" t="s">
        <v>656</v>
      </c>
      <c r="J227" s="2" t="s">
        <v>656</v>
      </c>
      <c r="K227" s="2" t="s">
        <v>1392</v>
      </c>
    </row>
    <row r="228" s="1" customFormat="1" ht="20" customHeight="1" spans="1:11">
      <c r="A228" s="3">
        <v>14210643093</v>
      </c>
      <c r="B228" s="3">
        <v>1936515</v>
      </c>
      <c r="C228" s="2" t="s">
        <v>1393</v>
      </c>
      <c r="D228" s="2" t="s">
        <v>1394</v>
      </c>
      <c r="E228" s="2" t="s">
        <v>1261</v>
      </c>
      <c r="F228" s="2" t="s">
        <v>1087</v>
      </c>
      <c r="G228" s="2" t="s">
        <v>25</v>
      </c>
      <c r="H228" s="2" t="s">
        <v>730</v>
      </c>
      <c r="I228" s="2" t="s">
        <v>656</v>
      </c>
      <c r="J228" s="2" t="s">
        <v>656</v>
      </c>
      <c r="K228" s="2" t="s">
        <v>1395</v>
      </c>
    </row>
    <row r="229" s="1" customFormat="1" ht="20" customHeight="1" spans="1:11">
      <c r="A229" s="3">
        <v>14210496469</v>
      </c>
      <c r="B229" s="3">
        <v>1936482</v>
      </c>
      <c r="C229" s="2" t="s">
        <v>713</v>
      </c>
      <c r="D229" s="2" t="s">
        <v>1396</v>
      </c>
      <c r="E229" s="2" t="s">
        <v>1087</v>
      </c>
      <c r="F229" s="2" t="s">
        <v>1005</v>
      </c>
      <c r="G229" s="2" t="s">
        <v>25</v>
      </c>
      <c r="H229" s="2" t="s">
        <v>1397</v>
      </c>
      <c r="I229" s="2" t="s">
        <v>656</v>
      </c>
      <c r="J229" s="2" t="s">
        <v>656</v>
      </c>
      <c r="K229" s="2" t="s">
        <v>1398</v>
      </c>
    </row>
    <row r="230" s="1" customFormat="1" ht="20" customHeight="1" spans="1:11">
      <c r="A230" s="3">
        <v>14209888867</v>
      </c>
      <c r="B230" s="3">
        <v>1936350</v>
      </c>
      <c r="C230" s="2" t="s">
        <v>1399</v>
      </c>
      <c r="D230" s="2" t="s">
        <v>1400</v>
      </c>
      <c r="E230" s="2" t="s">
        <v>1005</v>
      </c>
      <c r="F230" s="2" t="s">
        <v>933</v>
      </c>
      <c r="G230" s="2" t="s">
        <v>25</v>
      </c>
      <c r="H230" s="2" t="s">
        <v>841</v>
      </c>
      <c r="I230" s="2" t="s">
        <v>656</v>
      </c>
      <c r="J230" s="2" t="s">
        <v>656</v>
      </c>
      <c r="K230" s="2" t="s">
        <v>1401</v>
      </c>
    </row>
    <row r="231" s="1" customFormat="1" ht="20" customHeight="1" spans="1:11">
      <c r="A231" s="3">
        <v>14209577049</v>
      </c>
      <c r="B231" s="3">
        <v>1936275</v>
      </c>
      <c r="C231" s="2" t="s">
        <v>1402</v>
      </c>
      <c r="D231" s="2" t="s">
        <v>1403</v>
      </c>
      <c r="E231" s="2" t="s">
        <v>933</v>
      </c>
      <c r="F231" s="2" t="s">
        <v>653</v>
      </c>
      <c r="G231" s="2" t="s">
        <v>25</v>
      </c>
      <c r="H231" s="2" t="s">
        <v>1115</v>
      </c>
      <c r="I231" s="2" t="s">
        <v>656</v>
      </c>
      <c r="J231" s="2" t="s">
        <v>656</v>
      </c>
      <c r="K231" s="2" t="s">
        <v>1404</v>
      </c>
    </row>
    <row r="232" s="1" customFormat="1" ht="20" customHeight="1" spans="1:11">
      <c r="A232" s="3">
        <v>14205926072</v>
      </c>
      <c r="B232" s="3">
        <v>1936014</v>
      </c>
      <c r="C232" s="2" t="s">
        <v>1405</v>
      </c>
      <c r="D232" s="2" t="s">
        <v>1406</v>
      </c>
      <c r="E232" s="2" t="s">
        <v>764</v>
      </c>
      <c r="F232" s="2" t="s">
        <v>653</v>
      </c>
      <c r="G232" s="2" t="s">
        <v>25</v>
      </c>
      <c r="H232" s="2" t="s">
        <v>1283</v>
      </c>
      <c r="I232" s="2" t="s">
        <v>656</v>
      </c>
      <c r="J232" s="2" t="s">
        <v>656</v>
      </c>
      <c r="K232" s="2" t="s">
        <v>1407</v>
      </c>
    </row>
    <row r="233" s="1" customFormat="1" ht="20" customHeight="1" spans="1:11">
      <c r="A233" s="3">
        <v>14205812911</v>
      </c>
      <c r="B233" s="3">
        <v>1935992</v>
      </c>
      <c r="C233" s="2" t="s">
        <v>1408</v>
      </c>
      <c r="D233" s="2" t="s">
        <v>1409</v>
      </c>
      <c r="E233" s="2" t="s">
        <v>1373</v>
      </c>
      <c r="F233" s="2" t="s">
        <v>1352</v>
      </c>
      <c r="G233" s="2" t="s">
        <v>25</v>
      </c>
      <c r="H233" s="2" t="s">
        <v>684</v>
      </c>
      <c r="I233" s="2" t="s">
        <v>656</v>
      </c>
      <c r="J233" s="2" t="s">
        <v>656</v>
      </c>
      <c r="K233" s="2" t="s">
        <v>1410</v>
      </c>
    </row>
    <row r="234" s="1" customFormat="1" ht="20" customHeight="1" spans="1:11">
      <c r="A234" s="3">
        <v>14205451953</v>
      </c>
      <c r="B234" s="3">
        <v>1935906</v>
      </c>
      <c r="C234" s="2" t="s">
        <v>1203</v>
      </c>
      <c r="D234" s="2" t="s">
        <v>1411</v>
      </c>
      <c r="E234" s="2" t="s">
        <v>880</v>
      </c>
      <c r="F234" s="2" t="s">
        <v>764</v>
      </c>
      <c r="G234" s="2" t="s">
        <v>25</v>
      </c>
      <c r="H234" s="2" t="s">
        <v>986</v>
      </c>
      <c r="I234" s="2" t="s">
        <v>656</v>
      </c>
      <c r="J234" s="2" t="s">
        <v>656</v>
      </c>
      <c r="K234" s="2" t="s">
        <v>1412</v>
      </c>
    </row>
    <row r="235" s="1" customFormat="1" ht="20" customHeight="1" spans="1:11">
      <c r="A235" s="3">
        <v>14205172323</v>
      </c>
      <c r="B235" s="3">
        <v>1935843</v>
      </c>
      <c r="C235" s="2" t="s">
        <v>1413</v>
      </c>
      <c r="D235" s="2" t="s">
        <v>1414</v>
      </c>
      <c r="E235" s="2" t="s">
        <v>1005</v>
      </c>
      <c r="F235" s="2" t="s">
        <v>933</v>
      </c>
      <c r="G235" s="2" t="s">
        <v>25</v>
      </c>
      <c r="H235" s="2" t="s">
        <v>884</v>
      </c>
      <c r="I235" s="2" t="s">
        <v>656</v>
      </c>
      <c r="J235" s="2" t="s">
        <v>656</v>
      </c>
      <c r="K235" s="2" t="s">
        <v>1415</v>
      </c>
    </row>
    <row r="236" s="1" customFormat="1" ht="20" customHeight="1" spans="1:11">
      <c r="A236" s="3">
        <v>14205104481</v>
      </c>
      <c r="B236" s="3">
        <v>1935816</v>
      </c>
      <c r="C236" s="2" t="s">
        <v>1416</v>
      </c>
      <c r="D236" s="2" t="s">
        <v>1417</v>
      </c>
      <c r="E236" s="2" t="s">
        <v>1261</v>
      </c>
      <c r="F236" s="2" t="s">
        <v>1158</v>
      </c>
      <c r="G236" s="2" t="s">
        <v>25</v>
      </c>
      <c r="H236" s="2" t="s">
        <v>684</v>
      </c>
      <c r="I236" s="2" t="s">
        <v>656</v>
      </c>
      <c r="J236" s="2" t="s">
        <v>656</v>
      </c>
      <c r="K236" s="2" t="s">
        <v>1418</v>
      </c>
    </row>
    <row r="237" s="1" customFormat="1" ht="20" customHeight="1" spans="1:11">
      <c r="A237" s="3">
        <v>14205017588</v>
      </c>
      <c r="B237" s="3">
        <v>1935802</v>
      </c>
      <c r="C237" s="2" t="s">
        <v>1125</v>
      </c>
      <c r="D237" s="2" t="s">
        <v>1419</v>
      </c>
      <c r="E237" s="2" t="s">
        <v>1373</v>
      </c>
      <c r="F237" s="2" t="s">
        <v>1352</v>
      </c>
      <c r="G237" s="2" t="s">
        <v>25</v>
      </c>
      <c r="H237" s="2" t="s">
        <v>684</v>
      </c>
      <c r="I237" s="2" t="s">
        <v>656</v>
      </c>
      <c r="J237" s="2" t="s">
        <v>656</v>
      </c>
      <c r="K237" s="2" t="s">
        <v>1420</v>
      </c>
    </row>
    <row r="238" s="1" customFormat="1" ht="20" customHeight="1" spans="1:11">
      <c r="A238" s="3">
        <v>14204974214</v>
      </c>
      <c r="B238" s="3">
        <v>1935794</v>
      </c>
      <c r="C238" s="2" t="s">
        <v>1416</v>
      </c>
      <c r="D238" s="2" t="s">
        <v>1421</v>
      </c>
      <c r="E238" s="2" t="s">
        <v>1352</v>
      </c>
      <c r="F238" s="2" t="s">
        <v>1319</v>
      </c>
      <c r="G238" s="2" t="s">
        <v>25</v>
      </c>
      <c r="H238" s="2" t="s">
        <v>684</v>
      </c>
      <c r="I238" s="2" t="s">
        <v>656</v>
      </c>
      <c r="J238" s="2" t="s">
        <v>656</v>
      </c>
      <c r="K238" s="2" t="s">
        <v>1422</v>
      </c>
    </row>
    <row r="239" s="1" customFormat="1" ht="20" customHeight="1" spans="1:11">
      <c r="A239" s="3">
        <v>14204811825</v>
      </c>
      <c r="B239" s="3">
        <v>1935731</v>
      </c>
      <c r="C239" s="2" t="s">
        <v>1423</v>
      </c>
      <c r="D239" s="2" t="s">
        <v>1424</v>
      </c>
      <c r="E239" s="2" t="s">
        <v>1352</v>
      </c>
      <c r="F239" s="2" t="s">
        <v>1005</v>
      </c>
      <c r="G239" s="2" t="s">
        <v>25</v>
      </c>
      <c r="H239" s="2" t="s">
        <v>1425</v>
      </c>
      <c r="I239" s="2" t="s">
        <v>656</v>
      </c>
      <c r="J239" s="2" t="s">
        <v>656</v>
      </c>
      <c r="K239" s="2" t="s">
        <v>1426</v>
      </c>
    </row>
    <row r="240" s="1" customFormat="1" ht="20" customHeight="1" spans="1:11">
      <c r="A240" s="3">
        <v>14204791108</v>
      </c>
      <c r="B240" s="3">
        <v>1935718</v>
      </c>
      <c r="C240" s="2" t="s">
        <v>1427</v>
      </c>
      <c r="D240" s="2" t="s">
        <v>1428</v>
      </c>
      <c r="E240" s="2" t="s">
        <v>1352</v>
      </c>
      <c r="F240" s="2" t="s">
        <v>1319</v>
      </c>
      <c r="G240" s="2" t="s">
        <v>25</v>
      </c>
      <c r="H240" s="2" t="s">
        <v>684</v>
      </c>
      <c r="I240" s="2" t="s">
        <v>656</v>
      </c>
      <c r="J240" s="2" t="s">
        <v>656</v>
      </c>
      <c r="K240" s="2" t="s">
        <v>1429</v>
      </c>
    </row>
    <row r="241" s="1" customFormat="1" ht="20" customHeight="1" spans="1:11">
      <c r="A241" s="3">
        <v>14204661729</v>
      </c>
      <c r="B241" s="3">
        <v>1935690</v>
      </c>
      <c r="C241" s="2" t="s">
        <v>1430</v>
      </c>
      <c r="D241" s="2" t="s">
        <v>1431</v>
      </c>
      <c r="E241" s="2" t="s">
        <v>1087</v>
      </c>
      <c r="F241" s="2" t="s">
        <v>1005</v>
      </c>
      <c r="G241" s="2" t="s">
        <v>25</v>
      </c>
      <c r="H241" s="2" t="s">
        <v>934</v>
      </c>
      <c r="I241" s="2" t="s">
        <v>656</v>
      </c>
      <c r="J241" s="2" t="s">
        <v>656</v>
      </c>
      <c r="K241" s="2" t="s">
        <v>1432</v>
      </c>
    </row>
    <row r="242" s="1" customFormat="1" ht="20" customHeight="1" spans="1:11">
      <c r="A242" s="3">
        <v>14203906434</v>
      </c>
      <c r="B242" s="3">
        <v>1935472</v>
      </c>
      <c r="C242" s="2" t="s">
        <v>1433</v>
      </c>
      <c r="D242" s="2" t="s">
        <v>1434</v>
      </c>
      <c r="E242" s="2" t="s">
        <v>1319</v>
      </c>
      <c r="F242" s="2" t="s">
        <v>1087</v>
      </c>
      <c r="G242" s="2" t="s">
        <v>25</v>
      </c>
      <c r="H242" s="2" t="s">
        <v>1435</v>
      </c>
      <c r="I242" s="2" t="s">
        <v>656</v>
      </c>
      <c r="J242" s="2" t="s">
        <v>656</v>
      </c>
      <c r="K242" s="2" t="s">
        <v>1436</v>
      </c>
    </row>
    <row r="243" s="1" customFormat="1" ht="20" customHeight="1" spans="1:11">
      <c r="A243" s="3">
        <v>14203224419</v>
      </c>
      <c r="B243" s="3">
        <v>1935367</v>
      </c>
      <c r="C243" s="2" t="s">
        <v>1036</v>
      </c>
      <c r="D243" s="2" t="s">
        <v>1437</v>
      </c>
      <c r="E243" s="2" t="s">
        <v>1087</v>
      </c>
      <c r="F243" s="2" t="s">
        <v>1005</v>
      </c>
      <c r="G243" s="2" t="s">
        <v>25</v>
      </c>
      <c r="H243" s="2" t="s">
        <v>1438</v>
      </c>
      <c r="I243" s="2" t="s">
        <v>656</v>
      </c>
      <c r="J243" s="2" t="s">
        <v>656</v>
      </c>
      <c r="K243" s="2" t="s">
        <v>1439</v>
      </c>
    </row>
    <row r="244" s="1" customFormat="1" ht="20" customHeight="1" spans="1:11">
      <c r="A244" s="3">
        <v>14199800474</v>
      </c>
      <c r="B244" s="3">
        <v>1935151</v>
      </c>
      <c r="C244" s="2" t="s">
        <v>1440</v>
      </c>
      <c r="D244" s="2" t="s">
        <v>1441</v>
      </c>
      <c r="E244" s="2" t="s">
        <v>1261</v>
      </c>
      <c r="F244" s="2" t="s">
        <v>1087</v>
      </c>
      <c r="G244" s="2" t="s">
        <v>25</v>
      </c>
      <c r="H244" s="2" t="s">
        <v>1442</v>
      </c>
      <c r="I244" s="2" t="s">
        <v>656</v>
      </c>
      <c r="J244" s="2" t="s">
        <v>656</v>
      </c>
      <c r="K244" s="2" t="s">
        <v>1443</v>
      </c>
    </row>
    <row r="245" s="1" customFormat="1" ht="20" customHeight="1" spans="1:11">
      <c r="A245" s="3">
        <v>14199093346</v>
      </c>
      <c r="B245" s="3">
        <v>1935002</v>
      </c>
      <c r="C245" s="2" t="s">
        <v>1444</v>
      </c>
      <c r="D245" s="2" t="s">
        <v>1445</v>
      </c>
      <c r="E245" s="2" t="s">
        <v>1373</v>
      </c>
      <c r="F245" s="2" t="s">
        <v>1352</v>
      </c>
      <c r="G245" s="2" t="s">
        <v>25</v>
      </c>
      <c r="H245" s="2" t="s">
        <v>684</v>
      </c>
      <c r="I245" s="2" t="s">
        <v>656</v>
      </c>
      <c r="J245" s="2" t="s">
        <v>656</v>
      </c>
      <c r="K245" s="2" t="s">
        <v>1446</v>
      </c>
    </row>
    <row r="246" s="1" customFormat="1" ht="20" customHeight="1" spans="1:11">
      <c r="A246" s="3">
        <v>14199060354</v>
      </c>
      <c r="B246" s="3">
        <v>1934995</v>
      </c>
      <c r="C246" s="2" t="s">
        <v>1416</v>
      </c>
      <c r="D246" s="2" t="s">
        <v>1447</v>
      </c>
      <c r="E246" s="2" t="s">
        <v>880</v>
      </c>
      <c r="F246" s="2" t="s">
        <v>764</v>
      </c>
      <c r="G246" s="2" t="s">
        <v>25</v>
      </c>
      <c r="H246" s="2" t="s">
        <v>1271</v>
      </c>
      <c r="I246" s="2" t="s">
        <v>656</v>
      </c>
      <c r="J246" s="2" t="s">
        <v>656</v>
      </c>
      <c r="K246" s="2" t="s">
        <v>1448</v>
      </c>
    </row>
    <row r="247" s="1" customFormat="1" ht="20" customHeight="1" spans="1:11">
      <c r="A247" s="3">
        <v>14198989018</v>
      </c>
      <c r="B247" s="3">
        <v>1934962</v>
      </c>
      <c r="C247" s="2" t="s">
        <v>1449</v>
      </c>
      <c r="D247" s="2" t="s">
        <v>1450</v>
      </c>
      <c r="E247" s="2" t="s">
        <v>1005</v>
      </c>
      <c r="F247" s="2" t="s">
        <v>933</v>
      </c>
      <c r="G247" s="2" t="s">
        <v>25</v>
      </c>
      <c r="H247" s="2" t="s">
        <v>1085</v>
      </c>
      <c r="I247" s="2" t="s">
        <v>656</v>
      </c>
      <c r="J247" s="2" t="s">
        <v>656</v>
      </c>
      <c r="K247" s="2" t="s">
        <v>1451</v>
      </c>
    </row>
    <row r="248" s="1" customFormat="1" ht="20" customHeight="1" spans="1:11">
      <c r="A248" s="3">
        <v>14198986632</v>
      </c>
      <c r="B248" s="3">
        <v>1934961</v>
      </c>
      <c r="C248" s="2" t="s">
        <v>1452</v>
      </c>
      <c r="D248" s="2" t="s">
        <v>1453</v>
      </c>
      <c r="E248" s="2" t="s">
        <v>1261</v>
      </c>
      <c r="F248" s="2" t="s">
        <v>1087</v>
      </c>
      <c r="G248" s="2" t="s">
        <v>25</v>
      </c>
      <c r="H248" s="2" t="s">
        <v>1454</v>
      </c>
      <c r="I248" s="2" t="s">
        <v>656</v>
      </c>
      <c r="J248" s="2" t="s">
        <v>656</v>
      </c>
      <c r="K248" s="2" t="s">
        <v>1455</v>
      </c>
    </row>
    <row r="249" s="1" customFormat="1" ht="20" customHeight="1" spans="1:11">
      <c r="A249" s="3">
        <v>14196405649</v>
      </c>
      <c r="B249" s="3">
        <v>1934532</v>
      </c>
      <c r="C249" s="2" t="s">
        <v>658</v>
      </c>
      <c r="D249" s="2" t="s">
        <v>1456</v>
      </c>
      <c r="E249" s="2" t="s">
        <v>1457</v>
      </c>
      <c r="F249" s="2" t="s">
        <v>1458</v>
      </c>
      <c r="G249" s="2" t="s">
        <v>25</v>
      </c>
      <c r="H249" s="2" t="s">
        <v>684</v>
      </c>
      <c r="I249" s="2" t="s">
        <v>656</v>
      </c>
      <c r="J249" s="2" t="s">
        <v>656</v>
      </c>
      <c r="K249" s="2" t="s">
        <v>1459</v>
      </c>
    </row>
    <row r="250" s="1" customFormat="1" ht="20" customHeight="1" spans="1:11">
      <c r="A250" s="3">
        <v>14193688149</v>
      </c>
      <c r="B250" s="3">
        <v>1934276</v>
      </c>
      <c r="C250" s="2" t="s">
        <v>1379</v>
      </c>
      <c r="D250" s="2" t="s">
        <v>1460</v>
      </c>
      <c r="E250" s="2" t="s">
        <v>1373</v>
      </c>
      <c r="F250" s="2" t="s">
        <v>1087</v>
      </c>
      <c r="G250" s="2" t="s">
        <v>25</v>
      </c>
      <c r="H250" s="2" t="s">
        <v>1461</v>
      </c>
      <c r="I250" s="2" t="s">
        <v>656</v>
      </c>
      <c r="J250" s="2" t="s">
        <v>656</v>
      </c>
      <c r="K250" s="2" t="s">
        <v>1462</v>
      </c>
    </row>
    <row r="251" s="1" customFormat="1" ht="20" customHeight="1" spans="1:11">
      <c r="A251" s="3">
        <v>14193683593</v>
      </c>
      <c r="B251" s="3">
        <v>1934272</v>
      </c>
      <c r="C251" s="2" t="s">
        <v>1463</v>
      </c>
      <c r="D251" s="2" t="s">
        <v>1464</v>
      </c>
      <c r="E251" s="2" t="s">
        <v>1005</v>
      </c>
      <c r="F251" s="2" t="s">
        <v>764</v>
      </c>
      <c r="G251" s="2" t="s">
        <v>25</v>
      </c>
      <c r="H251" s="2" t="s">
        <v>1465</v>
      </c>
      <c r="I251" s="2" t="s">
        <v>656</v>
      </c>
      <c r="J251" s="2" t="s">
        <v>656</v>
      </c>
      <c r="K251" s="2" t="s">
        <v>1466</v>
      </c>
    </row>
    <row r="252" s="1" customFormat="1" ht="20" customHeight="1" spans="1:11">
      <c r="A252" s="3">
        <v>14189057336</v>
      </c>
      <c r="B252" s="3">
        <v>1933604</v>
      </c>
      <c r="C252" s="2" t="s">
        <v>1467</v>
      </c>
      <c r="D252" s="2" t="s">
        <v>1468</v>
      </c>
      <c r="E252" s="2" t="s">
        <v>1319</v>
      </c>
      <c r="F252" s="2" t="s">
        <v>1158</v>
      </c>
      <c r="G252" s="2" t="s">
        <v>25</v>
      </c>
      <c r="H252" s="2" t="s">
        <v>684</v>
      </c>
      <c r="I252" s="2" t="s">
        <v>656</v>
      </c>
      <c r="J252" s="2" t="s">
        <v>656</v>
      </c>
      <c r="K252" s="2" t="s">
        <v>1469</v>
      </c>
    </row>
    <row r="253" s="1" customFormat="1" ht="20" customHeight="1" spans="1:11">
      <c r="A253" s="3">
        <v>14186396297</v>
      </c>
      <c r="B253" s="3">
        <v>1933146</v>
      </c>
      <c r="C253" s="2" t="s">
        <v>1470</v>
      </c>
      <c r="D253" s="2" t="s">
        <v>1471</v>
      </c>
      <c r="E253" s="2" t="s">
        <v>1005</v>
      </c>
      <c r="F253" s="2" t="s">
        <v>933</v>
      </c>
      <c r="G253" s="2" t="s">
        <v>25</v>
      </c>
      <c r="H253" s="2" t="s">
        <v>1472</v>
      </c>
      <c r="I253" s="2" t="s">
        <v>656</v>
      </c>
      <c r="J253" s="2" t="s">
        <v>656</v>
      </c>
      <c r="K253" s="2" t="s">
        <v>1473</v>
      </c>
    </row>
    <row r="254" s="1" customFormat="1" ht="20" customHeight="1" spans="1:11">
      <c r="A254" s="2" t="s">
        <v>1474</v>
      </c>
      <c r="B254" s="3">
        <v>1933019</v>
      </c>
      <c r="C254" s="2" t="s">
        <v>1463</v>
      </c>
      <c r="D254" s="2" t="s">
        <v>1475</v>
      </c>
      <c r="E254" s="2" t="s">
        <v>1476</v>
      </c>
      <c r="F254" s="2" t="s">
        <v>1457</v>
      </c>
      <c r="G254" s="2" t="s">
        <v>1477</v>
      </c>
      <c r="H254" s="2" t="s">
        <v>684</v>
      </c>
      <c r="I254" s="2" t="s">
        <v>656</v>
      </c>
      <c r="J254" s="2" t="s">
        <v>656</v>
      </c>
      <c r="K254" s="2" t="s">
        <v>1478</v>
      </c>
    </row>
    <row r="255" s="1" customFormat="1" ht="20" customHeight="1" spans="1:11">
      <c r="A255" s="3">
        <v>14182554535</v>
      </c>
      <c r="B255" s="3">
        <v>1932876</v>
      </c>
      <c r="C255" s="2" t="s">
        <v>1433</v>
      </c>
      <c r="D255" s="2" t="s">
        <v>1479</v>
      </c>
      <c r="E255" s="2" t="s">
        <v>1476</v>
      </c>
      <c r="F255" s="2" t="s">
        <v>1480</v>
      </c>
      <c r="G255" s="2" t="s">
        <v>25</v>
      </c>
      <c r="H255" s="2" t="s">
        <v>684</v>
      </c>
      <c r="I255" s="2" t="s">
        <v>656</v>
      </c>
      <c r="J255" s="2" t="s">
        <v>656</v>
      </c>
      <c r="K255" s="2" t="s">
        <v>1481</v>
      </c>
    </row>
    <row r="256" s="1" customFormat="1" ht="20" customHeight="1" spans="1:11">
      <c r="A256" s="3">
        <v>14179710832</v>
      </c>
      <c r="B256" s="3">
        <v>1932314</v>
      </c>
      <c r="C256" s="2" t="s">
        <v>1482</v>
      </c>
      <c r="D256" s="2" t="s">
        <v>1483</v>
      </c>
      <c r="E256" s="2" t="s">
        <v>1005</v>
      </c>
      <c r="F256" s="2" t="s">
        <v>933</v>
      </c>
      <c r="G256" s="2" t="s">
        <v>25</v>
      </c>
      <c r="H256" s="2" t="s">
        <v>1127</v>
      </c>
      <c r="I256" s="2" t="s">
        <v>656</v>
      </c>
      <c r="J256" s="2" t="s">
        <v>656</v>
      </c>
      <c r="K256" s="2" t="s">
        <v>1484</v>
      </c>
    </row>
    <row r="257" s="1" customFormat="1" ht="20" customHeight="1" spans="1:11">
      <c r="A257" s="3">
        <v>14176322816</v>
      </c>
      <c r="B257" s="3">
        <v>1932106</v>
      </c>
      <c r="C257" s="2" t="s">
        <v>1042</v>
      </c>
      <c r="D257" s="2" t="s">
        <v>1485</v>
      </c>
      <c r="E257" s="2" t="s">
        <v>1005</v>
      </c>
      <c r="F257" s="2" t="s">
        <v>880</v>
      </c>
      <c r="G257" s="2" t="s">
        <v>25</v>
      </c>
      <c r="H257" s="2" t="s">
        <v>1486</v>
      </c>
      <c r="I257" s="2" t="s">
        <v>656</v>
      </c>
      <c r="J257" s="2" t="s">
        <v>656</v>
      </c>
      <c r="K257" s="2" t="s">
        <v>1487</v>
      </c>
    </row>
    <row r="258" s="1" customFormat="1" ht="20" customHeight="1" spans="1:11">
      <c r="A258" s="3">
        <v>14175725336</v>
      </c>
      <c r="B258" s="3">
        <v>1931932</v>
      </c>
      <c r="C258" s="2" t="s">
        <v>1488</v>
      </c>
      <c r="D258" s="2" t="s">
        <v>1489</v>
      </c>
      <c r="E258" s="2" t="s">
        <v>653</v>
      </c>
      <c r="F258" s="2" t="s">
        <v>654</v>
      </c>
      <c r="G258" s="2" t="s">
        <v>25</v>
      </c>
      <c r="H258" s="2" t="s">
        <v>1271</v>
      </c>
      <c r="I258" s="2" t="s">
        <v>656</v>
      </c>
      <c r="J258" s="2" t="s">
        <v>656</v>
      </c>
      <c r="K258" s="2" t="s">
        <v>1490</v>
      </c>
    </row>
    <row r="259" s="1" customFormat="1" ht="20" customHeight="1" spans="1:11">
      <c r="A259" s="3">
        <v>14175050076</v>
      </c>
      <c r="B259" s="3">
        <v>1931755</v>
      </c>
      <c r="C259" s="2" t="s">
        <v>1491</v>
      </c>
      <c r="D259" s="2" t="s">
        <v>1492</v>
      </c>
      <c r="E259" s="2" t="s">
        <v>1087</v>
      </c>
      <c r="F259" s="2" t="s">
        <v>1005</v>
      </c>
      <c r="G259" s="2" t="s">
        <v>25</v>
      </c>
      <c r="H259" s="2" t="s">
        <v>807</v>
      </c>
      <c r="I259" s="2" t="s">
        <v>656</v>
      </c>
      <c r="J259" s="2" t="s">
        <v>656</v>
      </c>
      <c r="K259" s="2" t="s">
        <v>1493</v>
      </c>
    </row>
    <row r="260" s="1" customFormat="1" ht="20" customHeight="1" spans="1:11">
      <c r="A260" s="3">
        <v>14174519643</v>
      </c>
      <c r="B260" s="3">
        <v>1931604</v>
      </c>
      <c r="C260" s="2" t="s">
        <v>1494</v>
      </c>
      <c r="D260" s="2" t="s">
        <v>1495</v>
      </c>
      <c r="E260" s="2" t="s">
        <v>1158</v>
      </c>
      <c r="F260" s="2" t="s">
        <v>1005</v>
      </c>
      <c r="G260" s="2" t="s">
        <v>25</v>
      </c>
      <c r="H260" s="2" t="s">
        <v>858</v>
      </c>
      <c r="I260" s="2" t="s">
        <v>656</v>
      </c>
      <c r="J260" s="2" t="s">
        <v>656</v>
      </c>
      <c r="K260" s="2" t="s">
        <v>1496</v>
      </c>
    </row>
    <row r="261" s="1" customFormat="1" ht="20" customHeight="1" spans="1:11">
      <c r="A261" s="3">
        <v>14170051815</v>
      </c>
      <c r="B261" s="3">
        <v>1931226</v>
      </c>
      <c r="C261" s="2" t="s">
        <v>1497</v>
      </c>
      <c r="D261" s="2" t="s">
        <v>1498</v>
      </c>
      <c r="E261" s="2" t="s">
        <v>1352</v>
      </c>
      <c r="F261" s="2" t="s">
        <v>1319</v>
      </c>
      <c r="G261" s="2" t="s">
        <v>25</v>
      </c>
      <c r="H261" s="2" t="s">
        <v>1499</v>
      </c>
      <c r="I261" s="2" t="s">
        <v>656</v>
      </c>
      <c r="J261" s="2" t="s">
        <v>656</v>
      </c>
      <c r="K261" s="2" t="s">
        <v>1500</v>
      </c>
    </row>
    <row r="262" s="1" customFormat="1" ht="20" customHeight="1" spans="1:11">
      <c r="A262" s="3">
        <v>14158088871</v>
      </c>
      <c r="B262" s="3">
        <v>1929874</v>
      </c>
      <c r="C262" s="2" t="s">
        <v>1501</v>
      </c>
      <c r="D262" s="2" t="s">
        <v>1502</v>
      </c>
      <c r="E262" s="2" t="s">
        <v>880</v>
      </c>
      <c r="F262" s="2" t="s">
        <v>764</v>
      </c>
      <c r="G262" s="2" t="s">
        <v>25</v>
      </c>
      <c r="H262" s="2" t="s">
        <v>684</v>
      </c>
      <c r="I262" s="2" t="s">
        <v>656</v>
      </c>
      <c r="J262" s="2" t="s">
        <v>656</v>
      </c>
      <c r="K262" s="2" t="s">
        <v>1503</v>
      </c>
    </row>
    <row r="263" s="1" customFormat="1" ht="20" customHeight="1" spans="1:11">
      <c r="A263" s="3">
        <v>14158082105</v>
      </c>
      <c r="B263" s="3">
        <v>1929870</v>
      </c>
      <c r="C263" s="2" t="s">
        <v>1504</v>
      </c>
      <c r="D263" s="2" t="s">
        <v>1505</v>
      </c>
      <c r="E263" s="2" t="s">
        <v>1158</v>
      </c>
      <c r="F263" s="2" t="s">
        <v>1087</v>
      </c>
      <c r="G263" s="2" t="s">
        <v>25</v>
      </c>
      <c r="H263" s="2" t="s">
        <v>708</v>
      </c>
      <c r="I263" s="2" t="s">
        <v>656</v>
      </c>
      <c r="J263" s="2" t="s">
        <v>656</v>
      </c>
      <c r="K263" s="2" t="s">
        <v>1506</v>
      </c>
    </row>
    <row r="264" s="1" customFormat="1" ht="20" customHeight="1" spans="1:11">
      <c r="A264" s="3">
        <v>14155580083</v>
      </c>
      <c r="B264" s="3">
        <v>1929448</v>
      </c>
      <c r="C264" s="2" t="s">
        <v>1507</v>
      </c>
      <c r="D264" s="2" t="s">
        <v>1508</v>
      </c>
      <c r="E264" s="2" t="s">
        <v>1509</v>
      </c>
      <c r="F264" s="2" t="s">
        <v>1510</v>
      </c>
      <c r="G264" s="2" t="s">
        <v>25</v>
      </c>
      <c r="H264" s="2" t="s">
        <v>684</v>
      </c>
      <c r="I264" s="2" t="s">
        <v>656</v>
      </c>
      <c r="J264" s="2" t="s">
        <v>656</v>
      </c>
      <c r="K264" s="2" t="s">
        <v>1511</v>
      </c>
    </row>
    <row r="265" s="1" customFormat="1" ht="20" customHeight="1" spans="1:11">
      <c r="A265" s="3">
        <v>14154903713</v>
      </c>
      <c r="B265" s="3">
        <v>1929344</v>
      </c>
      <c r="C265" s="2" t="s">
        <v>1512</v>
      </c>
      <c r="D265" s="2" t="s">
        <v>1513</v>
      </c>
      <c r="E265" s="2" t="s">
        <v>1514</v>
      </c>
      <c r="F265" s="2" t="s">
        <v>1373</v>
      </c>
      <c r="G265" s="2" t="s">
        <v>25</v>
      </c>
      <c r="H265" s="2" t="s">
        <v>684</v>
      </c>
      <c r="I265" s="2" t="s">
        <v>656</v>
      </c>
      <c r="J265" s="2" t="s">
        <v>656</v>
      </c>
      <c r="K265" s="2" t="s">
        <v>1515</v>
      </c>
    </row>
    <row r="266" s="1" customFormat="1" ht="20" customHeight="1" spans="1:11">
      <c r="A266" s="3">
        <v>14154824079</v>
      </c>
      <c r="B266" s="3">
        <v>1929333</v>
      </c>
      <c r="C266" s="2" t="s">
        <v>1516</v>
      </c>
      <c r="D266" s="2" t="s">
        <v>1517</v>
      </c>
      <c r="E266" s="2" t="s">
        <v>1087</v>
      </c>
      <c r="F266" s="2" t="s">
        <v>933</v>
      </c>
      <c r="G266" s="2" t="s">
        <v>25</v>
      </c>
      <c r="H266" s="2" t="s">
        <v>1085</v>
      </c>
      <c r="I266" s="2" t="s">
        <v>656</v>
      </c>
      <c r="J266" s="2" t="s">
        <v>656</v>
      </c>
      <c r="K266" s="2" t="s">
        <v>1518</v>
      </c>
    </row>
    <row r="267" s="1" customFormat="1" ht="20" customHeight="1" spans="1:11">
      <c r="A267" s="3">
        <v>14154731288</v>
      </c>
      <c r="B267" s="3">
        <v>1929320</v>
      </c>
      <c r="C267" s="2" t="s">
        <v>1519</v>
      </c>
      <c r="D267" s="2" t="s">
        <v>1520</v>
      </c>
      <c r="E267" s="2" t="s">
        <v>1373</v>
      </c>
      <c r="F267" s="2" t="s">
        <v>1352</v>
      </c>
      <c r="G267" s="2" t="s">
        <v>25</v>
      </c>
      <c r="H267" s="2" t="s">
        <v>684</v>
      </c>
      <c r="I267" s="2" t="s">
        <v>656</v>
      </c>
      <c r="J267" s="2" t="s">
        <v>656</v>
      </c>
      <c r="K267" s="2" t="s">
        <v>1521</v>
      </c>
    </row>
    <row r="268" s="1" customFormat="1" ht="20" customHeight="1" spans="1:11">
      <c r="A268" s="3">
        <v>14152984938</v>
      </c>
      <c r="B268" s="3">
        <v>1929284</v>
      </c>
      <c r="C268" s="2" t="s">
        <v>1522</v>
      </c>
      <c r="D268" s="2" t="s">
        <v>1523</v>
      </c>
      <c r="E268" s="2" t="s">
        <v>1509</v>
      </c>
      <c r="F268" s="2" t="s">
        <v>1510</v>
      </c>
      <c r="G268" s="2" t="s">
        <v>25</v>
      </c>
      <c r="H268" s="2" t="s">
        <v>684</v>
      </c>
      <c r="I268" s="2" t="s">
        <v>656</v>
      </c>
      <c r="J268" s="2" t="s">
        <v>656</v>
      </c>
      <c r="K268" s="2" t="s">
        <v>1524</v>
      </c>
    </row>
    <row r="269" s="1" customFormat="1" ht="20" customHeight="1" spans="1:11">
      <c r="A269" s="3">
        <v>14152965242</v>
      </c>
      <c r="B269" s="3">
        <v>1929281</v>
      </c>
      <c r="C269" s="2" t="s">
        <v>1525</v>
      </c>
      <c r="D269" s="2" t="s">
        <v>1526</v>
      </c>
      <c r="E269" s="2" t="s">
        <v>1457</v>
      </c>
      <c r="F269" s="2" t="s">
        <v>1514</v>
      </c>
      <c r="G269" s="2" t="s">
        <v>25</v>
      </c>
      <c r="H269" s="2" t="s">
        <v>684</v>
      </c>
      <c r="I269" s="2" t="s">
        <v>656</v>
      </c>
      <c r="J269" s="2" t="s">
        <v>656</v>
      </c>
      <c r="K269" s="2" t="s">
        <v>1527</v>
      </c>
    </row>
    <row r="270" s="1" customFormat="1" ht="20" customHeight="1" spans="1:11">
      <c r="A270" s="3">
        <v>14150302473</v>
      </c>
      <c r="B270" s="3">
        <v>1928804</v>
      </c>
      <c r="C270" s="2" t="s">
        <v>1519</v>
      </c>
      <c r="D270" s="2" t="s">
        <v>1528</v>
      </c>
      <c r="E270" s="2" t="s">
        <v>764</v>
      </c>
      <c r="F270" s="2" t="s">
        <v>653</v>
      </c>
      <c r="G270" s="2" t="s">
        <v>25</v>
      </c>
      <c r="H270" s="2" t="s">
        <v>1529</v>
      </c>
      <c r="I270" s="2" t="s">
        <v>656</v>
      </c>
      <c r="J270" s="2" t="s">
        <v>656</v>
      </c>
      <c r="K270" s="2" t="s">
        <v>1530</v>
      </c>
    </row>
    <row r="271" s="1" customFormat="1" ht="20" customHeight="1" spans="1:11">
      <c r="A271" s="3">
        <v>14150032257</v>
      </c>
      <c r="B271" s="3">
        <v>1928759</v>
      </c>
      <c r="C271" s="2" t="s">
        <v>1531</v>
      </c>
      <c r="D271" s="2" t="s">
        <v>1532</v>
      </c>
      <c r="E271" s="2" t="s">
        <v>1533</v>
      </c>
      <c r="F271" s="2" t="s">
        <v>1509</v>
      </c>
      <c r="G271" s="2" t="s">
        <v>25</v>
      </c>
      <c r="H271" s="2" t="s">
        <v>684</v>
      </c>
      <c r="I271" s="2" t="s">
        <v>656</v>
      </c>
      <c r="J271" s="2" t="s">
        <v>656</v>
      </c>
      <c r="K271" s="2" t="s">
        <v>1534</v>
      </c>
    </row>
    <row r="272" s="1" customFormat="1" ht="20" customHeight="1" spans="1:11">
      <c r="A272" s="3">
        <v>14149685918</v>
      </c>
      <c r="B272" s="3">
        <v>1928721</v>
      </c>
      <c r="C272" s="2" t="s">
        <v>1379</v>
      </c>
      <c r="D272" s="2" t="s">
        <v>1535</v>
      </c>
      <c r="E272" s="2" t="s">
        <v>1480</v>
      </c>
      <c r="F272" s="2" t="s">
        <v>1457</v>
      </c>
      <c r="G272" s="2" t="s">
        <v>25</v>
      </c>
      <c r="H272" s="2" t="s">
        <v>684</v>
      </c>
      <c r="I272" s="2" t="s">
        <v>656</v>
      </c>
      <c r="J272" s="2" t="s">
        <v>656</v>
      </c>
      <c r="K272" s="2" t="s">
        <v>1536</v>
      </c>
    </row>
    <row r="273" s="1" customFormat="1" ht="20" customHeight="1" spans="1:11">
      <c r="A273" s="3">
        <v>14149222663</v>
      </c>
      <c r="B273" s="3">
        <v>1928667</v>
      </c>
      <c r="C273" s="2" t="s">
        <v>1537</v>
      </c>
      <c r="D273" s="2" t="s">
        <v>1538</v>
      </c>
      <c r="E273" s="2" t="s">
        <v>1533</v>
      </c>
      <c r="F273" s="2" t="s">
        <v>1509</v>
      </c>
      <c r="G273" s="2" t="s">
        <v>25</v>
      </c>
      <c r="H273" s="2" t="s">
        <v>684</v>
      </c>
      <c r="I273" s="2" t="s">
        <v>656</v>
      </c>
      <c r="J273" s="2" t="s">
        <v>656</v>
      </c>
      <c r="K273" s="2" t="s">
        <v>1539</v>
      </c>
    </row>
    <row r="274" s="1" customFormat="1" ht="20" customHeight="1" spans="1:11">
      <c r="A274" s="3">
        <v>14147929368</v>
      </c>
      <c r="B274" s="3">
        <v>1928613</v>
      </c>
      <c r="C274" s="2" t="s">
        <v>1540</v>
      </c>
      <c r="D274" s="2" t="s">
        <v>1541</v>
      </c>
      <c r="E274" s="2" t="s">
        <v>1158</v>
      </c>
      <c r="F274" s="2" t="s">
        <v>1087</v>
      </c>
      <c r="G274" s="2" t="s">
        <v>25</v>
      </c>
      <c r="H274" s="2" t="s">
        <v>1542</v>
      </c>
      <c r="I274" s="2" t="s">
        <v>656</v>
      </c>
      <c r="J274" s="2" t="s">
        <v>656</v>
      </c>
      <c r="K274" s="2" t="s">
        <v>1543</v>
      </c>
    </row>
    <row r="275" s="1" customFormat="1" ht="20" customHeight="1" spans="1:11">
      <c r="A275" s="3">
        <v>14147858972</v>
      </c>
      <c r="B275" s="3">
        <v>1928592</v>
      </c>
      <c r="C275" s="2" t="s">
        <v>1544</v>
      </c>
      <c r="D275" s="2" t="s">
        <v>1545</v>
      </c>
      <c r="E275" s="2" t="s">
        <v>1005</v>
      </c>
      <c r="F275" s="2" t="s">
        <v>933</v>
      </c>
      <c r="G275" s="2" t="s">
        <v>25</v>
      </c>
      <c r="H275" s="2" t="s">
        <v>1201</v>
      </c>
      <c r="I275" s="2" t="s">
        <v>656</v>
      </c>
      <c r="J275" s="2" t="s">
        <v>656</v>
      </c>
      <c r="K275" s="2" t="s">
        <v>1546</v>
      </c>
    </row>
    <row r="276" s="1" customFormat="1" ht="20" customHeight="1" spans="1:11">
      <c r="A276" s="3">
        <v>14147740022</v>
      </c>
      <c r="B276" s="3">
        <v>1928559</v>
      </c>
      <c r="C276" s="2" t="s">
        <v>1547</v>
      </c>
      <c r="D276" s="2" t="s">
        <v>1548</v>
      </c>
      <c r="E276" s="2" t="s">
        <v>1549</v>
      </c>
      <c r="F276" s="2" t="s">
        <v>1457</v>
      </c>
      <c r="G276" s="2" t="s">
        <v>25</v>
      </c>
      <c r="H276" s="2" t="s">
        <v>684</v>
      </c>
      <c r="I276" s="2" t="s">
        <v>656</v>
      </c>
      <c r="J276" s="2" t="s">
        <v>656</v>
      </c>
      <c r="K276" s="2" t="s">
        <v>1550</v>
      </c>
    </row>
    <row r="277" s="1" customFormat="1" ht="20" customHeight="1" spans="1:11">
      <c r="A277" s="3">
        <v>14144966113</v>
      </c>
      <c r="B277" s="3">
        <v>1927985</v>
      </c>
      <c r="C277" s="2" t="s">
        <v>1551</v>
      </c>
      <c r="D277" s="2" t="s">
        <v>1552</v>
      </c>
      <c r="E277" s="2" t="s">
        <v>1514</v>
      </c>
      <c r="F277" s="2" t="s">
        <v>1373</v>
      </c>
      <c r="G277" s="2" t="s">
        <v>25</v>
      </c>
      <c r="H277" s="2" t="s">
        <v>684</v>
      </c>
      <c r="I277" s="2" t="s">
        <v>656</v>
      </c>
      <c r="J277" s="2" t="s">
        <v>656</v>
      </c>
      <c r="K277" s="2" t="s">
        <v>1553</v>
      </c>
    </row>
    <row r="278" s="1" customFormat="1" ht="20" customHeight="1" spans="1:11">
      <c r="A278" s="3">
        <v>14141402315</v>
      </c>
      <c r="B278" s="3">
        <v>1927785</v>
      </c>
      <c r="C278" s="2" t="s">
        <v>1554</v>
      </c>
      <c r="D278" s="2" t="s">
        <v>1555</v>
      </c>
      <c r="E278" s="2" t="s">
        <v>1352</v>
      </c>
      <c r="F278" s="2" t="s">
        <v>1319</v>
      </c>
      <c r="G278" s="2" t="s">
        <v>25</v>
      </c>
      <c r="H278" s="2" t="s">
        <v>684</v>
      </c>
      <c r="I278" s="2" t="s">
        <v>656</v>
      </c>
      <c r="J278" s="2" t="s">
        <v>656</v>
      </c>
      <c r="K278" s="2" t="s">
        <v>1556</v>
      </c>
    </row>
    <row r="279" s="1" customFormat="1" ht="20" customHeight="1" spans="1:11">
      <c r="A279" s="3">
        <v>14137852475</v>
      </c>
      <c r="B279" s="3">
        <v>1927180</v>
      </c>
      <c r="C279" s="2" t="s">
        <v>1557</v>
      </c>
      <c r="D279" s="2" t="s">
        <v>1558</v>
      </c>
      <c r="E279" s="2" t="s">
        <v>1158</v>
      </c>
      <c r="F279" s="2" t="s">
        <v>1087</v>
      </c>
      <c r="G279" s="2" t="s">
        <v>25</v>
      </c>
      <c r="H279" s="2" t="s">
        <v>979</v>
      </c>
      <c r="I279" s="2" t="s">
        <v>656</v>
      </c>
      <c r="J279" s="2" t="s">
        <v>656</v>
      </c>
      <c r="K279" s="2" t="s">
        <v>1559</v>
      </c>
    </row>
    <row r="280" s="1" customFormat="1" ht="20" customHeight="1" spans="1:11">
      <c r="A280" s="3">
        <v>14137021150</v>
      </c>
      <c r="B280" s="3">
        <v>1927072</v>
      </c>
      <c r="C280" s="2" t="s">
        <v>1560</v>
      </c>
      <c r="D280" s="2" t="s">
        <v>1561</v>
      </c>
      <c r="E280" s="2" t="s">
        <v>1509</v>
      </c>
      <c r="F280" s="2" t="s">
        <v>1510</v>
      </c>
      <c r="G280" s="2" t="s">
        <v>25</v>
      </c>
      <c r="H280" s="2" t="s">
        <v>684</v>
      </c>
      <c r="I280" s="2" t="s">
        <v>656</v>
      </c>
      <c r="J280" s="2" t="s">
        <v>656</v>
      </c>
      <c r="K280" s="2" t="s">
        <v>1562</v>
      </c>
    </row>
    <row r="281" s="1" customFormat="1" ht="20" customHeight="1" spans="1:11">
      <c r="A281" s="3">
        <v>14125822672</v>
      </c>
      <c r="B281" s="3">
        <v>1925767</v>
      </c>
      <c r="C281" s="2" t="s">
        <v>1547</v>
      </c>
      <c r="D281" s="2" t="s">
        <v>1563</v>
      </c>
      <c r="E281" s="2" t="s">
        <v>880</v>
      </c>
      <c r="F281" s="2" t="s">
        <v>654</v>
      </c>
      <c r="G281" s="2" t="s">
        <v>25</v>
      </c>
      <c r="H281" s="2" t="s">
        <v>1564</v>
      </c>
      <c r="I281" s="2" t="s">
        <v>656</v>
      </c>
      <c r="J281" s="2" t="s">
        <v>656</v>
      </c>
      <c r="K281" s="2" t="s">
        <v>1565</v>
      </c>
    </row>
    <row r="282" s="1" customFormat="1" ht="20" customHeight="1" spans="1:11">
      <c r="A282" s="3">
        <v>14122366729</v>
      </c>
      <c r="B282" s="3">
        <v>1925479</v>
      </c>
      <c r="C282" s="2" t="s">
        <v>1566</v>
      </c>
      <c r="D282" s="2" t="s">
        <v>1567</v>
      </c>
      <c r="E282" s="2" t="s">
        <v>1373</v>
      </c>
      <c r="F282" s="2" t="s">
        <v>1352</v>
      </c>
      <c r="G282" s="2" t="s">
        <v>25</v>
      </c>
      <c r="H282" s="2" t="s">
        <v>684</v>
      </c>
      <c r="I282" s="2" t="s">
        <v>656</v>
      </c>
      <c r="J282" s="2" t="s">
        <v>656</v>
      </c>
      <c r="K282" s="2" t="s">
        <v>1568</v>
      </c>
    </row>
    <row r="283" s="1" customFormat="1" ht="20" customHeight="1" spans="1:11">
      <c r="A283" s="3">
        <v>14120506762</v>
      </c>
      <c r="B283" s="3">
        <v>1925253</v>
      </c>
      <c r="C283" s="2" t="s">
        <v>1569</v>
      </c>
      <c r="D283" s="2" t="s">
        <v>1570</v>
      </c>
      <c r="E283" s="2" t="s">
        <v>764</v>
      </c>
      <c r="F283" s="2" t="s">
        <v>653</v>
      </c>
      <c r="G283" s="2" t="s">
        <v>25</v>
      </c>
      <c r="H283" s="2" t="s">
        <v>1542</v>
      </c>
      <c r="I283" s="2" t="s">
        <v>656</v>
      </c>
      <c r="J283" s="2" t="s">
        <v>656</v>
      </c>
      <c r="K283" s="2" t="s">
        <v>1571</v>
      </c>
    </row>
    <row r="284" s="1" customFormat="1" ht="20" customHeight="1" spans="1:11">
      <c r="A284" s="3">
        <v>14120075982</v>
      </c>
      <c r="B284" s="3">
        <v>1925187</v>
      </c>
      <c r="C284" s="2" t="s">
        <v>1129</v>
      </c>
      <c r="D284" s="2" t="s">
        <v>1572</v>
      </c>
      <c r="E284" s="2" t="s">
        <v>1533</v>
      </c>
      <c r="F284" s="2" t="s">
        <v>1509</v>
      </c>
      <c r="G284" s="2" t="s">
        <v>25</v>
      </c>
      <c r="H284" s="2" t="s">
        <v>684</v>
      </c>
      <c r="I284" s="2" t="s">
        <v>656</v>
      </c>
      <c r="J284" s="2" t="s">
        <v>656</v>
      </c>
      <c r="K284" s="2" t="s">
        <v>1573</v>
      </c>
    </row>
    <row r="285" s="1" customFormat="1" ht="20" customHeight="1" spans="1:11">
      <c r="A285" s="3">
        <v>14120069267</v>
      </c>
      <c r="B285" s="3">
        <v>1925184</v>
      </c>
      <c r="C285" s="2" t="s">
        <v>1129</v>
      </c>
      <c r="D285" s="2" t="s">
        <v>1572</v>
      </c>
      <c r="E285" s="2" t="s">
        <v>1574</v>
      </c>
      <c r="F285" s="2" t="s">
        <v>1575</v>
      </c>
      <c r="G285" s="2" t="s">
        <v>25</v>
      </c>
      <c r="H285" s="2" t="s">
        <v>684</v>
      </c>
      <c r="I285" s="2" t="s">
        <v>656</v>
      </c>
      <c r="J285" s="2" t="s">
        <v>656</v>
      </c>
      <c r="K285" s="2" t="s">
        <v>1576</v>
      </c>
    </row>
    <row r="286" s="1" customFormat="1" ht="20" customHeight="1" spans="1:11">
      <c r="A286" s="3">
        <v>14119178945</v>
      </c>
      <c r="B286" s="3">
        <v>1925039</v>
      </c>
      <c r="C286" s="2" t="s">
        <v>1577</v>
      </c>
      <c r="D286" s="2" t="s">
        <v>1578</v>
      </c>
      <c r="E286" s="2" t="s">
        <v>1549</v>
      </c>
      <c r="F286" s="2" t="s">
        <v>1476</v>
      </c>
      <c r="G286" s="2" t="s">
        <v>25</v>
      </c>
      <c r="H286" s="2" t="s">
        <v>684</v>
      </c>
      <c r="I286" s="2" t="s">
        <v>656</v>
      </c>
      <c r="J286" s="2" t="s">
        <v>656</v>
      </c>
      <c r="K286" s="2" t="s">
        <v>1579</v>
      </c>
    </row>
    <row r="287" s="1" customFormat="1" ht="20" customHeight="1" spans="1:11">
      <c r="A287" s="3">
        <v>14116785957</v>
      </c>
      <c r="B287" s="3">
        <v>1924913</v>
      </c>
      <c r="C287" s="2" t="s">
        <v>1580</v>
      </c>
      <c r="D287" s="2" t="s">
        <v>1581</v>
      </c>
      <c r="E287" s="2" t="s">
        <v>1158</v>
      </c>
      <c r="F287" s="2" t="s">
        <v>1005</v>
      </c>
      <c r="G287" s="2" t="s">
        <v>25</v>
      </c>
      <c r="H287" s="2" t="s">
        <v>1582</v>
      </c>
      <c r="I287" s="2" t="s">
        <v>656</v>
      </c>
      <c r="J287" s="2" t="s">
        <v>656</v>
      </c>
      <c r="K287" s="2" t="s">
        <v>1583</v>
      </c>
    </row>
    <row r="288" s="1" customFormat="1" ht="20" customHeight="1" spans="1:11">
      <c r="A288" s="3">
        <v>14116598049</v>
      </c>
      <c r="B288" s="3">
        <v>1924887</v>
      </c>
      <c r="C288" s="2" t="s">
        <v>1584</v>
      </c>
      <c r="D288" s="2" t="s">
        <v>1585</v>
      </c>
      <c r="E288" s="2" t="s">
        <v>1352</v>
      </c>
      <c r="F288" s="2" t="s">
        <v>1319</v>
      </c>
      <c r="G288" s="2" t="s">
        <v>25</v>
      </c>
      <c r="H288" s="2" t="s">
        <v>684</v>
      </c>
      <c r="I288" s="2" t="s">
        <v>656</v>
      </c>
      <c r="J288" s="2" t="s">
        <v>656</v>
      </c>
      <c r="K288" s="2" t="s">
        <v>1586</v>
      </c>
    </row>
    <row r="289" s="1" customFormat="1" ht="20" customHeight="1" spans="1:11">
      <c r="A289" s="3">
        <v>14115964975</v>
      </c>
      <c r="B289" s="3">
        <v>1924787</v>
      </c>
      <c r="C289" s="2" t="s">
        <v>1587</v>
      </c>
      <c r="D289" s="2" t="s">
        <v>1588</v>
      </c>
      <c r="E289" s="2" t="s">
        <v>1352</v>
      </c>
      <c r="F289" s="2" t="s">
        <v>1319</v>
      </c>
      <c r="G289" s="2" t="s">
        <v>25</v>
      </c>
      <c r="H289" s="2" t="s">
        <v>684</v>
      </c>
      <c r="I289" s="2" t="s">
        <v>656</v>
      </c>
      <c r="J289" s="2" t="s">
        <v>656</v>
      </c>
      <c r="K289" s="2" t="s">
        <v>1589</v>
      </c>
    </row>
    <row r="290" s="1" customFormat="1" ht="20" customHeight="1" spans="1:11">
      <c r="A290" s="3">
        <v>14115932578</v>
      </c>
      <c r="B290" s="3">
        <v>1924772</v>
      </c>
      <c r="C290" s="2" t="s">
        <v>1590</v>
      </c>
      <c r="D290" s="2" t="s">
        <v>1591</v>
      </c>
      <c r="E290" s="2" t="s">
        <v>1592</v>
      </c>
      <c r="F290" s="2" t="s">
        <v>1593</v>
      </c>
      <c r="G290" s="2" t="s">
        <v>25</v>
      </c>
      <c r="H290" s="2" t="s">
        <v>684</v>
      </c>
      <c r="I290" s="2" t="s">
        <v>656</v>
      </c>
      <c r="J290" s="2" t="s">
        <v>656</v>
      </c>
      <c r="K290" s="2" t="s">
        <v>1594</v>
      </c>
    </row>
    <row r="291" s="1" customFormat="1" ht="20" customHeight="1" spans="1:11">
      <c r="A291" s="3">
        <v>14115248495</v>
      </c>
      <c r="B291" s="3">
        <v>1924668</v>
      </c>
      <c r="C291" s="2" t="s">
        <v>1595</v>
      </c>
      <c r="D291" s="2" t="s">
        <v>1596</v>
      </c>
      <c r="E291" s="2" t="s">
        <v>1592</v>
      </c>
      <c r="F291" s="2" t="s">
        <v>1593</v>
      </c>
      <c r="G291" s="2" t="s">
        <v>25</v>
      </c>
      <c r="H291" s="2" t="s">
        <v>684</v>
      </c>
      <c r="I291" s="2" t="s">
        <v>656</v>
      </c>
      <c r="J291" s="2" t="s">
        <v>656</v>
      </c>
      <c r="K291" s="2" t="s">
        <v>1597</v>
      </c>
    </row>
    <row r="292" s="1" customFormat="1" ht="20" customHeight="1" spans="1:11">
      <c r="A292" s="3">
        <v>14114930058</v>
      </c>
      <c r="B292" s="3">
        <v>1924585</v>
      </c>
      <c r="C292" s="2" t="s">
        <v>1338</v>
      </c>
      <c r="D292" s="2" t="s">
        <v>1598</v>
      </c>
      <c r="E292" s="2" t="s">
        <v>1533</v>
      </c>
      <c r="F292" s="2" t="s">
        <v>1509</v>
      </c>
      <c r="G292" s="2" t="s">
        <v>25</v>
      </c>
      <c r="H292" s="2" t="s">
        <v>684</v>
      </c>
      <c r="I292" s="2" t="s">
        <v>656</v>
      </c>
      <c r="J292" s="2" t="s">
        <v>656</v>
      </c>
      <c r="K292" s="2" t="s">
        <v>1599</v>
      </c>
    </row>
    <row r="293" s="1" customFormat="1" ht="20" customHeight="1" spans="1:11">
      <c r="A293" s="3">
        <v>14114440441</v>
      </c>
      <c r="B293" s="3">
        <v>1924527</v>
      </c>
      <c r="C293" s="2" t="s">
        <v>1600</v>
      </c>
      <c r="D293" s="2" t="s">
        <v>1601</v>
      </c>
      <c r="E293" s="2" t="s">
        <v>1261</v>
      </c>
      <c r="F293" s="2" t="s">
        <v>1158</v>
      </c>
      <c r="G293" s="2" t="s">
        <v>25</v>
      </c>
      <c r="H293" s="2" t="s">
        <v>684</v>
      </c>
      <c r="I293" s="2" t="s">
        <v>656</v>
      </c>
      <c r="J293" s="2" t="s">
        <v>656</v>
      </c>
      <c r="K293" s="2" t="s">
        <v>1602</v>
      </c>
    </row>
    <row r="294" s="1" customFormat="1" ht="20" customHeight="1" spans="1:11">
      <c r="A294" s="3">
        <v>14114361058</v>
      </c>
      <c r="B294" s="3">
        <v>1924513</v>
      </c>
      <c r="C294" s="2" t="s">
        <v>1603</v>
      </c>
      <c r="D294" s="2" t="s">
        <v>1604</v>
      </c>
      <c r="E294" s="2" t="s">
        <v>1510</v>
      </c>
      <c r="F294" s="2" t="s">
        <v>1605</v>
      </c>
      <c r="G294" s="2" t="s">
        <v>25</v>
      </c>
      <c r="H294" s="2" t="s">
        <v>684</v>
      </c>
      <c r="I294" s="2" t="s">
        <v>656</v>
      </c>
      <c r="J294" s="2" t="s">
        <v>656</v>
      </c>
      <c r="K294" s="2" t="s">
        <v>1606</v>
      </c>
    </row>
    <row r="295" s="1" customFormat="1" ht="20" customHeight="1" spans="1:11">
      <c r="A295" s="3">
        <v>14114098346</v>
      </c>
      <c r="B295" s="3">
        <v>1924444</v>
      </c>
      <c r="C295" s="2" t="s">
        <v>1607</v>
      </c>
      <c r="D295" s="2" t="s">
        <v>1608</v>
      </c>
      <c r="E295" s="2" t="s">
        <v>653</v>
      </c>
      <c r="F295" s="2" t="s">
        <v>654</v>
      </c>
      <c r="G295" s="2" t="s">
        <v>25</v>
      </c>
      <c r="H295" s="2" t="s">
        <v>1171</v>
      </c>
      <c r="I295" s="2" t="s">
        <v>656</v>
      </c>
      <c r="J295" s="2" t="s">
        <v>656</v>
      </c>
      <c r="K295" s="2" t="s">
        <v>1609</v>
      </c>
    </row>
    <row r="296" s="1" customFormat="1" ht="20" customHeight="1" spans="1:11">
      <c r="A296" s="3">
        <v>14109831636</v>
      </c>
      <c r="B296" s="3">
        <v>1924063</v>
      </c>
      <c r="C296" s="2" t="s">
        <v>1610</v>
      </c>
      <c r="D296" s="2" t="s">
        <v>1611</v>
      </c>
      <c r="E296" s="2" t="s">
        <v>1612</v>
      </c>
      <c r="F296" s="2" t="s">
        <v>1574</v>
      </c>
      <c r="G296" s="2" t="s">
        <v>25</v>
      </c>
      <c r="H296" s="2" t="s">
        <v>684</v>
      </c>
      <c r="I296" s="2" t="s">
        <v>656</v>
      </c>
      <c r="J296" s="2" t="s">
        <v>656</v>
      </c>
      <c r="K296" s="2" t="s">
        <v>1613</v>
      </c>
    </row>
    <row r="297" s="1" customFormat="1" ht="20" customHeight="1" spans="1:11">
      <c r="A297" s="3">
        <v>14109177515</v>
      </c>
      <c r="B297" s="3">
        <v>1923970</v>
      </c>
      <c r="C297" s="2" t="s">
        <v>1614</v>
      </c>
      <c r="D297" s="2" t="s">
        <v>1615</v>
      </c>
      <c r="E297" s="2" t="s">
        <v>1261</v>
      </c>
      <c r="F297" s="2" t="s">
        <v>1087</v>
      </c>
      <c r="G297" s="2" t="s">
        <v>25</v>
      </c>
      <c r="H297" s="2" t="s">
        <v>1210</v>
      </c>
      <c r="I297" s="2" t="s">
        <v>656</v>
      </c>
      <c r="J297" s="2" t="s">
        <v>656</v>
      </c>
      <c r="K297" s="2" t="s">
        <v>1616</v>
      </c>
    </row>
    <row r="298" s="1" customFormat="1" ht="20" customHeight="1" spans="1:11">
      <c r="A298" s="3">
        <v>14108970829</v>
      </c>
      <c r="B298" s="3">
        <v>1923942</v>
      </c>
      <c r="C298" s="2" t="s">
        <v>1547</v>
      </c>
      <c r="D298" s="2" t="s">
        <v>1617</v>
      </c>
      <c r="E298" s="2" t="s">
        <v>880</v>
      </c>
      <c r="F298" s="2" t="s">
        <v>654</v>
      </c>
      <c r="G298" s="2" t="s">
        <v>25</v>
      </c>
      <c r="H298" s="2" t="s">
        <v>1618</v>
      </c>
      <c r="I298" s="2" t="s">
        <v>656</v>
      </c>
      <c r="J298" s="2" t="s">
        <v>656</v>
      </c>
      <c r="K298" s="2" t="s">
        <v>1619</v>
      </c>
    </row>
    <row r="299" s="1" customFormat="1" ht="20" customHeight="1" spans="1:11">
      <c r="A299" s="3">
        <v>13904511569</v>
      </c>
      <c r="B299" s="3">
        <v>1923803</v>
      </c>
      <c r="C299" s="2" t="s">
        <v>1620</v>
      </c>
      <c r="D299" s="2" t="s">
        <v>1621</v>
      </c>
      <c r="E299" s="2" t="s">
        <v>1533</v>
      </c>
      <c r="F299" s="2" t="s">
        <v>1509</v>
      </c>
      <c r="G299" s="2" t="s">
        <v>1477</v>
      </c>
      <c r="H299" s="2" t="s">
        <v>684</v>
      </c>
      <c r="I299" s="2" t="s">
        <v>656</v>
      </c>
      <c r="J299" s="2" t="s">
        <v>656</v>
      </c>
      <c r="K299" s="2" t="s">
        <v>1622</v>
      </c>
    </row>
    <row r="300" s="1" customFormat="1" ht="20" customHeight="1" spans="1:11">
      <c r="A300" s="3">
        <v>14091092826</v>
      </c>
      <c r="B300" s="3">
        <v>1922036</v>
      </c>
      <c r="C300" s="2" t="s">
        <v>1623</v>
      </c>
      <c r="D300" s="2" t="s">
        <v>1624</v>
      </c>
      <c r="E300" s="2" t="s">
        <v>1476</v>
      </c>
      <c r="F300" s="2" t="s">
        <v>1480</v>
      </c>
      <c r="G300" s="2" t="s">
        <v>25</v>
      </c>
      <c r="H300" s="2" t="s">
        <v>684</v>
      </c>
      <c r="I300" s="2" t="s">
        <v>656</v>
      </c>
      <c r="J300" s="2" t="s">
        <v>656</v>
      </c>
      <c r="K300" s="2" t="s">
        <v>1625</v>
      </c>
    </row>
    <row r="301" s="1" customFormat="1" ht="20" customHeight="1" spans="1:11">
      <c r="A301" s="3">
        <v>14091042490</v>
      </c>
      <c r="B301" s="3">
        <v>1922029</v>
      </c>
      <c r="C301" s="2" t="s">
        <v>1626</v>
      </c>
      <c r="D301" s="2" t="s">
        <v>1627</v>
      </c>
      <c r="E301" s="2" t="s">
        <v>1319</v>
      </c>
      <c r="F301" s="2" t="s">
        <v>1158</v>
      </c>
      <c r="G301" s="2" t="s">
        <v>25</v>
      </c>
      <c r="H301" s="2" t="s">
        <v>684</v>
      </c>
      <c r="I301" s="2" t="s">
        <v>656</v>
      </c>
      <c r="J301" s="2" t="s">
        <v>656</v>
      </c>
      <c r="K301" s="2" t="s">
        <v>1628</v>
      </c>
    </row>
    <row r="302" s="1" customFormat="1" ht="20" customHeight="1" spans="1:11">
      <c r="A302" s="3">
        <v>14058087621</v>
      </c>
      <c r="B302" s="3">
        <v>1920794</v>
      </c>
      <c r="C302" s="2" t="s">
        <v>1248</v>
      </c>
      <c r="D302" s="2" t="s">
        <v>1629</v>
      </c>
      <c r="E302" s="2" t="s">
        <v>1509</v>
      </c>
      <c r="F302" s="2" t="s">
        <v>1510</v>
      </c>
      <c r="G302" s="2" t="s">
        <v>25</v>
      </c>
      <c r="H302" s="2" t="s">
        <v>684</v>
      </c>
      <c r="I302" s="2" t="s">
        <v>656</v>
      </c>
      <c r="J302" s="2" t="s">
        <v>656</v>
      </c>
      <c r="K302" s="2" t="s">
        <v>1630</v>
      </c>
    </row>
    <row r="303" s="1" customFormat="1" ht="20" customHeight="1" spans="1:11">
      <c r="A303" s="3">
        <v>14055399418</v>
      </c>
      <c r="B303" s="3">
        <v>1920532</v>
      </c>
      <c r="C303" s="2" t="s">
        <v>962</v>
      </c>
      <c r="D303" s="2" t="s">
        <v>1631</v>
      </c>
      <c r="E303" s="2" t="s">
        <v>1612</v>
      </c>
      <c r="F303" s="2" t="s">
        <v>1574</v>
      </c>
      <c r="G303" s="2" t="s">
        <v>25</v>
      </c>
      <c r="H303" s="2" t="s">
        <v>684</v>
      </c>
      <c r="I303" s="2" t="s">
        <v>656</v>
      </c>
      <c r="J303" s="2" t="s">
        <v>656</v>
      </c>
      <c r="K303" s="2" t="s">
        <v>1632</v>
      </c>
    </row>
    <row r="304" s="1" customFormat="1" ht="20" customHeight="1" spans="1:11">
      <c r="A304" s="3">
        <v>14050759592</v>
      </c>
      <c r="B304" s="3">
        <v>1920180</v>
      </c>
      <c r="C304" s="2" t="s">
        <v>1633</v>
      </c>
      <c r="D304" s="2" t="s">
        <v>1634</v>
      </c>
      <c r="E304" s="2" t="s">
        <v>1514</v>
      </c>
      <c r="F304" s="2" t="s">
        <v>1373</v>
      </c>
      <c r="G304" s="2" t="s">
        <v>25</v>
      </c>
      <c r="H304" s="2" t="s">
        <v>684</v>
      </c>
      <c r="I304" s="2" t="s">
        <v>656</v>
      </c>
      <c r="J304" s="2" t="s">
        <v>656</v>
      </c>
      <c r="K304" s="2" t="s">
        <v>1635</v>
      </c>
    </row>
    <row r="305" s="1" customFormat="1" ht="20" customHeight="1" spans="1:11">
      <c r="A305" s="3">
        <v>14049062292</v>
      </c>
      <c r="B305" s="3">
        <v>1920033</v>
      </c>
      <c r="C305" s="2" t="s">
        <v>1636</v>
      </c>
      <c r="D305" s="2" t="s">
        <v>1637</v>
      </c>
      <c r="E305" s="2" t="s">
        <v>1612</v>
      </c>
      <c r="F305" s="2" t="s">
        <v>1574</v>
      </c>
      <c r="G305" s="2" t="s">
        <v>25</v>
      </c>
      <c r="H305" s="2" t="s">
        <v>684</v>
      </c>
      <c r="I305" s="2" t="s">
        <v>656</v>
      </c>
      <c r="J305" s="2" t="s">
        <v>656</v>
      </c>
      <c r="K305" s="2" t="s">
        <v>1638</v>
      </c>
    </row>
    <row r="306" s="1" customFormat="1" ht="20" customHeight="1" spans="1:11">
      <c r="A306" s="3">
        <v>14034586064</v>
      </c>
      <c r="B306" s="3">
        <v>1918923</v>
      </c>
      <c r="C306" s="2" t="s">
        <v>1639</v>
      </c>
      <c r="D306" s="2" t="s">
        <v>1640</v>
      </c>
      <c r="E306" s="2" t="s">
        <v>1533</v>
      </c>
      <c r="F306" s="2" t="s">
        <v>1605</v>
      </c>
      <c r="G306" s="2" t="s">
        <v>25</v>
      </c>
      <c r="H306" s="2" t="s">
        <v>1641</v>
      </c>
      <c r="I306" s="2" t="s">
        <v>656</v>
      </c>
      <c r="J306" s="2" t="s">
        <v>656</v>
      </c>
      <c r="K306" s="2" t="s">
        <v>1642</v>
      </c>
    </row>
    <row r="307" s="1" customFormat="1" ht="20" customHeight="1" spans="1:11">
      <c r="A307" s="3">
        <v>14031912166</v>
      </c>
      <c r="B307" s="3">
        <v>1918632</v>
      </c>
      <c r="C307" s="2" t="s">
        <v>1643</v>
      </c>
      <c r="D307" s="2" t="s">
        <v>1644</v>
      </c>
      <c r="E307" s="2" t="s">
        <v>1261</v>
      </c>
      <c r="F307" s="2" t="s">
        <v>1158</v>
      </c>
      <c r="G307" s="2" t="s">
        <v>25</v>
      </c>
      <c r="H307" s="2" t="s">
        <v>684</v>
      </c>
      <c r="I307" s="2" t="s">
        <v>656</v>
      </c>
      <c r="J307" s="2" t="s">
        <v>656</v>
      </c>
      <c r="K307" s="2" t="s">
        <v>1645</v>
      </c>
    </row>
    <row r="308" s="1" customFormat="1" ht="20" customHeight="1" spans="1:11">
      <c r="A308" s="3">
        <v>14023812534</v>
      </c>
      <c r="B308" s="3">
        <v>1917878</v>
      </c>
      <c r="C308" s="2" t="s">
        <v>686</v>
      </c>
      <c r="D308" s="2" t="s">
        <v>1646</v>
      </c>
      <c r="E308" s="2" t="s">
        <v>1480</v>
      </c>
      <c r="F308" s="2" t="s">
        <v>1457</v>
      </c>
      <c r="G308" s="2" t="s">
        <v>25</v>
      </c>
      <c r="H308" s="2" t="s">
        <v>684</v>
      </c>
      <c r="I308" s="2" t="s">
        <v>656</v>
      </c>
      <c r="J308" s="2" t="s">
        <v>656</v>
      </c>
      <c r="K308" s="2" t="s">
        <v>1647</v>
      </c>
    </row>
    <row r="309" s="1" customFormat="1" ht="20" customHeight="1" spans="1:11">
      <c r="A309" s="3">
        <v>14020470278</v>
      </c>
      <c r="B309" s="3">
        <v>1917734</v>
      </c>
      <c r="C309" s="2" t="s">
        <v>1648</v>
      </c>
      <c r="D309" s="2" t="s">
        <v>1649</v>
      </c>
      <c r="E309" s="2" t="s">
        <v>1373</v>
      </c>
      <c r="F309" s="2" t="s">
        <v>1352</v>
      </c>
      <c r="G309" s="2" t="s">
        <v>25</v>
      </c>
      <c r="H309" s="2" t="s">
        <v>684</v>
      </c>
      <c r="I309" s="2" t="s">
        <v>656</v>
      </c>
      <c r="J309" s="2" t="s">
        <v>656</v>
      </c>
      <c r="K309" s="2" t="s">
        <v>1650</v>
      </c>
    </row>
    <row r="310" s="1" customFormat="1" ht="20" customHeight="1" spans="1:11">
      <c r="A310" s="3">
        <v>14018519102</v>
      </c>
      <c r="B310" s="3">
        <v>1917480</v>
      </c>
      <c r="C310" s="2" t="s">
        <v>1651</v>
      </c>
      <c r="D310" s="2" t="s">
        <v>1652</v>
      </c>
      <c r="E310" s="2" t="s">
        <v>1653</v>
      </c>
      <c r="F310" s="2" t="s">
        <v>1592</v>
      </c>
      <c r="G310" s="2" t="s">
        <v>25</v>
      </c>
      <c r="H310" s="2" t="s">
        <v>684</v>
      </c>
      <c r="I310" s="2" t="s">
        <v>656</v>
      </c>
      <c r="J310" s="2" t="s">
        <v>656</v>
      </c>
      <c r="K310" s="2" t="s">
        <v>1654</v>
      </c>
    </row>
    <row r="311" s="1" customFormat="1" ht="20" customHeight="1" spans="1:11">
      <c r="A311" s="3">
        <v>14018237237</v>
      </c>
      <c r="B311" s="3">
        <v>1917445</v>
      </c>
      <c r="C311" s="2" t="s">
        <v>1655</v>
      </c>
      <c r="D311" s="2" t="s">
        <v>1656</v>
      </c>
      <c r="E311" s="2" t="s">
        <v>1549</v>
      </c>
      <c r="F311" s="2" t="s">
        <v>1476</v>
      </c>
      <c r="G311" s="2" t="s">
        <v>25</v>
      </c>
      <c r="H311" s="2" t="s">
        <v>684</v>
      </c>
      <c r="I311" s="2" t="s">
        <v>656</v>
      </c>
      <c r="J311" s="2" t="s">
        <v>656</v>
      </c>
      <c r="K311" s="2" t="s">
        <v>1657</v>
      </c>
    </row>
    <row r="312" s="1" customFormat="1" ht="20" customHeight="1" spans="1:11">
      <c r="A312" s="3">
        <v>14017132876</v>
      </c>
      <c r="B312" s="3">
        <v>1917318</v>
      </c>
      <c r="C312" s="2" t="s">
        <v>1658</v>
      </c>
      <c r="D312" s="2" t="s">
        <v>1659</v>
      </c>
      <c r="E312" s="2" t="s">
        <v>1158</v>
      </c>
      <c r="F312" s="2" t="s">
        <v>764</v>
      </c>
      <c r="G312" s="2" t="s">
        <v>25</v>
      </c>
      <c r="H312" s="2" t="s">
        <v>1660</v>
      </c>
      <c r="I312" s="2" t="s">
        <v>656</v>
      </c>
      <c r="J312" s="2" t="s">
        <v>656</v>
      </c>
      <c r="K312" s="2" t="s">
        <v>1661</v>
      </c>
    </row>
    <row r="313" s="1" customFormat="1" ht="20" customHeight="1" spans="1:11">
      <c r="A313" s="3">
        <v>14014190846</v>
      </c>
      <c r="B313" s="3">
        <v>1917082</v>
      </c>
      <c r="C313" s="2" t="s">
        <v>1662</v>
      </c>
      <c r="D313" s="2" t="s">
        <v>1663</v>
      </c>
      <c r="E313" s="2" t="s">
        <v>1352</v>
      </c>
      <c r="F313" s="2" t="s">
        <v>1319</v>
      </c>
      <c r="G313" s="2" t="s">
        <v>25</v>
      </c>
      <c r="H313" s="2" t="s">
        <v>684</v>
      </c>
      <c r="I313" s="2" t="s">
        <v>656</v>
      </c>
      <c r="J313" s="2" t="s">
        <v>656</v>
      </c>
      <c r="K313" s="2" t="s">
        <v>1664</v>
      </c>
    </row>
    <row r="314" s="1" customFormat="1" ht="20" customHeight="1" spans="1:11">
      <c r="A314" s="3">
        <v>14012331845</v>
      </c>
      <c r="B314" s="3">
        <v>1916777</v>
      </c>
      <c r="C314" s="2" t="s">
        <v>1665</v>
      </c>
      <c r="D314" s="2" t="s">
        <v>1666</v>
      </c>
      <c r="E314" s="2" t="s">
        <v>1352</v>
      </c>
      <c r="F314" s="2" t="s">
        <v>1319</v>
      </c>
      <c r="G314" s="2" t="s">
        <v>25</v>
      </c>
      <c r="H314" s="2" t="s">
        <v>684</v>
      </c>
      <c r="I314" s="2" t="s">
        <v>656</v>
      </c>
      <c r="J314" s="2" t="s">
        <v>656</v>
      </c>
      <c r="K314" s="2" t="s">
        <v>1667</v>
      </c>
    </row>
    <row r="315" s="1" customFormat="1" ht="20" customHeight="1" spans="1:11">
      <c r="A315" s="3">
        <v>14011948752</v>
      </c>
      <c r="B315" s="3">
        <v>1916749</v>
      </c>
      <c r="C315" s="2" t="s">
        <v>1662</v>
      </c>
      <c r="D315" s="2" t="s">
        <v>1668</v>
      </c>
      <c r="E315" s="2" t="s">
        <v>1593</v>
      </c>
      <c r="F315" s="2" t="s">
        <v>1669</v>
      </c>
      <c r="G315" s="2" t="s">
        <v>25</v>
      </c>
      <c r="H315" s="2" t="s">
        <v>684</v>
      </c>
      <c r="I315" s="2" t="s">
        <v>656</v>
      </c>
      <c r="J315" s="2" t="s">
        <v>656</v>
      </c>
      <c r="K315" s="2" t="s">
        <v>1670</v>
      </c>
    </row>
    <row r="316" s="1" customFormat="1" ht="20" customHeight="1" spans="1:11">
      <c r="A316" s="3">
        <v>13976680960</v>
      </c>
      <c r="B316" s="3">
        <v>1913935</v>
      </c>
      <c r="C316" s="2" t="s">
        <v>1671</v>
      </c>
      <c r="D316" s="2" t="s">
        <v>1672</v>
      </c>
      <c r="E316" s="2" t="s">
        <v>1319</v>
      </c>
      <c r="F316" s="2" t="s">
        <v>1261</v>
      </c>
      <c r="G316" s="2" t="s">
        <v>25</v>
      </c>
      <c r="H316" s="2" t="s">
        <v>1673</v>
      </c>
      <c r="I316" s="2" t="s">
        <v>656</v>
      </c>
      <c r="J316" s="2" t="s">
        <v>656</v>
      </c>
      <c r="K316" s="2" t="s">
        <v>1674</v>
      </c>
    </row>
    <row r="317" s="1" customFormat="1" ht="20" customHeight="1" spans="1:11">
      <c r="A317" s="3">
        <v>13975696521</v>
      </c>
      <c r="B317" s="3">
        <v>1913843</v>
      </c>
      <c r="C317" s="2" t="s">
        <v>1276</v>
      </c>
      <c r="D317" s="2" t="s">
        <v>1675</v>
      </c>
      <c r="E317" s="2" t="s">
        <v>1476</v>
      </c>
      <c r="F317" s="2" t="s">
        <v>1480</v>
      </c>
      <c r="G317" s="2" t="s">
        <v>25</v>
      </c>
      <c r="H317" s="2" t="s">
        <v>684</v>
      </c>
      <c r="I317" s="2" t="s">
        <v>656</v>
      </c>
      <c r="J317" s="2" t="s">
        <v>656</v>
      </c>
      <c r="K317" s="2" t="s">
        <v>1676</v>
      </c>
    </row>
    <row r="318" s="1" customFormat="1" ht="20" customHeight="1" spans="1:11">
      <c r="A318" s="3">
        <v>13971348223</v>
      </c>
      <c r="B318" s="3">
        <v>1913525</v>
      </c>
      <c r="C318" s="2" t="s">
        <v>1677</v>
      </c>
      <c r="D318" s="2" t="s">
        <v>1678</v>
      </c>
      <c r="E318" s="2" t="s">
        <v>1533</v>
      </c>
      <c r="F318" s="2" t="s">
        <v>1509</v>
      </c>
      <c r="G318" s="2" t="s">
        <v>25</v>
      </c>
      <c r="H318" s="2" t="s">
        <v>684</v>
      </c>
      <c r="I318" s="2" t="s">
        <v>656</v>
      </c>
      <c r="J318" s="2" t="s">
        <v>656</v>
      </c>
      <c r="K318" s="2" t="s">
        <v>1679</v>
      </c>
    </row>
    <row r="319" s="1" customFormat="1" ht="20" customHeight="1" spans="1:11">
      <c r="A319" s="3">
        <v>13950414896</v>
      </c>
      <c r="B319" s="3">
        <v>1912159</v>
      </c>
      <c r="C319" s="2" t="s">
        <v>1680</v>
      </c>
      <c r="D319" s="2" t="s">
        <v>1681</v>
      </c>
      <c r="E319" s="2" t="s">
        <v>933</v>
      </c>
      <c r="F319" s="2" t="s">
        <v>880</v>
      </c>
      <c r="G319" s="2" t="s">
        <v>25</v>
      </c>
      <c r="H319" s="2" t="s">
        <v>1682</v>
      </c>
      <c r="I319" s="2" t="s">
        <v>656</v>
      </c>
      <c r="J319" s="2" t="s">
        <v>656</v>
      </c>
      <c r="K319" s="2" t="s">
        <v>1683</v>
      </c>
    </row>
    <row r="320" s="1" customFormat="1" ht="20" customHeight="1" spans="1:11">
      <c r="A320" s="3">
        <v>13942872155</v>
      </c>
      <c r="B320" s="3">
        <v>1911226</v>
      </c>
      <c r="C320" s="2" t="s">
        <v>1024</v>
      </c>
      <c r="D320" s="2" t="s">
        <v>1684</v>
      </c>
      <c r="E320" s="2" t="s">
        <v>1319</v>
      </c>
      <c r="F320" s="2" t="s">
        <v>1261</v>
      </c>
      <c r="G320" s="2" t="s">
        <v>25</v>
      </c>
      <c r="H320" s="2" t="s">
        <v>684</v>
      </c>
      <c r="I320" s="2" t="s">
        <v>656</v>
      </c>
      <c r="J320" s="2" t="s">
        <v>656</v>
      </c>
      <c r="K320" s="2" t="s">
        <v>1685</v>
      </c>
    </row>
    <row r="321" s="1" customFormat="1" ht="20" customHeight="1" spans="1:11">
      <c r="A321" s="3">
        <v>13941025016</v>
      </c>
      <c r="B321" s="3">
        <v>1911011</v>
      </c>
      <c r="C321" s="2" t="s">
        <v>1686</v>
      </c>
      <c r="D321" s="2" t="s">
        <v>1687</v>
      </c>
      <c r="E321" s="2" t="s">
        <v>1574</v>
      </c>
      <c r="F321" s="2" t="s">
        <v>1509</v>
      </c>
      <c r="G321" s="2" t="s">
        <v>25</v>
      </c>
      <c r="H321" s="2" t="s">
        <v>684</v>
      </c>
      <c r="I321" s="2" t="s">
        <v>656</v>
      </c>
      <c r="J321" s="2" t="s">
        <v>656</v>
      </c>
      <c r="K321" s="2" t="s">
        <v>1688</v>
      </c>
    </row>
    <row r="322" s="1" customFormat="1" ht="20" customHeight="1" spans="1:11">
      <c r="A322" s="3">
        <v>13907420487</v>
      </c>
      <c r="B322" s="3">
        <v>1905757</v>
      </c>
      <c r="C322" s="2" t="s">
        <v>1689</v>
      </c>
      <c r="D322" s="2" t="s">
        <v>1690</v>
      </c>
      <c r="E322" s="2" t="s">
        <v>1476</v>
      </c>
      <c r="F322" s="2" t="s">
        <v>1458</v>
      </c>
      <c r="G322" s="2" t="s">
        <v>25</v>
      </c>
      <c r="H322" s="2" t="s">
        <v>684</v>
      </c>
      <c r="I322" s="2" t="s">
        <v>656</v>
      </c>
      <c r="J322" s="2" t="s">
        <v>656</v>
      </c>
      <c r="K322" s="2" t="s">
        <v>1691</v>
      </c>
    </row>
    <row r="323" s="1" customFormat="1" ht="20" customHeight="1" spans="1:11">
      <c r="A323" s="3">
        <v>13903893744</v>
      </c>
      <c r="B323" s="3">
        <v>1905148</v>
      </c>
      <c r="C323" s="2" t="s">
        <v>1024</v>
      </c>
      <c r="D323" s="2" t="s">
        <v>1692</v>
      </c>
      <c r="E323" s="2" t="s">
        <v>1352</v>
      </c>
      <c r="F323" s="2" t="s">
        <v>1261</v>
      </c>
      <c r="G323" s="2" t="s">
        <v>25</v>
      </c>
      <c r="H323" s="2" t="s">
        <v>684</v>
      </c>
      <c r="I323" s="2" t="s">
        <v>656</v>
      </c>
      <c r="J323" s="2" t="s">
        <v>656</v>
      </c>
      <c r="K323" s="2" t="s">
        <v>1693</v>
      </c>
    </row>
    <row r="324" s="1" customFormat="1" ht="20" customHeight="1" spans="1:11">
      <c r="A324" s="3">
        <v>13898489460</v>
      </c>
      <c r="B324" s="3">
        <v>1904873</v>
      </c>
      <c r="C324" s="2" t="s">
        <v>1694</v>
      </c>
      <c r="D324" s="2" t="s">
        <v>1695</v>
      </c>
      <c r="E324" s="2" t="s">
        <v>1549</v>
      </c>
      <c r="F324" s="2" t="s">
        <v>1476</v>
      </c>
      <c r="G324" s="2" t="s">
        <v>25</v>
      </c>
      <c r="H324" s="2" t="s">
        <v>684</v>
      </c>
      <c r="I324" s="2" t="s">
        <v>656</v>
      </c>
      <c r="J324" s="2" t="s">
        <v>656</v>
      </c>
      <c r="K324" s="2" t="s">
        <v>1696</v>
      </c>
    </row>
    <row r="325" s="1" customFormat="1" ht="20" customHeight="1" spans="1:11">
      <c r="A325" s="3">
        <v>13894189018</v>
      </c>
      <c r="B325" s="3">
        <v>1904048</v>
      </c>
      <c r="C325" s="2" t="s">
        <v>1694</v>
      </c>
      <c r="D325" s="2" t="s">
        <v>1697</v>
      </c>
      <c r="E325" s="2" t="s">
        <v>1476</v>
      </c>
      <c r="F325" s="2" t="s">
        <v>1480</v>
      </c>
      <c r="G325" s="2" t="s">
        <v>25</v>
      </c>
      <c r="H325" s="2" t="s">
        <v>684</v>
      </c>
      <c r="I325" s="2" t="s">
        <v>656</v>
      </c>
      <c r="J325" s="2" t="s">
        <v>656</v>
      </c>
      <c r="K325" s="2" t="s">
        <v>1698</v>
      </c>
    </row>
    <row r="326" s="1" customFormat="1" ht="20" customHeight="1" spans="1:11">
      <c r="A326" s="3">
        <v>13881619174</v>
      </c>
      <c r="B326" s="3">
        <v>1902960</v>
      </c>
      <c r="C326" s="2" t="s">
        <v>1699</v>
      </c>
      <c r="D326" s="2" t="s">
        <v>1700</v>
      </c>
      <c r="E326" s="2" t="s">
        <v>1457</v>
      </c>
      <c r="F326" s="2" t="s">
        <v>1458</v>
      </c>
      <c r="G326" s="2" t="s">
        <v>25</v>
      </c>
      <c r="H326" s="2" t="s">
        <v>684</v>
      </c>
      <c r="I326" s="2" t="s">
        <v>656</v>
      </c>
      <c r="J326" s="2" t="s">
        <v>656</v>
      </c>
      <c r="K326" s="2" t="s">
        <v>1701</v>
      </c>
    </row>
    <row r="327" s="1" customFormat="1" ht="20" customHeight="1" spans="1:11">
      <c r="A327" s="3">
        <v>13871499749</v>
      </c>
      <c r="B327" s="3">
        <v>1901773</v>
      </c>
      <c r="C327" s="2" t="s">
        <v>1702</v>
      </c>
      <c r="D327" s="2" t="s">
        <v>1703</v>
      </c>
      <c r="E327" s="2" t="s">
        <v>1087</v>
      </c>
      <c r="F327" s="2" t="s">
        <v>764</v>
      </c>
      <c r="G327" s="2" t="s">
        <v>25</v>
      </c>
      <c r="H327" s="2" t="s">
        <v>1704</v>
      </c>
      <c r="I327" s="2" t="s">
        <v>656</v>
      </c>
      <c r="J327" s="2" t="s">
        <v>656</v>
      </c>
      <c r="K327" s="2" t="s">
        <v>1705</v>
      </c>
    </row>
    <row r="328" s="1" customFormat="1" ht="20" customHeight="1" spans="1:11">
      <c r="A328" s="3">
        <v>13864759972</v>
      </c>
      <c r="B328" s="3">
        <v>1900877</v>
      </c>
      <c r="C328" s="2" t="s">
        <v>1662</v>
      </c>
      <c r="D328" s="2" t="s">
        <v>1706</v>
      </c>
      <c r="E328" s="2" t="s">
        <v>1087</v>
      </c>
      <c r="F328" s="2" t="s">
        <v>1005</v>
      </c>
      <c r="G328" s="2" t="s">
        <v>25</v>
      </c>
      <c r="H328" s="2" t="s">
        <v>684</v>
      </c>
      <c r="I328" s="2" t="s">
        <v>656</v>
      </c>
      <c r="J328" s="2" t="s">
        <v>656</v>
      </c>
      <c r="K328" s="2" t="s">
        <v>1707</v>
      </c>
    </row>
    <row r="329" s="1" customFormat="1" ht="20" customHeight="1" spans="1:11">
      <c r="A329" s="3">
        <v>13856518663</v>
      </c>
      <c r="B329" s="3">
        <v>1899906</v>
      </c>
      <c r="C329" s="2" t="s">
        <v>1708</v>
      </c>
      <c r="D329" s="2" t="s">
        <v>1709</v>
      </c>
      <c r="E329" s="2" t="s">
        <v>1710</v>
      </c>
      <c r="F329" s="2" t="s">
        <v>1549</v>
      </c>
      <c r="G329" s="2" t="s">
        <v>25</v>
      </c>
      <c r="H329" s="2" t="s">
        <v>684</v>
      </c>
      <c r="I329" s="2" t="s">
        <v>656</v>
      </c>
      <c r="J329" s="2" t="s">
        <v>656</v>
      </c>
      <c r="K329" s="2" t="s">
        <v>1711</v>
      </c>
    </row>
    <row r="330" s="1" customFormat="1" ht="20" customHeight="1" spans="1:11">
      <c r="A330" s="3">
        <v>13810323875</v>
      </c>
      <c r="B330" s="3">
        <v>1893670</v>
      </c>
      <c r="C330" s="2" t="s">
        <v>1712</v>
      </c>
      <c r="D330" s="2" t="s">
        <v>1713</v>
      </c>
      <c r="E330" s="2" t="s">
        <v>933</v>
      </c>
      <c r="F330" s="2" t="s">
        <v>764</v>
      </c>
      <c r="G330" s="2" t="s">
        <v>25</v>
      </c>
      <c r="H330" s="2" t="s">
        <v>684</v>
      </c>
      <c r="I330" s="2" t="s">
        <v>656</v>
      </c>
      <c r="J330" s="2" t="s">
        <v>656</v>
      </c>
      <c r="K330" s="2" t="s">
        <v>1714</v>
      </c>
    </row>
    <row r="331" s="1" customFormat="1" ht="20" customHeight="1" spans="1:11">
      <c r="A331" s="3">
        <v>13793368022</v>
      </c>
      <c r="B331" s="3">
        <v>1892234</v>
      </c>
      <c r="C331" s="2" t="s">
        <v>1715</v>
      </c>
      <c r="D331" s="2" t="s">
        <v>1716</v>
      </c>
      <c r="E331" s="2" t="s">
        <v>1261</v>
      </c>
      <c r="F331" s="2" t="s">
        <v>1158</v>
      </c>
      <c r="G331" s="2" t="s">
        <v>25</v>
      </c>
      <c r="H331" s="2" t="s">
        <v>684</v>
      </c>
      <c r="I331" s="2" t="s">
        <v>656</v>
      </c>
      <c r="J331" s="2" t="s">
        <v>656</v>
      </c>
      <c r="K331" s="2" t="s">
        <v>1717</v>
      </c>
    </row>
    <row r="332" s="1" customFormat="1" ht="20" customHeight="1" spans="1:11">
      <c r="A332" s="3">
        <v>13790395380</v>
      </c>
      <c r="B332" s="3">
        <v>1892121</v>
      </c>
      <c r="C332" s="2" t="s">
        <v>1718</v>
      </c>
      <c r="D332" s="2" t="s">
        <v>1719</v>
      </c>
      <c r="E332" s="2" t="s">
        <v>1605</v>
      </c>
      <c r="F332" s="2" t="s">
        <v>1549</v>
      </c>
      <c r="G332" s="2" t="s">
        <v>25</v>
      </c>
      <c r="H332" s="2" t="s">
        <v>684</v>
      </c>
      <c r="I332" s="2" t="s">
        <v>656</v>
      </c>
      <c r="J332" s="2" t="s">
        <v>656</v>
      </c>
      <c r="K332" s="2" t="s">
        <v>1720</v>
      </c>
    </row>
    <row r="333" s="1" customFormat="1" ht="20" customHeight="1" spans="1:11">
      <c r="A333" s="3">
        <v>13727874551</v>
      </c>
      <c r="B333" s="3">
        <v>1886361</v>
      </c>
      <c r="C333" s="2" t="s">
        <v>1721</v>
      </c>
      <c r="D333" s="2" t="s">
        <v>1722</v>
      </c>
      <c r="E333" s="2" t="s">
        <v>1653</v>
      </c>
      <c r="F333" s="2" t="s">
        <v>1592</v>
      </c>
      <c r="G333" s="2" t="s">
        <v>25</v>
      </c>
      <c r="H333" s="2" t="s">
        <v>684</v>
      </c>
      <c r="I333" s="2" t="s">
        <v>656</v>
      </c>
      <c r="J333" s="2" t="s">
        <v>656</v>
      </c>
      <c r="K333" s="2" t="s">
        <v>1723</v>
      </c>
    </row>
    <row r="334" s="1" customFormat="1" ht="20" customHeight="1" spans="1:11">
      <c r="A334" s="3">
        <v>13664282361</v>
      </c>
      <c r="B334" s="3">
        <v>1878872</v>
      </c>
      <c r="C334" s="2" t="s">
        <v>1724</v>
      </c>
      <c r="D334" s="2" t="s">
        <v>1725</v>
      </c>
      <c r="E334" s="2" t="s">
        <v>1533</v>
      </c>
      <c r="F334" s="2" t="s">
        <v>1509</v>
      </c>
      <c r="G334" s="2" t="s">
        <v>25</v>
      </c>
      <c r="H334" s="2" t="s">
        <v>684</v>
      </c>
      <c r="I334" s="2" t="s">
        <v>656</v>
      </c>
      <c r="J334" s="2" t="s">
        <v>656</v>
      </c>
      <c r="K334" s="2" t="s">
        <v>1726</v>
      </c>
    </row>
    <row r="335" s="1" customFormat="1" ht="20" customHeight="1" spans="1:11">
      <c r="A335" s="3">
        <v>13492707381</v>
      </c>
      <c r="B335" s="3">
        <v>1868052</v>
      </c>
      <c r="C335" s="2" t="s">
        <v>1708</v>
      </c>
      <c r="D335" s="2" t="s">
        <v>1727</v>
      </c>
      <c r="E335" s="2" t="s">
        <v>1373</v>
      </c>
      <c r="F335" s="2" t="s">
        <v>1261</v>
      </c>
      <c r="G335" s="2" t="s">
        <v>25</v>
      </c>
      <c r="H335" s="2" t="s">
        <v>684</v>
      </c>
      <c r="I335" s="2" t="s">
        <v>656</v>
      </c>
      <c r="J335" s="2" t="s">
        <v>656</v>
      </c>
      <c r="K335" s="2" t="s">
        <v>1728</v>
      </c>
    </row>
    <row r="336" s="1" customFormat="1" ht="20" customHeight="1" spans="1:11">
      <c r="A336" s="3">
        <v>13421445489</v>
      </c>
      <c r="B336" s="3">
        <v>1862154</v>
      </c>
      <c r="C336" s="2" t="s">
        <v>1729</v>
      </c>
      <c r="D336" s="2" t="s">
        <v>1730</v>
      </c>
      <c r="E336" s="2" t="s">
        <v>1653</v>
      </c>
      <c r="F336" s="2" t="s">
        <v>1592</v>
      </c>
      <c r="G336" s="2" t="s">
        <v>25</v>
      </c>
      <c r="H336" s="2" t="s">
        <v>684</v>
      </c>
      <c r="I336" s="2" t="s">
        <v>656</v>
      </c>
      <c r="J336" s="2" t="s">
        <v>656</v>
      </c>
      <c r="K336" s="2" t="s">
        <v>1731</v>
      </c>
    </row>
    <row r="337" s="1" customFormat="1" ht="20" customHeight="1" spans="1:11">
      <c r="A337" s="3">
        <v>13417610985</v>
      </c>
      <c r="B337" s="3">
        <v>1861852</v>
      </c>
      <c r="C337" s="2" t="s">
        <v>1732</v>
      </c>
      <c r="D337" s="2" t="s">
        <v>1733</v>
      </c>
      <c r="E337" s="2" t="s">
        <v>1158</v>
      </c>
      <c r="F337" s="2" t="s">
        <v>1087</v>
      </c>
      <c r="G337" s="2" t="s">
        <v>25</v>
      </c>
      <c r="H337" s="2" t="s">
        <v>684</v>
      </c>
      <c r="I337" s="2" t="s">
        <v>656</v>
      </c>
      <c r="J337" s="2" t="s">
        <v>656</v>
      </c>
      <c r="K337" s="2" t="s">
        <v>1734</v>
      </c>
    </row>
    <row r="338" s="1" customFormat="1" ht="20" customHeight="1" spans="1:11">
      <c r="A338" s="3">
        <v>13319411434</v>
      </c>
      <c r="B338" s="3">
        <v>1854940</v>
      </c>
      <c r="C338" s="2" t="s">
        <v>1735</v>
      </c>
      <c r="D338" s="2" t="s">
        <v>1736</v>
      </c>
      <c r="E338" s="2" t="s">
        <v>1533</v>
      </c>
      <c r="F338" s="2" t="s">
        <v>1509</v>
      </c>
      <c r="G338" s="2" t="s">
        <v>25</v>
      </c>
      <c r="H338" s="2" t="s">
        <v>684</v>
      </c>
      <c r="I338" s="2" t="s">
        <v>656</v>
      </c>
      <c r="J338" s="2" t="s">
        <v>656</v>
      </c>
      <c r="K338" s="2" t="s">
        <v>1737</v>
      </c>
    </row>
    <row r="339" s="1" customFormat="1" ht="20" customHeight="1" spans="1:11">
      <c r="A339" s="3">
        <v>13260514311</v>
      </c>
      <c r="B339" s="3">
        <v>1849894</v>
      </c>
      <c r="C339" s="2" t="s">
        <v>1738</v>
      </c>
      <c r="D339" s="2" t="s">
        <v>1739</v>
      </c>
      <c r="E339" s="2" t="s">
        <v>1352</v>
      </c>
      <c r="F339" s="2" t="s">
        <v>1158</v>
      </c>
      <c r="G339" s="2" t="s">
        <v>25</v>
      </c>
      <c r="H339" s="2" t="s">
        <v>684</v>
      </c>
      <c r="I339" s="2" t="s">
        <v>656</v>
      </c>
      <c r="J339" s="2" t="s">
        <v>656</v>
      </c>
      <c r="K339" s="2" t="s">
        <v>1740</v>
      </c>
    </row>
    <row r="340" s="1" customFormat="1" ht="20" customHeight="1" spans="1:11">
      <c r="A340" s="3">
        <v>13250464742</v>
      </c>
      <c r="B340" s="3">
        <v>1849039</v>
      </c>
      <c r="C340" s="2" t="s">
        <v>1741</v>
      </c>
      <c r="D340" s="2" t="s">
        <v>1742</v>
      </c>
      <c r="E340" s="2" t="s">
        <v>1509</v>
      </c>
      <c r="F340" s="2" t="s">
        <v>1510</v>
      </c>
      <c r="G340" s="2" t="s">
        <v>25</v>
      </c>
      <c r="H340" s="2" t="s">
        <v>684</v>
      </c>
      <c r="I340" s="2" t="s">
        <v>656</v>
      </c>
      <c r="J340" s="2" t="s">
        <v>656</v>
      </c>
      <c r="K340" s="2" t="s">
        <v>1743</v>
      </c>
    </row>
    <row r="341" s="1" customFormat="1" ht="20" customHeight="1" spans="1:11">
      <c r="A341" s="3">
        <v>13223622289</v>
      </c>
      <c r="B341" s="3">
        <v>1846917</v>
      </c>
      <c r="C341" s="2" t="s">
        <v>1744</v>
      </c>
      <c r="D341" s="2" t="s">
        <v>1745</v>
      </c>
      <c r="E341" s="2" t="s">
        <v>1710</v>
      </c>
      <c r="F341" s="2" t="s">
        <v>1549</v>
      </c>
      <c r="G341" s="2" t="s">
        <v>25</v>
      </c>
      <c r="H341" s="2" t="s">
        <v>684</v>
      </c>
      <c r="I341" s="2" t="s">
        <v>656</v>
      </c>
      <c r="J341" s="2" t="s">
        <v>656</v>
      </c>
      <c r="K341" s="2" t="s">
        <v>1746</v>
      </c>
    </row>
    <row r="342" s="1" customFormat="1" ht="20" customHeight="1" spans="1:11">
      <c r="A342" s="3">
        <v>12918080134</v>
      </c>
      <c r="B342" s="3">
        <v>1829086</v>
      </c>
      <c r="C342" s="2" t="s">
        <v>1747</v>
      </c>
      <c r="D342" s="2" t="s">
        <v>1748</v>
      </c>
      <c r="E342" s="2" t="s">
        <v>1352</v>
      </c>
      <c r="F342" s="2" t="s">
        <v>1158</v>
      </c>
      <c r="G342" s="2" t="s">
        <v>25</v>
      </c>
      <c r="H342" s="2" t="s">
        <v>684</v>
      </c>
      <c r="I342" s="2" t="s">
        <v>656</v>
      </c>
      <c r="J342" s="2" t="s">
        <v>656</v>
      </c>
      <c r="K342" s="2" t="s">
        <v>1749</v>
      </c>
    </row>
    <row r="343" s="1" customFormat="1" ht="20" customHeight="1" spans="1:11">
      <c r="A343" s="3">
        <v>12493638697</v>
      </c>
      <c r="B343" s="3">
        <v>1812390</v>
      </c>
      <c r="C343" s="2" t="s">
        <v>1750</v>
      </c>
      <c r="D343" s="2" t="s">
        <v>1751</v>
      </c>
      <c r="E343" s="2" t="s">
        <v>1669</v>
      </c>
      <c r="F343" s="2" t="s">
        <v>1710</v>
      </c>
      <c r="G343" s="2" t="s">
        <v>25</v>
      </c>
      <c r="H343" s="2" t="s">
        <v>684</v>
      </c>
      <c r="I343" s="2" t="s">
        <v>656</v>
      </c>
      <c r="J343" s="2" t="s">
        <v>656</v>
      </c>
      <c r="K343" s="2" t="s">
        <v>1752</v>
      </c>
    </row>
    <row r="344" s="1" customFormat="1" ht="20" customHeight="1" spans="1:11">
      <c r="A344" s="3">
        <v>12289407616</v>
      </c>
      <c r="B344" s="3">
        <v>1807302</v>
      </c>
      <c r="C344" s="2" t="s">
        <v>1753</v>
      </c>
      <c r="D344" s="2" t="s">
        <v>1754</v>
      </c>
      <c r="E344" s="2" t="s">
        <v>1373</v>
      </c>
      <c r="F344" s="2" t="s">
        <v>1261</v>
      </c>
      <c r="G344" s="2" t="s">
        <v>25</v>
      </c>
      <c r="H344" s="2" t="s">
        <v>684</v>
      </c>
      <c r="I344" s="2" t="s">
        <v>656</v>
      </c>
      <c r="J344" s="2" t="s">
        <v>656</v>
      </c>
      <c r="K344" s="2" t="s">
        <v>1755</v>
      </c>
    </row>
    <row r="345" s="1" customFormat="1" ht="20" customHeight="1" spans="1:11">
      <c r="A345" s="3">
        <v>12092214007</v>
      </c>
      <c r="B345" s="3">
        <v>1802341</v>
      </c>
      <c r="C345" s="2" t="s">
        <v>1756</v>
      </c>
      <c r="D345" s="2" t="s">
        <v>1757</v>
      </c>
      <c r="E345" s="2" t="s">
        <v>1514</v>
      </c>
      <c r="F345" s="2" t="s">
        <v>1261</v>
      </c>
      <c r="G345" s="2" t="s">
        <v>25</v>
      </c>
      <c r="H345" s="2" t="s">
        <v>684</v>
      </c>
      <c r="I345" s="2" t="s">
        <v>656</v>
      </c>
      <c r="J345" s="2" t="s">
        <v>656</v>
      </c>
      <c r="K345" s="2" t="s">
        <v>1758</v>
      </c>
    </row>
    <row r="346" s="1" customFormat="1" ht="20" customHeight="1" spans="1:11">
      <c r="A346" s="3">
        <v>11984302763</v>
      </c>
      <c r="B346" s="3">
        <v>1770216</v>
      </c>
      <c r="C346" s="2" t="s">
        <v>1759</v>
      </c>
      <c r="D346" s="2" t="s">
        <v>1760</v>
      </c>
      <c r="E346" s="2" t="s">
        <v>1514</v>
      </c>
      <c r="F346" s="2" t="s">
        <v>1087</v>
      </c>
      <c r="G346" s="2" t="s">
        <v>25</v>
      </c>
      <c r="H346" s="2" t="s">
        <v>684</v>
      </c>
      <c r="I346" s="2" t="s">
        <v>656</v>
      </c>
      <c r="J346" s="2" t="s">
        <v>656</v>
      </c>
      <c r="K346" s="2" t="s">
        <v>1761</v>
      </c>
    </row>
    <row r="347" s="1" customFormat="1" ht="20" customHeight="1" spans="1:11">
      <c r="A347" s="3">
        <v>11975994399</v>
      </c>
      <c r="B347" s="3">
        <v>1769157</v>
      </c>
      <c r="C347" s="2" t="s">
        <v>1762</v>
      </c>
      <c r="D347" s="2" t="s">
        <v>1763</v>
      </c>
      <c r="E347" s="2" t="s">
        <v>1476</v>
      </c>
      <c r="F347" s="2" t="s">
        <v>1480</v>
      </c>
      <c r="G347" s="2" t="s">
        <v>25</v>
      </c>
      <c r="H347" s="2" t="s">
        <v>1764</v>
      </c>
      <c r="I347" s="2" t="s">
        <v>656</v>
      </c>
      <c r="J347" s="2" t="s">
        <v>656</v>
      </c>
      <c r="K347" s="2" t="s">
        <v>1765</v>
      </c>
    </row>
    <row r="348" s="1" customFormat="1" ht="20" customHeight="1" spans="1:11">
      <c r="A348" s="3">
        <v>11896973101</v>
      </c>
      <c r="B348" s="3">
        <v>1754570</v>
      </c>
      <c r="C348" s="2" t="s">
        <v>1766</v>
      </c>
      <c r="D348" s="2" t="s">
        <v>1767</v>
      </c>
      <c r="E348" s="2" t="s">
        <v>1514</v>
      </c>
      <c r="F348" s="2" t="s">
        <v>1352</v>
      </c>
      <c r="G348" s="2" t="s">
        <v>25</v>
      </c>
      <c r="H348" s="2" t="s">
        <v>684</v>
      </c>
      <c r="I348" s="2" t="s">
        <v>656</v>
      </c>
      <c r="J348" s="2" t="s">
        <v>656</v>
      </c>
      <c r="K348" s="2" t="s">
        <v>1768</v>
      </c>
    </row>
    <row r="349" s="1" customFormat="1" ht="20" customHeight="1" spans="1:11">
      <c r="A349" s="3">
        <v>11896935727</v>
      </c>
      <c r="B349" s="3">
        <v>1754567</v>
      </c>
      <c r="C349" s="2" t="s">
        <v>1766</v>
      </c>
      <c r="D349" s="2" t="s">
        <v>1767</v>
      </c>
      <c r="E349" s="2" t="s">
        <v>1514</v>
      </c>
      <c r="F349" s="2" t="s">
        <v>1352</v>
      </c>
      <c r="G349" s="2" t="s">
        <v>25</v>
      </c>
      <c r="H349" s="2" t="s">
        <v>684</v>
      </c>
      <c r="I349" s="2" t="s">
        <v>656</v>
      </c>
      <c r="J349" s="2" t="s">
        <v>656</v>
      </c>
      <c r="K349" s="2" t="s">
        <v>1769</v>
      </c>
    </row>
    <row r="350" s="1" customFormat="1" ht="20" customHeight="1" spans="1:11">
      <c r="A350" s="3">
        <v>11872240484</v>
      </c>
      <c r="B350" s="3">
        <v>1749396</v>
      </c>
      <c r="C350" s="2" t="s">
        <v>1770</v>
      </c>
      <c r="D350" s="2" t="s">
        <v>1771</v>
      </c>
      <c r="E350" s="2" t="s">
        <v>1549</v>
      </c>
      <c r="F350" s="2" t="s">
        <v>1352</v>
      </c>
      <c r="G350" s="2" t="s">
        <v>25</v>
      </c>
      <c r="H350" s="2" t="s">
        <v>684</v>
      </c>
      <c r="I350" s="2" t="s">
        <v>656</v>
      </c>
      <c r="J350" s="2" t="s">
        <v>656</v>
      </c>
      <c r="K350" s="2" t="s">
        <v>1772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2021-01-11T02:45:00Z</dcterms:created>
  <dcterms:modified xsi:type="dcterms:W3CDTF">2021-01-11T10:28:22Z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