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对账!$A$1:$P$59</definedName>
  </definedNames>
  <calcPr calcId="144525"/>
</workbook>
</file>

<file path=xl/sharedStrings.xml><?xml version="1.0" encoding="utf-8"?>
<sst xmlns="http://schemas.openxmlformats.org/spreadsheetml/2006/main" count="1748" uniqueCount="413">
  <si>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</si>
  <si>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</si>
  <si>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</si>
  <si>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</si>
  <si>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</si>
  <si>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</si>
  <si>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</si>
  <si>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</si>
  <si>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</si>
  <si>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</si>
  <si>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</si>
  <si>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</si>
  <si>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</si>
  <si>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</si>
  <si>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</si>
  <si>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</si>
  <si>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</si>
  <si>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</si>
  <si>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</si>
  <si>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</si>
  <si>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</si>
  <si>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</si>
  <si>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</si>
  <si>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</si>
  <si>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</si>
  <si>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</si>
  <si>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李罡</t>
  </si>
  <si>
    <t>CA4143210112CNY</t>
  </si>
  <si>
    <t>未提现</t>
  </si>
  <si>
    <t>携程开票</t>
  </si>
  <si>
    <t>特级豪华江景房&lt;双人入住&gt;&lt;双早&gt;&lt;大床&gt;</t>
  </si>
  <si>
    <t>manda/rempei</t>
  </si>
  <si>
    <t>史俊</t>
  </si>
  <si>
    <t>刘明敏</t>
  </si>
  <si>
    <t>[丽江]丽江丽世酒店(70289829)</t>
  </si>
  <si>
    <t>豪华大床房&lt;双人入住&gt;&lt;双早&gt;&lt;特价大促销&gt;</t>
  </si>
  <si>
    <t>黄英</t>
  </si>
  <si>
    <t>王旭朗</t>
  </si>
  <si>
    <t>[昆明]昆明阳光酒店(65282441)</t>
  </si>
  <si>
    <t>高级单间&lt;双人入住&gt;&lt;今日特价 &gt;&lt;双早&gt;</t>
  </si>
  <si>
    <t>王磊</t>
  </si>
  <si>
    <t>陈华根,陶春红</t>
  </si>
  <si>
    <t>取消</t>
  </si>
  <si>
    <t>豪华园景房&lt;双人入住&gt;&lt;双早&gt;&lt;双床&gt;</t>
  </si>
  <si>
    <t>罗浩,盛和煜</t>
  </si>
  <si>
    <t>CA4143210113CNY</t>
  </si>
  <si>
    <t>豪华园景房&lt;双人入住&gt;&lt;双早&gt;&lt;大床&gt;</t>
  </si>
  <si>
    <t>盛和煜,罗浩</t>
  </si>
  <si>
    <t>娄颖瑜</t>
  </si>
  <si>
    <t>陶春红,陈华根</t>
  </si>
  <si>
    <t>张炅,顾友明</t>
  </si>
  <si>
    <t>CA4143210114CNY</t>
  </si>
  <si>
    <t>王凡</t>
  </si>
  <si>
    <t>退单</t>
  </si>
  <si>
    <t>补单</t>
  </si>
  <si>
    <t>[昆明]昆明阳光酒店(3709712)</t>
  </si>
  <si>
    <t>标准套房&lt;双人入住&gt;&lt;双早&gt;&lt;特价大促销&gt;</t>
  </si>
  <si>
    <t>张琪香</t>
  </si>
  <si>
    <t>乔佳佳</t>
  </si>
  <si>
    <t>王金,丁来滨</t>
  </si>
  <si>
    <t>赔款</t>
  </si>
  <si>
    <t>[龙门]龙门地派温泉度假酒店(3709712)</t>
  </si>
  <si>
    <t>畔山观景房&lt;双人入住&gt;&lt;双早&gt;&lt;特价大促销&gt;</t>
  </si>
  <si>
    <t>顾凯明,王泽青,陈力军,李威,童军,徐波</t>
  </si>
  <si>
    <t>特级豪华江景房&lt;双人入住&gt;&lt;双早&gt;&lt;双床&gt;</t>
  </si>
  <si>
    <t>李媛媛</t>
  </si>
  <si>
    <t>CA4143210115CNY</t>
  </si>
  <si>
    <t>豪华客房&lt;双人入住&gt;&lt;双早&gt;&lt;双床&gt;</t>
  </si>
  <si>
    <t>陈炫霖</t>
  </si>
  <si>
    <t>林占学</t>
  </si>
  <si>
    <t>陈亮亮</t>
  </si>
  <si>
    <t>彭文捷</t>
  </si>
  <si>
    <t>豪华客房&lt;双人入住&gt;&lt;特惠专享&gt;&lt;双早&gt;&lt;大床&gt;</t>
  </si>
  <si>
    <t>高波</t>
  </si>
  <si>
    <t>CA4143210116CNY</t>
  </si>
  <si>
    <t>奚颖</t>
  </si>
  <si>
    <t>钱巍</t>
  </si>
  <si>
    <t>谢天马</t>
  </si>
  <si>
    <t>CA4143210117CNY</t>
  </si>
  <si>
    <t>程佩芳</t>
  </si>
  <si>
    <t>潘珺</t>
  </si>
  <si>
    <t>黄俣扬</t>
  </si>
  <si>
    <t>豪华客房&lt;双人入住&gt;&lt;促销&gt;&lt;双早&gt;&lt;大床&gt;</t>
  </si>
  <si>
    <t>夏汉飞</t>
  </si>
  <si>
    <t>叶康杰</t>
  </si>
  <si>
    <t>朱凌</t>
  </si>
  <si>
    <t>刘晖</t>
  </si>
  <si>
    <t>史京楠</t>
  </si>
  <si>
    <t>文成栋</t>
  </si>
  <si>
    <t>郭矽陇</t>
  </si>
  <si>
    <t>周敏</t>
  </si>
  <si>
    <t>豪华园景房&lt;双人入住&gt;&lt;无早&gt;&lt;大床&gt;</t>
  </si>
  <si>
    <t>刘俊</t>
  </si>
  <si>
    <t>金淦</t>
  </si>
  <si>
    <t>豪华园景房&lt;双人入住&gt;&lt;特惠&gt;&lt;双早&gt;&lt;大床&gt;</t>
  </si>
  <si>
    <t>李凯,金闯</t>
  </si>
  <si>
    <t>[香格里拉]香格里拉阿若康巴·南索达庄园(66689861)</t>
  </si>
  <si>
    <t>豪华大套房&lt;中宾&gt;&lt;双人入住&gt;&lt;今日特价 &gt;&lt;双早&gt;</t>
  </si>
  <si>
    <t>程淋</t>
  </si>
  <si>
    <t>CA4143210118CNY</t>
  </si>
  <si>
    <t>行政套房&lt;双人入住&gt;&lt;双早&gt;&lt;大床&gt;</t>
  </si>
  <si>
    <t>赵婷婷</t>
  </si>
  <si>
    <t>豪华大床房&lt;中宾&gt;&lt;双人入住&gt;&lt;双早&gt;&lt;特价大促销&gt;</t>
  </si>
  <si>
    <t>刘海容</t>
  </si>
  <si>
    <t>孙彬</t>
  </si>
  <si>
    <t>徐小西</t>
  </si>
  <si>
    <t>张满韵</t>
  </si>
  <si>
    <t>于奇能</t>
  </si>
  <si>
    <t>唐若彬</t>
  </si>
  <si>
    <t>朱一嶠</t>
  </si>
  <si>
    <t>[大理市]大理碧玉间海景客栈(65288932)</t>
  </si>
  <si>
    <t>月见海景大床房&lt;双人入住&gt;&lt;无早&gt;&lt;特价大促销&gt;</t>
  </si>
  <si>
    <t>南旭东</t>
  </si>
  <si>
    <t>李馨菲</t>
  </si>
  <si>
    <t>袁德生</t>
  </si>
  <si>
    <t>陈伟</t>
  </si>
  <si>
    <t>蔡立</t>
  </si>
  <si>
    <t>刘惠</t>
  </si>
  <si>
    <t>吴泽宇</t>
  </si>
  <si>
    <t>,</t>
  </si>
  <si>
    <t>上期结算5880，本期强制扣回3600元,已抵冲</t>
  </si>
  <si>
    <t>A210118114849459</t>
  </si>
  <si>
    <t>合计184386元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</si>
  <si>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</si>
  <si>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</si>
  <si>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</si>
  <si>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</si>
  <si>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</si>
  <si>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</si>
  <si>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</si>
  <si>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</si>
  <si>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</si>
  <si>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</si>
  <si>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2021-01-02</t>
  </si>
  <si>
    <t>2021-01-03</t>
  </si>
  <si>
    <t>RMB</t>
  </si>
  <si>
    <t>2265.00</t>
  </si>
  <si>
    <t/>
  </si>
  <si>
    <t>2021/1/2 20:03:38</t>
  </si>
  <si>
    <t>1800.00</t>
  </si>
  <si>
    <t>2021/1/2 19:52:28</t>
  </si>
  <si>
    <t>2250.00</t>
  </si>
  <si>
    <t>2021/1/2 11:18:19</t>
  </si>
  <si>
    <t>香格里拉阿若康巴·南索达庄园</t>
  </si>
  <si>
    <t>756.00</t>
  </si>
  <si>
    <t>2021/1/2 9:39:02</t>
  </si>
  <si>
    <t>2187.00</t>
  </si>
  <si>
    <t>2021/1/1 13:11:54</t>
  </si>
  <si>
    <t>2021-01-01</t>
  </si>
  <si>
    <t>6340.00</t>
  </si>
  <si>
    <t>2021/1/1 11:53:42</t>
  </si>
  <si>
    <t>2800.00</t>
  </si>
  <si>
    <t>2021/1/1 11:33:39</t>
  </si>
  <si>
    <t>2021/1/1 10:50:31</t>
  </si>
  <si>
    <t>2021/1/1 10:46:17</t>
  </si>
  <si>
    <t>3070.00</t>
  </si>
  <si>
    <t>2021/1/1 10:44:55</t>
  </si>
  <si>
    <t>4987.00</t>
  </si>
  <si>
    <t>2020/12/31 23:00:59</t>
  </si>
  <si>
    <t>大理碧玉间海景客栈</t>
  </si>
  <si>
    <t>170.00</t>
  </si>
  <si>
    <t>2020/12/31 21:56:30</t>
  </si>
  <si>
    <t>2020/12/31 16:27:37</t>
  </si>
  <si>
    <t>2020/12/31 12:11:40</t>
  </si>
  <si>
    <t>2767.00</t>
  </si>
  <si>
    <t>2020/12/31 11:56:10</t>
  </si>
  <si>
    <t>2020-12-31</t>
  </si>
  <si>
    <t>4050.00</t>
  </si>
  <si>
    <t>2020/12/30 21:02:25</t>
  </si>
  <si>
    <t>2020-12-30</t>
  </si>
  <si>
    <t>2186.00</t>
  </si>
  <si>
    <t>2020/12/30 11:25:21</t>
  </si>
  <si>
    <t>2768.00</t>
  </si>
  <si>
    <t>2020/12/30 9:49:43</t>
  </si>
  <si>
    <t>2020/12/29 22:02:14</t>
  </si>
  <si>
    <t>2020/12/29 17:30:43</t>
  </si>
  <si>
    <t>4108.00</t>
  </si>
  <si>
    <t>2020/12/29 15:38:02</t>
  </si>
  <si>
    <t>0.00</t>
  </si>
  <si>
    <t>2020/12/29 15:27:58</t>
  </si>
  <si>
    <t>2020-12-29</t>
  </si>
  <si>
    <t>4774.00</t>
  </si>
  <si>
    <t>2020/12/29 10:52:59</t>
  </si>
  <si>
    <t>4300.00</t>
  </si>
  <si>
    <t>2020/12/28 23:07:25</t>
  </si>
  <si>
    <t>2900.00</t>
  </si>
  <si>
    <t>2020/12/28 22:17:58</t>
  </si>
  <si>
    <t>8216.00</t>
  </si>
  <si>
    <t>2020/12/28 16:33:47</t>
  </si>
  <si>
    <t>2020-12-28</t>
  </si>
  <si>
    <t>4366.00</t>
  </si>
  <si>
    <t>2020/12/28 14:53:22</t>
  </si>
  <si>
    <t>2020/12/28 11:47:13</t>
  </si>
  <si>
    <t>2020/12/28 10:49:49</t>
  </si>
  <si>
    <t>2020-12-27</t>
  </si>
  <si>
    <t>4120.00</t>
  </si>
  <si>
    <t>2020/12/27 14:58:59</t>
  </si>
  <si>
    <t>昆明阳光酒店</t>
  </si>
  <si>
    <t>2020/12/26 19:00:34</t>
  </si>
  <si>
    <t>2020/12/26 14:44:21</t>
  </si>
  <si>
    <t>2020/12/26 14:38:00</t>
  </si>
  <si>
    <t>2387.00</t>
  </si>
  <si>
    <t>2020/12/25 22:14:25</t>
  </si>
  <si>
    <t>丽江丽世酒店</t>
  </si>
  <si>
    <t>2020-12-26</t>
  </si>
  <si>
    <t>2080.00</t>
  </si>
  <si>
    <t>2020/12/25 16:57:51</t>
  </si>
  <si>
    <t>2020/12/25 16:47:47</t>
  </si>
  <si>
    <t>4377.00</t>
  </si>
  <si>
    <t>2020/12/24 21:24:45</t>
  </si>
  <si>
    <t>2020/12/24 21:02:08</t>
  </si>
  <si>
    <t>4374.00</t>
  </si>
  <si>
    <t>2020/12/23 20:48:50</t>
  </si>
  <si>
    <t>4376.00</t>
  </si>
  <si>
    <t>2020/12/23 20:44:40</t>
  </si>
  <si>
    <t>2020/12/23 15:06:14</t>
  </si>
  <si>
    <t>2020/12/22 19:24:08</t>
  </si>
  <si>
    <t>683.00</t>
  </si>
  <si>
    <t>2020/12/22 10:34:20</t>
  </si>
  <si>
    <t>9548.00</t>
  </si>
  <si>
    <t>2020/12/21 14:03:50</t>
  </si>
  <si>
    <t>2020/12/21 12:37:28</t>
  </si>
  <si>
    <t>15330.00</t>
  </si>
  <si>
    <t>2020/12/20 23:16:28</t>
  </si>
  <si>
    <t>825.00</t>
  </si>
  <si>
    <t>2020/12/19 10:03:50</t>
  </si>
  <si>
    <t>2020/12/18 15:10:34</t>
  </si>
  <si>
    <t>14188835879,</t>
  </si>
  <si>
    <t>罗聪聪</t>
  </si>
  <si>
    <t>2020/12/18 9:33:31</t>
  </si>
  <si>
    <t>黄宏</t>
  </si>
  <si>
    <t>2020-12-17</t>
  </si>
  <si>
    <t>2020-12-18</t>
  </si>
  <si>
    <t>2020/12/17 20:47:25</t>
  </si>
  <si>
    <t>14225072926-</t>
  </si>
  <si>
    <t>2020/12/17 14:42:45</t>
  </si>
  <si>
    <t>14222861290，，</t>
  </si>
  <si>
    <t>2020/12/17 14:31:40</t>
  </si>
  <si>
    <t>14210977058-</t>
  </si>
  <si>
    <t>2020/12/17 14:16:50</t>
  </si>
  <si>
    <t>14224904179-</t>
  </si>
  <si>
    <t>2020/12/17 12:05:43</t>
  </si>
  <si>
    <t>14187697129-</t>
  </si>
  <si>
    <t>马兆琳</t>
  </si>
  <si>
    <t>2020/12/16 9:36:43</t>
  </si>
  <si>
    <t>14237899983，</t>
  </si>
  <si>
    <t>2020/12/15 9:56:17</t>
  </si>
  <si>
    <t>2020/12/14 22:18:40</t>
  </si>
  <si>
    <t>14224882055-</t>
  </si>
  <si>
    <t>2020/12/14 20:46:18</t>
  </si>
  <si>
    <t>14220212215，</t>
  </si>
  <si>
    <t>2020/12/14 20:41:33</t>
  </si>
  <si>
    <t>4100.00</t>
  </si>
  <si>
    <t>2020/12/14 20:09:13</t>
  </si>
  <si>
    <t>傅嫣</t>
  </si>
  <si>
    <t>2020/12/14 18:09:43</t>
  </si>
  <si>
    <t>14167817976，</t>
  </si>
  <si>
    <t>吴亚斌</t>
  </si>
  <si>
    <t>2020-12-24</t>
  </si>
  <si>
    <t>2020-12-25</t>
  </si>
  <si>
    <t>2020/12/14 18:07:32</t>
  </si>
  <si>
    <t>14167817976,,</t>
  </si>
  <si>
    <t>田翠</t>
  </si>
  <si>
    <t>2020/12/14 18:05:45</t>
  </si>
  <si>
    <t>14167817976,,,,</t>
  </si>
  <si>
    <t>2020/12/14 9:47:33</t>
  </si>
  <si>
    <t>姚芊伊</t>
  </si>
  <si>
    <t>2020-12-13</t>
  </si>
  <si>
    <t>2020-12-14</t>
  </si>
  <si>
    <t>2020/12/13 14:12:19</t>
  </si>
  <si>
    <t>2020/12/13 8:45:41</t>
  </si>
  <si>
    <t>14234810586,</t>
  </si>
  <si>
    <t>2020/12/12 19:44:32</t>
  </si>
  <si>
    <t>14149954834,</t>
  </si>
  <si>
    <t>梅州客天下国际大酒店</t>
  </si>
  <si>
    <t>李经志</t>
  </si>
  <si>
    <t>2020-12-19</t>
  </si>
  <si>
    <t>2020-12-20</t>
  </si>
  <si>
    <t>2020/12/12 17:21:48</t>
  </si>
  <si>
    <t>3910.00</t>
  </si>
  <si>
    <t>2020/12/12 8:34:14</t>
  </si>
  <si>
    <t>2020/12/11 19:20:01</t>
  </si>
  <si>
    <t>14167817976,,,</t>
  </si>
  <si>
    <t>2020/12/11 16:04:51</t>
  </si>
  <si>
    <t>14155938940,</t>
  </si>
  <si>
    <t>张浩</t>
  </si>
  <si>
    <t>2020/12/11 16:02:53</t>
  </si>
  <si>
    <t>2020/12/11 13:49:30</t>
  </si>
  <si>
    <t>李磊磊</t>
  </si>
  <si>
    <t>2020/12/10 9:28:27</t>
  </si>
  <si>
    <t>陈荟滨</t>
  </si>
  <si>
    <t>2020-12-12</t>
  </si>
  <si>
    <t>2020/12/8 9:42:53</t>
  </si>
  <si>
    <t>14105602032，</t>
  </si>
  <si>
    <t>凌婉玲</t>
  </si>
  <si>
    <t>2020/12/7 10:07:38</t>
  </si>
  <si>
    <t>李罡,SU YANG</t>
  </si>
  <si>
    <t>6558.00</t>
  </si>
  <si>
    <t>2020/12/5 22:17:48</t>
  </si>
  <si>
    <t>顾嘉兴</t>
  </si>
  <si>
    <t>2020/12/3 22:58:59</t>
  </si>
  <si>
    <t>14178859017-</t>
  </si>
  <si>
    <t>郭震伟</t>
  </si>
  <si>
    <t>2020/12/3 10:31:40</t>
  </si>
  <si>
    <t>14147117879-</t>
  </si>
  <si>
    <t>王漪</t>
  </si>
  <si>
    <t>2020/12/3 9:36:57</t>
  </si>
  <si>
    <t>包世雷</t>
  </si>
  <si>
    <t>2020/12/1 16:05:51</t>
  </si>
  <si>
    <t>费鑫宇</t>
  </si>
  <si>
    <t>2020/12/1 16:01:42</t>
  </si>
  <si>
    <t>14178859017--</t>
  </si>
  <si>
    <t>2020/11/25 9:47:32</t>
  </si>
  <si>
    <t>徐国华</t>
  </si>
  <si>
    <t>2020-11-28</t>
  </si>
  <si>
    <t>2020-11-29</t>
  </si>
  <si>
    <t>2020/11/23 10:25:46</t>
  </si>
  <si>
    <t>黄芹</t>
  </si>
  <si>
    <t>2020-11-27</t>
  </si>
  <si>
    <t>2020/11/18 11:52:06</t>
  </si>
  <si>
    <t>黄佩芬,童蕾艳</t>
  </si>
  <si>
    <t>2020-11-15</t>
  </si>
  <si>
    <t>2020-11-16</t>
  </si>
  <si>
    <t>2020/11/15 21:15:22</t>
  </si>
  <si>
    <t>2020/11/12 10:58:15</t>
  </si>
  <si>
    <t>裘继戎</t>
  </si>
  <si>
    <t>2020-11-17</t>
  </si>
  <si>
    <t>2020/11/12 8:04:03</t>
  </si>
  <si>
    <t>邵明</t>
  </si>
  <si>
    <t>2020-11-19</t>
  </si>
  <si>
    <t>2020-11-22</t>
  </si>
  <si>
    <t>2020/11/11 18:49:04</t>
  </si>
  <si>
    <t>周少敏</t>
  </si>
  <si>
    <t>2020-11-20</t>
  </si>
  <si>
    <t>2020/11/11 18:48:23</t>
  </si>
  <si>
    <t>梅州昌盛豪生大酒店</t>
  </si>
  <si>
    <t>马唯钢</t>
  </si>
  <si>
    <t>2020-11-11</t>
  </si>
  <si>
    <t>2020-11-12</t>
  </si>
  <si>
    <t>2020/11/10 14:46:05</t>
  </si>
  <si>
    <t>14222861290,</t>
  </si>
  <si>
    <t>2020/11/9 11:34:03</t>
  </si>
  <si>
    <t>2020/11/9 9:53:03</t>
  </si>
  <si>
    <t>14217301547-</t>
  </si>
  <si>
    <t>2020/11/9 9:50:46</t>
  </si>
  <si>
    <t>陈天元</t>
  </si>
  <si>
    <t>2020-11-14</t>
  </si>
  <si>
    <t>2020/11/9 8:28:12</t>
  </si>
  <si>
    <t>三亚亚特兰蒂斯酒店</t>
  </si>
  <si>
    <t>龙江</t>
  </si>
  <si>
    <t>2020-11-18</t>
  </si>
  <si>
    <t>2020/11/8 11:29:01</t>
  </si>
  <si>
    <t>2020/11/6 17:11:07</t>
  </si>
  <si>
    <t>英德璞营地</t>
  </si>
  <si>
    <t>于冰</t>
  </si>
  <si>
    <t>2020/11/6 11:01:56</t>
  </si>
  <si>
    <t>姜浩轩</t>
  </si>
  <si>
    <t>2020/11/6 11:00:49</t>
  </si>
  <si>
    <t>13969121676,</t>
  </si>
  <si>
    <t>吴立思</t>
  </si>
  <si>
    <t>2020/11/6 10:59:23</t>
  </si>
  <si>
    <t>陈彤,孙文俊</t>
  </si>
  <si>
    <t>2020/11/6 9:28:04</t>
  </si>
  <si>
    <t>13926872579-</t>
  </si>
  <si>
    <t>陈建</t>
  </si>
  <si>
    <t>2020/11/4 17:19:53</t>
  </si>
  <si>
    <t>13926154955-</t>
  </si>
  <si>
    <t>叶姗姗</t>
  </si>
  <si>
    <t>2020/11/4 17:09:08</t>
  </si>
  <si>
    <t>13877804843-</t>
  </si>
  <si>
    <t>林冰融</t>
  </si>
  <si>
    <t>2020-11-07</t>
  </si>
  <si>
    <t>2020-11-08</t>
  </si>
  <si>
    <t>2020/11/3 18:07:58</t>
  </si>
  <si>
    <t>13993644379-</t>
  </si>
  <si>
    <t>王小璐</t>
  </si>
  <si>
    <t>2020/11/3 17:31:06</t>
  </si>
  <si>
    <t>14007758762-</t>
  </si>
  <si>
    <t>宋俊</t>
  </si>
  <si>
    <t>2020/11/3 17:26:47</t>
  </si>
  <si>
    <t>13879295741,</t>
  </si>
  <si>
    <t>赵群</t>
  </si>
  <si>
    <t>2020/11/1 13:29:14</t>
  </si>
  <si>
    <t>2020/10/31 10:47:19</t>
  </si>
  <si>
    <t>14204093857,</t>
  </si>
  <si>
    <t>2020/10/31 10:43:14</t>
  </si>
  <si>
    <t>沈逸群</t>
  </si>
  <si>
    <t>2020/10/27 18:11:27</t>
  </si>
  <si>
    <t>张元</t>
  </si>
  <si>
    <t>2020/10/27 16:30:51</t>
  </si>
  <si>
    <t>彭旭冰</t>
  </si>
  <si>
    <t>2020/10/22 12:05:31</t>
  </si>
  <si>
    <t>2020/10/21 9:07:46</t>
  </si>
  <si>
    <t>14157763053，</t>
  </si>
  <si>
    <t>2020/10/14 9:48:57</t>
  </si>
  <si>
    <t>14204311248,</t>
  </si>
  <si>
    <t>2020/10/14 9:18:44</t>
  </si>
  <si>
    <t>13961928071--</t>
  </si>
  <si>
    <t>江嘉</t>
  </si>
  <si>
    <t>2020-11-21</t>
  </si>
  <si>
    <t>2020/10/9 16:28:16</t>
  </si>
  <si>
    <t>13856126596,,</t>
  </si>
  <si>
    <t>郭曲</t>
  </si>
  <si>
    <t>2020/10/9 16:25:51</t>
  </si>
  <si>
    <t>13856126596,</t>
  </si>
  <si>
    <t>郭喜</t>
  </si>
  <si>
    <t>2020/10/9 16:24:46</t>
  </si>
  <si>
    <t>郭荣洁</t>
  </si>
  <si>
    <t>2020/10/9 16:23:30</t>
  </si>
  <si>
    <t>14110754114-</t>
  </si>
  <si>
    <t>胡寰海</t>
  </si>
  <si>
    <t>2020/10/9 14:56:09</t>
  </si>
  <si>
    <t>2020/10/9 14:53:36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</si>
</sst>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9" borderId="7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I31" sqref="I31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14054246620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44190</v>
      </c>
      <c r="G2" s="6">
        <v>44193</v>
      </c>
      <c r="H2" s="4">
        <v>1</v>
      </c>
      <c r="I2" s="4">
        <v>3</v>
      </c>
      <c r="J2" s="4">
        <v>3</v>
      </c>
      <c r="K2" s="4" t="s">
        <v>25</v>
      </c>
      <c r="L2" s="4">
        <v>6558</v>
      </c>
      <c r="M2" s="4">
        <v>6558</v>
      </c>
      <c r="N2" s="4" t="s">
        <v>26</v>
      </c>
      <c r="O2" s="4" t="s">
        <v>27</v>
      </c>
      <c r="P2" s="4" t="s">
        <v>28</v>
      </c>
      <c r="Q2" s="4">
        <v>0</v>
      </c>
      <c r="R2" s="7">
        <v>44170</v>
      </c>
      <c r="S2" s="6">
        <v>44208</v>
      </c>
      <c r="T2" s="4" t="s">
        <v>29</v>
      </c>
    </row>
    <row r="3" s="4" customFormat="1" spans="1:20">
      <c r="A3" s="4">
        <v>14115071605</v>
      </c>
      <c r="B3" s="4" t="s">
        <v>21</v>
      </c>
      <c r="C3" s="4" t="s">
        <v>22</v>
      </c>
      <c r="D3" s="4" t="s">
        <v>23</v>
      </c>
      <c r="E3" s="4" t="s">
        <v>30</v>
      </c>
      <c r="F3" s="6">
        <v>44192</v>
      </c>
      <c r="G3" s="6">
        <v>44193</v>
      </c>
      <c r="H3" s="4">
        <v>1</v>
      </c>
      <c r="I3" s="4">
        <v>1</v>
      </c>
      <c r="J3" s="4">
        <v>1</v>
      </c>
      <c r="K3" s="4" t="s">
        <v>25</v>
      </c>
      <c r="L3" s="4">
        <v>4120</v>
      </c>
      <c r="M3" s="4">
        <v>4120</v>
      </c>
      <c r="N3" s="4" t="s">
        <v>31</v>
      </c>
      <c r="O3" s="4" t="s">
        <v>27</v>
      </c>
      <c r="P3" s="4" t="s">
        <v>28</v>
      </c>
      <c r="Q3" s="4">
        <v>0</v>
      </c>
      <c r="R3" s="7">
        <v>44178</v>
      </c>
      <c r="S3" s="6">
        <v>44208</v>
      </c>
      <c r="T3" s="4" t="s">
        <v>29</v>
      </c>
    </row>
    <row r="4" s="4" customFormat="1" spans="1:20">
      <c r="A4" s="4">
        <v>14180853828</v>
      </c>
      <c r="B4" s="4" t="s">
        <v>21</v>
      </c>
      <c r="C4" s="4" t="s">
        <v>22</v>
      </c>
      <c r="D4" s="4" t="s">
        <v>23</v>
      </c>
      <c r="E4" s="4" t="s">
        <v>24</v>
      </c>
      <c r="F4" s="6">
        <v>44192</v>
      </c>
      <c r="G4" s="6">
        <v>44193</v>
      </c>
      <c r="H4" s="4">
        <v>1</v>
      </c>
      <c r="I4" s="4">
        <v>1</v>
      </c>
      <c r="J4" s="4">
        <v>1</v>
      </c>
      <c r="K4" s="4" t="s">
        <v>25</v>
      </c>
      <c r="L4" s="4">
        <v>2186</v>
      </c>
      <c r="M4" s="4">
        <v>2186</v>
      </c>
      <c r="N4" s="4" t="s">
        <v>32</v>
      </c>
      <c r="O4" s="4" t="s">
        <v>27</v>
      </c>
      <c r="P4" s="4" t="s">
        <v>28</v>
      </c>
      <c r="Q4" s="4">
        <v>0</v>
      </c>
      <c r="R4" s="7">
        <v>44189</v>
      </c>
      <c r="S4" s="6">
        <v>44208</v>
      </c>
      <c r="T4" s="4" t="s">
        <v>29</v>
      </c>
    </row>
    <row r="5" s="4" customFormat="1" spans="1:20">
      <c r="A5" s="4">
        <v>14180961501</v>
      </c>
      <c r="B5" s="4" t="s">
        <v>21</v>
      </c>
      <c r="C5" s="4" t="s">
        <v>22</v>
      </c>
      <c r="D5" s="4" t="s">
        <v>23</v>
      </c>
      <c r="E5" s="4" t="s">
        <v>24</v>
      </c>
      <c r="F5" s="6">
        <v>44191</v>
      </c>
      <c r="G5" s="6">
        <v>44193</v>
      </c>
      <c r="H5" s="4">
        <v>1</v>
      </c>
      <c r="I5" s="4">
        <v>2</v>
      </c>
      <c r="J5" s="4">
        <v>2</v>
      </c>
      <c r="K5" s="4" t="s">
        <v>25</v>
      </c>
      <c r="L5" s="4">
        <v>4377</v>
      </c>
      <c r="M5" s="4">
        <v>4377</v>
      </c>
      <c r="N5" s="4" t="s">
        <v>33</v>
      </c>
      <c r="O5" s="4" t="s">
        <v>27</v>
      </c>
      <c r="P5" s="4" t="s">
        <v>28</v>
      </c>
      <c r="Q5" s="4">
        <v>0</v>
      </c>
      <c r="R5" s="7">
        <v>44189</v>
      </c>
      <c r="S5" s="6">
        <v>44208</v>
      </c>
      <c r="T5" s="4" t="s">
        <v>29</v>
      </c>
    </row>
    <row r="6" s="4" customFormat="1" spans="1:20">
      <c r="A6" s="4">
        <v>14185984529</v>
      </c>
      <c r="B6" s="4" t="s">
        <v>21</v>
      </c>
      <c r="C6" s="4" t="s">
        <v>22</v>
      </c>
      <c r="D6" s="4" t="s">
        <v>34</v>
      </c>
      <c r="E6" s="4" t="s">
        <v>35</v>
      </c>
      <c r="F6" s="6">
        <v>44191</v>
      </c>
      <c r="G6" s="6">
        <v>44193</v>
      </c>
      <c r="H6" s="4">
        <v>1</v>
      </c>
      <c r="I6" s="4">
        <v>2</v>
      </c>
      <c r="J6" s="4">
        <v>2</v>
      </c>
      <c r="K6" s="4" t="s">
        <v>25</v>
      </c>
      <c r="L6" s="4">
        <v>2080</v>
      </c>
      <c r="M6" s="4">
        <v>2080</v>
      </c>
      <c r="N6" s="4" t="s">
        <v>36</v>
      </c>
      <c r="O6" s="4" t="s">
        <v>27</v>
      </c>
      <c r="P6" s="4" t="s">
        <v>28</v>
      </c>
      <c r="Q6" s="4">
        <v>0</v>
      </c>
      <c r="R6" s="7">
        <v>44190</v>
      </c>
      <c r="S6" s="6">
        <v>44208</v>
      </c>
      <c r="T6" s="4" t="s">
        <v>29</v>
      </c>
    </row>
    <row r="7" s="4" customFormat="1" spans="1:20">
      <c r="A7" s="4">
        <v>14185960863</v>
      </c>
      <c r="B7" s="4" t="s">
        <v>21</v>
      </c>
      <c r="C7" s="4" t="s">
        <v>22</v>
      </c>
      <c r="D7" s="4" t="s">
        <v>34</v>
      </c>
      <c r="E7" s="4" t="s">
        <v>35</v>
      </c>
      <c r="F7" s="6">
        <v>44191</v>
      </c>
      <c r="G7" s="6">
        <v>44193</v>
      </c>
      <c r="H7" s="4">
        <v>1</v>
      </c>
      <c r="I7" s="4">
        <v>2</v>
      </c>
      <c r="J7" s="4">
        <v>2</v>
      </c>
      <c r="K7" s="4" t="s">
        <v>25</v>
      </c>
      <c r="L7" s="4">
        <v>2080</v>
      </c>
      <c r="M7" s="4">
        <v>2080</v>
      </c>
      <c r="N7" s="4" t="s">
        <v>37</v>
      </c>
      <c r="O7" s="4" t="s">
        <v>27</v>
      </c>
      <c r="P7" s="4" t="s">
        <v>28</v>
      </c>
      <c r="Q7" s="4">
        <v>0</v>
      </c>
      <c r="R7" s="7">
        <v>44190</v>
      </c>
      <c r="S7" s="6">
        <v>44208</v>
      </c>
      <c r="T7" s="4" t="s">
        <v>29</v>
      </c>
    </row>
    <row r="8" s="4" customFormat="1" spans="1:20">
      <c r="A8" s="4">
        <v>14192106572</v>
      </c>
      <c r="B8" s="4" t="s">
        <v>21</v>
      </c>
      <c r="C8" s="4" t="s">
        <v>22</v>
      </c>
      <c r="D8" s="4" t="s">
        <v>38</v>
      </c>
      <c r="E8" s="4" t="s">
        <v>39</v>
      </c>
      <c r="F8" s="6">
        <v>44192</v>
      </c>
      <c r="G8" s="6">
        <v>44193</v>
      </c>
      <c r="H8" s="4">
        <v>1</v>
      </c>
      <c r="I8" s="4">
        <v>1</v>
      </c>
      <c r="J8" s="4">
        <v>1</v>
      </c>
      <c r="K8" s="4" t="s">
        <v>25</v>
      </c>
      <c r="L8" s="4">
        <v>573</v>
      </c>
      <c r="M8" s="4">
        <v>573</v>
      </c>
      <c r="N8" s="4" t="s">
        <v>40</v>
      </c>
      <c r="O8" s="4" t="s">
        <v>27</v>
      </c>
      <c r="P8" s="4" t="s">
        <v>28</v>
      </c>
      <c r="Q8" s="4">
        <v>0</v>
      </c>
      <c r="R8" s="7">
        <v>44191</v>
      </c>
      <c r="S8" s="6">
        <v>44208</v>
      </c>
      <c r="T8" s="4" t="s">
        <v>29</v>
      </c>
    </row>
    <row r="9" s="4" customFormat="1" spans="1:20">
      <c r="A9" s="4">
        <v>14196589974</v>
      </c>
      <c r="B9" s="4" t="s">
        <v>21</v>
      </c>
      <c r="C9" s="4" t="s">
        <v>22</v>
      </c>
      <c r="D9" s="4" t="s">
        <v>23</v>
      </c>
      <c r="E9" s="4" t="s">
        <v>30</v>
      </c>
      <c r="F9" s="6">
        <v>44192</v>
      </c>
      <c r="G9" s="6">
        <v>44193</v>
      </c>
      <c r="H9" s="4">
        <v>1</v>
      </c>
      <c r="I9" s="4">
        <v>1</v>
      </c>
      <c r="J9" s="4">
        <v>1</v>
      </c>
      <c r="K9" s="4" t="s">
        <v>25</v>
      </c>
      <c r="L9" s="4">
        <v>4120</v>
      </c>
      <c r="M9" s="4">
        <v>4120</v>
      </c>
      <c r="N9" s="4" t="s">
        <v>41</v>
      </c>
      <c r="O9" s="4" t="s">
        <v>27</v>
      </c>
      <c r="P9" s="4" t="s">
        <v>28</v>
      </c>
      <c r="Q9" s="4">
        <v>0</v>
      </c>
      <c r="R9" s="7">
        <v>44192</v>
      </c>
      <c r="S9" s="6">
        <v>44208</v>
      </c>
      <c r="T9" s="4" t="s">
        <v>29</v>
      </c>
    </row>
    <row r="10" s="4" customFormat="1" spans="1:20">
      <c r="A10" s="4">
        <v>14192106572</v>
      </c>
      <c r="B10" s="4" t="s">
        <v>21</v>
      </c>
      <c r="C10" s="4" t="s">
        <v>42</v>
      </c>
      <c r="D10" s="4" t="s">
        <v>38</v>
      </c>
      <c r="E10" s="4" t="s">
        <v>39</v>
      </c>
      <c r="F10" s="6">
        <v>44192</v>
      </c>
      <c r="G10" s="6">
        <v>44193</v>
      </c>
      <c r="H10" s="4">
        <v>1</v>
      </c>
      <c r="I10" s="4">
        <v>1</v>
      </c>
      <c r="J10" s="4">
        <v>1</v>
      </c>
      <c r="K10" s="4" t="s">
        <v>25</v>
      </c>
      <c r="L10" s="4">
        <v>-573</v>
      </c>
      <c r="M10" s="4">
        <v>-573</v>
      </c>
      <c r="N10" s="4" t="s">
        <v>40</v>
      </c>
      <c r="O10" s="4" t="s">
        <v>27</v>
      </c>
      <c r="P10" s="4" t="s">
        <v>28</v>
      </c>
      <c r="Q10" s="4">
        <v>0</v>
      </c>
      <c r="R10" s="7">
        <v>44191</v>
      </c>
      <c r="S10" s="6">
        <v>44208</v>
      </c>
      <c r="T10" s="4" t="s">
        <v>29</v>
      </c>
    </row>
    <row r="11" s="4" customFormat="1" spans="1:20">
      <c r="A11" s="4">
        <v>14161067650</v>
      </c>
      <c r="B11" s="4" t="s">
        <v>21</v>
      </c>
      <c r="C11" s="4" t="s">
        <v>22</v>
      </c>
      <c r="D11" s="4" t="s">
        <v>23</v>
      </c>
      <c r="E11" s="4" t="s">
        <v>43</v>
      </c>
      <c r="F11" s="6">
        <v>44192</v>
      </c>
      <c r="G11" s="6">
        <v>44194</v>
      </c>
      <c r="H11" s="4">
        <v>2</v>
      </c>
      <c r="I11" s="4">
        <v>2</v>
      </c>
      <c r="J11" s="4">
        <v>4</v>
      </c>
      <c r="K11" s="4" t="s">
        <v>25</v>
      </c>
      <c r="L11" s="4">
        <v>9548</v>
      </c>
      <c r="M11" s="4">
        <v>9548</v>
      </c>
      <c r="N11" s="4" t="s">
        <v>44</v>
      </c>
      <c r="O11" s="4" t="s">
        <v>45</v>
      </c>
      <c r="P11" s="4" t="s">
        <v>28</v>
      </c>
      <c r="Q11" s="4">
        <v>0</v>
      </c>
      <c r="R11" s="7">
        <v>44186</v>
      </c>
      <c r="S11" s="6">
        <v>44209</v>
      </c>
      <c r="T11" s="4" t="s">
        <v>29</v>
      </c>
    </row>
    <row r="12" s="4" customFormat="1" spans="1:20">
      <c r="A12" s="4">
        <v>14161067650</v>
      </c>
      <c r="B12" s="4" t="s">
        <v>21</v>
      </c>
      <c r="C12" s="4" t="s">
        <v>42</v>
      </c>
      <c r="D12" s="4" t="s">
        <v>23</v>
      </c>
      <c r="E12" s="4" t="s">
        <v>43</v>
      </c>
      <c r="F12" s="6">
        <v>44192</v>
      </c>
      <c r="G12" s="6">
        <v>44194</v>
      </c>
      <c r="H12" s="4">
        <v>2</v>
      </c>
      <c r="I12" s="4">
        <v>2</v>
      </c>
      <c r="J12" s="4">
        <v>4</v>
      </c>
      <c r="K12" s="4" t="s">
        <v>25</v>
      </c>
      <c r="L12" s="4">
        <v>-9548</v>
      </c>
      <c r="M12" s="4">
        <v>-9548</v>
      </c>
      <c r="N12" s="4" t="s">
        <v>44</v>
      </c>
      <c r="O12" s="4" t="s">
        <v>45</v>
      </c>
      <c r="P12" s="4" t="s">
        <v>28</v>
      </c>
      <c r="Q12" s="4">
        <v>0</v>
      </c>
      <c r="R12" s="7">
        <v>44186</v>
      </c>
      <c r="S12" s="6">
        <v>44209</v>
      </c>
      <c r="T12" s="4" t="s">
        <v>29</v>
      </c>
    </row>
    <row r="13" s="4" customFormat="1" spans="1:20">
      <c r="A13" s="4">
        <v>14161108329</v>
      </c>
      <c r="B13" s="4" t="s">
        <v>21</v>
      </c>
      <c r="C13" s="4" t="s">
        <v>22</v>
      </c>
      <c r="D13" s="4" t="s">
        <v>23</v>
      </c>
      <c r="E13" s="4" t="s">
        <v>46</v>
      </c>
      <c r="F13" s="6">
        <v>44192</v>
      </c>
      <c r="G13" s="6">
        <v>44194</v>
      </c>
      <c r="H13" s="4">
        <v>2</v>
      </c>
      <c r="I13" s="4">
        <v>2</v>
      </c>
      <c r="J13" s="4">
        <v>4</v>
      </c>
      <c r="K13" s="4" t="s">
        <v>25</v>
      </c>
      <c r="L13" s="4">
        <v>9548</v>
      </c>
      <c r="M13" s="4">
        <v>9548</v>
      </c>
      <c r="N13" s="4" t="s">
        <v>47</v>
      </c>
      <c r="O13" s="4" t="s">
        <v>45</v>
      </c>
      <c r="P13" s="4" t="s">
        <v>28</v>
      </c>
      <c r="Q13" s="4">
        <v>0</v>
      </c>
      <c r="R13" s="7">
        <v>44186</v>
      </c>
      <c r="S13" s="6">
        <v>44209</v>
      </c>
      <c r="T13" s="4" t="s">
        <v>29</v>
      </c>
    </row>
    <row r="14" s="4" customFormat="1" spans="1:20">
      <c r="A14" s="4">
        <v>14187686238</v>
      </c>
      <c r="B14" s="4" t="s">
        <v>21</v>
      </c>
      <c r="C14" s="4" t="s">
        <v>22</v>
      </c>
      <c r="D14" s="4" t="s">
        <v>23</v>
      </c>
      <c r="E14" s="4" t="s">
        <v>46</v>
      </c>
      <c r="F14" s="6">
        <v>44193</v>
      </c>
      <c r="G14" s="6">
        <v>44194</v>
      </c>
      <c r="H14" s="4">
        <v>1</v>
      </c>
      <c r="I14" s="4">
        <v>1</v>
      </c>
      <c r="J14" s="4">
        <v>1</v>
      </c>
      <c r="K14" s="4" t="s">
        <v>25</v>
      </c>
      <c r="L14" s="4">
        <v>2387</v>
      </c>
      <c r="M14" s="4">
        <v>2387</v>
      </c>
      <c r="N14" s="4" t="s">
        <v>48</v>
      </c>
      <c r="O14" s="4" t="s">
        <v>45</v>
      </c>
      <c r="P14" s="4" t="s">
        <v>28</v>
      </c>
      <c r="Q14" s="4">
        <v>0</v>
      </c>
      <c r="R14" s="7">
        <v>44190</v>
      </c>
      <c r="S14" s="6">
        <v>44209</v>
      </c>
      <c r="T14" s="4" t="s">
        <v>29</v>
      </c>
    </row>
    <row r="15" s="4" customFormat="1" spans="1:20">
      <c r="A15" s="4">
        <v>14199429519</v>
      </c>
      <c r="B15" s="4" t="s">
        <v>21</v>
      </c>
      <c r="C15" s="4" t="s">
        <v>22</v>
      </c>
      <c r="D15" s="4" t="s">
        <v>23</v>
      </c>
      <c r="E15" s="4" t="s">
        <v>30</v>
      </c>
      <c r="F15" s="6">
        <v>44193</v>
      </c>
      <c r="G15" s="6">
        <v>44194</v>
      </c>
      <c r="H15" s="4">
        <v>1</v>
      </c>
      <c r="I15" s="4">
        <v>1</v>
      </c>
      <c r="J15" s="4">
        <v>1</v>
      </c>
      <c r="K15" s="4" t="s">
        <v>25</v>
      </c>
      <c r="L15" s="4">
        <v>4108</v>
      </c>
      <c r="M15" s="4">
        <v>4108</v>
      </c>
      <c r="N15" s="4" t="s">
        <v>49</v>
      </c>
      <c r="O15" s="4" t="s">
        <v>45</v>
      </c>
      <c r="P15" s="4" t="s">
        <v>28</v>
      </c>
      <c r="Q15" s="4">
        <v>0</v>
      </c>
      <c r="R15" s="7">
        <v>44193</v>
      </c>
      <c r="S15" s="6">
        <v>44209</v>
      </c>
      <c r="T15" s="4" t="s">
        <v>29</v>
      </c>
    </row>
    <row r="16" s="4" customFormat="1" spans="1:20">
      <c r="A16" s="4">
        <v>14124189173</v>
      </c>
      <c r="B16" s="4" t="s">
        <v>21</v>
      </c>
      <c r="C16" s="4" t="s">
        <v>22</v>
      </c>
      <c r="D16" s="4" t="s">
        <v>38</v>
      </c>
      <c r="E16" s="4" t="s">
        <v>39</v>
      </c>
      <c r="F16" s="6">
        <v>44192</v>
      </c>
      <c r="G16" s="6">
        <v>44195</v>
      </c>
      <c r="H16" s="4">
        <v>2</v>
      </c>
      <c r="I16" s="4">
        <v>3</v>
      </c>
      <c r="J16" s="4">
        <v>6</v>
      </c>
      <c r="K16" s="4" t="s">
        <v>25</v>
      </c>
      <c r="L16" s="4">
        <v>3438</v>
      </c>
      <c r="M16" s="4">
        <v>3438</v>
      </c>
      <c r="N16" s="4" t="s">
        <v>50</v>
      </c>
      <c r="O16" s="4" t="s">
        <v>51</v>
      </c>
      <c r="P16" s="4" t="s">
        <v>28</v>
      </c>
      <c r="Q16" s="4">
        <v>0</v>
      </c>
      <c r="R16" s="7">
        <v>44179</v>
      </c>
      <c r="S16" s="6">
        <v>44210</v>
      </c>
      <c r="T16" s="4" t="s">
        <v>29</v>
      </c>
    </row>
    <row r="17" s="4" customFormat="1" spans="1:20">
      <c r="A17" s="4">
        <v>14160631919</v>
      </c>
      <c r="B17" s="4" t="s">
        <v>21</v>
      </c>
      <c r="C17" s="4" t="s">
        <v>22</v>
      </c>
      <c r="D17" s="4" t="s">
        <v>23</v>
      </c>
      <c r="E17" s="4" t="s">
        <v>30</v>
      </c>
      <c r="F17" s="6">
        <v>44193</v>
      </c>
      <c r="G17" s="6">
        <v>44195</v>
      </c>
      <c r="H17" s="4">
        <v>1</v>
      </c>
      <c r="I17" s="4">
        <v>2</v>
      </c>
      <c r="J17" s="4">
        <v>2</v>
      </c>
      <c r="K17" s="4" t="s">
        <v>25</v>
      </c>
      <c r="L17" s="4">
        <v>8216</v>
      </c>
      <c r="M17" s="4">
        <v>8216</v>
      </c>
      <c r="N17" s="4" t="s">
        <v>52</v>
      </c>
      <c r="O17" s="4" t="s">
        <v>51</v>
      </c>
      <c r="P17" s="4" t="s">
        <v>28</v>
      </c>
      <c r="Q17" s="4">
        <v>0</v>
      </c>
      <c r="R17" s="7">
        <v>44186</v>
      </c>
      <c r="S17" s="6">
        <v>44210</v>
      </c>
      <c r="T17" s="4" t="s">
        <v>29</v>
      </c>
    </row>
    <row r="18" s="4" customFormat="1" spans="1:20">
      <c r="A18" s="4">
        <v>14124189173</v>
      </c>
      <c r="B18" s="4" t="s">
        <v>21</v>
      </c>
      <c r="C18" s="4" t="s">
        <v>53</v>
      </c>
      <c r="D18" s="4" t="s">
        <v>38</v>
      </c>
      <c r="E18" s="4" t="s">
        <v>39</v>
      </c>
      <c r="F18" s="6">
        <v>44192</v>
      </c>
      <c r="G18" s="6">
        <v>44195</v>
      </c>
      <c r="H18" s="4">
        <v>2</v>
      </c>
      <c r="I18" s="4">
        <v>3</v>
      </c>
      <c r="J18" s="4">
        <v>6</v>
      </c>
      <c r="K18" s="4" t="s">
        <v>25</v>
      </c>
      <c r="L18" s="4">
        <v>-1719</v>
      </c>
      <c r="M18" s="4">
        <v>-1719</v>
      </c>
      <c r="N18" s="4" t="s">
        <v>50</v>
      </c>
      <c r="O18" s="4" t="s">
        <v>51</v>
      </c>
      <c r="P18" s="4" t="s">
        <v>28</v>
      </c>
      <c r="Q18" s="4">
        <v>0</v>
      </c>
      <c r="R18" s="7">
        <v>44179</v>
      </c>
      <c r="S18" s="6">
        <v>44210</v>
      </c>
      <c r="T18" s="4" t="s">
        <v>29</v>
      </c>
    </row>
    <row r="19" s="4" customFormat="1" spans="1:20">
      <c r="A19" s="4">
        <v>14124189173</v>
      </c>
      <c r="B19" s="4" t="s">
        <v>21</v>
      </c>
      <c r="C19" s="4" t="s">
        <v>42</v>
      </c>
      <c r="D19" s="4" t="s">
        <v>38</v>
      </c>
      <c r="E19" s="4" t="s">
        <v>39</v>
      </c>
      <c r="F19" s="6">
        <v>44192</v>
      </c>
      <c r="G19" s="6">
        <v>44195</v>
      </c>
      <c r="H19" s="4">
        <v>2</v>
      </c>
      <c r="I19" s="4">
        <v>3</v>
      </c>
      <c r="J19" s="4">
        <v>6</v>
      </c>
      <c r="K19" s="4" t="s">
        <v>25</v>
      </c>
      <c r="L19" s="4">
        <v>-3438</v>
      </c>
      <c r="M19" s="4">
        <v>-3438</v>
      </c>
      <c r="N19" s="4" t="s">
        <v>50</v>
      </c>
      <c r="O19" s="4" t="s">
        <v>51</v>
      </c>
      <c r="P19" s="4" t="s">
        <v>28</v>
      </c>
      <c r="Q19" s="4">
        <v>0</v>
      </c>
      <c r="R19" s="7">
        <v>44179</v>
      </c>
      <c r="S19" s="6">
        <v>44210</v>
      </c>
      <c r="T19" s="4" t="s">
        <v>29</v>
      </c>
    </row>
    <row r="20" s="4" customFormat="1" spans="1:20">
      <c r="A20" s="4">
        <v>14124189173</v>
      </c>
      <c r="B20" s="4" t="s">
        <v>21</v>
      </c>
      <c r="C20" s="4" t="s">
        <v>54</v>
      </c>
      <c r="D20" s="4" t="s">
        <v>55</v>
      </c>
      <c r="E20" s="4" t="s">
        <v>39</v>
      </c>
      <c r="F20" s="6">
        <v>44192</v>
      </c>
      <c r="G20" s="6">
        <v>44195</v>
      </c>
      <c r="H20" s="4">
        <v>2</v>
      </c>
      <c r="I20" s="4">
        <v>3</v>
      </c>
      <c r="J20" s="4">
        <v>6</v>
      </c>
      <c r="K20" s="4" t="s">
        <v>25</v>
      </c>
      <c r="L20" s="4">
        <v>1719</v>
      </c>
      <c r="M20" s="4">
        <v>1719</v>
      </c>
      <c r="N20" s="4" t="s">
        <v>50</v>
      </c>
      <c r="O20" s="4" t="s">
        <v>51</v>
      </c>
      <c r="P20" s="4" t="s">
        <v>28</v>
      </c>
      <c r="Q20" s="4">
        <v>0</v>
      </c>
      <c r="R20" s="7">
        <v>44179</v>
      </c>
      <c r="S20" s="6">
        <v>44210</v>
      </c>
      <c r="T20" s="4" t="s">
        <v>29</v>
      </c>
    </row>
    <row r="21" s="4" customFormat="1" spans="1:20">
      <c r="A21" s="4">
        <v>14199965037</v>
      </c>
      <c r="B21" s="4" t="s">
        <v>21</v>
      </c>
      <c r="C21" s="4" t="s">
        <v>22</v>
      </c>
      <c r="D21" s="4" t="s">
        <v>34</v>
      </c>
      <c r="E21" s="4" t="s">
        <v>56</v>
      </c>
      <c r="F21" s="6">
        <v>44194</v>
      </c>
      <c r="G21" s="6">
        <v>44195</v>
      </c>
      <c r="H21" s="4">
        <v>1</v>
      </c>
      <c r="I21" s="4">
        <v>1</v>
      </c>
      <c r="J21" s="4">
        <v>1</v>
      </c>
      <c r="K21" s="4" t="s">
        <v>25</v>
      </c>
      <c r="L21" s="4">
        <v>2000</v>
      </c>
      <c r="M21" s="4">
        <v>2000</v>
      </c>
      <c r="N21" s="4" t="s">
        <v>57</v>
      </c>
      <c r="O21" s="4" t="s">
        <v>51</v>
      </c>
      <c r="P21" s="4" t="s">
        <v>28</v>
      </c>
      <c r="Q21" s="4">
        <v>0</v>
      </c>
      <c r="R21" s="7">
        <v>44193</v>
      </c>
      <c r="S21" s="6">
        <v>44210</v>
      </c>
      <c r="T21" s="4" t="s">
        <v>29</v>
      </c>
    </row>
    <row r="22" s="4" customFormat="1" spans="1:20">
      <c r="A22" s="4">
        <v>14200145967</v>
      </c>
      <c r="B22" s="4" t="s">
        <v>21</v>
      </c>
      <c r="C22" s="4" t="s">
        <v>22</v>
      </c>
      <c r="D22" s="4" t="s">
        <v>23</v>
      </c>
      <c r="E22" s="4" t="s">
        <v>24</v>
      </c>
      <c r="F22" s="6">
        <v>44193</v>
      </c>
      <c r="G22" s="6">
        <v>44195</v>
      </c>
      <c r="H22" s="4">
        <v>1</v>
      </c>
      <c r="I22" s="4">
        <v>2</v>
      </c>
      <c r="J22" s="4">
        <v>2</v>
      </c>
      <c r="K22" s="4" t="s">
        <v>25</v>
      </c>
      <c r="L22" s="4">
        <v>4366</v>
      </c>
      <c r="M22" s="4">
        <v>4366</v>
      </c>
      <c r="N22" s="4" t="s">
        <v>58</v>
      </c>
      <c r="O22" s="4" t="s">
        <v>51</v>
      </c>
      <c r="P22" s="4" t="s">
        <v>28</v>
      </c>
      <c r="Q22" s="4">
        <v>0</v>
      </c>
      <c r="R22" s="7">
        <v>44193</v>
      </c>
      <c r="S22" s="6">
        <v>44210</v>
      </c>
      <c r="T22" s="4" t="s">
        <v>29</v>
      </c>
    </row>
    <row r="23" s="4" customFormat="1" spans="1:20">
      <c r="A23" s="4">
        <v>14202479846</v>
      </c>
      <c r="B23" s="4" t="s">
        <v>21</v>
      </c>
      <c r="C23" s="4" t="s">
        <v>22</v>
      </c>
      <c r="D23" s="4" t="s">
        <v>23</v>
      </c>
      <c r="E23" s="4" t="s">
        <v>30</v>
      </c>
      <c r="F23" s="6">
        <v>44194</v>
      </c>
      <c r="G23" s="6">
        <v>44195</v>
      </c>
      <c r="H23" s="4">
        <v>2</v>
      </c>
      <c r="I23" s="4">
        <v>1</v>
      </c>
      <c r="J23" s="4">
        <v>2</v>
      </c>
      <c r="K23" s="4" t="s">
        <v>25</v>
      </c>
      <c r="L23" s="4">
        <v>8216</v>
      </c>
      <c r="M23" s="4">
        <v>8216</v>
      </c>
      <c r="N23" s="4" t="s">
        <v>59</v>
      </c>
      <c r="O23" s="4" t="s">
        <v>51</v>
      </c>
      <c r="P23" s="4" t="s">
        <v>28</v>
      </c>
      <c r="Q23" s="4">
        <v>0</v>
      </c>
      <c r="R23" s="7">
        <v>44193</v>
      </c>
      <c r="S23" s="6">
        <v>44210</v>
      </c>
      <c r="T23" s="4" t="s">
        <v>29</v>
      </c>
    </row>
    <row r="24" s="4" customFormat="1" spans="1:20">
      <c r="A24" s="4">
        <v>14199965037</v>
      </c>
      <c r="B24" s="4" t="s">
        <v>21</v>
      </c>
      <c r="C24" s="4" t="s">
        <v>42</v>
      </c>
      <c r="D24" s="4" t="s">
        <v>34</v>
      </c>
      <c r="E24" s="4" t="s">
        <v>56</v>
      </c>
      <c r="F24" s="6">
        <v>44194</v>
      </c>
      <c r="G24" s="6">
        <v>44195</v>
      </c>
      <c r="H24" s="4">
        <v>1</v>
      </c>
      <c r="I24" s="4">
        <v>1</v>
      </c>
      <c r="J24" s="4">
        <v>1</v>
      </c>
      <c r="K24" s="4" t="s">
        <v>25</v>
      </c>
      <c r="L24" s="4">
        <v>-2000</v>
      </c>
      <c r="M24" s="4">
        <v>-2000</v>
      </c>
      <c r="N24" s="4" t="s">
        <v>57</v>
      </c>
      <c r="O24" s="4" t="s">
        <v>51</v>
      </c>
      <c r="P24" s="4" t="s">
        <v>28</v>
      </c>
      <c r="Q24" s="4">
        <v>0</v>
      </c>
      <c r="R24" s="7">
        <v>44193</v>
      </c>
      <c r="S24" s="6">
        <v>44210</v>
      </c>
      <c r="T24" s="4" t="s">
        <v>29</v>
      </c>
    </row>
    <row r="25" s="4" customFormat="1" spans="1:20">
      <c r="A25" s="4">
        <v>13828639777</v>
      </c>
      <c r="B25" s="4" t="s">
        <v>21</v>
      </c>
      <c r="C25" s="4" t="s">
        <v>60</v>
      </c>
      <c r="D25" s="4" t="s">
        <v>61</v>
      </c>
      <c r="E25" s="4" t="s">
        <v>62</v>
      </c>
      <c r="F25" s="6">
        <v>44142</v>
      </c>
      <c r="G25" s="6">
        <v>44143</v>
      </c>
      <c r="H25" s="4">
        <v>6</v>
      </c>
      <c r="I25" s="4">
        <v>1</v>
      </c>
      <c r="J25" s="4">
        <v>6</v>
      </c>
      <c r="K25" s="4" t="s">
        <v>25</v>
      </c>
      <c r="L25" s="4">
        <v>-3600</v>
      </c>
      <c r="M25" s="4">
        <v>-3600</v>
      </c>
      <c r="N25" s="4" t="s">
        <v>63</v>
      </c>
      <c r="O25" s="4" t="s">
        <v>51</v>
      </c>
      <c r="P25" s="4" t="s">
        <v>28</v>
      </c>
      <c r="Q25" s="4">
        <v>0</v>
      </c>
      <c r="R25" s="7">
        <v>44134</v>
      </c>
      <c r="S25" s="6">
        <v>44210</v>
      </c>
      <c r="T25" s="4" t="s">
        <v>29</v>
      </c>
    </row>
    <row r="26" s="4" customFormat="1" spans="1:20">
      <c r="A26" s="4">
        <v>14105126223</v>
      </c>
      <c r="B26" s="4" t="s">
        <v>21</v>
      </c>
      <c r="C26" s="4" t="s">
        <v>22</v>
      </c>
      <c r="D26" s="4" t="s">
        <v>23</v>
      </c>
      <c r="E26" s="4" t="s">
        <v>64</v>
      </c>
      <c r="F26" s="6">
        <v>44195</v>
      </c>
      <c r="G26" s="6">
        <v>44196</v>
      </c>
      <c r="H26" s="4">
        <v>1</v>
      </c>
      <c r="I26" s="4">
        <v>1</v>
      </c>
      <c r="J26" s="4">
        <v>1</v>
      </c>
      <c r="K26" s="4" t="s">
        <v>25</v>
      </c>
      <c r="L26" s="4">
        <v>4108</v>
      </c>
      <c r="M26" s="4">
        <v>4108</v>
      </c>
      <c r="N26" s="4" t="s">
        <v>65</v>
      </c>
      <c r="O26" s="4" t="s">
        <v>66</v>
      </c>
      <c r="P26" s="4" t="s">
        <v>28</v>
      </c>
      <c r="Q26" s="4">
        <v>0</v>
      </c>
      <c r="R26" s="7">
        <v>44176</v>
      </c>
      <c r="S26" s="6">
        <v>44211</v>
      </c>
      <c r="T26" s="4" t="s">
        <v>29</v>
      </c>
    </row>
    <row r="27" s="4" customFormat="1" spans="1:20">
      <c r="A27" s="4">
        <v>14199595005</v>
      </c>
      <c r="B27" s="4" t="s">
        <v>21</v>
      </c>
      <c r="C27" s="4" t="s">
        <v>22</v>
      </c>
      <c r="D27" s="4" t="s">
        <v>23</v>
      </c>
      <c r="E27" s="4" t="s">
        <v>67</v>
      </c>
      <c r="F27" s="6">
        <v>44195</v>
      </c>
      <c r="G27" s="6">
        <v>44196</v>
      </c>
      <c r="H27" s="4">
        <v>1</v>
      </c>
      <c r="I27" s="4">
        <v>1</v>
      </c>
      <c r="J27" s="4">
        <v>1</v>
      </c>
      <c r="K27" s="4" t="s">
        <v>25</v>
      </c>
      <c r="L27" s="4">
        <v>2187</v>
      </c>
      <c r="M27" s="4">
        <v>2187</v>
      </c>
      <c r="N27" s="4" t="s">
        <v>68</v>
      </c>
      <c r="O27" s="4" t="s">
        <v>66</v>
      </c>
      <c r="P27" s="4" t="s">
        <v>28</v>
      </c>
      <c r="Q27" s="4">
        <v>0</v>
      </c>
      <c r="R27" s="7">
        <v>44193</v>
      </c>
      <c r="S27" s="6">
        <v>44211</v>
      </c>
      <c r="T27" s="4" t="s">
        <v>29</v>
      </c>
    </row>
    <row r="28" s="4" customFormat="1" spans="1:20">
      <c r="A28" s="4">
        <v>14205259706</v>
      </c>
      <c r="B28" s="4" t="s">
        <v>21</v>
      </c>
      <c r="C28" s="4" t="s">
        <v>22</v>
      </c>
      <c r="D28" s="4" t="s">
        <v>23</v>
      </c>
      <c r="E28" s="4" t="s">
        <v>43</v>
      </c>
      <c r="F28" s="6">
        <v>44194</v>
      </c>
      <c r="G28" s="6">
        <v>44196</v>
      </c>
      <c r="H28" s="4">
        <v>1</v>
      </c>
      <c r="I28" s="4">
        <v>2</v>
      </c>
      <c r="J28" s="4">
        <v>2</v>
      </c>
      <c r="K28" s="4" t="s">
        <v>25</v>
      </c>
      <c r="L28" s="4">
        <v>4774</v>
      </c>
      <c r="M28" s="4">
        <v>4774</v>
      </c>
      <c r="N28" s="4" t="s">
        <v>69</v>
      </c>
      <c r="O28" s="4" t="s">
        <v>66</v>
      </c>
      <c r="P28" s="4" t="s">
        <v>28</v>
      </c>
      <c r="Q28" s="4">
        <v>0</v>
      </c>
      <c r="R28" s="7">
        <v>44194</v>
      </c>
      <c r="S28" s="6">
        <v>44211</v>
      </c>
      <c r="T28" s="4" t="s">
        <v>29</v>
      </c>
    </row>
    <row r="29" s="4" customFormat="1" spans="1:20">
      <c r="A29" s="4">
        <v>14207632994</v>
      </c>
      <c r="B29" s="4" t="s">
        <v>21</v>
      </c>
      <c r="C29" s="4" t="s">
        <v>22</v>
      </c>
      <c r="D29" s="4" t="s">
        <v>23</v>
      </c>
      <c r="E29" s="4" t="s">
        <v>46</v>
      </c>
      <c r="F29" s="6">
        <v>44195</v>
      </c>
      <c r="G29" s="6">
        <v>44196</v>
      </c>
      <c r="H29" s="4">
        <v>1</v>
      </c>
      <c r="I29" s="4">
        <v>1</v>
      </c>
      <c r="J29" s="4">
        <v>1</v>
      </c>
      <c r="K29" s="4" t="s">
        <v>25</v>
      </c>
      <c r="L29" s="4">
        <v>2387</v>
      </c>
      <c r="M29" s="4">
        <v>2387</v>
      </c>
      <c r="N29" s="4" t="s">
        <v>70</v>
      </c>
      <c r="O29" s="4" t="s">
        <v>66</v>
      </c>
      <c r="P29" s="4" t="s">
        <v>28</v>
      </c>
      <c r="Q29" s="4">
        <v>0</v>
      </c>
      <c r="R29" s="7">
        <v>44194</v>
      </c>
      <c r="S29" s="6">
        <v>44211</v>
      </c>
      <c r="T29" s="4" t="s">
        <v>29</v>
      </c>
    </row>
    <row r="30" s="4" customFormat="1" spans="1:20">
      <c r="A30" s="4">
        <v>14207711725</v>
      </c>
      <c r="B30" s="4" t="s">
        <v>21</v>
      </c>
      <c r="C30" s="4" t="s">
        <v>22</v>
      </c>
      <c r="D30" s="4" t="s">
        <v>23</v>
      </c>
      <c r="E30" s="4" t="s">
        <v>30</v>
      </c>
      <c r="F30" s="6">
        <v>44195</v>
      </c>
      <c r="G30" s="6">
        <v>44196</v>
      </c>
      <c r="H30" s="4">
        <v>1</v>
      </c>
      <c r="I30" s="4">
        <v>1</v>
      </c>
      <c r="J30" s="4">
        <v>1</v>
      </c>
      <c r="K30" s="4" t="s">
        <v>25</v>
      </c>
      <c r="L30" s="4">
        <v>4108</v>
      </c>
      <c r="M30" s="4">
        <v>4108</v>
      </c>
      <c r="N30" s="4" t="s">
        <v>52</v>
      </c>
      <c r="O30" s="4" t="s">
        <v>66</v>
      </c>
      <c r="P30" s="4" t="s">
        <v>28</v>
      </c>
      <c r="Q30" s="4">
        <v>0</v>
      </c>
      <c r="R30" s="7">
        <v>44194</v>
      </c>
      <c r="S30" s="6">
        <v>44211</v>
      </c>
      <c r="T30" s="4" t="s">
        <v>29</v>
      </c>
    </row>
    <row r="31" s="4" customFormat="1" spans="1:20">
      <c r="A31" s="4">
        <v>14211262993</v>
      </c>
      <c r="B31" s="4" t="s">
        <v>21</v>
      </c>
      <c r="C31" s="4" t="s">
        <v>22</v>
      </c>
      <c r="D31" s="4" t="s">
        <v>23</v>
      </c>
      <c r="E31" s="4" t="s">
        <v>24</v>
      </c>
      <c r="F31" s="6">
        <v>44195</v>
      </c>
      <c r="G31" s="6">
        <v>44196</v>
      </c>
      <c r="H31" s="4">
        <v>1</v>
      </c>
      <c r="I31" s="4">
        <v>1</v>
      </c>
      <c r="J31" s="4">
        <v>1</v>
      </c>
      <c r="K31" s="4" t="s">
        <v>25</v>
      </c>
      <c r="L31" s="4">
        <v>2186</v>
      </c>
      <c r="M31" s="4">
        <v>2186</v>
      </c>
      <c r="N31" s="4" t="s">
        <v>71</v>
      </c>
      <c r="O31" s="4" t="s">
        <v>66</v>
      </c>
      <c r="P31" s="4" t="s">
        <v>28</v>
      </c>
      <c r="Q31" s="4">
        <v>0</v>
      </c>
      <c r="R31" s="7">
        <v>44195</v>
      </c>
      <c r="S31" s="6">
        <v>44211</v>
      </c>
      <c r="T31" s="4" t="s">
        <v>29</v>
      </c>
    </row>
    <row r="32" s="4" customFormat="1" spans="1:20">
      <c r="A32" s="4">
        <v>14207632994</v>
      </c>
      <c r="B32" s="4" t="s">
        <v>21</v>
      </c>
      <c r="C32" s="4" t="s">
        <v>42</v>
      </c>
      <c r="D32" s="4" t="s">
        <v>23</v>
      </c>
      <c r="E32" s="4" t="s">
        <v>46</v>
      </c>
      <c r="F32" s="6">
        <v>44195</v>
      </c>
      <c r="G32" s="6">
        <v>44196</v>
      </c>
      <c r="H32" s="4">
        <v>1</v>
      </c>
      <c r="I32" s="4">
        <v>1</v>
      </c>
      <c r="J32" s="4">
        <v>1</v>
      </c>
      <c r="K32" s="4" t="s">
        <v>25</v>
      </c>
      <c r="L32" s="4">
        <v>-2387</v>
      </c>
      <c r="M32" s="4">
        <v>-2387</v>
      </c>
      <c r="N32" s="4" t="s">
        <v>70</v>
      </c>
      <c r="O32" s="4" t="s">
        <v>66</v>
      </c>
      <c r="P32" s="4" t="s">
        <v>28</v>
      </c>
      <c r="Q32" s="4">
        <v>0</v>
      </c>
      <c r="R32" s="7">
        <v>44194</v>
      </c>
      <c r="S32" s="6">
        <v>44211</v>
      </c>
      <c r="T32" s="4" t="s">
        <v>29</v>
      </c>
    </row>
    <row r="33" s="4" customFormat="1" spans="1:20">
      <c r="A33" s="4">
        <v>14109287378</v>
      </c>
      <c r="B33" s="4" t="s">
        <v>21</v>
      </c>
      <c r="C33" s="4" t="s">
        <v>22</v>
      </c>
      <c r="D33" s="4" t="s">
        <v>23</v>
      </c>
      <c r="E33" s="4" t="s">
        <v>72</v>
      </c>
      <c r="F33" s="6">
        <v>44196</v>
      </c>
      <c r="G33" s="6">
        <v>44197</v>
      </c>
      <c r="H33" s="4">
        <v>1</v>
      </c>
      <c r="I33" s="4">
        <v>1</v>
      </c>
      <c r="J33" s="4">
        <v>1</v>
      </c>
      <c r="K33" s="4" t="s">
        <v>25</v>
      </c>
      <c r="L33" s="4">
        <v>3910</v>
      </c>
      <c r="M33" s="4">
        <v>3910</v>
      </c>
      <c r="N33" s="4" t="s">
        <v>73</v>
      </c>
      <c r="O33" s="4" t="s">
        <v>74</v>
      </c>
      <c r="P33" s="4" t="s">
        <v>28</v>
      </c>
      <c r="Q33" s="4">
        <v>0</v>
      </c>
      <c r="R33" s="7">
        <v>44177</v>
      </c>
      <c r="S33" s="6">
        <v>44212</v>
      </c>
      <c r="T33" s="4" t="s">
        <v>29</v>
      </c>
    </row>
    <row r="34" s="4" customFormat="1" spans="1:20">
      <c r="A34" s="4">
        <v>14204311248</v>
      </c>
      <c r="B34" s="4" t="s">
        <v>21</v>
      </c>
      <c r="C34" s="4" t="s">
        <v>22</v>
      </c>
      <c r="D34" s="4" t="s">
        <v>23</v>
      </c>
      <c r="E34" s="4" t="s">
        <v>72</v>
      </c>
      <c r="F34" s="6">
        <v>44196</v>
      </c>
      <c r="G34" s="6">
        <v>44197</v>
      </c>
      <c r="H34" s="4">
        <v>1</v>
      </c>
      <c r="I34" s="4">
        <v>1</v>
      </c>
      <c r="J34" s="4">
        <v>1</v>
      </c>
      <c r="K34" s="4" t="s">
        <v>25</v>
      </c>
      <c r="L34" s="4">
        <v>4300</v>
      </c>
      <c r="M34" s="4">
        <v>4300</v>
      </c>
      <c r="N34" s="4" t="s">
        <v>75</v>
      </c>
      <c r="O34" s="4" t="s">
        <v>74</v>
      </c>
      <c r="P34" s="4" t="s">
        <v>28</v>
      </c>
      <c r="Q34" s="4">
        <v>0</v>
      </c>
      <c r="R34" s="7">
        <v>44193</v>
      </c>
      <c r="S34" s="6">
        <v>44212</v>
      </c>
      <c r="T34" s="4" t="s">
        <v>29</v>
      </c>
    </row>
    <row r="35" s="4" customFormat="1" spans="1:20">
      <c r="A35" s="4">
        <v>14215251805</v>
      </c>
      <c r="B35" s="4" t="s">
        <v>21</v>
      </c>
      <c r="C35" s="4" t="s">
        <v>22</v>
      </c>
      <c r="D35" s="4" t="s">
        <v>23</v>
      </c>
      <c r="E35" s="4" t="s">
        <v>72</v>
      </c>
      <c r="F35" s="6">
        <v>44196</v>
      </c>
      <c r="G35" s="6">
        <v>44197</v>
      </c>
      <c r="H35" s="4">
        <v>1</v>
      </c>
      <c r="I35" s="4">
        <v>1</v>
      </c>
      <c r="J35" s="4">
        <v>1</v>
      </c>
      <c r="K35" s="4" t="s">
        <v>25</v>
      </c>
      <c r="L35" s="4">
        <v>4050</v>
      </c>
      <c r="M35" s="4">
        <v>4050</v>
      </c>
      <c r="N35" s="4" t="s">
        <v>76</v>
      </c>
      <c r="O35" s="4" t="s">
        <v>74</v>
      </c>
      <c r="P35" s="4" t="s">
        <v>28</v>
      </c>
      <c r="Q35" s="4">
        <v>0</v>
      </c>
      <c r="R35" s="7">
        <v>44195</v>
      </c>
      <c r="S35" s="6">
        <v>44212</v>
      </c>
      <c r="T35" s="4" t="s">
        <v>29</v>
      </c>
    </row>
    <row r="36" s="4" customFormat="1" spans="1:20">
      <c r="A36" s="4">
        <v>14107134404</v>
      </c>
      <c r="B36" s="4" t="s">
        <v>21</v>
      </c>
      <c r="C36" s="4" t="s">
        <v>22</v>
      </c>
      <c r="D36" s="4" t="s">
        <v>23</v>
      </c>
      <c r="E36" s="4" t="s">
        <v>64</v>
      </c>
      <c r="F36" s="6">
        <v>44197</v>
      </c>
      <c r="G36" s="6">
        <v>44198</v>
      </c>
      <c r="H36" s="4">
        <v>1</v>
      </c>
      <c r="I36" s="4">
        <v>1</v>
      </c>
      <c r="J36" s="4">
        <v>1</v>
      </c>
      <c r="K36" s="4" t="s">
        <v>25</v>
      </c>
      <c r="L36" s="4">
        <v>4100</v>
      </c>
      <c r="M36" s="4">
        <v>4100</v>
      </c>
      <c r="N36" s="4" t="s">
        <v>77</v>
      </c>
      <c r="O36" s="4" t="s">
        <v>78</v>
      </c>
      <c r="P36" s="4" t="s">
        <v>28</v>
      </c>
      <c r="Q36" s="4">
        <v>0</v>
      </c>
      <c r="R36" s="7">
        <v>44176</v>
      </c>
      <c r="S36" s="6">
        <v>44213</v>
      </c>
      <c r="T36" s="4" t="s">
        <v>29</v>
      </c>
    </row>
    <row r="37" s="4" customFormat="1" spans="1:20">
      <c r="A37" s="4">
        <v>14122569616</v>
      </c>
      <c r="B37" s="4" t="s">
        <v>21</v>
      </c>
      <c r="C37" s="4" t="s">
        <v>22</v>
      </c>
      <c r="D37" s="4" t="s">
        <v>23</v>
      </c>
      <c r="E37" s="4" t="s">
        <v>64</v>
      </c>
      <c r="F37" s="6">
        <v>44197</v>
      </c>
      <c r="G37" s="6">
        <v>44198</v>
      </c>
      <c r="H37" s="4">
        <v>1</v>
      </c>
      <c r="I37" s="4">
        <v>1</v>
      </c>
      <c r="J37" s="4">
        <v>1</v>
      </c>
      <c r="K37" s="4" t="s">
        <v>25</v>
      </c>
      <c r="L37" s="4">
        <v>4100</v>
      </c>
      <c r="M37" s="4">
        <v>4100</v>
      </c>
      <c r="N37" s="4" t="s">
        <v>79</v>
      </c>
      <c r="O37" s="4" t="s">
        <v>78</v>
      </c>
      <c r="P37" s="4" t="s">
        <v>28</v>
      </c>
      <c r="Q37" s="4">
        <v>0</v>
      </c>
      <c r="R37" s="7">
        <v>44179</v>
      </c>
      <c r="S37" s="6">
        <v>44213</v>
      </c>
      <c r="T37" s="4" t="s">
        <v>29</v>
      </c>
    </row>
    <row r="38" s="4" customFormat="1" spans="1:20">
      <c r="A38" s="4">
        <v>14145073566</v>
      </c>
      <c r="B38" s="4" t="s">
        <v>21</v>
      </c>
      <c r="C38" s="4" t="s">
        <v>22</v>
      </c>
      <c r="D38" s="4" t="s">
        <v>23</v>
      </c>
      <c r="E38" s="4" t="s">
        <v>24</v>
      </c>
      <c r="F38" s="6">
        <v>44197</v>
      </c>
      <c r="G38" s="6">
        <v>44198</v>
      </c>
      <c r="H38" s="4">
        <v>1</v>
      </c>
      <c r="I38" s="4">
        <v>1</v>
      </c>
      <c r="J38" s="4">
        <v>1</v>
      </c>
      <c r="K38" s="4" t="s">
        <v>25</v>
      </c>
      <c r="L38" s="4">
        <v>2187</v>
      </c>
      <c r="M38" s="4">
        <v>2187</v>
      </c>
      <c r="N38" s="4" t="s">
        <v>80</v>
      </c>
      <c r="O38" s="4" t="s">
        <v>78</v>
      </c>
      <c r="P38" s="4" t="s">
        <v>28</v>
      </c>
      <c r="Q38" s="4">
        <v>0</v>
      </c>
      <c r="R38" s="7">
        <v>44183</v>
      </c>
      <c r="S38" s="6">
        <v>44213</v>
      </c>
      <c r="T38" s="4" t="s">
        <v>29</v>
      </c>
    </row>
    <row r="39" s="4" customFormat="1" spans="1:20">
      <c r="A39" s="4">
        <v>14168297994</v>
      </c>
      <c r="B39" s="4" t="s">
        <v>21</v>
      </c>
      <c r="C39" s="4" t="s">
        <v>22</v>
      </c>
      <c r="D39" s="4" t="s">
        <v>23</v>
      </c>
      <c r="E39" s="4" t="s">
        <v>24</v>
      </c>
      <c r="F39" s="6">
        <v>44197</v>
      </c>
      <c r="G39" s="6">
        <v>44198</v>
      </c>
      <c r="H39" s="4">
        <v>1</v>
      </c>
      <c r="I39" s="4">
        <v>1</v>
      </c>
      <c r="J39" s="4">
        <v>1</v>
      </c>
      <c r="K39" s="4" t="s">
        <v>25</v>
      </c>
      <c r="L39" s="4">
        <v>2187</v>
      </c>
      <c r="M39" s="4">
        <v>2187</v>
      </c>
      <c r="N39" s="4" t="s">
        <v>81</v>
      </c>
      <c r="O39" s="4" t="s">
        <v>78</v>
      </c>
      <c r="P39" s="4" t="s">
        <v>28</v>
      </c>
      <c r="Q39" s="4">
        <v>0</v>
      </c>
      <c r="R39" s="7">
        <v>44187</v>
      </c>
      <c r="S39" s="6">
        <v>44213</v>
      </c>
      <c r="T39" s="4" t="s">
        <v>29</v>
      </c>
    </row>
    <row r="40" s="4" customFormat="1" spans="1:20">
      <c r="A40" s="4">
        <v>14204093857</v>
      </c>
      <c r="B40" s="4" t="s">
        <v>21</v>
      </c>
      <c r="C40" s="4" t="s">
        <v>22</v>
      </c>
      <c r="D40" s="4" t="s">
        <v>23</v>
      </c>
      <c r="E40" s="4" t="s">
        <v>82</v>
      </c>
      <c r="F40" s="6">
        <v>44197</v>
      </c>
      <c r="G40" s="6">
        <v>44198</v>
      </c>
      <c r="H40" s="4">
        <v>1</v>
      </c>
      <c r="I40" s="4">
        <v>1</v>
      </c>
      <c r="J40" s="4">
        <v>1</v>
      </c>
      <c r="K40" s="4" t="s">
        <v>25</v>
      </c>
      <c r="L40" s="4">
        <v>2900</v>
      </c>
      <c r="M40" s="4">
        <v>2900</v>
      </c>
      <c r="N40" s="4" t="s">
        <v>83</v>
      </c>
      <c r="O40" s="4" t="s">
        <v>78</v>
      </c>
      <c r="P40" s="4" t="s">
        <v>28</v>
      </c>
      <c r="Q40" s="4">
        <v>0</v>
      </c>
      <c r="R40" s="7">
        <v>44193</v>
      </c>
      <c r="S40" s="6">
        <v>44213</v>
      </c>
      <c r="T40" s="4" t="s">
        <v>29</v>
      </c>
    </row>
    <row r="41" s="4" customFormat="1" spans="1:20">
      <c r="A41" s="4">
        <v>14208523119</v>
      </c>
      <c r="B41" s="4" t="s">
        <v>21</v>
      </c>
      <c r="C41" s="4" t="s">
        <v>22</v>
      </c>
      <c r="D41" s="4" t="s">
        <v>23</v>
      </c>
      <c r="E41" s="4" t="s">
        <v>72</v>
      </c>
      <c r="F41" s="6">
        <v>44197</v>
      </c>
      <c r="G41" s="6">
        <v>44198</v>
      </c>
      <c r="H41" s="4">
        <v>1</v>
      </c>
      <c r="I41" s="4">
        <v>1</v>
      </c>
      <c r="J41" s="4">
        <v>1</v>
      </c>
      <c r="K41" s="4" t="s">
        <v>25</v>
      </c>
      <c r="L41" s="4">
        <v>2768</v>
      </c>
      <c r="M41" s="4">
        <v>2768</v>
      </c>
      <c r="N41" s="4" t="s">
        <v>84</v>
      </c>
      <c r="O41" s="4" t="s">
        <v>78</v>
      </c>
      <c r="P41" s="4" t="s">
        <v>28</v>
      </c>
      <c r="Q41" s="4">
        <v>0</v>
      </c>
      <c r="R41" s="7">
        <v>44194</v>
      </c>
      <c r="S41" s="6">
        <v>44213</v>
      </c>
      <c r="T41" s="4" t="s">
        <v>29</v>
      </c>
    </row>
    <row r="42" s="4" customFormat="1" spans="1:20">
      <c r="A42" s="4">
        <v>14210977058</v>
      </c>
      <c r="B42" s="4" t="s">
        <v>21</v>
      </c>
      <c r="C42" s="4" t="s">
        <v>22</v>
      </c>
      <c r="D42" s="4" t="s">
        <v>23</v>
      </c>
      <c r="E42" s="4" t="s">
        <v>72</v>
      </c>
      <c r="F42" s="6">
        <v>44197</v>
      </c>
      <c r="G42" s="6">
        <v>44198</v>
      </c>
      <c r="H42" s="4">
        <v>1</v>
      </c>
      <c r="I42" s="4">
        <v>1</v>
      </c>
      <c r="J42" s="4">
        <v>1</v>
      </c>
      <c r="K42" s="4" t="s">
        <v>25</v>
      </c>
      <c r="L42" s="4">
        <v>2768</v>
      </c>
      <c r="M42" s="4">
        <v>2768</v>
      </c>
      <c r="N42" s="4" t="s">
        <v>85</v>
      </c>
      <c r="O42" s="4" t="s">
        <v>78</v>
      </c>
      <c r="P42" s="4" t="s">
        <v>28</v>
      </c>
      <c r="Q42" s="4">
        <v>0</v>
      </c>
      <c r="R42" s="7">
        <v>44195</v>
      </c>
      <c r="S42" s="6">
        <v>44213</v>
      </c>
      <c r="T42" s="4" t="s">
        <v>29</v>
      </c>
    </row>
    <row r="43" s="4" customFormat="1" spans="1:20">
      <c r="A43" s="4">
        <v>14217247195</v>
      </c>
      <c r="B43" s="4" t="s">
        <v>21</v>
      </c>
      <c r="C43" s="4" t="s">
        <v>22</v>
      </c>
      <c r="D43" s="4" t="s">
        <v>23</v>
      </c>
      <c r="E43" s="4" t="s">
        <v>24</v>
      </c>
      <c r="F43" s="6">
        <v>44197</v>
      </c>
      <c r="G43" s="6">
        <v>44198</v>
      </c>
      <c r="H43" s="4">
        <v>1</v>
      </c>
      <c r="I43" s="4">
        <v>1</v>
      </c>
      <c r="J43" s="4">
        <v>1</v>
      </c>
      <c r="K43" s="4" t="s">
        <v>25</v>
      </c>
      <c r="L43" s="4">
        <v>2767</v>
      </c>
      <c r="M43" s="4">
        <v>2767</v>
      </c>
      <c r="N43" s="4" t="s">
        <v>86</v>
      </c>
      <c r="O43" s="4" t="s">
        <v>78</v>
      </c>
      <c r="P43" s="4" t="s">
        <v>28</v>
      </c>
      <c r="Q43" s="4">
        <v>0</v>
      </c>
      <c r="R43" s="7">
        <v>44196</v>
      </c>
      <c r="S43" s="6">
        <v>44213</v>
      </c>
      <c r="T43" s="4" t="s">
        <v>29</v>
      </c>
    </row>
    <row r="44" s="4" customFormat="1" spans="1:20">
      <c r="A44" s="4">
        <v>14217301547</v>
      </c>
      <c r="B44" s="4" t="s">
        <v>21</v>
      </c>
      <c r="C44" s="4" t="s">
        <v>22</v>
      </c>
      <c r="D44" s="4" t="s">
        <v>23</v>
      </c>
      <c r="E44" s="4" t="s">
        <v>24</v>
      </c>
      <c r="F44" s="6">
        <v>44197</v>
      </c>
      <c r="G44" s="6">
        <v>44198</v>
      </c>
      <c r="H44" s="4">
        <v>1</v>
      </c>
      <c r="I44" s="4">
        <v>1</v>
      </c>
      <c r="J44" s="4">
        <v>1</v>
      </c>
      <c r="K44" s="4" t="s">
        <v>25</v>
      </c>
      <c r="L44" s="4">
        <v>2800</v>
      </c>
      <c r="M44" s="4">
        <v>2800</v>
      </c>
      <c r="N44" s="4" t="s">
        <v>87</v>
      </c>
      <c r="O44" s="4" t="s">
        <v>78</v>
      </c>
      <c r="P44" s="4" t="s">
        <v>28</v>
      </c>
      <c r="Q44" s="4">
        <v>0</v>
      </c>
      <c r="R44" s="7">
        <v>44196</v>
      </c>
      <c r="S44" s="6">
        <v>44213</v>
      </c>
      <c r="T44" s="4" t="s">
        <v>29</v>
      </c>
    </row>
    <row r="45" s="4" customFormat="1" spans="1:20">
      <c r="A45" s="4">
        <v>14220212215</v>
      </c>
      <c r="B45" s="4" t="s">
        <v>21</v>
      </c>
      <c r="C45" s="4" t="s">
        <v>22</v>
      </c>
      <c r="D45" s="4" t="s">
        <v>23</v>
      </c>
      <c r="E45" s="4" t="s">
        <v>72</v>
      </c>
      <c r="F45" s="6">
        <v>44197</v>
      </c>
      <c r="G45" s="6">
        <v>44198</v>
      </c>
      <c r="H45" s="4">
        <v>1</v>
      </c>
      <c r="I45" s="4">
        <v>1</v>
      </c>
      <c r="J45" s="4">
        <v>1</v>
      </c>
      <c r="K45" s="4" t="s">
        <v>25</v>
      </c>
      <c r="L45" s="4">
        <v>2800</v>
      </c>
      <c r="M45" s="4">
        <v>2800</v>
      </c>
      <c r="N45" s="4" t="s">
        <v>88</v>
      </c>
      <c r="O45" s="4" t="s">
        <v>78</v>
      </c>
      <c r="P45" s="4" t="s">
        <v>28</v>
      </c>
      <c r="Q45" s="4">
        <v>0</v>
      </c>
      <c r="R45" s="7">
        <v>44196</v>
      </c>
      <c r="S45" s="6">
        <v>44213</v>
      </c>
      <c r="T45" s="4" t="s">
        <v>29</v>
      </c>
    </row>
    <row r="46" s="4" customFormat="1" spans="1:20">
      <c r="A46" s="4">
        <v>14224882055</v>
      </c>
      <c r="B46" s="4" t="s">
        <v>21</v>
      </c>
      <c r="C46" s="4" t="s">
        <v>22</v>
      </c>
      <c r="D46" s="4" t="s">
        <v>23</v>
      </c>
      <c r="E46" s="4" t="s">
        <v>72</v>
      </c>
      <c r="F46" s="6">
        <v>44197</v>
      </c>
      <c r="G46" s="6">
        <v>44198</v>
      </c>
      <c r="H46" s="4">
        <v>1</v>
      </c>
      <c r="I46" s="4">
        <v>1</v>
      </c>
      <c r="J46" s="4">
        <v>1</v>
      </c>
      <c r="K46" s="4" t="s">
        <v>25</v>
      </c>
      <c r="L46" s="4">
        <v>2800</v>
      </c>
      <c r="M46" s="4">
        <v>2800</v>
      </c>
      <c r="N46" s="4" t="s">
        <v>89</v>
      </c>
      <c r="O46" s="4" t="s">
        <v>78</v>
      </c>
      <c r="P46" s="4" t="s">
        <v>28</v>
      </c>
      <c r="Q46" s="4">
        <v>0</v>
      </c>
      <c r="R46" s="7">
        <v>44197</v>
      </c>
      <c r="S46" s="6">
        <v>44213</v>
      </c>
      <c r="T46" s="4" t="s">
        <v>29</v>
      </c>
    </row>
    <row r="47" s="4" customFormat="1" spans="1:20">
      <c r="A47" s="4">
        <v>14224904179</v>
      </c>
      <c r="B47" s="4" t="s">
        <v>21</v>
      </c>
      <c r="C47" s="4" t="s">
        <v>22</v>
      </c>
      <c r="D47" s="4" t="s">
        <v>23</v>
      </c>
      <c r="E47" s="4" t="s">
        <v>72</v>
      </c>
      <c r="F47" s="6">
        <v>44197</v>
      </c>
      <c r="G47" s="6">
        <v>44198</v>
      </c>
      <c r="H47" s="4">
        <v>1</v>
      </c>
      <c r="I47" s="4">
        <v>1</v>
      </c>
      <c r="J47" s="4">
        <v>1</v>
      </c>
      <c r="K47" s="4" t="s">
        <v>25</v>
      </c>
      <c r="L47" s="4">
        <v>2800</v>
      </c>
      <c r="M47" s="4">
        <v>2800</v>
      </c>
      <c r="N47" s="4" t="s">
        <v>90</v>
      </c>
      <c r="O47" s="4" t="s">
        <v>78</v>
      </c>
      <c r="P47" s="4" t="s">
        <v>28</v>
      </c>
      <c r="Q47" s="4">
        <v>0</v>
      </c>
      <c r="R47" s="7">
        <v>44197</v>
      </c>
      <c r="S47" s="6">
        <v>44213</v>
      </c>
      <c r="T47" s="4" t="s">
        <v>29</v>
      </c>
    </row>
    <row r="48" s="4" customFormat="1" spans="1:20">
      <c r="A48" s="4">
        <v>14224874065</v>
      </c>
      <c r="B48" s="4" t="s">
        <v>21</v>
      </c>
      <c r="C48" s="4" t="s">
        <v>22</v>
      </c>
      <c r="D48" s="4" t="s">
        <v>23</v>
      </c>
      <c r="E48" s="4" t="s">
        <v>91</v>
      </c>
      <c r="F48" s="6">
        <v>44197</v>
      </c>
      <c r="G48" s="6">
        <v>44198</v>
      </c>
      <c r="H48" s="4">
        <v>1</v>
      </c>
      <c r="I48" s="4">
        <v>1</v>
      </c>
      <c r="J48" s="4">
        <v>1</v>
      </c>
      <c r="K48" s="4" t="s">
        <v>25</v>
      </c>
      <c r="L48" s="4">
        <v>3070</v>
      </c>
      <c r="M48" s="4">
        <v>3070</v>
      </c>
      <c r="N48" s="4" t="s">
        <v>92</v>
      </c>
      <c r="O48" s="4" t="s">
        <v>78</v>
      </c>
      <c r="P48" s="4" t="s">
        <v>28</v>
      </c>
      <c r="Q48" s="4">
        <v>0</v>
      </c>
      <c r="R48" s="7">
        <v>44197</v>
      </c>
      <c r="S48" s="6">
        <v>44213</v>
      </c>
      <c r="T48" s="4" t="s">
        <v>29</v>
      </c>
    </row>
    <row r="49" s="4" customFormat="1" spans="1:20">
      <c r="A49" s="4">
        <v>14225072926</v>
      </c>
      <c r="B49" s="4" t="s">
        <v>21</v>
      </c>
      <c r="C49" s="4" t="s">
        <v>22</v>
      </c>
      <c r="D49" s="4" t="s">
        <v>23</v>
      </c>
      <c r="E49" s="4" t="s">
        <v>72</v>
      </c>
      <c r="F49" s="6">
        <v>44197</v>
      </c>
      <c r="G49" s="6">
        <v>44198</v>
      </c>
      <c r="H49" s="4">
        <v>1</v>
      </c>
      <c r="I49" s="4">
        <v>1</v>
      </c>
      <c r="J49" s="4">
        <v>1</v>
      </c>
      <c r="K49" s="4" t="s">
        <v>25</v>
      </c>
      <c r="L49" s="4">
        <v>2800</v>
      </c>
      <c r="M49" s="4">
        <v>2800</v>
      </c>
      <c r="N49" s="4" t="s">
        <v>93</v>
      </c>
      <c r="O49" s="4" t="s">
        <v>78</v>
      </c>
      <c r="P49" s="4" t="s">
        <v>28</v>
      </c>
      <c r="Q49" s="4">
        <v>0</v>
      </c>
      <c r="R49" s="7">
        <v>44197</v>
      </c>
      <c r="S49" s="6">
        <v>44213</v>
      </c>
      <c r="T49" s="4" t="s">
        <v>29</v>
      </c>
    </row>
    <row r="50" s="4" customFormat="1" spans="1:20">
      <c r="A50" s="4">
        <v>14230418703</v>
      </c>
      <c r="B50" s="4" t="s">
        <v>21</v>
      </c>
      <c r="C50" s="4" t="s">
        <v>22</v>
      </c>
      <c r="D50" s="4" t="s">
        <v>23</v>
      </c>
      <c r="E50" s="4" t="s">
        <v>94</v>
      </c>
      <c r="F50" s="6">
        <v>44197</v>
      </c>
      <c r="G50" s="6">
        <v>44198</v>
      </c>
      <c r="H50" s="4">
        <v>2</v>
      </c>
      <c r="I50" s="4">
        <v>1</v>
      </c>
      <c r="J50" s="4">
        <v>2</v>
      </c>
      <c r="K50" s="4" t="s">
        <v>25</v>
      </c>
      <c r="L50" s="4">
        <v>6340</v>
      </c>
      <c r="M50" s="4">
        <v>6340</v>
      </c>
      <c r="N50" s="4" t="s">
        <v>95</v>
      </c>
      <c r="O50" s="4" t="s">
        <v>78</v>
      </c>
      <c r="P50" s="4" t="s">
        <v>28</v>
      </c>
      <c r="Q50" s="4">
        <v>0</v>
      </c>
      <c r="R50" s="7">
        <v>44197</v>
      </c>
      <c r="S50" s="6">
        <v>44213</v>
      </c>
      <c r="T50" s="4" t="s">
        <v>29</v>
      </c>
    </row>
    <row r="51" s="4" customFormat="1" spans="1:20">
      <c r="A51" s="4">
        <v>14147891911</v>
      </c>
      <c r="B51" s="4" t="s">
        <v>21</v>
      </c>
      <c r="C51" s="4" t="s">
        <v>22</v>
      </c>
      <c r="D51" s="4" t="s">
        <v>96</v>
      </c>
      <c r="E51" s="4" t="s">
        <v>97</v>
      </c>
      <c r="F51" s="6">
        <v>44198</v>
      </c>
      <c r="G51" s="6">
        <v>44199</v>
      </c>
      <c r="H51" s="4">
        <v>1</v>
      </c>
      <c r="I51" s="4">
        <v>1</v>
      </c>
      <c r="J51" s="4">
        <v>1</v>
      </c>
      <c r="K51" s="4" t="s">
        <v>25</v>
      </c>
      <c r="L51" s="4">
        <v>825</v>
      </c>
      <c r="M51" s="4">
        <v>825</v>
      </c>
      <c r="N51" s="4" t="s">
        <v>98</v>
      </c>
      <c r="O51" s="4" t="s">
        <v>99</v>
      </c>
      <c r="P51" s="4" t="s">
        <v>28</v>
      </c>
      <c r="Q51" s="4">
        <v>0</v>
      </c>
      <c r="R51" s="7">
        <v>44184</v>
      </c>
      <c r="S51" s="6">
        <v>44214</v>
      </c>
      <c r="T51" s="4" t="s">
        <v>29</v>
      </c>
    </row>
    <row r="52" s="4" customFormat="1" spans="1:20">
      <c r="A52" s="4">
        <v>14157763053</v>
      </c>
      <c r="B52" s="4" t="s">
        <v>21</v>
      </c>
      <c r="C52" s="4" t="s">
        <v>22</v>
      </c>
      <c r="D52" s="4" t="s">
        <v>23</v>
      </c>
      <c r="E52" s="4" t="s">
        <v>100</v>
      </c>
      <c r="F52" s="6">
        <v>44196</v>
      </c>
      <c r="G52" s="6">
        <v>44199</v>
      </c>
      <c r="H52" s="4">
        <v>1</v>
      </c>
      <c r="I52" s="4">
        <v>3</v>
      </c>
      <c r="J52" s="4">
        <v>3</v>
      </c>
      <c r="K52" s="4" t="s">
        <v>25</v>
      </c>
      <c r="L52" s="4">
        <v>15330</v>
      </c>
      <c r="M52" s="4">
        <v>15330</v>
      </c>
      <c r="N52" s="4" t="s">
        <v>101</v>
      </c>
      <c r="O52" s="4" t="s">
        <v>99</v>
      </c>
      <c r="P52" s="4" t="s">
        <v>28</v>
      </c>
      <c r="Q52" s="4">
        <v>0</v>
      </c>
      <c r="R52" s="7">
        <v>44185</v>
      </c>
      <c r="S52" s="6">
        <v>44214</v>
      </c>
      <c r="T52" s="4" t="s">
        <v>29</v>
      </c>
    </row>
    <row r="53" s="4" customFormat="1" spans="1:20">
      <c r="A53" s="4">
        <v>14164109766</v>
      </c>
      <c r="B53" s="4" t="s">
        <v>21</v>
      </c>
      <c r="C53" s="4" t="s">
        <v>22</v>
      </c>
      <c r="D53" s="4" t="s">
        <v>96</v>
      </c>
      <c r="E53" s="4" t="s">
        <v>102</v>
      </c>
      <c r="F53" s="6">
        <v>44198</v>
      </c>
      <c r="G53" s="6">
        <v>44199</v>
      </c>
      <c r="H53" s="4">
        <v>1</v>
      </c>
      <c r="I53" s="4">
        <v>1</v>
      </c>
      <c r="J53" s="4">
        <v>1</v>
      </c>
      <c r="K53" s="4" t="s">
        <v>25</v>
      </c>
      <c r="L53" s="4">
        <v>683</v>
      </c>
      <c r="M53" s="4">
        <v>683</v>
      </c>
      <c r="N53" s="4" t="s">
        <v>103</v>
      </c>
      <c r="O53" s="4" t="s">
        <v>99</v>
      </c>
      <c r="P53" s="4" t="s">
        <v>28</v>
      </c>
      <c r="Q53" s="4">
        <v>0</v>
      </c>
      <c r="R53" s="7">
        <v>44187</v>
      </c>
      <c r="S53" s="6">
        <v>44214</v>
      </c>
      <c r="T53" s="4" t="s">
        <v>29</v>
      </c>
    </row>
    <row r="54" s="4" customFormat="1" spans="1:20">
      <c r="A54" s="4">
        <v>14172930295</v>
      </c>
      <c r="B54" s="4" t="s">
        <v>21</v>
      </c>
      <c r="C54" s="4" t="s">
        <v>22</v>
      </c>
      <c r="D54" s="4" t="s">
        <v>23</v>
      </c>
      <c r="E54" s="4" t="s">
        <v>24</v>
      </c>
      <c r="F54" s="6">
        <v>44198</v>
      </c>
      <c r="G54" s="6">
        <v>44199</v>
      </c>
      <c r="H54" s="4">
        <v>1</v>
      </c>
      <c r="I54" s="4">
        <v>1</v>
      </c>
      <c r="J54" s="4">
        <v>1</v>
      </c>
      <c r="K54" s="4" t="s">
        <v>25</v>
      </c>
      <c r="L54" s="4">
        <v>2187</v>
      </c>
      <c r="M54" s="4">
        <v>2187</v>
      </c>
      <c r="N54" s="4" t="s">
        <v>104</v>
      </c>
      <c r="O54" s="4" t="s">
        <v>99</v>
      </c>
      <c r="P54" s="4" t="s">
        <v>28</v>
      </c>
      <c r="Q54" s="4">
        <v>0</v>
      </c>
      <c r="R54" s="7">
        <v>44188</v>
      </c>
      <c r="S54" s="6">
        <v>44214</v>
      </c>
      <c r="T54" s="4" t="s">
        <v>29</v>
      </c>
    </row>
    <row r="55" s="4" customFormat="1" spans="1:20">
      <c r="A55" s="4">
        <v>14174576710</v>
      </c>
      <c r="B55" s="4" t="s">
        <v>21</v>
      </c>
      <c r="C55" s="4" t="s">
        <v>22</v>
      </c>
      <c r="D55" s="4" t="s">
        <v>23</v>
      </c>
      <c r="E55" s="4" t="s">
        <v>67</v>
      </c>
      <c r="F55" s="6">
        <v>44197</v>
      </c>
      <c r="G55" s="6">
        <v>44199</v>
      </c>
      <c r="H55" s="4">
        <v>1</v>
      </c>
      <c r="I55" s="4">
        <v>2</v>
      </c>
      <c r="J55" s="4">
        <v>2</v>
      </c>
      <c r="K55" s="4" t="s">
        <v>25</v>
      </c>
      <c r="L55" s="4">
        <v>4376</v>
      </c>
      <c r="M55" s="4">
        <v>4376</v>
      </c>
      <c r="N55" s="4" t="s">
        <v>105</v>
      </c>
      <c r="O55" s="4" t="s">
        <v>99</v>
      </c>
      <c r="P55" s="4" t="s">
        <v>28</v>
      </c>
      <c r="Q55" s="4">
        <v>0</v>
      </c>
      <c r="R55" s="7">
        <v>44188</v>
      </c>
      <c r="S55" s="6">
        <v>44214</v>
      </c>
      <c r="T55" s="4" t="s">
        <v>29</v>
      </c>
    </row>
    <row r="56" s="4" customFormat="1" spans="1:20">
      <c r="A56" s="4">
        <v>14174588204</v>
      </c>
      <c r="B56" s="4" t="s">
        <v>21</v>
      </c>
      <c r="C56" s="4" t="s">
        <v>22</v>
      </c>
      <c r="D56" s="4" t="s">
        <v>23</v>
      </c>
      <c r="E56" s="4" t="s">
        <v>24</v>
      </c>
      <c r="F56" s="6">
        <v>44197</v>
      </c>
      <c r="G56" s="6">
        <v>44199</v>
      </c>
      <c r="H56" s="4">
        <v>1</v>
      </c>
      <c r="I56" s="4">
        <v>2</v>
      </c>
      <c r="J56" s="4">
        <v>2</v>
      </c>
      <c r="K56" s="4" t="s">
        <v>25</v>
      </c>
      <c r="L56" s="4">
        <v>4374</v>
      </c>
      <c r="M56" s="4">
        <v>4374</v>
      </c>
      <c r="N56" s="4" t="s">
        <v>106</v>
      </c>
      <c r="O56" s="4" t="s">
        <v>99</v>
      </c>
      <c r="P56" s="4" t="s">
        <v>28</v>
      </c>
      <c r="Q56" s="4">
        <v>0</v>
      </c>
      <c r="R56" s="7">
        <v>44188</v>
      </c>
      <c r="S56" s="6">
        <v>44214</v>
      </c>
      <c r="T56" s="4" t="s">
        <v>29</v>
      </c>
    </row>
    <row r="57" s="4" customFormat="1" spans="1:20">
      <c r="A57" s="4">
        <v>14190520984</v>
      </c>
      <c r="B57" s="4" t="s">
        <v>21</v>
      </c>
      <c r="C57" s="4" t="s">
        <v>22</v>
      </c>
      <c r="D57" s="4" t="s">
        <v>23</v>
      </c>
      <c r="E57" s="4" t="s">
        <v>24</v>
      </c>
      <c r="F57" s="6">
        <v>44198</v>
      </c>
      <c r="G57" s="6">
        <v>44199</v>
      </c>
      <c r="H57" s="4">
        <v>1</v>
      </c>
      <c r="I57" s="4">
        <v>1</v>
      </c>
      <c r="J57" s="4">
        <v>1</v>
      </c>
      <c r="K57" s="4" t="s">
        <v>25</v>
      </c>
      <c r="L57" s="4">
        <v>2187</v>
      </c>
      <c r="M57" s="4">
        <v>2187</v>
      </c>
      <c r="N57" s="4" t="s">
        <v>107</v>
      </c>
      <c r="O57" s="4" t="s">
        <v>99</v>
      </c>
      <c r="P57" s="4" t="s">
        <v>28</v>
      </c>
      <c r="Q57" s="4">
        <v>0</v>
      </c>
      <c r="R57" s="7">
        <v>44191</v>
      </c>
      <c r="S57" s="6">
        <v>44214</v>
      </c>
      <c r="T57" s="4" t="s">
        <v>29</v>
      </c>
    </row>
    <row r="58" s="4" customFormat="1" spans="1:20">
      <c r="A58" s="4">
        <v>14190588146</v>
      </c>
      <c r="B58" s="4" t="s">
        <v>21</v>
      </c>
      <c r="C58" s="4" t="s">
        <v>22</v>
      </c>
      <c r="D58" s="4" t="s">
        <v>23</v>
      </c>
      <c r="E58" s="4" t="s">
        <v>24</v>
      </c>
      <c r="F58" s="6">
        <v>44198</v>
      </c>
      <c r="G58" s="6">
        <v>44199</v>
      </c>
      <c r="H58" s="4">
        <v>1</v>
      </c>
      <c r="I58" s="4">
        <v>1</v>
      </c>
      <c r="J58" s="4">
        <v>1</v>
      </c>
      <c r="K58" s="4" t="s">
        <v>25</v>
      </c>
      <c r="L58" s="4">
        <v>2187</v>
      </c>
      <c r="M58" s="4">
        <v>2187</v>
      </c>
      <c r="N58" s="4" t="s">
        <v>108</v>
      </c>
      <c r="O58" s="4" t="s">
        <v>99</v>
      </c>
      <c r="P58" s="4" t="s">
        <v>28</v>
      </c>
      <c r="Q58" s="4">
        <v>0</v>
      </c>
      <c r="R58" s="7">
        <v>44191</v>
      </c>
      <c r="S58" s="6">
        <v>44214</v>
      </c>
      <c r="T58" s="4" t="s">
        <v>29</v>
      </c>
    </row>
    <row r="59" s="4" customFormat="1" spans="1:20">
      <c r="A59" s="4">
        <v>14209894864</v>
      </c>
      <c r="B59" s="4" t="s">
        <v>21</v>
      </c>
      <c r="C59" s="4" t="s">
        <v>22</v>
      </c>
      <c r="D59" s="4" t="s">
        <v>23</v>
      </c>
      <c r="E59" s="4" t="s">
        <v>72</v>
      </c>
      <c r="F59" s="6">
        <v>44198</v>
      </c>
      <c r="G59" s="6">
        <v>44199</v>
      </c>
      <c r="H59" s="4">
        <v>1</v>
      </c>
      <c r="I59" s="4">
        <v>1</v>
      </c>
      <c r="J59" s="4">
        <v>1</v>
      </c>
      <c r="K59" s="4" t="s">
        <v>25</v>
      </c>
      <c r="L59" s="4">
        <v>2250</v>
      </c>
      <c r="M59" s="4">
        <v>2250</v>
      </c>
      <c r="N59" s="4" t="s">
        <v>109</v>
      </c>
      <c r="O59" s="4" t="s">
        <v>99</v>
      </c>
      <c r="P59" s="4" t="s">
        <v>28</v>
      </c>
      <c r="Q59" s="4">
        <v>0</v>
      </c>
      <c r="R59" s="7">
        <v>44194</v>
      </c>
      <c r="S59" s="6">
        <v>44214</v>
      </c>
      <c r="T59" s="4" t="s">
        <v>29</v>
      </c>
    </row>
    <row r="60" s="4" customFormat="1" spans="1:20">
      <c r="A60" s="4">
        <v>14222592032</v>
      </c>
      <c r="B60" s="4" t="s">
        <v>21</v>
      </c>
      <c r="C60" s="4" t="s">
        <v>22</v>
      </c>
      <c r="D60" s="4" t="s">
        <v>110</v>
      </c>
      <c r="E60" s="4" t="s">
        <v>111</v>
      </c>
      <c r="F60" s="6">
        <v>44198</v>
      </c>
      <c r="G60" s="6">
        <v>44199</v>
      </c>
      <c r="H60" s="4">
        <v>1</v>
      </c>
      <c r="I60" s="4">
        <v>1</v>
      </c>
      <c r="J60" s="4">
        <v>1</v>
      </c>
      <c r="K60" s="4" t="s">
        <v>25</v>
      </c>
      <c r="L60" s="4">
        <v>170</v>
      </c>
      <c r="M60" s="4">
        <v>170</v>
      </c>
      <c r="N60" s="4" t="s">
        <v>112</v>
      </c>
      <c r="O60" s="4" t="s">
        <v>99</v>
      </c>
      <c r="P60" s="4" t="s">
        <v>28</v>
      </c>
      <c r="Q60" s="4">
        <v>0</v>
      </c>
      <c r="R60" s="7">
        <v>44196</v>
      </c>
      <c r="S60" s="6">
        <v>44214</v>
      </c>
      <c r="T60" s="4" t="s">
        <v>29</v>
      </c>
    </row>
    <row r="61" s="4" customFormat="1" spans="1:20">
      <c r="A61" s="4">
        <v>14222861290</v>
      </c>
      <c r="B61" s="4" t="s">
        <v>21</v>
      </c>
      <c r="C61" s="4" t="s">
        <v>22</v>
      </c>
      <c r="D61" s="4" t="s">
        <v>23</v>
      </c>
      <c r="E61" s="4" t="s">
        <v>24</v>
      </c>
      <c r="F61" s="6">
        <v>44197</v>
      </c>
      <c r="G61" s="6">
        <v>44199</v>
      </c>
      <c r="H61" s="4">
        <v>1</v>
      </c>
      <c r="I61" s="4">
        <v>2</v>
      </c>
      <c r="J61" s="4">
        <v>2</v>
      </c>
      <c r="K61" s="4" t="s">
        <v>25</v>
      </c>
      <c r="L61" s="4">
        <v>4987</v>
      </c>
      <c r="M61" s="4">
        <v>4987</v>
      </c>
      <c r="N61" s="4" t="s">
        <v>113</v>
      </c>
      <c r="O61" s="4" t="s">
        <v>99</v>
      </c>
      <c r="P61" s="4" t="s">
        <v>28</v>
      </c>
      <c r="Q61" s="4">
        <v>0</v>
      </c>
      <c r="R61" s="7">
        <v>44196</v>
      </c>
      <c r="S61" s="6">
        <v>44214</v>
      </c>
      <c r="T61" s="4" t="s">
        <v>29</v>
      </c>
    </row>
    <row r="62" s="4" customFormat="1" spans="1:20">
      <c r="A62" s="4">
        <v>14231165700</v>
      </c>
      <c r="B62" s="4" t="s">
        <v>21</v>
      </c>
      <c r="C62" s="4" t="s">
        <v>22</v>
      </c>
      <c r="D62" s="4" t="s">
        <v>23</v>
      </c>
      <c r="E62" s="4" t="s">
        <v>24</v>
      </c>
      <c r="F62" s="6">
        <v>44198</v>
      </c>
      <c r="G62" s="6">
        <v>44199</v>
      </c>
      <c r="H62" s="4">
        <v>1</v>
      </c>
      <c r="I62" s="4">
        <v>1</v>
      </c>
      <c r="J62" s="4">
        <v>1</v>
      </c>
      <c r="K62" s="4" t="s">
        <v>25</v>
      </c>
      <c r="L62" s="4">
        <v>2187</v>
      </c>
      <c r="M62" s="4">
        <v>2187</v>
      </c>
      <c r="N62" s="4" t="s">
        <v>114</v>
      </c>
      <c r="O62" s="4" t="s">
        <v>99</v>
      </c>
      <c r="P62" s="4" t="s">
        <v>28</v>
      </c>
      <c r="Q62" s="4">
        <v>0</v>
      </c>
      <c r="R62" s="7">
        <v>44197</v>
      </c>
      <c r="S62" s="6">
        <v>44214</v>
      </c>
      <c r="T62" s="4" t="s">
        <v>29</v>
      </c>
    </row>
    <row r="63" s="4" customFormat="1" spans="1:20">
      <c r="A63" s="4">
        <v>14234556912</v>
      </c>
      <c r="B63" s="4" t="s">
        <v>21</v>
      </c>
      <c r="C63" s="4" t="s">
        <v>22</v>
      </c>
      <c r="D63" s="4" t="s">
        <v>96</v>
      </c>
      <c r="E63" s="4" t="s">
        <v>102</v>
      </c>
      <c r="F63" s="6">
        <v>44198</v>
      </c>
      <c r="G63" s="6">
        <v>44199</v>
      </c>
      <c r="H63" s="4">
        <v>1</v>
      </c>
      <c r="I63" s="4">
        <v>1</v>
      </c>
      <c r="J63" s="4">
        <v>1</v>
      </c>
      <c r="K63" s="4" t="s">
        <v>25</v>
      </c>
      <c r="L63" s="4">
        <v>756</v>
      </c>
      <c r="M63" s="4">
        <v>756</v>
      </c>
      <c r="N63" s="4" t="s">
        <v>115</v>
      </c>
      <c r="O63" s="4" t="s">
        <v>99</v>
      </c>
      <c r="P63" s="4" t="s">
        <v>28</v>
      </c>
      <c r="Q63" s="4">
        <v>0</v>
      </c>
      <c r="R63" s="7">
        <v>44198</v>
      </c>
      <c r="S63" s="6">
        <v>44214</v>
      </c>
      <c r="T63" s="4" t="s">
        <v>29</v>
      </c>
    </row>
    <row r="64" s="4" customFormat="1" spans="1:20">
      <c r="A64" s="4">
        <v>14234810586</v>
      </c>
      <c r="B64" s="4" t="s">
        <v>21</v>
      </c>
      <c r="C64" s="4" t="s">
        <v>22</v>
      </c>
      <c r="D64" s="4" t="s">
        <v>23</v>
      </c>
      <c r="E64" s="4" t="s">
        <v>82</v>
      </c>
      <c r="F64" s="6">
        <v>44198</v>
      </c>
      <c r="G64" s="6">
        <v>44199</v>
      </c>
      <c r="H64" s="4">
        <v>1</v>
      </c>
      <c r="I64" s="4">
        <v>1</v>
      </c>
      <c r="J64" s="4">
        <v>1</v>
      </c>
      <c r="K64" s="4" t="s">
        <v>25</v>
      </c>
      <c r="L64" s="4">
        <v>2250</v>
      </c>
      <c r="M64" s="4">
        <v>2250</v>
      </c>
      <c r="N64" s="4" t="s">
        <v>116</v>
      </c>
      <c r="O64" s="4" t="s">
        <v>99</v>
      </c>
      <c r="P64" s="4" t="s">
        <v>28</v>
      </c>
      <c r="Q64" s="4">
        <v>0</v>
      </c>
      <c r="R64" s="7">
        <v>44198</v>
      </c>
      <c r="S64" s="6">
        <v>44214</v>
      </c>
      <c r="T64" s="4" t="s">
        <v>29</v>
      </c>
    </row>
    <row r="65" s="4" customFormat="1" spans="1:20">
      <c r="A65" s="4">
        <v>14237899983</v>
      </c>
      <c r="B65" s="4" t="s">
        <v>21</v>
      </c>
      <c r="C65" s="4" t="s">
        <v>22</v>
      </c>
      <c r="D65" s="4" t="s">
        <v>23</v>
      </c>
      <c r="E65" s="4" t="s">
        <v>72</v>
      </c>
      <c r="F65" s="6">
        <v>44198</v>
      </c>
      <c r="G65" s="6">
        <v>44199</v>
      </c>
      <c r="H65" s="4">
        <v>1</v>
      </c>
      <c r="I65" s="4">
        <v>1</v>
      </c>
      <c r="J65" s="4">
        <v>1</v>
      </c>
      <c r="K65" s="4" t="s">
        <v>25</v>
      </c>
      <c r="L65" s="4">
        <v>1800</v>
      </c>
      <c r="M65" s="4">
        <v>1800</v>
      </c>
      <c r="N65" s="4" t="s">
        <v>117</v>
      </c>
      <c r="O65" s="4" t="s">
        <v>99</v>
      </c>
      <c r="P65" s="4" t="s">
        <v>28</v>
      </c>
      <c r="Q65" s="4">
        <v>0</v>
      </c>
      <c r="R65" s="7">
        <v>44198</v>
      </c>
      <c r="S65" s="6">
        <v>44214</v>
      </c>
      <c r="T65" s="4" t="s">
        <v>29</v>
      </c>
    </row>
    <row r="66" s="4" customFormat="1" spans="1:20">
      <c r="A66" s="4">
        <v>14237957290</v>
      </c>
      <c r="B66" s="4" t="s">
        <v>21</v>
      </c>
      <c r="C66" s="4" t="s">
        <v>22</v>
      </c>
      <c r="D66" s="4" t="s">
        <v>23</v>
      </c>
      <c r="E66" s="4" t="s">
        <v>72</v>
      </c>
      <c r="F66" s="6">
        <v>44198</v>
      </c>
      <c r="G66" s="6">
        <v>44199</v>
      </c>
      <c r="H66" s="4">
        <v>1</v>
      </c>
      <c r="I66" s="4">
        <v>1</v>
      </c>
      <c r="J66" s="4">
        <v>1</v>
      </c>
      <c r="K66" s="4" t="s">
        <v>25</v>
      </c>
      <c r="L66" s="4">
        <v>2265</v>
      </c>
      <c r="M66" s="4">
        <v>2265</v>
      </c>
      <c r="N66" s="4" t="s">
        <v>118</v>
      </c>
      <c r="O66" s="4" t="s">
        <v>99</v>
      </c>
      <c r="P66" s="4" t="s">
        <v>28</v>
      </c>
      <c r="Q66" s="4">
        <v>0</v>
      </c>
      <c r="R66" s="7">
        <v>44198</v>
      </c>
      <c r="S66" s="6">
        <v>44214</v>
      </c>
      <c r="T66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25" workbookViewId="0">
      <selection activeCell="I61" sqref="I61"/>
    </sheetView>
  </sheetViews>
  <sheetFormatPr defaultColWidth="9" defaultRowHeight="13.5"/>
  <cols>
    <col min="1" max="1" width="12.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119</v>
      </c>
    </row>
    <row r="2" s="4" customFormat="1" spans="1:11">
      <c r="A2" s="4">
        <v>14054246620</v>
      </c>
      <c r="B2" s="4">
        <v>6558</v>
      </c>
      <c r="C2" s="4" t="str">
        <f>VLOOKUP(A2,HOP!A:H,8,0)</f>
        <v>6558.00</v>
      </c>
      <c r="D2" s="4">
        <f>VLOOKUP(A2,HOP!A:B,2,0)</f>
        <v>1920468</v>
      </c>
      <c r="E2" s="4">
        <f>B2-C2</f>
        <v>0</v>
      </c>
      <c r="K2" s="4" t="str">
        <f>$K$1&amp;D2</f>
        <v>,1920468</v>
      </c>
    </row>
    <row r="3" s="4" customFormat="1" spans="1:11">
      <c r="A3" s="4">
        <v>14115071605</v>
      </c>
      <c r="B3" s="4">
        <v>4120</v>
      </c>
      <c r="C3" s="4" t="str">
        <f>VLOOKUP(A3,HOP!A:H,8,0)</f>
        <v>4120.00</v>
      </c>
      <c r="D3" s="4">
        <f>VLOOKUP(A3,HOP!A:B,2,0)</f>
        <v>1924619</v>
      </c>
      <c r="E3" s="4">
        <f>B3-C3</f>
        <v>0</v>
      </c>
      <c r="K3" s="4" t="str">
        <f>$K$1&amp;D3</f>
        <v>,1924619</v>
      </c>
    </row>
    <row r="4" s="4" customFormat="1" spans="1:11">
      <c r="A4" s="4">
        <v>14180853828</v>
      </c>
      <c r="B4" s="4">
        <v>2186</v>
      </c>
      <c r="C4" s="4" t="str">
        <f>VLOOKUP(A4,HOP!A:H,8,0)</f>
        <v>2186.00</v>
      </c>
      <c r="D4" s="4">
        <f>VLOOKUP(A4,HOP!A:B,2,0)</f>
        <v>1932496</v>
      </c>
      <c r="E4" s="4">
        <f>B4-C4</f>
        <v>0</v>
      </c>
      <c r="K4" s="4" t="str">
        <f>$K$1&amp;D4</f>
        <v>,1932496</v>
      </c>
    </row>
    <row r="5" s="4" customFormat="1" spans="1:11">
      <c r="A5" s="4">
        <v>14180961501</v>
      </c>
      <c r="B5" s="4">
        <v>4377</v>
      </c>
      <c r="C5" s="4" t="str">
        <f>VLOOKUP(A5,HOP!A:H,8,0)</f>
        <v>4377.00</v>
      </c>
      <c r="D5" s="4">
        <f>VLOOKUP(A5,HOP!A:B,2,0)</f>
        <v>1932514</v>
      </c>
      <c r="E5" s="4">
        <f>B5-C5</f>
        <v>0</v>
      </c>
      <c r="K5" s="4" t="str">
        <f>$K$1&amp;D5</f>
        <v>,1932514</v>
      </c>
    </row>
    <row r="6" s="4" customFormat="1" spans="1:11">
      <c r="A6" s="4">
        <v>14185984529</v>
      </c>
      <c r="B6" s="4">
        <v>2080</v>
      </c>
      <c r="C6" s="4" t="str">
        <f>VLOOKUP(A6,HOP!A:H,8,0)</f>
        <v>2080.00</v>
      </c>
      <c r="D6" s="4">
        <f>VLOOKUP(A6,HOP!A:B,2,0)</f>
        <v>1933101</v>
      </c>
      <c r="E6" s="4">
        <f>B6-C6</f>
        <v>0</v>
      </c>
      <c r="K6" s="4" t="str">
        <f>$K$1&amp;D6</f>
        <v>,1933101</v>
      </c>
    </row>
    <row r="7" s="4" customFormat="1" spans="1:11">
      <c r="A7" s="4">
        <v>14185960863</v>
      </c>
      <c r="B7" s="4">
        <v>2080</v>
      </c>
      <c r="C7" s="4" t="str">
        <f>VLOOKUP(A7,HOP!A:H,8,0)</f>
        <v>2080.00</v>
      </c>
      <c r="D7" s="4">
        <f>VLOOKUP(A7,HOP!A:B,2,0)</f>
        <v>1933093</v>
      </c>
      <c r="E7" s="4">
        <f>B7-C7</f>
        <v>0</v>
      </c>
      <c r="K7" s="4" t="str">
        <f>$K$1&amp;D7</f>
        <v>,1933093</v>
      </c>
    </row>
    <row r="8" s="4" customFormat="1" spans="1:11">
      <c r="A8" s="5">
        <v>14207632994</v>
      </c>
      <c r="B8" s="5">
        <v>0</v>
      </c>
      <c r="C8" s="5" t="str">
        <f>VLOOKUP(A8,HOP!A:H,8,0)</f>
        <v>0.00</v>
      </c>
      <c r="D8" s="5">
        <f>VLOOKUP(A8,HOP!A:B,2,0)</f>
        <v>1936057</v>
      </c>
      <c r="E8" s="5">
        <f>B8-C8</f>
        <v>0</v>
      </c>
      <c r="K8" s="5" t="str">
        <f>$K$1&amp;D8</f>
        <v>,1936057</v>
      </c>
    </row>
    <row r="9" s="4" customFormat="1" spans="1:11">
      <c r="A9" s="4">
        <v>14196589974</v>
      </c>
      <c r="B9" s="4">
        <v>4120</v>
      </c>
      <c r="C9" s="4" t="str">
        <f>VLOOKUP(A9,HOP!A:H,8,0)</f>
        <v>4120.00</v>
      </c>
      <c r="D9" s="4">
        <f>VLOOKUP(A9,HOP!A:B,2,0)</f>
        <v>1934542</v>
      </c>
      <c r="E9" s="4">
        <f>B9-C9</f>
        <v>0</v>
      </c>
      <c r="K9" s="4" t="str">
        <f>$K$1&amp;D9</f>
        <v>,1934542</v>
      </c>
    </row>
    <row r="10" s="4" customFormat="1" spans="1:11">
      <c r="A10" s="5">
        <v>14199965037</v>
      </c>
      <c r="B10" s="5">
        <v>0</v>
      </c>
      <c r="C10" s="5">
        <v>0</v>
      </c>
      <c r="D10" s="5">
        <v>1935182</v>
      </c>
      <c r="E10" s="5">
        <f>B10-C10</f>
        <v>0</v>
      </c>
      <c r="K10" s="5" t="str">
        <f>$K$1&amp;D10</f>
        <v>,1935182</v>
      </c>
    </row>
    <row r="11" s="4" customFormat="1" spans="1:11">
      <c r="A11" s="4">
        <v>14161108329</v>
      </c>
      <c r="B11" s="4">
        <v>9548</v>
      </c>
      <c r="C11" s="4" t="str">
        <f>VLOOKUP(A11,HOP!A:H,8,0)</f>
        <v>9548.00</v>
      </c>
      <c r="D11" s="4">
        <f>VLOOKUP(A11,HOP!A:B,2,0)</f>
        <v>1930069</v>
      </c>
      <c r="E11" s="4">
        <f>B11-C11</f>
        <v>0</v>
      </c>
      <c r="K11" s="4" t="str">
        <f>$K$1&amp;D11</f>
        <v>,1930069</v>
      </c>
    </row>
    <row r="12" s="4" customFormat="1" spans="1:11">
      <c r="A12" s="4">
        <v>14187686238</v>
      </c>
      <c r="B12" s="4">
        <v>2387</v>
      </c>
      <c r="C12" s="4" t="str">
        <f>VLOOKUP(A12,HOP!A:H,8,0)</f>
        <v>2387.00</v>
      </c>
      <c r="D12" s="4">
        <f>VLOOKUP(A12,HOP!A:B,2,0)</f>
        <v>1933367</v>
      </c>
      <c r="E12" s="4">
        <f>B12-C12</f>
        <v>0</v>
      </c>
      <c r="K12" s="4" t="str">
        <f>$K$1&amp;D12</f>
        <v>,1933367</v>
      </c>
    </row>
    <row r="13" s="4" customFormat="1" spans="1:11">
      <c r="A13" s="4">
        <v>14199429519</v>
      </c>
      <c r="B13" s="4">
        <v>4108</v>
      </c>
      <c r="C13" s="4" t="str">
        <f>VLOOKUP(A13,HOP!A:H,8,0)</f>
        <v>4108.00</v>
      </c>
      <c r="D13" s="4">
        <f>VLOOKUP(A13,HOP!A:B,2,0)</f>
        <v>1935080</v>
      </c>
      <c r="E13" s="4">
        <f>B13-C13</f>
        <v>0</v>
      </c>
      <c r="K13" s="4" t="str">
        <f>$K$1&amp;D13</f>
        <v>,1935080</v>
      </c>
    </row>
    <row r="14" s="4" customFormat="1" spans="1:11">
      <c r="A14" s="5">
        <v>14192106572</v>
      </c>
      <c r="B14" s="5">
        <v>0</v>
      </c>
      <c r="C14" s="5" t="str">
        <f>VLOOKUP(A14,HOP!A:H,8,0)</f>
        <v>0.00</v>
      </c>
      <c r="D14" s="5">
        <f>VLOOKUP(A14,HOP!A:B,2,0)</f>
        <v>1933875</v>
      </c>
      <c r="E14" s="5">
        <f>B14-C14</f>
        <v>0</v>
      </c>
      <c r="K14" s="5" t="str">
        <f>$K$1&amp;D14</f>
        <v>,1933875</v>
      </c>
    </row>
    <row r="15" s="4" customFormat="1" spans="1:11">
      <c r="A15" s="4">
        <v>14160631919</v>
      </c>
      <c r="B15" s="4">
        <v>8216</v>
      </c>
      <c r="C15" s="4" t="str">
        <f>VLOOKUP(A15,HOP!A:H,8,0)</f>
        <v>8216.00</v>
      </c>
      <c r="D15" s="4">
        <f>VLOOKUP(A15,HOP!A:B,2,0)</f>
        <v>1930012</v>
      </c>
      <c r="E15" s="4">
        <f>B15-C15</f>
        <v>0</v>
      </c>
      <c r="K15" s="4" t="str">
        <f>$K$1&amp;D15</f>
        <v>,1930012</v>
      </c>
    </row>
    <row r="16" s="4" customFormat="1" spans="1:11">
      <c r="A16" s="5">
        <v>14161067650</v>
      </c>
      <c r="B16" s="5">
        <v>0</v>
      </c>
      <c r="C16" s="5">
        <v>0</v>
      </c>
      <c r="D16" s="5">
        <v>1930058</v>
      </c>
      <c r="E16" s="5">
        <f>B16-C16</f>
        <v>0</v>
      </c>
      <c r="K16" s="5" t="str">
        <f>$K$1&amp;D16</f>
        <v>,1930058</v>
      </c>
    </row>
    <row r="17" s="4" customFormat="1" spans="1:11">
      <c r="A17" s="5">
        <v>14124189173</v>
      </c>
      <c r="B17" s="5">
        <v>0</v>
      </c>
      <c r="C17" s="5" t="str">
        <f>VLOOKUP(A17,HOP!A:H,8,0)</f>
        <v>0.00</v>
      </c>
      <c r="D17" s="5">
        <f>VLOOKUP(A17,HOP!A:B,2,0)</f>
        <v>1925617</v>
      </c>
      <c r="E17" s="5">
        <f>B17-C17</f>
        <v>0</v>
      </c>
      <c r="K17" s="5" t="str">
        <f>$K$1&amp;D17</f>
        <v>,1925617</v>
      </c>
    </row>
    <row r="18" s="4" customFormat="1" spans="1:11">
      <c r="A18" s="4">
        <v>14200145967</v>
      </c>
      <c r="B18" s="4">
        <v>4366</v>
      </c>
      <c r="C18" s="4" t="str">
        <f>VLOOKUP(A18,HOP!A:H,8,0)</f>
        <v>4366.00</v>
      </c>
      <c r="D18" s="4">
        <f>VLOOKUP(A18,HOP!A:B,2,0)</f>
        <v>1935219</v>
      </c>
      <c r="E18" s="4">
        <f>B18-C18</f>
        <v>0</v>
      </c>
      <c r="K18" s="4" t="str">
        <f>$K$1&amp;D18</f>
        <v>,1935219</v>
      </c>
    </row>
    <row r="19" s="4" customFormat="1" spans="1:11">
      <c r="A19" s="4">
        <v>14202479846</v>
      </c>
      <c r="B19" s="4">
        <v>8216</v>
      </c>
      <c r="C19" s="4" t="str">
        <f>VLOOKUP(A19,HOP!A:H,8,0)</f>
        <v>8216.00</v>
      </c>
      <c r="D19" s="4">
        <f>VLOOKUP(A19,HOP!A:B,2,0)</f>
        <v>1935282</v>
      </c>
      <c r="E19" s="4">
        <f>B19-C19</f>
        <v>0</v>
      </c>
      <c r="K19" s="4" t="str">
        <f>$K$1&amp;D19</f>
        <v>,1935282</v>
      </c>
    </row>
    <row r="20" s="4" customFormat="1" spans="1:11">
      <c r="A20" s="4">
        <v>13828639777</v>
      </c>
      <c r="B20" s="4">
        <v>-3600</v>
      </c>
      <c r="C20" s="4" t="e">
        <f>VLOOKUP(A20,HOP!A:H,8,0)</f>
        <v>#N/A</v>
      </c>
      <c r="D20" s="4">
        <v>1895650</v>
      </c>
      <c r="E20" s="4" t="e">
        <f t="shared" ref="E20:E29" si="0">B20-C20</f>
        <v>#N/A</v>
      </c>
      <c r="F20" s="4" t="s">
        <v>120</v>
      </c>
      <c r="K20" s="4" t="str">
        <f t="shared" ref="K20:K29" si="1">$K$1&amp;D20</f>
        <v>,1895650</v>
      </c>
    </row>
    <row r="21" s="4" customFormat="1" spans="1:11">
      <c r="A21" s="4">
        <v>14105126223</v>
      </c>
      <c r="B21" s="4">
        <v>4108</v>
      </c>
      <c r="C21" s="4" t="str">
        <f>VLOOKUP(A21,HOP!A:H,8,0)</f>
        <v>4108.00</v>
      </c>
      <c r="D21" s="4">
        <f>VLOOKUP(A21,HOP!A:B,2,0)</f>
        <v>1923560</v>
      </c>
      <c r="E21" s="4">
        <f t="shared" si="0"/>
        <v>0</v>
      </c>
      <c r="K21" s="4" t="str">
        <f t="shared" si="1"/>
        <v>,1923560</v>
      </c>
    </row>
    <row r="22" s="4" customFormat="1" spans="1:11">
      <c r="A22" s="4">
        <v>14199595005</v>
      </c>
      <c r="B22" s="4">
        <v>2187</v>
      </c>
      <c r="C22" s="4" t="str">
        <f>VLOOKUP(A22,HOP!A:H,8,0)</f>
        <v>2187.00</v>
      </c>
      <c r="D22" s="4">
        <f>VLOOKUP(A22,HOP!A:B,2,0)</f>
        <v>1935108</v>
      </c>
      <c r="E22" s="4">
        <f t="shared" si="0"/>
        <v>0</v>
      </c>
      <c r="K22" s="4" t="str">
        <f t="shared" si="1"/>
        <v>,1935108</v>
      </c>
    </row>
    <row r="23" s="4" customFormat="1" spans="1:11">
      <c r="A23" s="4">
        <v>14205259706</v>
      </c>
      <c r="B23" s="4">
        <v>4774</v>
      </c>
      <c r="C23" s="4" t="str">
        <f>VLOOKUP(A23,HOP!A:H,8,0)</f>
        <v>4774.00</v>
      </c>
      <c r="D23" s="4">
        <f>VLOOKUP(A23,HOP!A:B,2,0)</f>
        <v>1935871</v>
      </c>
      <c r="E23" s="4">
        <f t="shared" si="0"/>
        <v>0</v>
      </c>
      <c r="K23" s="4" t="str">
        <f t="shared" si="1"/>
        <v>,1935871</v>
      </c>
    </row>
    <row r="24" s="4" customFormat="1" spans="1:11">
      <c r="A24" s="4">
        <v>14207711725</v>
      </c>
      <c r="B24" s="4">
        <v>4108</v>
      </c>
      <c r="C24" s="4" t="str">
        <f>VLOOKUP(A24,HOP!A:H,8,0)</f>
        <v>4108.00</v>
      </c>
      <c r="D24" s="4">
        <f>VLOOKUP(A24,HOP!A:B,2,0)</f>
        <v>1936064</v>
      </c>
      <c r="E24" s="4">
        <f>B24-C24</f>
        <v>0</v>
      </c>
      <c r="K24" s="4" t="str">
        <f>$K$1&amp;D24</f>
        <v>,1936064</v>
      </c>
    </row>
    <row r="25" s="4" customFormat="1" spans="1:11">
      <c r="A25" s="4">
        <v>14211262993</v>
      </c>
      <c r="B25" s="4">
        <v>2186</v>
      </c>
      <c r="C25" s="4" t="str">
        <f>VLOOKUP(A25,HOP!A:H,8,0)</f>
        <v>2186.00</v>
      </c>
      <c r="D25" s="4">
        <f>VLOOKUP(A25,HOP!A:B,2,0)</f>
        <v>1936711</v>
      </c>
      <c r="E25" s="4">
        <f>B25-C25</f>
        <v>0</v>
      </c>
      <c r="K25" s="4" t="str">
        <f>$K$1&amp;D25</f>
        <v>,1936711</v>
      </c>
    </row>
    <row r="26" s="4" customFormat="1" spans="1:11">
      <c r="A26" s="4">
        <v>14109287378</v>
      </c>
      <c r="B26" s="4">
        <v>3910</v>
      </c>
      <c r="C26" s="4" t="str">
        <f>VLOOKUP(A26,HOP!A:H,8,0)</f>
        <v>3910.00</v>
      </c>
      <c r="D26" s="4">
        <f>VLOOKUP(A26,HOP!A:B,2,0)</f>
        <v>1923989</v>
      </c>
      <c r="E26" s="4">
        <f>B26-C26</f>
        <v>0</v>
      </c>
      <c r="K26" s="4" t="str">
        <f>$K$1&amp;D26</f>
        <v>,1923989</v>
      </c>
    </row>
    <row r="27" s="4" customFormat="1" spans="1:11">
      <c r="A27" s="4">
        <v>14204311248</v>
      </c>
      <c r="B27" s="4">
        <v>4300</v>
      </c>
      <c r="C27" s="4" t="str">
        <f>VLOOKUP(A27,HOP!A:H,8,0)</f>
        <v>4300.00</v>
      </c>
      <c r="D27" s="4">
        <f>VLOOKUP(A27,HOP!A:B,2,0)</f>
        <v>1935600</v>
      </c>
      <c r="E27" s="4">
        <f>B27-C27</f>
        <v>0</v>
      </c>
      <c r="K27" s="4" t="str">
        <f>$K$1&amp;D27</f>
        <v>,1935600</v>
      </c>
    </row>
    <row r="28" s="4" customFormat="1" spans="1:11">
      <c r="A28" s="4">
        <v>14215251805</v>
      </c>
      <c r="B28" s="4">
        <v>4050</v>
      </c>
      <c r="C28" s="4" t="str">
        <f>VLOOKUP(A28,HOP!A:H,8,0)</f>
        <v>4050.00</v>
      </c>
      <c r="D28" s="4">
        <f>VLOOKUP(A28,HOP!A:B,2,0)</f>
        <v>1937123</v>
      </c>
      <c r="E28" s="4">
        <f t="shared" ref="E28:E59" si="2">B28-C28</f>
        <v>0</v>
      </c>
      <c r="K28" s="4" t="str">
        <f t="shared" ref="K28:K59" si="3">$K$1&amp;D28</f>
        <v>,1937123</v>
      </c>
    </row>
    <row r="29" s="4" customFormat="1" spans="1:11">
      <c r="A29" s="4">
        <v>14107134404</v>
      </c>
      <c r="B29" s="4">
        <v>4100</v>
      </c>
      <c r="C29" s="4" t="str">
        <f>VLOOKUP(A29,HOP!A:H,8,0)</f>
        <v>4100.00</v>
      </c>
      <c r="D29" s="4">
        <f>VLOOKUP(A29,HOP!A:B,2,0)</f>
        <v>1923726</v>
      </c>
      <c r="E29" s="4">
        <f t="shared" si="2"/>
        <v>0</v>
      </c>
      <c r="K29" s="4" t="str">
        <f t="shared" si="3"/>
        <v>,1923726</v>
      </c>
    </row>
    <row r="30" s="4" customFormat="1" spans="1:11">
      <c r="A30" s="4">
        <v>14122569616</v>
      </c>
      <c r="B30" s="4">
        <v>4100</v>
      </c>
      <c r="C30" s="4" t="str">
        <f>VLOOKUP(A30,HOP!A:H,8,0)</f>
        <v>4100.00</v>
      </c>
      <c r="D30" s="4">
        <f>VLOOKUP(A30,HOP!A:B,2,0)</f>
        <v>1925503</v>
      </c>
      <c r="E30" s="4">
        <f t="shared" si="2"/>
        <v>0</v>
      </c>
      <c r="K30" s="4" t="str">
        <f t="shared" si="3"/>
        <v>,1925503</v>
      </c>
    </row>
    <row r="31" s="4" customFormat="1" spans="1:11">
      <c r="A31" s="4">
        <v>14145073566</v>
      </c>
      <c r="B31" s="4">
        <v>2187</v>
      </c>
      <c r="C31" s="4" t="str">
        <f>VLOOKUP(A31,HOP!A:H,8,0)</f>
        <v>2187.00</v>
      </c>
      <c r="D31" s="4">
        <f>VLOOKUP(A31,HOP!A:B,2,0)</f>
        <v>1927995</v>
      </c>
      <c r="E31" s="4">
        <f t="shared" si="2"/>
        <v>0</v>
      </c>
      <c r="K31" s="4" t="str">
        <f t="shared" si="3"/>
        <v>,1927995</v>
      </c>
    </row>
    <row r="32" s="4" customFormat="1" spans="1:11">
      <c r="A32" s="4">
        <v>14168297994</v>
      </c>
      <c r="B32" s="4">
        <v>2187</v>
      </c>
      <c r="C32" s="4" t="str">
        <f>VLOOKUP(A32,HOP!A:H,8,0)</f>
        <v>2187.00</v>
      </c>
      <c r="D32" s="4">
        <f>VLOOKUP(A32,HOP!A:B,2,0)</f>
        <v>1930898</v>
      </c>
      <c r="E32" s="4">
        <f t="shared" si="2"/>
        <v>0</v>
      </c>
      <c r="K32" s="4" t="str">
        <f t="shared" si="3"/>
        <v>,1930898</v>
      </c>
    </row>
    <row r="33" s="4" customFormat="1" spans="1:11">
      <c r="A33" s="4">
        <v>14204093857</v>
      </c>
      <c r="B33" s="4">
        <v>2900</v>
      </c>
      <c r="C33" s="4" t="str">
        <f>VLOOKUP(A33,HOP!A:H,8,0)</f>
        <v>2900.00</v>
      </c>
      <c r="D33" s="4">
        <f>VLOOKUP(A33,HOP!A:B,2,0)</f>
        <v>1935535</v>
      </c>
      <c r="E33" s="4">
        <f t="shared" si="2"/>
        <v>0</v>
      </c>
      <c r="K33" s="4" t="str">
        <f t="shared" si="3"/>
        <v>,1935535</v>
      </c>
    </row>
    <row r="34" s="4" customFormat="1" spans="1:11">
      <c r="A34" s="4">
        <v>14208523119</v>
      </c>
      <c r="B34" s="4">
        <v>2768</v>
      </c>
      <c r="C34" s="4" t="str">
        <f>VLOOKUP(A34,HOP!A:H,8,0)</f>
        <v>2768.00</v>
      </c>
      <c r="D34" s="4">
        <f>VLOOKUP(A34,HOP!A:B,2,0)</f>
        <v>1936145</v>
      </c>
      <c r="E34" s="4">
        <f t="shared" si="2"/>
        <v>0</v>
      </c>
      <c r="K34" s="4" t="str">
        <f t="shared" si="3"/>
        <v>,1936145</v>
      </c>
    </row>
    <row r="35" s="4" customFormat="1" spans="1:11">
      <c r="A35" s="4">
        <v>14210977058</v>
      </c>
      <c r="B35" s="4">
        <v>2768</v>
      </c>
      <c r="C35" s="4" t="str">
        <f>VLOOKUP(A35,HOP!A:H,8,0)</f>
        <v>2768.00</v>
      </c>
      <c r="D35" s="4">
        <f>VLOOKUP(A35,HOP!A:B,2,0)</f>
        <v>1936621</v>
      </c>
      <c r="E35" s="4">
        <f t="shared" si="2"/>
        <v>0</v>
      </c>
      <c r="K35" s="4" t="str">
        <f t="shared" si="3"/>
        <v>,1936621</v>
      </c>
    </row>
    <row r="36" s="4" customFormat="1" spans="1:11">
      <c r="A36" s="4">
        <v>14217247195</v>
      </c>
      <c r="B36" s="4">
        <v>2767</v>
      </c>
      <c r="C36" s="4" t="str">
        <f>VLOOKUP(A36,HOP!A:H,8,0)</f>
        <v>2767.00</v>
      </c>
      <c r="D36" s="4">
        <f>VLOOKUP(A36,HOP!A:B,2,0)</f>
        <v>1937623</v>
      </c>
      <c r="E36" s="4">
        <f t="shared" si="2"/>
        <v>0</v>
      </c>
      <c r="K36" s="4" t="str">
        <f t="shared" si="3"/>
        <v>,1937623</v>
      </c>
    </row>
    <row r="37" s="4" customFormat="1" spans="1:11">
      <c r="A37" s="4">
        <v>14217301547</v>
      </c>
      <c r="B37" s="4">
        <v>2800</v>
      </c>
      <c r="C37" s="4" t="str">
        <f>VLOOKUP(A37,HOP!A:H,8,0)</f>
        <v>2800.00</v>
      </c>
      <c r="D37" s="4">
        <f>VLOOKUP(A37,HOP!A:B,2,0)</f>
        <v>1937637</v>
      </c>
      <c r="E37" s="4">
        <f t="shared" si="2"/>
        <v>0</v>
      </c>
      <c r="K37" s="4" t="str">
        <f t="shared" si="3"/>
        <v>,1937637</v>
      </c>
    </row>
    <row r="38" s="4" customFormat="1" spans="1:11">
      <c r="A38" s="4">
        <v>14220212215</v>
      </c>
      <c r="B38" s="4">
        <v>2800</v>
      </c>
      <c r="C38" s="4" t="str">
        <f>VLOOKUP(A38,HOP!A:H,8,0)</f>
        <v>2800.00</v>
      </c>
      <c r="D38" s="4">
        <f>VLOOKUP(A38,HOP!A:B,2,0)</f>
        <v>1937822</v>
      </c>
      <c r="E38" s="4">
        <f t="shared" si="2"/>
        <v>0</v>
      </c>
      <c r="K38" s="4" t="str">
        <f t="shared" si="3"/>
        <v>,1937822</v>
      </c>
    </row>
    <row r="39" s="4" customFormat="1" spans="1:11">
      <c r="A39" s="4">
        <v>14224882055</v>
      </c>
      <c r="B39" s="4">
        <v>2800</v>
      </c>
      <c r="C39" s="4" t="str">
        <f>VLOOKUP(A39,HOP!A:H,8,0)</f>
        <v>2800.00</v>
      </c>
      <c r="D39" s="4">
        <f>VLOOKUP(A39,HOP!A:B,2,0)</f>
        <v>1938393</v>
      </c>
      <c r="E39" s="4">
        <f t="shared" si="2"/>
        <v>0</v>
      </c>
      <c r="K39" s="4" t="str">
        <f t="shared" si="3"/>
        <v>,1938393</v>
      </c>
    </row>
    <row r="40" s="4" customFormat="1" spans="1:11">
      <c r="A40" s="4">
        <v>14224904179</v>
      </c>
      <c r="B40" s="4">
        <v>2800</v>
      </c>
      <c r="C40" s="4" t="str">
        <f>VLOOKUP(A40,HOP!A:H,8,0)</f>
        <v>2800.00</v>
      </c>
      <c r="D40" s="4">
        <f>VLOOKUP(A40,HOP!A:B,2,0)</f>
        <v>1938398</v>
      </c>
      <c r="E40" s="4">
        <f t="shared" si="2"/>
        <v>0</v>
      </c>
      <c r="K40" s="4" t="str">
        <f t="shared" si="3"/>
        <v>,1938398</v>
      </c>
    </row>
    <row r="41" s="4" customFormat="1" spans="1:11">
      <c r="A41" s="4">
        <v>14224874065</v>
      </c>
      <c r="B41" s="4">
        <v>3070</v>
      </c>
      <c r="C41" s="4" t="str">
        <f>VLOOKUP(A41,HOP!A:H,8,0)</f>
        <v>3070.00</v>
      </c>
      <c r="D41" s="4">
        <f>VLOOKUP(A41,HOP!A:B,2,0)</f>
        <v>1938390</v>
      </c>
      <c r="E41" s="4">
        <f t="shared" si="2"/>
        <v>0</v>
      </c>
      <c r="K41" s="4" t="str">
        <f t="shared" si="3"/>
        <v>,1938390</v>
      </c>
    </row>
    <row r="42" s="4" customFormat="1" spans="1:11">
      <c r="A42" s="4">
        <v>14225072926</v>
      </c>
      <c r="B42" s="4">
        <v>2800</v>
      </c>
      <c r="C42" s="4" t="str">
        <f>VLOOKUP(A42,HOP!A:H,8,0)</f>
        <v>2800.00</v>
      </c>
      <c r="D42" s="4">
        <f>VLOOKUP(A42,HOP!A:B,2,0)</f>
        <v>1938431</v>
      </c>
      <c r="E42" s="4">
        <f t="shared" si="2"/>
        <v>0</v>
      </c>
      <c r="K42" s="4" t="str">
        <f t="shared" si="3"/>
        <v>,1938431</v>
      </c>
    </row>
    <row r="43" s="4" customFormat="1" spans="1:11">
      <c r="A43" s="4">
        <v>14230418703</v>
      </c>
      <c r="B43" s="4">
        <v>6340</v>
      </c>
      <c r="C43" s="4" t="str">
        <f>VLOOKUP(A43,HOP!A:H,8,0)</f>
        <v>6340.00</v>
      </c>
      <c r="D43" s="4">
        <f>VLOOKUP(A43,HOP!A:B,2,0)</f>
        <v>1938451</v>
      </c>
      <c r="E43" s="4">
        <f t="shared" si="2"/>
        <v>0</v>
      </c>
      <c r="K43" s="4" t="str">
        <f t="shared" si="3"/>
        <v>,1938451</v>
      </c>
    </row>
    <row r="44" s="4" customFormat="1" spans="1:11">
      <c r="A44" s="4">
        <v>14147891911</v>
      </c>
      <c r="B44" s="4">
        <v>825</v>
      </c>
      <c r="C44" s="4" t="str">
        <f>VLOOKUP(A44,HOP!A:H,8,0)</f>
        <v>825.00</v>
      </c>
      <c r="D44" s="4">
        <f>VLOOKUP(A44,HOP!A:B,2,0)</f>
        <v>1928608</v>
      </c>
      <c r="E44" s="4">
        <f t="shared" si="2"/>
        <v>0</v>
      </c>
      <c r="K44" s="4" t="str">
        <f t="shared" si="3"/>
        <v>,1928608</v>
      </c>
    </row>
    <row r="45" s="4" customFormat="1" spans="1:11">
      <c r="A45" s="4">
        <v>14157763053</v>
      </c>
      <c r="B45" s="4">
        <v>15330</v>
      </c>
      <c r="C45" s="4" t="str">
        <f>VLOOKUP(A45,HOP!A:H,8,0)</f>
        <v>15330.00</v>
      </c>
      <c r="D45" s="4">
        <f>VLOOKUP(A45,HOP!A:B,2,0)</f>
        <v>1929802</v>
      </c>
      <c r="E45" s="4">
        <f t="shared" si="2"/>
        <v>0</v>
      </c>
      <c r="K45" s="4" t="str">
        <f t="shared" si="3"/>
        <v>,1929802</v>
      </c>
    </row>
    <row r="46" s="4" customFormat="1" spans="1:11">
      <c r="A46" s="4">
        <v>14164109766</v>
      </c>
      <c r="B46" s="4">
        <v>683</v>
      </c>
      <c r="C46" s="4" t="str">
        <f>VLOOKUP(A46,HOP!A:H,8,0)</f>
        <v>683.00</v>
      </c>
      <c r="D46" s="4">
        <f>VLOOKUP(A46,HOP!A:B,2,0)</f>
        <v>1930531</v>
      </c>
      <c r="E46" s="4">
        <f t="shared" si="2"/>
        <v>0</v>
      </c>
      <c r="K46" s="4" t="str">
        <f t="shared" si="3"/>
        <v>,1930531</v>
      </c>
    </row>
    <row r="47" s="4" customFormat="1" spans="1:11">
      <c r="A47" s="4">
        <v>14172930295</v>
      </c>
      <c r="B47" s="4">
        <v>2187</v>
      </c>
      <c r="C47" s="4" t="str">
        <f>VLOOKUP(A47,HOP!A:H,8,0)</f>
        <v>2187.00</v>
      </c>
      <c r="D47" s="4">
        <f>VLOOKUP(A47,HOP!A:B,2,0)</f>
        <v>1931414</v>
      </c>
      <c r="E47" s="4">
        <f t="shared" si="2"/>
        <v>0</v>
      </c>
      <c r="K47" s="4" t="str">
        <f t="shared" si="3"/>
        <v>,1931414</v>
      </c>
    </row>
    <row r="48" s="4" customFormat="1" spans="1:11">
      <c r="A48" s="4">
        <v>14174576710</v>
      </c>
      <c r="B48" s="4">
        <v>4376</v>
      </c>
      <c r="C48" s="4" t="str">
        <f>VLOOKUP(A48,HOP!A:H,8,0)</f>
        <v>4376.00</v>
      </c>
      <c r="D48" s="4">
        <f>VLOOKUP(A48,HOP!A:B,2,0)</f>
        <v>1931609</v>
      </c>
      <c r="E48" s="4">
        <f t="shared" si="2"/>
        <v>0</v>
      </c>
      <c r="K48" s="4" t="str">
        <f t="shared" si="3"/>
        <v>,1931609</v>
      </c>
    </row>
    <row r="49" s="4" customFormat="1" spans="1:11">
      <c r="A49" s="4">
        <v>14174588204</v>
      </c>
      <c r="B49" s="4">
        <v>4374</v>
      </c>
      <c r="C49" s="4" t="str">
        <f>VLOOKUP(A49,HOP!A:H,8,0)</f>
        <v>4374.00</v>
      </c>
      <c r="D49" s="4">
        <f>VLOOKUP(A49,HOP!A:B,2,0)</f>
        <v>1931612</v>
      </c>
      <c r="E49" s="4">
        <f t="shared" si="2"/>
        <v>0</v>
      </c>
      <c r="K49" s="4" t="str">
        <f t="shared" si="3"/>
        <v>,1931612</v>
      </c>
    </row>
    <row r="50" s="4" customFormat="1" spans="1:11">
      <c r="A50" s="4">
        <v>14190520984</v>
      </c>
      <c r="B50" s="4">
        <v>2187</v>
      </c>
      <c r="C50" s="4" t="str">
        <f>VLOOKUP(A50,HOP!A:H,8,0)</f>
        <v>2187.00</v>
      </c>
      <c r="D50" s="4">
        <f>VLOOKUP(A50,HOP!A:B,2,0)</f>
        <v>1933719</v>
      </c>
      <c r="E50" s="4">
        <f t="shared" si="2"/>
        <v>0</v>
      </c>
      <c r="K50" s="4" t="str">
        <f t="shared" si="3"/>
        <v>,1933719</v>
      </c>
    </row>
    <row r="51" s="4" customFormat="1" spans="1:11">
      <c r="A51" s="4">
        <v>14190588146</v>
      </c>
      <c r="B51" s="4">
        <v>2187</v>
      </c>
      <c r="C51" s="4" t="str">
        <f>VLOOKUP(A51,HOP!A:H,8,0)</f>
        <v>2187.00</v>
      </c>
      <c r="D51" s="4">
        <f>VLOOKUP(A51,HOP!A:B,2,0)</f>
        <v>1933725</v>
      </c>
      <c r="E51" s="4">
        <f t="shared" si="2"/>
        <v>0</v>
      </c>
      <c r="K51" s="4" t="str">
        <f t="shared" si="3"/>
        <v>,1933725</v>
      </c>
    </row>
    <row r="52" s="4" customFormat="1" spans="1:11">
      <c r="A52" s="4">
        <v>14209894864</v>
      </c>
      <c r="B52" s="4">
        <v>2250</v>
      </c>
      <c r="C52" s="4" t="str">
        <f>VLOOKUP(A52,HOP!A:H,8,0)</f>
        <v>2250.00</v>
      </c>
      <c r="D52" s="4">
        <f>VLOOKUP(A52,HOP!A:B,2,0)</f>
        <v>1936354</v>
      </c>
      <c r="E52" s="4">
        <f t="shared" si="2"/>
        <v>0</v>
      </c>
      <c r="K52" s="4" t="str">
        <f t="shared" si="3"/>
        <v>,1936354</v>
      </c>
    </row>
    <row r="53" s="4" customFormat="1" spans="1:11">
      <c r="A53" s="4">
        <v>14222592032</v>
      </c>
      <c r="B53" s="4">
        <v>170</v>
      </c>
      <c r="C53" s="4" t="str">
        <f>VLOOKUP(A53,HOP!A:H,8,0)</f>
        <v>170.00</v>
      </c>
      <c r="D53" s="4">
        <f>VLOOKUP(A53,HOP!A:B,2,0)</f>
        <v>1938090</v>
      </c>
      <c r="E53" s="4">
        <f t="shared" si="2"/>
        <v>0</v>
      </c>
      <c r="K53" s="4" t="str">
        <f t="shared" si="3"/>
        <v>,1938090</v>
      </c>
    </row>
    <row r="54" s="4" customFormat="1" spans="1:11">
      <c r="A54" s="4">
        <v>14222861290</v>
      </c>
      <c r="B54" s="4">
        <v>4987</v>
      </c>
      <c r="C54" s="4" t="str">
        <f>VLOOKUP(A54,HOP!A:H,8,0)</f>
        <v>4987.00</v>
      </c>
      <c r="D54" s="4">
        <f>VLOOKUP(A54,HOP!A:B,2,0)</f>
        <v>1938182</v>
      </c>
      <c r="E54" s="4">
        <f t="shared" si="2"/>
        <v>0</v>
      </c>
      <c r="K54" s="4" t="str">
        <f t="shared" si="3"/>
        <v>,1938182</v>
      </c>
    </row>
    <row r="55" s="4" customFormat="1" spans="1:11">
      <c r="A55" s="4">
        <v>14231165700</v>
      </c>
      <c r="B55" s="4">
        <v>2187</v>
      </c>
      <c r="C55" s="4" t="str">
        <f>VLOOKUP(A55,HOP!A:H,8,0)</f>
        <v>2187.00</v>
      </c>
      <c r="D55" s="4">
        <f>VLOOKUP(A55,HOP!A:B,2,0)</f>
        <v>1938493</v>
      </c>
      <c r="E55" s="4">
        <f t="shared" si="2"/>
        <v>0</v>
      </c>
      <c r="K55" s="4" t="str">
        <f t="shared" si="3"/>
        <v>,1938493</v>
      </c>
    </row>
    <row r="56" s="4" customFormat="1" spans="1:11">
      <c r="A56" s="4">
        <v>14234556912</v>
      </c>
      <c r="B56" s="4">
        <v>756</v>
      </c>
      <c r="C56" s="4" t="str">
        <f>VLOOKUP(A56,HOP!A:H,8,0)</f>
        <v>756.00</v>
      </c>
      <c r="D56" s="4">
        <f>VLOOKUP(A56,HOP!A:B,2,0)</f>
        <v>1939021</v>
      </c>
      <c r="E56" s="4">
        <f t="shared" si="2"/>
        <v>0</v>
      </c>
      <c r="K56" s="4" t="str">
        <f t="shared" si="3"/>
        <v>,1939021</v>
      </c>
    </row>
    <row r="57" s="4" customFormat="1" spans="1:11">
      <c r="A57" s="4">
        <v>14234810586</v>
      </c>
      <c r="B57" s="4">
        <v>2250</v>
      </c>
      <c r="C57" s="4" t="str">
        <f>VLOOKUP(A57,HOP!A:H,8,0)</f>
        <v>2250.00</v>
      </c>
      <c r="D57" s="4">
        <f>VLOOKUP(A57,HOP!A:B,2,0)</f>
        <v>1939076</v>
      </c>
      <c r="E57" s="4">
        <f t="shared" si="2"/>
        <v>0</v>
      </c>
      <c r="K57" s="4" t="str">
        <f t="shared" si="3"/>
        <v>,1939076</v>
      </c>
    </row>
    <row r="58" s="4" customFormat="1" spans="1:11">
      <c r="A58" s="4">
        <v>14237899983</v>
      </c>
      <c r="B58" s="4">
        <v>1800</v>
      </c>
      <c r="C58" s="4" t="str">
        <f>VLOOKUP(A58,HOP!A:H,8,0)</f>
        <v>1800.00</v>
      </c>
      <c r="D58" s="4">
        <f>VLOOKUP(A58,HOP!A:B,2,0)</f>
        <v>1939408</v>
      </c>
      <c r="E58" s="4">
        <f t="shared" si="2"/>
        <v>0</v>
      </c>
      <c r="K58" s="4" t="str">
        <f t="shared" si="3"/>
        <v>,1939408</v>
      </c>
    </row>
    <row r="59" s="4" customFormat="1" spans="1:11">
      <c r="A59" s="4">
        <v>14237957290</v>
      </c>
      <c r="B59" s="4">
        <v>2265</v>
      </c>
      <c r="C59" s="4" t="str">
        <f>VLOOKUP(A59,HOP!A:H,8,0)</f>
        <v>2265.00</v>
      </c>
      <c r="D59" s="4">
        <f>VLOOKUP(A59,HOP!A:B,2,0)</f>
        <v>1939414</v>
      </c>
      <c r="E59" s="4">
        <f t="shared" si="2"/>
        <v>0</v>
      </c>
      <c r="K59" s="4" t="str">
        <f t="shared" si="3"/>
        <v>,1939414</v>
      </c>
    </row>
    <row r="61" spans="2:2">
      <c r="B61" s="4">
        <f>SUM(B2:B60)</f>
        <v>184386</v>
      </c>
    </row>
    <row r="63" spans="1:1">
      <c r="A63" s="4" t="s">
        <v>121</v>
      </c>
    </row>
    <row r="64" spans="1:1">
      <c r="A64" s="4" t="s">
        <v>122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workbookViewId="0">
      <selection activeCell="B11" sqref="B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123</v>
      </c>
      <c r="B1" s="2" t="s">
        <v>124</v>
      </c>
      <c r="C1" s="2" t="s">
        <v>125</v>
      </c>
      <c r="D1" s="2" t="s">
        <v>126</v>
      </c>
      <c r="E1" s="2" t="s">
        <v>5</v>
      </c>
      <c r="F1" s="2" t="s">
        <v>127</v>
      </c>
      <c r="G1" s="2" t="s">
        <v>128</v>
      </c>
      <c r="H1" s="2" t="s">
        <v>129</v>
      </c>
      <c r="I1" s="2" t="s">
        <v>130</v>
      </c>
      <c r="J1" s="2" t="s">
        <v>131</v>
      </c>
      <c r="K1" s="2" t="s">
        <v>17</v>
      </c>
    </row>
    <row r="2" s="1" customFormat="1" ht="20" customHeight="1" spans="1:11">
      <c r="A2" s="3">
        <v>14237957290</v>
      </c>
      <c r="B2" s="3">
        <v>1939414</v>
      </c>
      <c r="C2" s="2" t="s">
        <v>132</v>
      </c>
      <c r="D2" s="2" t="s">
        <v>118</v>
      </c>
      <c r="E2" s="2" t="s">
        <v>133</v>
      </c>
      <c r="F2" s="2" t="s">
        <v>134</v>
      </c>
      <c r="G2" s="2" t="s">
        <v>135</v>
      </c>
      <c r="H2" s="2" t="s">
        <v>136</v>
      </c>
      <c r="I2" s="2" t="s">
        <v>137</v>
      </c>
      <c r="J2" s="2" t="s">
        <v>137</v>
      </c>
      <c r="K2" s="2" t="s">
        <v>138</v>
      </c>
    </row>
    <row r="3" s="1" customFormat="1" ht="20" customHeight="1" spans="1:11">
      <c r="A3" s="3">
        <v>14237899983</v>
      </c>
      <c r="B3" s="3">
        <v>1939408</v>
      </c>
      <c r="C3" s="2" t="s">
        <v>132</v>
      </c>
      <c r="D3" s="2" t="s">
        <v>117</v>
      </c>
      <c r="E3" s="2" t="s">
        <v>133</v>
      </c>
      <c r="F3" s="2" t="s">
        <v>134</v>
      </c>
      <c r="G3" s="2" t="s">
        <v>135</v>
      </c>
      <c r="H3" s="2" t="s">
        <v>139</v>
      </c>
      <c r="I3" s="2" t="s">
        <v>137</v>
      </c>
      <c r="J3" s="2" t="s">
        <v>137</v>
      </c>
      <c r="K3" s="2" t="s">
        <v>140</v>
      </c>
    </row>
    <row r="4" s="1" customFormat="1" ht="20" customHeight="1" spans="1:11">
      <c r="A4" s="3">
        <v>14234810586</v>
      </c>
      <c r="B4" s="3">
        <v>1939076</v>
      </c>
      <c r="C4" s="2" t="s">
        <v>132</v>
      </c>
      <c r="D4" s="2" t="s">
        <v>116</v>
      </c>
      <c r="E4" s="2" t="s">
        <v>133</v>
      </c>
      <c r="F4" s="2" t="s">
        <v>134</v>
      </c>
      <c r="G4" s="2" t="s">
        <v>135</v>
      </c>
      <c r="H4" s="2" t="s">
        <v>141</v>
      </c>
      <c r="I4" s="2" t="s">
        <v>137</v>
      </c>
      <c r="J4" s="2" t="s">
        <v>137</v>
      </c>
      <c r="K4" s="2" t="s">
        <v>142</v>
      </c>
    </row>
    <row r="5" s="1" customFormat="1" ht="20" customHeight="1" spans="1:11">
      <c r="A5" s="3">
        <v>14234556912</v>
      </c>
      <c r="B5" s="3">
        <v>1939021</v>
      </c>
      <c r="C5" s="2" t="s">
        <v>143</v>
      </c>
      <c r="D5" s="2" t="s">
        <v>115</v>
      </c>
      <c r="E5" s="2" t="s">
        <v>133</v>
      </c>
      <c r="F5" s="2" t="s">
        <v>134</v>
      </c>
      <c r="G5" s="2" t="s">
        <v>135</v>
      </c>
      <c r="H5" s="2" t="s">
        <v>144</v>
      </c>
      <c r="I5" s="2" t="s">
        <v>137</v>
      </c>
      <c r="J5" s="2" t="s">
        <v>137</v>
      </c>
      <c r="K5" s="2" t="s">
        <v>145</v>
      </c>
    </row>
    <row r="6" s="1" customFormat="1" ht="20" customHeight="1" spans="1:11">
      <c r="A6" s="3">
        <v>14231165700</v>
      </c>
      <c r="B6" s="3">
        <v>1938493</v>
      </c>
      <c r="C6" s="2" t="s">
        <v>132</v>
      </c>
      <c r="D6" s="2" t="s">
        <v>114</v>
      </c>
      <c r="E6" s="2" t="s">
        <v>133</v>
      </c>
      <c r="F6" s="2" t="s">
        <v>134</v>
      </c>
      <c r="G6" s="2" t="s">
        <v>135</v>
      </c>
      <c r="H6" s="2" t="s">
        <v>146</v>
      </c>
      <c r="I6" s="2" t="s">
        <v>137</v>
      </c>
      <c r="J6" s="2" t="s">
        <v>137</v>
      </c>
      <c r="K6" s="2" t="s">
        <v>147</v>
      </c>
    </row>
    <row r="7" s="1" customFormat="1" ht="20" customHeight="1" spans="1:11">
      <c r="A7" s="3">
        <v>14230418703</v>
      </c>
      <c r="B7" s="3">
        <v>1938451</v>
      </c>
      <c r="C7" s="2" t="s">
        <v>132</v>
      </c>
      <c r="D7" s="2" t="s">
        <v>95</v>
      </c>
      <c r="E7" s="2" t="s">
        <v>148</v>
      </c>
      <c r="F7" s="2" t="s">
        <v>133</v>
      </c>
      <c r="G7" s="2" t="s">
        <v>135</v>
      </c>
      <c r="H7" s="2" t="s">
        <v>149</v>
      </c>
      <c r="I7" s="2" t="s">
        <v>137</v>
      </c>
      <c r="J7" s="2" t="s">
        <v>137</v>
      </c>
      <c r="K7" s="2" t="s">
        <v>150</v>
      </c>
    </row>
    <row r="8" s="1" customFormat="1" ht="20" customHeight="1" spans="1:11">
      <c r="A8" s="3">
        <v>14225072926</v>
      </c>
      <c r="B8" s="3">
        <v>1938431</v>
      </c>
      <c r="C8" s="2" t="s">
        <v>132</v>
      </c>
      <c r="D8" s="2" t="s">
        <v>93</v>
      </c>
      <c r="E8" s="2" t="s">
        <v>148</v>
      </c>
      <c r="F8" s="2" t="s">
        <v>133</v>
      </c>
      <c r="G8" s="2" t="s">
        <v>135</v>
      </c>
      <c r="H8" s="2" t="s">
        <v>151</v>
      </c>
      <c r="I8" s="2" t="s">
        <v>137</v>
      </c>
      <c r="J8" s="2" t="s">
        <v>137</v>
      </c>
      <c r="K8" s="2" t="s">
        <v>152</v>
      </c>
    </row>
    <row r="9" s="1" customFormat="1" ht="20" customHeight="1" spans="1:11">
      <c r="A9" s="3">
        <v>14224904179</v>
      </c>
      <c r="B9" s="3">
        <v>1938398</v>
      </c>
      <c r="C9" s="2" t="s">
        <v>132</v>
      </c>
      <c r="D9" s="2" t="s">
        <v>90</v>
      </c>
      <c r="E9" s="2" t="s">
        <v>148</v>
      </c>
      <c r="F9" s="2" t="s">
        <v>133</v>
      </c>
      <c r="G9" s="2" t="s">
        <v>135</v>
      </c>
      <c r="H9" s="2" t="s">
        <v>151</v>
      </c>
      <c r="I9" s="2" t="s">
        <v>137</v>
      </c>
      <c r="J9" s="2" t="s">
        <v>137</v>
      </c>
      <c r="K9" s="2" t="s">
        <v>153</v>
      </c>
    </row>
    <row r="10" s="1" customFormat="1" ht="20" customHeight="1" spans="1:11">
      <c r="A10" s="3">
        <v>14224882055</v>
      </c>
      <c r="B10" s="3">
        <v>1938393</v>
      </c>
      <c r="C10" s="2" t="s">
        <v>132</v>
      </c>
      <c r="D10" s="2" t="s">
        <v>89</v>
      </c>
      <c r="E10" s="2" t="s">
        <v>148</v>
      </c>
      <c r="F10" s="2" t="s">
        <v>133</v>
      </c>
      <c r="G10" s="2" t="s">
        <v>135</v>
      </c>
      <c r="H10" s="2" t="s">
        <v>151</v>
      </c>
      <c r="I10" s="2" t="s">
        <v>137</v>
      </c>
      <c r="J10" s="2" t="s">
        <v>137</v>
      </c>
      <c r="K10" s="2" t="s">
        <v>154</v>
      </c>
    </row>
    <row r="11" s="1" customFormat="1" ht="20" customHeight="1" spans="1:11">
      <c r="A11" s="3">
        <v>14224874065</v>
      </c>
      <c r="B11" s="3">
        <v>1938390</v>
      </c>
      <c r="C11" s="2" t="s">
        <v>132</v>
      </c>
      <c r="D11" s="2" t="s">
        <v>92</v>
      </c>
      <c r="E11" s="2" t="s">
        <v>148</v>
      </c>
      <c r="F11" s="2" t="s">
        <v>133</v>
      </c>
      <c r="G11" s="2" t="s">
        <v>135</v>
      </c>
      <c r="H11" s="2" t="s">
        <v>155</v>
      </c>
      <c r="I11" s="2" t="s">
        <v>137</v>
      </c>
      <c r="J11" s="2" t="s">
        <v>137</v>
      </c>
      <c r="K11" s="2" t="s">
        <v>156</v>
      </c>
    </row>
    <row r="12" s="1" customFormat="1" ht="20" customHeight="1" spans="1:11">
      <c r="A12" s="3">
        <v>14222861290</v>
      </c>
      <c r="B12" s="3">
        <v>1938182</v>
      </c>
      <c r="C12" s="2" t="s">
        <v>132</v>
      </c>
      <c r="D12" s="2" t="s">
        <v>113</v>
      </c>
      <c r="E12" s="2" t="s">
        <v>148</v>
      </c>
      <c r="F12" s="2" t="s">
        <v>134</v>
      </c>
      <c r="G12" s="2" t="s">
        <v>135</v>
      </c>
      <c r="H12" s="2" t="s">
        <v>157</v>
      </c>
      <c r="I12" s="2" t="s">
        <v>137</v>
      </c>
      <c r="J12" s="2" t="s">
        <v>137</v>
      </c>
      <c r="K12" s="2" t="s">
        <v>158</v>
      </c>
    </row>
    <row r="13" s="1" customFormat="1" ht="20" customHeight="1" spans="1:11">
      <c r="A13" s="3">
        <v>14222592032</v>
      </c>
      <c r="B13" s="3">
        <v>1938090</v>
      </c>
      <c r="C13" s="2" t="s">
        <v>159</v>
      </c>
      <c r="D13" s="2" t="s">
        <v>112</v>
      </c>
      <c r="E13" s="2" t="s">
        <v>133</v>
      </c>
      <c r="F13" s="2" t="s">
        <v>134</v>
      </c>
      <c r="G13" s="2" t="s">
        <v>135</v>
      </c>
      <c r="H13" s="2" t="s">
        <v>160</v>
      </c>
      <c r="I13" s="2" t="s">
        <v>137</v>
      </c>
      <c r="J13" s="2" t="s">
        <v>137</v>
      </c>
      <c r="K13" s="2" t="s">
        <v>161</v>
      </c>
    </row>
    <row r="14" s="1" customFormat="1" ht="20" customHeight="1" spans="1:11">
      <c r="A14" s="3">
        <v>14220212215</v>
      </c>
      <c r="B14" s="3">
        <v>1937822</v>
      </c>
      <c r="C14" s="2" t="s">
        <v>132</v>
      </c>
      <c r="D14" s="2" t="s">
        <v>88</v>
      </c>
      <c r="E14" s="2" t="s">
        <v>148</v>
      </c>
      <c r="F14" s="2" t="s">
        <v>133</v>
      </c>
      <c r="G14" s="2" t="s">
        <v>135</v>
      </c>
      <c r="H14" s="2" t="s">
        <v>151</v>
      </c>
      <c r="I14" s="2" t="s">
        <v>137</v>
      </c>
      <c r="J14" s="2" t="s">
        <v>137</v>
      </c>
      <c r="K14" s="2" t="s">
        <v>162</v>
      </c>
    </row>
    <row r="15" s="1" customFormat="1" ht="20" customHeight="1" spans="1:11">
      <c r="A15" s="3">
        <v>14217301547</v>
      </c>
      <c r="B15" s="3">
        <v>1937637</v>
      </c>
      <c r="C15" s="2" t="s">
        <v>132</v>
      </c>
      <c r="D15" s="2" t="s">
        <v>87</v>
      </c>
      <c r="E15" s="2" t="s">
        <v>148</v>
      </c>
      <c r="F15" s="2" t="s">
        <v>133</v>
      </c>
      <c r="G15" s="2" t="s">
        <v>135</v>
      </c>
      <c r="H15" s="2" t="s">
        <v>151</v>
      </c>
      <c r="I15" s="2" t="s">
        <v>137</v>
      </c>
      <c r="J15" s="2" t="s">
        <v>137</v>
      </c>
      <c r="K15" s="2" t="s">
        <v>163</v>
      </c>
    </row>
    <row r="16" s="1" customFormat="1" ht="20" customHeight="1" spans="1:11">
      <c r="A16" s="3">
        <v>14217247195</v>
      </c>
      <c r="B16" s="3">
        <v>1937623</v>
      </c>
      <c r="C16" s="2" t="s">
        <v>132</v>
      </c>
      <c r="D16" s="2" t="s">
        <v>86</v>
      </c>
      <c r="E16" s="2" t="s">
        <v>148</v>
      </c>
      <c r="F16" s="2" t="s">
        <v>133</v>
      </c>
      <c r="G16" s="2" t="s">
        <v>135</v>
      </c>
      <c r="H16" s="2" t="s">
        <v>164</v>
      </c>
      <c r="I16" s="2" t="s">
        <v>137</v>
      </c>
      <c r="J16" s="2" t="s">
        <v>137</v>
      </c>
      <c r="K16" s="2" t="s">
        <v>165</v>
      </c>
    </row>
    <row r="17" s="1" customFormat="1" ht="20" customHeight="1" spans="1:11">
      <c r="A17" s="3">
        <v>14215251805</v>
      </c>
      <c r="B17" s="3">
        <v>1937123</v>
      </c>
      <c r="C17" s="2" t="s">
        <v>132</v>
      </c>
      <c r="D17" s="2" t="s">
        <v>76</v>
      </c>
      <c r="E17" s="2" t="s">
        <v>166</v>
      </c>
      <c r="F17" s="2" t="s">
        <v>148</v>
      </c>
      <c r="G17" s="2" t="s">
        <v>135</v>
      </c>
      <c r="H17" s="2" t="s">
        <v>167</v>
      </c>
      <c r="I17" s="2" t="s">
        <v>137</v>
      </c>
      <c r="J17" s="2" t="s">
        <v>137</v>
      </c>
      <c r="K17" s="2" t="s">
        <v>168</v>
      </c>
    </row>
    <row r="18" s="1" customFormat="1" ht="20" customHeight="1" spans="1:11">
      <c r="A18" s="3">
        <v>14211262993</v>
      </c>
      <c r="B18" s="3">
        <v>1936711</v>
      </c>
      <c r="C18" s="2" t="s">
        <v>132</v>
      </c>
      <c r="D18" s="2" t="s">
        <v>71</v>
      </c>
      <c r="E18" s="2" t="s">
        <v>169</v>
      </c>
      <c r="F18" s="2" t="s">
        <v>166</v>
      </c>
      <c r="G18" s="2" t="s">
        <v>135</v>
      </c>
      <c r="H18" s="2" t="s">
        <v>170</v>
      </c>
      <c r="I18" s="2" t="s">
        <v>137</v>
      </c>
      <c r="J18" s="2" t="s">
        <v>137</v>
      </c>
      <c r="K18" s="2" t="s">
        <v>171</v>
      </c>
    </row>
    <row r="19" s="1" customFormat="1" ht="20" customHeight="1" spans="1:11">
      <c r="A19" s="3">
        <v>14210977058</v>
      </c>
      <c r="B19" s="3">
        <v>1936621</v>
      </c>
      <c r="C19" s="2" t="s">
        <v>132</v>
      </c>
      <c r="D19" s="2" t="s">
        <v>85</v>
      </c>
      <c r="E19" s="2" t="s">
        <v>148</v>
      </c>
      <c r="F19" s="2" t="s">
        <v>133</v>
      </c>
      <c r="G19" s="2" t="s">
        <v>135</v>
      </c>
      <c r="H19" s="2" t="s">
        <v>172</v>
      </c>
      <c r="I19" s="2" t="s">
        <v>137</v>
      </c>
      <c r="J19" s="2" t="s">
        <v>137</v>
      </c>
      <c r="K19" s="2" t="s">
        <v>173</v>
      </c>
    </row>
    <row r="20" s="1" customFormat="1" ht="20" customHeight="1" spans="1:11">
      <c r="A20" s="3">
        <v>14209894864</v>
      </c>
      <c r="B20" s="3">
        <v>1936354</v>
      </c>
      <c r="C20" s="2" t="s">
        <v>132</v>
      </c>
      <c r="D20" s="2" t="s">
        <v>109</v>
      </c>
      <c r="E20" s="2" t="s">
        <v>133</v>
      </c>
      <c r="F20" s="2" t="s">
        <v>134</v>
      </c>
      <c r="G20" s="2" t="s">
        <v>135</v>
      </c>
      <c r="H20" s="2" t="s">
        <v>141</v>
      </c>
      <c r="I20" s="2" t="s">
        <v>137</v>
      </c>
      <c r="J20" s="2" t="s">
        <v>137</v>
      </c>
      <c r="K20" s="2" t="s">
        <v>174</v>
      </c>
    </row>
    <row r="21" s="1" customFormat="1" ht="20" customHeight="1" spans="1:11">
      <c r="A21" s="3">
        <v>14208523119</v>
      </c>
      <c r="B21" s="3">
        <v>1936145</v>
      </c>
      <c r="C21" s="2" t="s">
        <v>132</v>
      </c>
      <c r="D21" s="2" t="s">
        <v>84</v>
      </c>
      <c r="E21" s="2" t="s">
        <v>148</v>
      </c>
      <c r="F21" s="2" t="s">
        <v>133</v>
      </c>
      <c r="G21" s="2" t="s">
        <v>135</v>
      </c>
      <c r="H21" s="2" t="s">
        <v>172</v>
      </c>
      <c r="I21" s="2" t="s">
        <v>137</v>
      </c>
      <c r="J21" s="2" t="s">
        <v>137</v>
      </c>
      <c r="K21" s="2" t="s">
        <v>175</v>
      </c>
    </row>
    <row r="22" s="1" customFormat="1" ht="20" customHeight="1" spans="1:11">
      <c r="A22" s="3">
        <v>14207711725</v>
      </c>
      <c r="B22" s="3">
        <v>1936064</v>
      </c>
      <c r="C22" s="2" t="s">
        <v>132</v>
      </c>
      <c r="D22" s="2" t="s">
        <v>52</v>
      </c>
      <c r="E22" s="2" t="s">
        <v>169</v>
      </c>
      <c r="F22" s="2" t="s">
        <v>166</v>
      </c>
      <c r="G22" s="2" t="s">
        <v>135</v>
      </c>
      <c r="H22" s="2" t="s">
        <v>176</v>
      </c>
      <c r="I22" s="2" t="s">
        <v>137</v>
      </c>
      <c r="J22" s="2" t="s">
        <v>137</v>
      </c>
      <c r="K22" s="2" t="s">
        <v>177</v>
      </c>
    </row>
    <row r="23" s="1" customFormat="1" ht="20" customHeight="1" spans="1:11">
      <c r="A23" s="3">
        <v>14207632994</v>
      </c>
      <c r="B23" s="3">
        <v>1936057</v>
      </c>
      <c r="C23" s="2" t="s">
        <v>132</v>
      </c>
      <c r="D23" s="2" t="s">
        <v>70</v>
      </c>
      <c r="E23" s="2" t="s">
        <v>169</v>
      </c>
      <c r="F23" s="2" t="s">
        <v>166</v>
      </c>
      <c r="G23" s="2" t="s">
        <v>135</v>
      </c>
      <c r="H23" s="2" t="s">
        <v>178</v>
      </c>
      <c r="I23" s="2" t="s">
        <v>137</v>
      </c>
      <c r="J23" s="2" t="s">
        <v>137</v>
      </c>
      <c r="K23" s="2" t="s">
        <v>179</v>
      </c>
    </row>
    <row r="24" s="1" customFormat="1" ht="20" customHeight="1" spans="1:11">
      <c r="A24" s="3">
        <v>14205259706</v>
      </c>
      <c r="B24" s="3">
        <v>1935871</v>
      </c>
      <c r="C24" s="2" t="s">
        <v>132</v>
      </c>
      <c r="D24" s="2" t="s">
        <v>69</v>
      </c>
      <c r="E24" s="2" t="s">
        <v>180</v>
      </c>
      <c r="F24" s="2" t="s">
        <v>166</v>
      </c>
      <c r="G24" s="2" t="s">
        <v>135</v>
      </c>
      <c r="H24" s="2" t="s">
        <v>181</v>
      </c>
      <c r="I24" s="2" t="s">
        <v>137</v>
      </c>
      <c r="J24" s="2" t="s">
        <v>137</v>
      </c>
      <c r="K24" s="2" t="s">
        <v>182</v>
      </c>
    </row>
    <row r="25" s="1" customFormat="1" ht="20" customHeight="1" spans="1:11">
      <c r="A25" s="3">
        <v>14204311248</v>
      </c>
      <c r="B25" s="3">
        <v>1935600</v>
      </c>
      <c r="C25" s="2" t="s">
        <v>132</v>
      </c>
      <c r="D25" s="2" t="s">
        <v>75</v>
      </c>
      <c r="E25" s="2" t="s">
        <v>166</v>
      </c>
      <c r="F25" s="2" t="s">
        <v>148</v>
      </c>
      <c r="G25" s="2" t="s">
        <v>135</v>
      </c>
      <c r="H25" s="2" t="s">
        <v>183</v>
      </c>
      <c r="I25" s="2" t="s">
        <v>137</v>
      </c>
      <c r="J25" s="2" t="s">
        <v>137</v>
      </c>
      <c r="K25" s="2" t="s">
        <v>184</v>
      </c>
    </row>
    <row r="26" s="1" customFormat="1" ht="20" customHeight="1" spans="1:11">
      <c r="A26" s="3">
        <v>14204093857</v>
      </c>
      <c r="B26" s="3">
        <v>1935535</v>
      </c>
      <c r="C26" s="2" t="s">
        <v>132</v>
      </c>
      <c r="D26" s="2" t="s">
        <v>83</v>
      </c>
      <c r="E26" s="2" t="s">
        <v>148</v>
      </c>
      <c r="F26" s="2" t="s">
        <v>133</v>
      </c>
      <c r="G26" s="2" t="s">
        <v>135</v>
      </c>
      <c r="H26" s="2" t="s">
        <v>185</v>
      </c>
      <c r="I26" s="2" t="s">
        <v>137</v>
      </c>
      <c r="J26" s="2" t="s">
        <v>137</v>
      </c>
      <c r="K26" s="2" t="s">
        <v>186</v>
      </c>
    </row>
    <row r="27" s="1" customFormat="1" ht="20" customHeight="1" spans="1:11">
      <c r="A27" s="3">
        <v>14202479846</v>
      </c>
      <c r="B27" s="3">
        <v>1935282</v>
      </c>
      <c r="C27" s="2" t="s">
        <v>132</v>
      </c>
      <c r="D27" s="2" t="s">
        <v>59</v>
      </c>
      <c r="E27" s="2" t="s">
        <v>180</v>
      </c>
      <c r="F27" s="2" t="s">
        <v>169</v>
      </c>
      <c r="G27" s="2" t="s">
        <v>135</v>
      </c>
      <c r="H27" s="2" t="s">
        <v>187</v>
      </c>
      <c r="I27" s="2" t="s">
        <v>137</v>
      </c>
      <c r="J27" s="2" t="s">
        <v>137</v>
      </c>
      <c r="K27" s="2" t="s">
        <v>188</v>
      </c>
    </row>
    <row r="28" s="1" customFormat="1" ht="20" customHeight="1" spans="1:11">
      <c r="A28" s="3">
        <v>14200145967</v>
      </c>
      <c r="B28" s="3">
        <v>1935219</v>
      </c>
      <c r="C28" s="2" t="s">
        <v>132</v>
      </c>
      <c r="D28" s="2" t="s">
        <v>58</v>
      </c>
      <c r="E28" s="2" t="s">
        <v>189</v>
      </c>
      <c r="F28" s="2" t="s">
        <v>169</v>
      </c>
      <c r="G28" s="2" t="s">
        <v>135</v>
      </c>
      <c r="H28" s="2" t="s">
        <v>190</v>
      </c>
      <c r="I28" s="2" t="s">
        <v>137</v>
      </c>
      <c r="J28" s="2" t="s">
        <v>137</v>
      </c>
      <c r="K28" s="2" t="s">
        <v>191</v>
      </c>
    </row>
    <row r="29" s="1" customFormat="1" ht="20" customHeight="1" spans="1:11">
      <c r="A29" s="3">
        <v>14199595005</v>
      </c>
      <c r="B29" s="3">
        <v>1935108</v>
      </c>
      <c r="C29" s="2" t="s">
        <v>132</v>
      </c>
      <c r="D29" s="2" t="s">
        <v>68</v>
      </c>
      <c r="E29" s="2" t="s">
        <v>169</v>
      </c>
      <c r="F29" s="2" t="s">
        <v>166</v>
      </c>
      <c r="G29" s="2" t="s">
        <v>135</v>
      </c>
      <c r="H29" s="2" t="s">
        <v>146</v>
      </c>
      <c r="I29" s="2" t="s">
        <v>137</v>
      </c>
      <c r="J29" s="2" t="s">
        <v>137</v>
      </c>
      <c r="K29" s="2" t="s">
        <v>192</v>
      </c>
    </row>
    <row r="30" s="1" customFormat="1" ht="20" customHeight="1" spans="1:11">
      <c r="A30" s="3">
        <v>14199429519</v>
      </c>
      <c r="B30" s="3">
        <v>1935080</v>
      </c>
      <c r="C30" s="2" t="s">
        <v>132</v>
      </c>
      <c r="D30" s="2" t="s">
        <v>49</v>
      </c>
      <c r="E30" s="2" t="s">
        <v>189</v>
      </c>
      <c r="F30" s="2" t="s">
        <v>180</v>
      </c>
      <c r="G30" s="2" t="s">
        <v>135</v>
      </c>
      <c r="H30" s="2" t="s">
        <v>176</v>
      </c>
      <c r="I30" s="2" t="s">
        <v>137</v>
      </c>
      <c r="J30" s="2" t="s">
        <v>137</v>
      </c>
      <c r="K30" s="2" t="s">
        <v>193</v>
      </c>
    </row>
    <row r="31" s="1" customFormat="1" ht="20" customHeight="1" spans="1:11">
      <c r="A31" s="3">
        <v>14196589974</v>
      </c>
      <c r="B31" s="3">
        <v>1934542</v>
      </c>
      <c r="C31" s="2" t="s">
        <v>132</v>
      </c>
      <c r="D31" s="2" t="s">
        <v>41</v>
      </c>
      <c r="E31" s="2" t="s">
        <v>194</v>
      </c>
      <c r="F31" s="2" t="s">
        <v>189</v>
      </c>
      <c r="G31" s="2" t="s">
        <v>135</v>
      </c>
      <c r="H31" s="2" t="s">
        <v>195</v>
      </c>
      <c r="I31" s="2" t="s">
        <v>137</v>
      </c>
      <c r="J31" s="2" t="s">
        <v>137</v>
      </c>
      <c r="K31" s="2" t="s">
        <v>196</v>
      </c>
    </row>
    <row r="32" s="1" customFormat="1" ht="20" customHeight="1" spans="1:11">
      <c r="A32" s="3">
        <v>14192106572</v>
      </c>
      <c r="B32" s="3">
        <v>1933875</v>
      </c>
      <c r="C32" s="2" t="s">
        <v>197</v>
      </c>
      <c r="D32" s="2" t="s">
        <v>40</v>
      </c>
      <c r="E32" s="2" t="s">
        <v>194</v>
      </c>
      <c r="F32" s="2" t="s">
        <v>189</v>
      </c>
      <c r="G32" s="2" t="s">
        <v>135</v>
      </c>
      <c r="H32" s="2" t="s">
        <v>178</v>
      </c>
      <c r="I32" s="2" t="s">
        <v>137</v>
      </c>
      <c r="J32" s="2" t="s">
        <v>137</v>
      </c>
      <c r="K32" s="2" t="s">
        <v>198</v>
      </c>
    </row>
    <row r="33" s="1" customFormat="1" ht="20" customHeight="1" spans="1:11">
      <c r="A33" s="3">
        <v>14190588146</v>
      </c>
      <c r="B33" s="3">
        <v>1933725</v>
      </c>
      <c r="C33" s="2" t="s">
        <v>132</v>
      </c>
      <c r="D33" s="2" t="s">
        <v>108</v>
      </c>
      <c r="E33" s="2" t="s">
        <v>133</v>
      </c>
      <c r="F33" s="2" t="s">
        <v>134</v>
      </c>
      <c r="G33" s="2" t="s">
        <v>135</v>
      </c>
      <c r="H33" s="2" t="s">
        <v>146</v>
      </c>
      <c r="I33" s="2" t="s">
        <v>137</v>
      </c>
      <c r="J33" s="2" t="s">
        <v>137</v>
      </c>
      <c r="K33" s="2" t="s">
        <v>199</v>
      </c>
    </row>
    <row r="34" s="1" customFormat="1" ht="20" customHeight="1" spans="1:11">
      <c r="A34" s="3">
        <v>14190520984</v>
      </c>
      <c r="B34" s="3">
        <v>1933719</v>
      </c>
      <c r="C34" s="2" t="s">
        <v>132</v>
      </c>
      <c r="D34" s="2" t="s">
        <v>107</v>
      </c>
      <c r="E34" s="2" t="s">
        <v>133</v>
      </c>
      <c r="F34" s="2" t="s">
        <v>134</v>
      </c>
      <c r="G34" s="2" t="s">
        <v>135</v>
      </c>
      <c r="H34" s="2" t="s">
        <v>146</v>
      </c>
      <c r="I34" s="2" t="s">
        <v>137</v>
      </c>
      <c r="J34" s="2" t="s">
        <v>137</v>
      </c>
      <c r="K34" s="2" t="s">
        <v>200</v>
      </c>
    </row>
    <row r="35" s="1" customFormat="1" ht="20" customHeight="1" spans="1:11">
      <c r="A35" s="3">
        <v>14187686238</v>
      </c>
      <c r="B35" s="3">
        <v>1933367</v>
      </c>
      <c r="C35" s="2" t="s">
        <v>132</v>
      </c>
      <c r="D35" s="2" t="s">
        <v>48</v>
      </c>
      <c r="E35" s="2" t="s">
        <v>189</v>
      </c>
      <c r="F35" s="2" t="s">
        <v>180</v>
      </c>
      <c r="G35" s="2" t="s">
        <v>135</v>
      </c>
      <c r="H35" s="2" t="s">
        <v>201</v>
      </c>
      <c r="I35" s="2" t="s">
        <v>137</v>
      </c>
      <c r="J35" s="2" t="s">
        <v>137</v>
      </c>
      <c r="K35" s="2" t="s">
        <v>202</v>
      </c>
    </row>
    <row r="36" s="1" customFormat="1" ht="20" customHeight="1" spans="1:11">
      <c r="A36" s="3">
        <v>14185984529</v>
      </c>
      <c r="B36" s="3">
        <v>1933101</v>
      </c>
      <c r="C36" s="2" t="s">
        <v>203</v>
      </c>
      <c r="D36" s="2" t="s">
        <v>36</v>
      </c>
      <c r="E36" s="2" t="s">
        <v>204</v>
      </c>
      <c r="F36" s="2" t="s">
        <v>189</v>
      </c>
      <c r="G36" s="2" t="s">
        <v>135</v>
      </c>
      <c r="H36" s="2" t="s">
        <v>205</v>
      </c>
      <c r="I36" s="2" t="s">
        <v>137</v>
      </c>
      <c r="J36" s="2" t="s">
        <v>137</v>
      </c>
      <c r="K36" s="2" t="s">
        <v>206</v>
      </c>
    </row>
    <row r="37" s="1" customFormat="1" ht="20" customHeight="1" spans="1:11">
      <c r="A37" s="3">
        <v>14185960863</v>
      </c>
      <c r="B37" s="3">
        <v>1933093</v>
      </c>
      <c r="C37" s="2" t="s">
        <v>203</v>
      </c>
      <c r="D37" s="2" t="s">
        <v>37</v>
      </c>
      <c r="E37" s="2" t="s">
        <v>204</v>
      </c>
      <c r="F37" s="2" t="s">
        <v>189</v>
      </c>
      <c r="G37" s="2" t="s">
        <v>135</v>
      </c>
      <c r="H37" s="2" t="s">
        <v>205</v>
      </c>
      <c r="I37" s="2" t="s">
        <v>137</v>
      </c>
      <c r="J37" s="2" t="s">
        <v>137</v>
      </c>
      <c r="K37" s="2" t="s">
        <v>207</v>
      </c>
    </row>
    <row r="38" s="1" customFormat="1" ht="20" customHeight="1" spans="1:11">
      <c r="A38" s="3">
        <v>14180961501</v>
      </c>
      <c r="B38" s="3">
        <v>1932514</v>
      </c>
      <c r="C38" s="2" t="s">
        <v>132</v>
      </c>
      <c r="D38" s="2" t="s">
        <v>33</v>
      </c>
      <c r="E38" s="2" t="s">
        <v>204</v>
      </c>
      <c r="F38" s="2" t="s">
        <v>189</v>
      </c>
      <c r="G38" s="2" t="s">
        <v>135</v>
      </c>
      <c r="H38" s="2" t="s">
        <v>208</v>
      </c>
      <c r="I38" s="2" t="s">
        <v>137</v>
      </c>
      <c r="J38" s="2" t="s">
        <v>137</v>
      </c>
      <c r="K38" s="2" t="s">
        <v>209</v>
      </c>
    </row>
    <row r="39" s="1" customFormat="1" ht="20" customHeight="1" spans="1:11">
      <c r="A39" s="3">
        <v>14180853828</v>
      </c>
      <c r="B39" s="3">
        <v>1932496</v>
      </c>
      <c r="C39" s="2" t="s">
        <v>132</v>
      </c>
      <c r="D39" s="2" t="s">
        <v>32</v>
      </c>
      <c r="E39" s="2" t="s">
        <v>194</v>
      </c>
      <c r="F39" s="2" t="s">
        <v>189</v>
      </c>
      <c r="G39" s="2" t="s">
        <v>135</v>
      </c>
      <c r="H39" s="2" t="s">
        <v>170</v>
      </c>
      <c r="I39" s="2" t="s">
        <v>137</v>
      </c>
      <c r="J39" s="2" t="s">
        <v>137</v>
      </c>
      <c r="K39" s="2" t="s">
        <v>210</v>
      </c>
    </row>
    <row r="40" s="1" customFormat="1" ht="20" customHeight="1" spans="1:11">
      <c r="A40" s="3">
        <v>14174588204</v>
      </c>
      <c r="B40" s="3">
        <v>1931612</v>
      </c>
      <c r="C40" s="2" t="s">
        <v>132</v>
      </c>
      <c r="D40" s="2" t="s">
        <v>106</v>
      </c>
      <c r="E40" s="2" t="s">
        <v>148</v>
      </c>
      <c r="F40" s="2" t="s">
        <v>134</v>
      </c>
      <c r="G40" s="2" t="s">
        <v>135</v>
      </c>
      <c r="H40" s="2" t="s">
        <v>211</v>
      </c>
      <c r="I40" s="2" t="s">
        <v>137</v>
      </c>
      <c r="J40" s="2" t="s">
        <v>137</v>
      </c>
      <c r="K40" s="2" t="s">
        <v>212</v>
      </c>
    </row>
    <row r="41" s="1" customFormat="1" ht="20" customHeight="1" spans="1:11">
      <c r="A41" s="3">
        <v>14174576710</v>
      </c>
      <c r="B41" s="3">
        <v>1931609</v>
      </c>
      <c r="C41" s="2" t="s">
        <v>132</v>
      </c>
      <c r="D41" s="2" t="s">
        <v>105</v>
      </c>
      <c r="E41" s="2" t="s">
        <v>148</v>
      </c>
      <c r="F41" s="2" t="s">
        <v>134</v>
      </c>
      <c r="G41" s="2" t="s">
        <v>135</v>
      </c>
      <c r="H41" s="2" t="s">
        <v>213</v>
      </c>
      <c r="I41" s="2" t="s">
        <v>137</v>
      </c>
      <c r="J41" s="2" t="s">
        <v>137</v>
      </c>
      <c r="K41" s="2" t="s">
        <v>214</v>
      </c>
    </row>
    <row r="42" s="1" customFormat="1" ht="20" customHeight="1" spans="1:11">
      <c r="A42" s="3">
        <v>14172930295</v>
      </c>
      <c r="B42" s="3">
        <v>1931414</v>
      </c>
      <c r="C42" s="2" t="s">
        <v>132</v>
      </c>
      <c r="D42" s="2" t="s">
        <v>104</v>
      </c>
      <c r="E42" s="2" t="s">
        <v>133</v>
      </c>
      <c r="F42" s="2" t="s">
        <v>134</v>
      </c>
      <c r="G42" s="2" t="s">
        <v>135</v>
      </c>
      <c r="H42" s="2" t="s">
        <v>146</v>
      </c>
      <c r="I42" s="2" t="s">
        <v>137</v>
      </c>
      <c r="J42" s="2" t="s">
        <v>137</v>
      </c>
      <c r="K42" s="2" t="s">
        <v>215</v>
      </c>
    </row>
    <row r="43" s="1" customFormat="1" ht="20" customHeight="1" spans="1:11">
      <c r="A43" s="3">
        <v>14168297994</v>
      </c>
      <c r="B43" s="3">
        <v>1930898</v>
      </c>
      <c r="C43" s="2" t="s">
        <v>132</v>
      </c>
      <c r="D43" s="2" t="s">
        <v>81</v>
      </c>
      <c r="E43" s="2" t="s">
        <v>148</v>
      </c>
      <c r="F43" s="2" t="s">
        <v>133</v>
      </c>
      <c r="G43" s="2" t="s">
        <v>135</v>
      </c>
      <c r="H43" s="2" t="s">
        <v>146</v>
      </c>
      <c r="I43" s="2" t="s">
        <v>137</v>
      </c>
      <c r="J43" s="2" t="s">
        <v>137</v>
      </c>
      <c r="K43" s="2" t="s">
        <v>216</v>
      </c>
    </row>
    <row r="44" s="1" customFormat="1" ht="20" customHeight="1" spans="1:11">
      <c r="A44" s="3">
        <v>14164109766</v>
      </c>
      <c r="B44" s="3">
        <v>1930531</v>
      </c>
      <c r="C44" s="2" t="s">
        <v>143</v>
      </c>
      <c r="D44" s="2" t="s">
        <v>103</v>
      </c>
      <c r="E44" s="2" t="s">
        <v>133</v>
      </c>
      <c r="F44" s="2" t="s">
        <v>134</v>
      </c>
      <c r="G44" s="2" t="s">
        <v>135</v>
      </c>
      <c r="H44" s="2" t="s">
        <v>217</v>
      </c>
      <c r="I44" s="2" t="s">
        <v>137</v>
      </c>
      <c r="J44" s="2" t="s">
        <v>137</v>
      </c>
      <c r="K44" s="2" t="s">
        <v>218</v>
      </c>
    </row>
    <row r="45" s="1" customFormat="1" ht="20" customHeight="1" spans="1:11">
      <c r="A45" s="3">
        <v>14161108329</v>
      </c>
      <c r="B45" s="3">
        <v>1930069</v>
      </c>
      <c r="C45" s="2" t="s">
        <v>132</v>
      </c>
      <c r="D45" s="2" t="s">
        <v>47</v>
      </c>
      <c r="E45" s="2" t="s">
        <v>194</v>
      </c>
      <c r="F45" s="2" t="s">
        <v>180</v>
      </c>
      <c r="G45" s="2" t="s">
        <v>135</v>
      </c>
      <c r="H45" s="2" t="s">
        <v>219</v>
      </c>
      <c r="I45" s="2" t="s">
        <v>137</v>
      </c>
      <c r="J45" s="2" t="s">
        <v>137</v>
      </c>
      <c r="K45" s="2" t="s">
        <v>220</v>
      </c>
    </row>
    <row r="46" s="1" customFormat="1" ht="20" customHeight="1" spans="1:11">
      <c r="A46" s="3">
        <v>14160631919</v>
      </c>
      <c r="B46" s="3">
        <v>1930012</v>
      </c>
      <c r="C46" s="2" t="s">
        <v>132</v>
      </c>
      <c r="D46" s="2" t="s">
        <v>52</v>
      </c>
      <c r="E46" s="2" t="s">
        <v>189</v>
      </c>
      <c r="F46" s="2" t="s">
        <v>169</v>
      </c>
      <c r="G46" s="2" t="s">
        <v>135</v>
      </c>
      <c r="H46" s="2" t="s">
        <v>187</v>
      </c>
      <c r="I46" s="2" t="s">
        <v>137</v>
      </c>
      <c r="J46" s="2" t="s">
        <v>137</v>
      </c>
      <c r="K46" s="2" t="s">
        <v>221</v>
      </c>
    </row>
    <row r="47" s="1" customFormat="1" ht="20" customHeight="1" spans="1:11">
      <c r="A47" s="3">
        <v>14157763053</v>
      </c>
      <c r="B47" s="3">
        <v>1929802</v>
      </c>
      <c r="C47" s="2" t="s">
        <v>132</v>
      </c>
      <c r="D47" s="2" t="s">
        <v>101</v>
      </c>
      <c r="E47" s="2" t="s">
        <v>166</v>
      </c>
      <c r="F47" s="2" t="s">
        <v>134</v>
      </c>
      <c r="G47" s="2" t="s">
        <v>135</v>
      </c>
      <c r="H47" s="2" t="s">
        <v>222</v>
      </c>
      <c r="I47" s="2" t="s">
        <v>137</v>
      </c>
      <c r="J47" s="2" t="s">
        <v>137</v>
      </c>
      <c r="K47" s="2" t="s">
        <v>223</v>
      </c>
    </row>
    <row r="48" s="1" customFormat="1" ht="20" customHeight="1" spans="1:11">
      <c r="A48" s="3">
        <v>14147891911</v>
      </c>
      <c r="B48" s="3">
        <v>1928608</v>
      </c>
      <c r="C48" s="2" t="s">
        <v>143</v>
      </c>
      <c r="D48" s="2" t="s">
        <v>98</v>
      </c>
      <c r="E48" s="2" t="s">
        <v>133</v>
      </c>
      <c r="F48" s="2" t="s">
        <v>134</v>
      </c>
      <c r="G48" s="2" t="s">
        <v>135</v>
      </c>
      <c r="H48" s="2" t="s">
        <v>224</v>
      </c>
      <c r="I48" s="2" t="s">
        <v>137</v>
      </c>
      <c r="J48" s="2" t="s">
        <v>137</v>
      </c>
      <c r="K48" s="2" t="s">
        <v>225</v>
      </c>
    </row>
    <row r="49" s="1" customFormat="1" ht="20" customHeight="1" spans="1:11">
      <c r="A49" s="3">
        <v>14145073566</v>
      </c>
      <c r="B49" s="3">
        <v>1927995</v>
      </c>
      <c r="C49" s="2" t="s">
        <v>132</v>
      </c>
      <c r="D49" s="2" t="s">
        <v>80</v>
      </c>
      <c r="E49" s="2" t="s">
        <v>148</v>
      </c>
      <c r="F49" s="2" t="s">
        <v>133</v>
      </c>
      <c r="G49" s="2" t="s">
        <v>135</v>
      </c>
      <c r="H49" s="2" t="s">
        <v>146</v>
      </c>
      <c r="I49" s="2" t="s">
        <v>137</v>
      </c>
      <c r="J49" s="2" t="s">
        <v>137</v>
      </c>
      <c r="K49" s="2" t="s">
        <v>226</v>
      </c>
    </row>
    <row r="50" s="1" customFormat="1" ht="20" customHeight="1" spans="1:11">
      <c r="A50" s="2" t="s">
        <v>227</v>
      </c>
      <c r="B50" s="3">
        <v>1927822</v>
      </c>
      <c r="C50" s="2" t="s">
        <v>132</v>
      </c>
      <c r="D50" s="2" t="s">
        <v>228</v>
      </c>
      <c r="E50" s="2" t="s">
        <v>204</v>
      </c>
      <c r="F50" s="2" t="s">
        <v>194</v>
      </c>
      <c r="G50" s="2" t="s">
        <v>135</v>
      </c>
      <c r="H50" s="2" t="s">
        <v>178</v>
      </c>
      <c r="I50" s="2" t="s">
        <v>137</v>
      </c>
      <c r="J50" s="2" t="s">
        <v>137</v>
      </c>
      <c r="K50" s="2" t="s">
        <v>229</v>
      </c>
    </row>
    <row r="51" s="1" customFormat="1" ht="20" customHeight="1" spans="1:11">
      <c r="A51" s="3">
        <v>14140419558</v>
      </c>
      <c r="B51" s="3">
        <v>1927541</v>
      </c>
      <c r="C51" s="2" t="s">
        <v>197</v>
      </c>
      <c r="D51" s="2" t="s">
        <v>230</v>
      </c>
      <c r="E51" s="2" t="s">
        <v>231</v>
      </c>
      <c r="F51" s="2" t="s">
        <v>232</v>
      </c>
      <c r="G51" s="2" t="s">
        <v>135</v>
      </c>
      <c r="H51" s="2" t="s">
        <v>178</v>
      </c>
      <c r="I51" s="2" t="s">
        <v>137</v>
      </c>
      <c r="J51" s="2" t="s">
        <v>137</v>
      </c>
      <c r="K51" s="2" t="s">
        <v>233</v>
      </c>
    </row>
    <row r="52" s="1" customFormat="1" ht="20" customHeight="1" spans="1:11">
      <c r="A52" s="2" t="s">
        <v>234</v>
      </c>
      <c r="B52" s="3">
        <v>1927317</v>
      </c>
      <c r="C52" s="2" t="s">
        <v>132</v>
      </c>
      <c r="D52" s="2" t="s">
        <v>93</v>
      </c>
      <c r="E52" s="2" t="s">
        <v>148</v>
      </c>
      <c r="F52" s="2" t="s">
        <v>133</v>
      </c>
      <c r="G52" s="2" t="s">
        <v>135</v>
      </c>
      <c r="H52" s="2" t="s">
        <v>178</v>
      </c>
      <c r="I52" s="2" t="s">
        <v>137</v>
      </c>
      <c r="J52" s="2" t="s">
        <v>137</v>
      </c>
      <c r="K52" s="2" t="s">
        <v>235</v>
      </c>
    </row>
    <row r="53" s="1" customFormat="1" ht="20" customHeight="1" spans="1:11">
      <c r="A53" s="2" t="s">
        <v>236</v>
      </c>
      <c r="B53" s="3">
        <v>1927305</v>
      </c>
      <c r="C53" s="2" t="s">
        <v>132</v>
      </c>
      <c r="D53" s="2" t="s">
        <v>113</v>
      </c>
      <c r="E53" s="2" t="s">
        <v>148</v>
      </c>
      <c r="F53" s="2" t="s">
        <v>133</v>
      </c>
      <c r="G53" s="2" t="s">
        <v>135</v>
      </c>
      <c r="H53" s="2" t="s">
        <v>178</v>
      </c>
      <c r="I53" s="2" t="s">
        <v>137</v>
      </c>
      <c r="J53" s="2" t="s">
        <v>137</v>
      </c>
      <c r="K53" s="2" t="s">
        <v>237</v>
      </c>
    </row>
    <row r="54" s="1" customFormat="1" ht="20" customHeight="1" spans="1:11">
      <c r="A54" s="2" t="s">
        <v>238</v>
      </c>
      <c r="B54" s="3">
        <v>1927297</v>
      </c>
      <c r="C54" s="2" t="s">
        <v>132</v>
      </c>
      <c r="D54" s="2" t="s">
        <v>85</v>
      </c>
      <c r="E54" s="2" t="s">
        <v>148</v>
      </c>
      <c r="F54" s="2" t="s">
        <v>133</v>
      </c>
      <c r="G54" s="2" t="s">
        <v>135</v>
      </c>
      <c r="H54" s="2" t="s">
        <v>178</v>
      </c>
      <c r="I54" s="2" t="s">
        <v>137</v>
      </c>
      <c r="J54" s="2" t="s">
        <v>137</v>
      </c>
      <c r="K54" s="2" t="s">
        <v>239</v>
      </c>
    </row>
    <row r="55" s="1" customFormat="1" ht="20" customHeight="1" spans="1:11">
      <c r="A55" s="2" t="s">
        <v>240</v>
      </c>
      <c r="B55" s="3">
        <v>1927212</v>
      </c>
      <c r="C55" s="2" t="s">
        <v>132</v>
      </c>
      <c r="D55" s="2" t="s">
        <v>90</v>
      </c>
      <c r="E55" s="2" t="s">
        <v>148</v>
      </c>
      <c r="F55" s="2" t="s">
        <v>133</v>
      </c>
      <c r="G55" s="2" t="s">
        <v>135</v>
      </c>
      <c r="H55" s="2" t="s">
        <v>178</v>
      </c>
      <c r="I55" s="2" t="s">
        <v>137</v>
      </c>
      <c r="J55" s="2" t="s">
        <v>137</v>
      </c>
      <c r="K55" s="2" t="s">
        <v>241</v>
      </c>
    </row>
    <row r="56" s="1" customFormat="1" ht="20" customHeight="1" spans="1:11">
      <c r="A56" s="2" t="s">
        <v>242</v>
      </c>
      <c r="B56" s="3">
        <v>1926345</v>
      </c>
      <c r="C56" s="2" t="s">
        <v>132</v>
      </c>
      <c r="D56" s="2" t="s">
        <v>243</v>
      </c>
      <c r="E56" s="2" t="s">
        <v>204</v>
      </c>
      <c r="F56" s="2" t="s">
        <v>194</v>
      </c>
      <c r="G56" s="2" t="s">
        <v>135</v>
      </c>
      <c r="H56" s="2" t="s">
        <v>178</v>
      </c>
      <c r="I56" s="2" t="s">
        <v>137</v>
      </c>
      <c r="J56" s="2" t="s">
        <v>137</v>
      </c>
      <c r="K56" s="2" t="s">
        <v>244</v>
      </c>
    </row>
    <row r="57" s="1" customFormat="1" ht="20" customHeight="1" spans="1:11">
      <c r="A57" s="2" t="s">
        <v>245</v>
      </c>
      <c r="B57" s="3">
        <v>1925760</v>
      </c>
      <c r="C57" s="2" t="s">
        <v>132</v>
      </c>
      <c r="D57" s="2" t="s">
        <v>117</v>
      </c>
      <c r="E57" s="2" t="s">
        <v>133</v>
      </c>
      <c r="F57" s="2" t="s">
        <v>134</v>
      </c>
      <c r="G57" s="2" t="s">
        <v>135</v>
      </c>
      <c r="H57" s="2" t="s">
        <v>178</v>
      </c>
      <c r="I57" s="2" t="s">
        <v>137</v>
      </c>
      <c r="J57" s="2" t="s">
        <v>137</v>
      </c>
      <c r="K57" s="2" t="s">
        <v>246</v>
      </c>
    </row>
    <row r="58" s="1" customFormat="1" ht="20" customHeight="1" spans="1:11">
      <c r="A58" s="3">
        <v>14124189173</v>
      </c>
      <c r="B58" s="3">
        <v>1925617</v>
      </c>
      <c r="C58" s="2" t="s">
        <v>197</v>
      </c>
      <c r="D58" s="2" t="s">
        <v>50</v>
      </c>
      <c r="E58" s="2" t="s">
        <v>194</v>
      </c>
      <c r="F58" s="2" t="s">
        <v>169</v>
      </c>
      <c r="G58" s="2" t="s">
        <v>135</v>
      </c>
      <c r="H58" s="2" t="s">
        <v>178</v>
      </c>
      <c r="I58" s="2" t="s">
        <v>137</v>
      </c>
      <c r="J58" s="2" t="s">
        <v>137</v>
      </c>
      <c r="K58" s="2" t="s">
        <v>247</v>
      </c>
    </row>
    <row r="59" s="1" customFormat="1" ht="20" customHeight="1" spans="1:11">
      <c r="A59" s="2" t="s">
        <v>248</v>
      </c>
      <c r="B59" s="3">
        <v>1925534</v>
      </c>
      <c r="C59" s="2" t="s">
        <v>132</v>
      </c>
      <c r="D59" s="2" t="s">
        <v>89</v>
      </c>
      <c r="E59" s="2" t="s">
        <v>148</v>
      </c>
      <c r="F59" s="2" t="s">
        <v>133</v>
      </c>
      <c r="G59" s="2" t="s">
        <v>135</v>
      </c>
      <c r="H59" s="2" t="s">
        <v>178</v>
      </c>
      <c r="I59" s="2" t="s">
        <v>137</v>
      </c>
      <c r="J59" s="2" t="s">
        <v>137</v>
      </c>
      <c r="K59" s="2" t="s">
        <v>249</v>
      </c>
    </row>
    <row r="60" s="1" customFormat="1" ht="20" customHeight="1" spans="1:11">
      <c r="A60" s="2" t="s">
        <v>250</v>
      </c>
      <c r="B60" s="3">
        <v>1925529</v>
      </c>
      <c r="C60" s="2" t="s">
        <v>132</v>
      </c>
      <c r="D60" s="2" t="s">
        <v>88</v>
      </c>
      <c r="E60" s="2" t="s">
        <v>148</v>
      </c>
      <c r="F60" s="2" t="s">
        <v>133</v>
      </c>
      <c r="G60" s="2" t="s">
        <v>135</v>
      </c>
      <c r="H60" s="2" t="s">
        <v>178</v>
      </c>
      <c r="I60" s="2" t="s">
        <v>137</v>
      </c>
      <c r="J60" s="2" t="s">
        <v>137</v>
      </c>
      <c r="K60" s="2" t="s">
        <v>251</v>
      </c>
    </row>
    <row r="61" s="1" customFormat="1" ht="20" customHeight="1" spans="1:11">
      <c r="A61" s="3">
        <v>14122569616</v>
      </c>
      <c r="B61" s="3">
        <v>1925503</v>
      </c>
      <c r="C61" s="2" t="s">
        <v>132</v>
      </c>
      <c r="D61" s="2" t="s">
        <v>79</v>
      </c>
      <c r="E61" s="2" t="s">
        <v>148</v>
      </c>
      <c r="F61" s="2" t="s">
        <v>133</v>
      </c>
      <c r="G61" s="2" t="s">
        <v>135</v>
      </c>
      <c r="H61" s="2" t="s">
        <v>252</v>
      </c>
      <c r="I61" s="2" t="s">
        <v>137</v>
      </c>
      <c r="J61" s="2" t="s">
        <v>137</v>
      </c>
      <c r="K61" s="2" t="s">
        <v>253</v>
      </c>
    </row>
    <row r="62" s="1" customFormat="1" ht="20" customHeight="1" spans="1:11">
      <c r="A62" s="3">
        <v>14188029353</v>
      </c>
      <c r="B62" s="3">
        <v>1925454</v>
      </c>
      <c r="C62" s="2" t="s">
        <v>132</v>
      </c>
      <c r="D62" s="2" t="s">
        <v>254</v>
      </c>
      <c r="E62" s="2" t="s">
        <v>204</v>
      </c>
      <c r="F62" s="2" t="s">
        <v>194</v>
      </c>
      <c r="G62" s="2" t="s">
        <v>135</v>
      </c>
      <c r="H62" s="2" t="s">
        <v>178</v>
      </c>
      <c r="I62" s="2" t="s">
        <v>137</v>
      </c>
      <c r="J62" s="2" t="s">
        <v>137</v>
      </c>
      <c r="K62" s="2" t="s">
        <v>255</v>
      </c>
    </row>
    <row r="63" s="1" customFormat="1" ht="20" customHeight="1" spans="1:11">
      <c r="A63" s="2" t="s">
        <v>256</v>
      </c>
      <c r="B63" s="3">
        <v>1925452</v>
      </c>
      <c r="C63" s="2" t="s">
        <v>132</v>
      </c>
      <c r="D63" s="2" t="s">
        <v>257</v>
      </c>
      <c r="E63" s="2" t="s">
        <v>258</v>
      </c>
      <c r="F63" s="2" t="s">
        <v>259</v>
      </c>
      <c r="G63" s="2" t="s">
        <v>135</v>
      </c>
      <c r="H63" s="2" t="s">
        <v>178</v>
      </c>
      <c r="I63" s="2" t="s">
        <v>137</v>
      </c>
      <c r="J63" s="2" t="s">
        <v>137</v>
      </c>
      <c r="K63" s="2" t="s">
        <v>260</v>
      </c>
    </row>
    <row r="64" s="1" customFormat="1" ht="20" customHeight="1" spans="1:11">
      <c r="A64" s="2" t="s">
        <v>261</v>
      </c>
      <c r="B64" s="3">
        <v>1925451</v>
      </c>
      <c r="C64" s="2" t="s">
        <v>132</v>
      </c>
      <c r="D64" s="2" t="s">
        <v>262</v>
      </c>
      <c r="E64" s="2" t="s">
        <v>258</v>
      </c>
      <c r="F64" s="2" t="s">
        <v>259</v>
      </c>
      <c r="G64" s="2" t="s">
        <v>135</v>
      </c>
      <c r="H64" s="2" t="s">
        <v>178</v>
      </c>
      <c r="I64" s="2" t="s">
        <v>137</v>
      </c>
      <c r="J64" s="2" t="s">
        <v>137</v>
      </c>
      <c r="K64" s="2" t="s">
        <v>263</v>
      </c>
    </row>
    <row r="65" s="1" customFormat="1" ht="20" customHeight="1" spans="1:11">
      <c r="A65" s="2" t="s">
        <v>264</v>
      </c>
      <c r="B65" s="3">
        <v>1925213</v>
      </c>
      <c r="C65" s="2" t="s">
        <v>132</v>
      </c>
      <c r="D65" s="2" t="s">
        <v>262</v>
      </c>
      <c r="E65" s="2" t="s">
        <v>259</v>
      </c>
      <c r="F65" s="2" t="s">
        <v>204</v>
      </c>
      <c r="G65" s="2" t="s">
        <v>135</v>
      </c>
      <c r="H65" s="2" t="s">
        <v>178</v>
      </c>
      <c r="I65" s="2" t="s">
        <v>137</v>
      </c>
      <c r="J65" s="2" t="s">
        <v>137</v>
      </c>
      <c r="K65" s="2" t="s">
        <v>265</v>
      </c>
    </row>
    <row r="66" s="1" customFormat="1" ht="20" customHeight="1" spans="1:11">
      <c r="A66" s="3">
        <v>14116063679</v>
      </c>
      <c r="B66" s="3">
        <v>1924807</v>
      </c>
      <c r="C66" s="2" t="s">
        <v>132</v>
      </c>
      <c r="D66" s="2" t="s">
        <v>266</v>
      </c>
      <c r="E66" s="2" t="s">
        <v>267</v>
      </c>
      <c r="F66" s="2" t="s">
        <v>268</v>
      </c>
      <c r="G66" s="2" t="s">
        <v>135</v>
      </c>
      <c r="H66" s="2" t="s">
        <v>178</v>
      </c>
      <c r="I66" s="2" t="s">
        <v>137</v>
      </c>
      <c r="J66" s="2" t="s">
        <v>137</v>
      </c>
      <c r="K66" s="2" t="s">
        <v>269</v>
      </c>
    </row>
    <row r="67" s="1" customFormat="1" ht="20" customHeight="1" spans="1:11">
      <c r="A67" s="3">
        <v>14115071605</v>
      </c>
      <c r="B67" s="3">
        <v>1924619</v>
      </c>
      <c r="C67" s="2" t="s">
        <v>132</v>
      </c>
      <c r="D67" s="2" t="s">
        <v>31</v>
      </c>
      <c r="E67" s="2" t="s">
        <v>194</v>
      </c>
      <c r="F67" s="2" t="s">
        <v>189</v>
      </c>
      <c r="G67" s="2" t="s">
        <v>135</v>
      </c>
      <c r="H67" s="2" t="s">
        <v>195</v>
      </c>
      <c r="I67" s="2" t="s">
        <v>137</v>
      </c>
      <c r="J67" s="2" t="s">
        <v>137</v>
      </c>
      <c r="K67" s="2" t="s">
        <v>270</v>
      </c>
    </row>
    <row r="68" s="1" customFormat="1" ht="20" customHeight="1" spans="1:11">
      <c r="A68" s="2" t="s">
        <v>271</v>
      </c>
      <c r="B68" s="3">
        <v>1924335</v>
      </c>
      <c r="C68" s="2" t="s">
        <v>132</v>
      </c>
      <c r="D68" s="2" t="s">
        <v>116</v>
      </c>
      <c r="E68" s="2" t="s">
        <v>133</v>
      </c>
      <c r="F68" s="2" t="s">
        <v>134</v>
      </c>
      <c r="G68" s="2" t="s">
        <v>135</v>
      </c>
      <c r="H68" s="2" t="s">
        <v>178</v>
      </c>
      <c r="I68" s="2" t="s">
        <v>137</v>
      </c>
      <c r="J68" s="2" t="s">
        <v>137</v>
      </c>
      <c r="K68" s="2" t="s">
        <v>272</v>
      </c>
    </row>
    <row r="69" s="1" customFormat="1" ht="20" customHeight="1" spans="1:11">
      <c r="A69" s="2" t="s">
        <v>273</v>
      </c>
      <c r="B69" s="3">
        <v>1924257</v>
      </c>
      <c r="C69" s="2" t="s">
        <v>274</v>
      </c>
      <c r="D69" s="2" t="s">
        <v>275</v>
      </c>
      <c r="E69" s="2" t="s">
        <v>276</v>
      </c>
      <c r="F69" s="2" t="s">
        <v>277</v>
      </c>
      <c r="G69" s="2" t="s">
        <v>135</v>
      </c>
      <c r="H69" s="2" t="s">
        <v>178</v>
      </c>
      <c r="I69" s="2" t="s">
        <v>137</v>
      </c>
      <c r="J69" s="2" t="s">
        <v>137</v>
      </c>
      <c r="K69" s="2" t="s">
        <v>278</v>
      </c>
    </row>
    <row r="70" s="1" customFormat="1" ht="20" customHeight="1" spans="1:11">
      <c r="A70" s="3">
        <v>14109287378</v>
      </c>
      <c r="B70" s="3">
        <v>1923989</v>
      </c>
      <c r="C70" s="2" t="s">
        <v>132</v>
      </c>
      <c r="D70" s="2" t="s">
        <v>73</v>
      </c>
      <c r="E70" s="2" t="s">
        <v>166</v>
      </c>
      <c r="F70" s="2" t="s">
        <v>148</v>
      </c>
      <c r="G70" s="2" t="s">
        <v>135</v>
      </c>
      <c r="H70" s="2" t="s">
        <v>279</v>
      </c>
      <c r="I70" s="2" t="s">
        <v>137</v>
      </c>
      <c r="J70" s="2" t="s">
        <v>137</v>
      </c>
      <c r="K70" s="2" t="s">
        <v>280</v>
      </c>
    </row>
    <row r="71" s="1" customFormat="1" ht="20" customHeight="1" spans="1:11">
      <c r="A71" s="3">
        <v>14107134404</v>
      </c>
      <c r="B71" s="3">
        <v>1923726</v>
      </c>
      <c r="C71" s="2" t="s">
        <v>132</v>
      </c>
      <c r="D71" s="2" t="s">
        <v>77</v>
      </c>
      <c r="E71" s="2" t="s">
        <v>148</v>
      </c>
      <c r="F71" s="2" t="s">
        <v>133</v>
      </c>
      <c r="G71" s="2" t="s">
        <v>135</v>
      </c>
      <c r="H71" s="2" t="s">
        <v>252</v>
      </c>
      <c r="I71" s="2" t="s">
        <v>137</v>
      </c>
      <c r="J71" s="2" t="s">
        <v>137</v>
      </c>
      <c r="K71" s="2" t="s">
        <v>281</v>
      </c>
    </row>
    <row r="72" s="1" customFormat="1" ht="20" customHeight="1" spans="1:11">
      <c r="A72" s="2" t="s">
        <v>282</v>
      </c>
      <c r="B72" s="3">
        <v>1923616</v>
      </c>
      <c r="C72" s="2" t="s">
        <v>132</v>
      </c>
      <c r="D72" s="2" t="s">
        <v>257</v>
      </c>
      <c r="E72" s="2" t="s">
        <v>259</v>
      </c>
      <c r="F72" s="2" t="s">
        <v>204</v>
      </c>
      <c r="G72" s="2" t="s">
        <v>135</v>
      </c>
      <c r="H72" s="2" t="s">
        <v>178</v>
      </c>
      <c r="I72" s="2" t="s">
        <v>137</v>
      </c>
      <c r="J72" s="2" t="s">
        <v>137</v>
      </c>
      <c r="K72" s="2" t="s">
        <v>283</v>
      </c>
    </row>
    <row r="73" s="1" customFormat="1" ht="20" customHeight="1" spans="1:11">
      <c r="A73" s="2" t="s">
        <v>284</v>
      </c>
      <c r="B73" s="3">
        <v>1923614</v>
      </c>
      <c r="C73" s="2" t="s">
        <v>132</v>
      </c>
      <c r="D73" s="2" t="s">
        <v>285</v>
      </c>
      <c r="E73" s="2" t="s">
        <v>259</v>
      </c>
      <c r="F73" s="2" t="s">
        <v>204</v>
      </c>
      <c r="G73" s="2" t="s">
        <v>135</v>
      </c>
      <c r="H73" s="2" t="s">
        <v>178</v>
      </c>
      <c r="I73" s="2" t="s">
        <v>137</v>
      </c>
      <c r="J73" s="2" t="s">
        <v>137</v>
      </c>
      <c r="K73" s="2" t="s">
        <v>286</v>
      </c>
    </row>
    <row r="74" s="1" customFormat="1" ht="20" customHeight="1" spans="1:11">
      <c r="A74" s="3">
        <v>14105126223</v>
      </c>
      <c r="B74" s="3">
        <v>1923560</v>
      </c>
      <c r="C74" s="2" t="s">
        <v>132</v>
      </c>
      <c r="D74" s="2" t="s">
        <v>65</v>
      </c>
      <c r="E74" s="2" t="s">
        <v>169</v>
      </c>
      <c r="F74" s="2" t="s">
        <v>166</v>
      </c>
      <c r="G74" s="2" t="s">
        <v>135</v>
      </c>
      <c r="H74" s="2" t="s">
        <v>176</v>
      </c>
      <c r="I74" s="2" t="s">
        <v>137</v>
      </c>
      <c r="J74" s="2" t="s">
        <v>137</v>
      </c>
      <c r="K74" s="2" t="s">
        <v>287</v>
      </c>
    </row>
    <row r="75" s="1" customFormat="1" ht="20" customHeight="1" spans="1:11">
      <c r="A75" s="3">
        <v>14185911168</v>
      </c>
      <c r="B75" s="3">
        <v>1922784</v>
      </c>
      <c r="C75" s="2" t="s">
        <v>132</v>
      </c>
      <c r="D75" s="2" t="s">
        <v>288</v>
      </c>
      <c r="E75" s="2" t="s">
        <v>259</v>
      </c>
      <c r="F75" s="2" t="s">
        <v>204</v>
      </c>
      <c r="G75" s="2" t="s">
        <v>135</v>
      </c>
      <c r="H75" s="2" t="s">
        <v>178</v>
      </c>
      <c r="I75" s="2" t="s">
        <v>137</v>
      </c>
      <c r="J75" s="2" t="s">
        <v>137</v>
      </c>
      <c r="K75" s="2" t="s">
        <v>289</v>
      </c>
    </row>
    <row r="76" s="1" customFormat="1" ht="20" customHeight="1" spans="1:11">
      <c r="A76" s="3">
        <v>14109580384</v>
      </c>
      <c r="B76" s="3">
        <v>1921588</v>
      </c>
      <c r="C76" s="2" t="s">
        <v>274</v>
      </c>
      <c r="D76" s="2" t="s">
        <v>290</v>
      </c>
      <c r="E76" s="2" t="s">
        <v>291</v>
      </c>
      <c r="F76" s="2" t="s">
        <v>267</v>
      </c>
      <c r="G76" s="2" t="s">
        <v>135</v>
      </c>
      <c r="H76" s="2" t="s">
        <v>178</v>
      </c>
      <c r="I76" s="2" t="s">
        <v>137</v>
      </c>
      <c r="J76" s="2" t="s">
        <v>137</v>
      </c>
      <c r="K76" s="2" t="s">
        <v>292</v>
      </c>
    </row>
    <row r="77" s="1" customFormat="1" ht="20" customHeight="1" spans="1:11">
      <c r="A77" s="2" t="s">
        <v>293</v>
      </c>
      <c r="B77" s="3">
        <v>1921025</v>
      </c>
      <c r="C77" s="2" t="s">
        <v>274</v>
      </c>
      <c r="D77" s="2" t="s">
        <v>294</v>
      </c>
      <c r="E77" s="2" t="s">
        <v>291</v>
      </c>
      <c r="F77" s="2" t="s">
        <v>267</v>
      </c>
      <c r="G77" s="2" t="s">
        <v>135</v>
      </c>
      <c r="H77" s="2" t="s">
        <v>178</v>
      </c>
      <c r="I77" s="2" t="s">
        <v>137</v>
      </c>
      <c r="J77" s="2" t="s">
        <v>137</v>
      </c>
      <c r="K77" s="2" t="s">
        <v>295</v>
      </c>
    </row>
    <row r="78" s="1" customFormat="1" ht="20" customHeight="1" spans="1:11">
      <c r="A78" s="3">
        <v>14054246620</v>
      </c>
      <c r="B78" s="3">
        <v>1920468</v>
      </c>
      <c r="C78" s="2" t="s">
        <v>132</v>
      </c>
      <c r="D78" s="2" t="s">
        <v>296</v>
      </c>
      <c r="E78" s="2" t="s">
        <v>259</v>
      </c>
      <c r="F78" s="2" t="s">
        <v>189</v>
      </c>
      <c r="G78" s="2" t="s">
        <v>135</v>
      </c>
      <c r="H78" s="2" t="s">
        <v>297</v>
      </c>
      <c r="I78" s="2" t="s">
        <v>137</v>
      </c>
      <c r="J78" s="2" t="s">
        <v>137</v>
      </c>
      <c r="K78" s="2" t="s">
        <v>298</v>
      </c>
    </row>
    <row r="79" s="1" customFormat="1" ht="20" customHeight="1" spans="1:11">
      <c r="A79" s="3">
        <v>14042654056</v>
      </c>
      <c r="B79" s="3">
        <v>1919562</v>
      </c>
      <c r="C79" s="2" t="s">
        <v>132</v>
      </c>
      <c r="D79" s="2" t="s">
        <v>299</v>
      </c>
      <c r="E79" s="2" t="s">
        <v>259</v>
      </c>
      <c r="F79" s="2" t="s">
        <v>194</v>
      </c>
      <c r="G79" s="2" t="s">
        <v>135</v>
      </c>
      <c r="H79" s="2" t="s">
        <v>178</v>
      </c>
      <c r="I79" s="2" t="s">
        <v>137</v>
      </c>
      <c r="J79" s="2" t="s">
        <v>137</v>
      </c>
      <c r="K79" s="2" t="s">
        <v>300</v>
      </c>
    </row>
    <row r="80" s="1" customFormat="1" ht="20" customHeight="1" spans="1:11">
      <c r="A80" s="2" t="s">
        <v>301</v>
      </c>
      <c r="B80" s="3">
        <v>1919179</v>
      </c>
      <c r="C80" s="2" t="s">
        <v>132</v>
      </c>
      <c r="D80" s="2" t="s">
        <v>302</v>
      </c>
      <c r="E80" s="2" t="s">
        <v>258</v>
      </c>
      <c r="F80" s="2" t="s">
        <v>259</v>
      </c>
      <c r="G80" s="2" t="s">
        <v>135</v>
      </c>
      <c r="H80" s="2" t="s">
        <v>178</v>
      </c>
      <c r="I80" s="2" t="s">
        <v>137</v>
      </c>
      <c r="J80" s="2" t="s">
        <v>137</v>
      </c>
      <c r="K80" s="2" t="s">
        <v>303</v>
      </c>
    </row>
    <row r="81" s="1" customFormat="1" ht="20" customHeight="1" spans="1:11">
      <c r="A81" s="2" t="s">
        <v>304</v>
      </c>
      <c r="B81" s="3">
        <v>1919159</v>
      </c>
      <c r="C81" s="2" t="s">
        <v>132</v>
      </c>
      <c r="D81" s="2" t="s">
        <v>305</v>
      </c>
      <c r="E81" s="2" t="s">
        <v>258</v>
      </c>
      <c r="F81" s="2" t="s">
        <v>259</v>
      </c>
      <c r="G81" s="2" t="s">
        <v>135</v>
      </c>
      <c r="H81" s="2" t="s">
        <v>178</v>
      </c>
      <c r="I81" s="2" t="s">
        <v>137</v>
      </c>
      <c r="J81" s="2" t="s">
        <v>137</v>
      </c>
      <c r="K81" s="2" t="s">
        <v>306</v>
      </c>
    </row>
    <row r="82" s="1" customFormat="1" ht="20" customHeight="1" spans="1:11">
      <c r="A82" s="3">
        <v>14187534675</v>
      </c>
      <c r="B82" s="3">
        <v>1918501</v>
      </c>
      <c r="C82" s="2" t="s">
        <v>132</v>
      </c>
      <c r="D82" s="2" t="s">
        <v>307</v>
      </c>
      <c r="E82" s="2" t="s">
        <v>204</v>
      </c>
      <c r="F82" s="2" t="s">
        <v>194</v>
      </c>
      <c r="G82" s="2" t="s">
        <v>135</v>
      </c>
      <c r="H82" s="2" t="s">
        <v>178</v>
      </c>
      <c r="I82" s="2" t="s">
        <v>137</v>
      </c>
      <c r="J82" s="2" t="s">
        <v>137</v>
      </c>
      <c r="K82" s="2" t="s">
        <v>308</v>
      </c>
    </row>
    <row r="83" s="1" customFormat="1" ht="20" customHeight="1" spans="1:11">
      <c r="A83" s="3">
        <v>14189148576</v>
      </c>
      <c r="B83" s="3">
        <v>1918499</v>
      </c>
      <c r="C83" s="2" t="s">
        <v>132</v>
      </c>
      <c r="D83" s="2" t="s">
        <v>309</v>
      </c>
      <c r="E83" s="2" t="s">
        <v>204</v>
      </c>
      <c r="F83" s="2" t="s">
        <v>194</v>
      </c>
      <c r="G83" s="2" t="s">
        <v>135</v>
      </c>
      <c r="H83" s="2" t="s">
        <v>178</v>
      </c>
      <c r="I83" s="2" t="s">
        <v>137</v>
      </c>
      <c r="J83" s="2" t="s">
        <v>137</v>
      </c>
      <c r="K83" s="2" t="s">
        <v>310</v>
      </c>
    </row>
    <row r="84" s="1" customFormat="1" ht="20" customHeight="1" spans="1:11">
      <c r="A84" s="2" t="s">
        <v>311</v>
      </c>
      <c r="B84" s="3">
        <v>1915249</v>
      </c>
      <c r="C84" s="2" t="s">
        <v>132</v>
      </c>
      <c r="D84" s="2" t="s">
        <v>302</v>
      </c>
      <c r="E84" s="2" t="s">
        <v>259</v>
      </c>
      <c r="F84" s="2" t="s">
        <v>204</v>
      </c>
      <c r="G84" s="2" t="s">
        <v>135</v>
      </c>
      <c r="H84" s="2" t="s">
        <v>178</v>
      </c>
      <c r="I84" s="2" t="s">
        <v>137</v>
      </c>
      <c r="J84" s="2" t="s">
        <v>137</v>
      </c>
      <c r="K84" s="2" t="s">
        <v>312</v>
      </c>
    </row>
    <row r="85" s="1" customFormat="1" ht="20" customHeight="1" spans="1:11">
      <c r="A85" s="3">
        <v>14014197127</v>
      </c>
      <c r="B85" s="3">
        <v>1914323</v>
      </c>
      <c r="C85" s="2" t="s">
        <v>274</v>
      </c>
      <c r="D85" s="2" t="s">
        <v>313</v>
      </c>
      <c r="E85" s="2" t="s">
        <v>314</v>
      </c>
      <c r="F85" s="2" t="s">
        <v>315</v>
      </c>
      <c r="G85" s="2" t="s">
        <v>135</v>
      </c>
      <c r="H85" s="2" t="s">
        <v>178</v>
      </c>
      <c r="I85" s="2" t="s">
        <v>137</v>
      </c>
      <c r="J85" s="2" t="s">
        <v>137</v>
      </c>
      <c r="K85" s="2" t="s">
        <v>316</v>
      </c>
    </row>
    <row r="86" s="1" customFormat="1" ht="20" customHeight="1" spans="1:11">
      <c r="A86" s="3">
        <v>13946715714</v>
      </c>
      <c r="B86" s="3">
        <v>1911817</v>
      </c>
      <c r="C86" s="2" t="s">
        <v>132</v>
      </c>
      <c r="D86" s="2" t="s">
        <v>317</v>
      </c>
      <c r="E86" s="2" t="s">
        <v>318</v>
      </c>
      <c r="F86" s="2" t="s">
        <v>314</v>
      </c>
      <c r="G86" s="2" t="s">
        <v>135</v>
      </c>
      <c r="H86" s="2" t="s">
        <v>178</v>
      </c>
      <c r="I86" s="2" t="s">
        <v>137</v>
      </c>
      <c r="J86" s="2" t="s">
        <v>137</v>
      </c>
      <c r="K86" s="2" t="s">
        <v>319</v>
      </c>
    </row>
    <row r="87" s="1" customFormat="1" ht="20" customHeight="1" spans="1:11">
      <c r="A87" s="3">
        <v>13935734473</v>
      </c>
      <c r="B87" s="3">
        <v>1910075</v>
      </c>
      <c r="C87" s="2" t="s">
        <v>132</v>
      </c>
      <c r="D87" s="2" t="s">
        <v>320</v>
      </c>
      <c r="E87" s="2" t="s">
        <v>321</v>
      </c>
      <c r="F87" s="2" t="s">
        <v>322</v>
      </c>
      <c r="G87" s="2" t="s">
        <v>135</v>
      </c>
      <c r="H87" s="2" t="s">
        <v>178</v>
      </c>
      <c r="I87" s="2" t="s">
        <v>137</v>
      </c>
      <c r="J87" s="2" t="s">
        <v>137</v>
      </c>
      <c r="K87" s="2" t="s">
        <v>323</v>
      </c>
    </row>
    <row r="88" s="1" customFormat="1" ht="20" customHeight="1" spans="1:11">
      <c r="A88" s="3">
        <v>14231165700</v>
      </c>
      <c r="B88" s="3">
        <v>1906326</v>
      </c>
      <c r="C88" s="2" t="s">
        <v>132</v>
      </c>
      <c r="D88" s="2" t="s">
        <v>114</v>
      </c>
      <c r="E88" s="2" t="s">
        <v>133</v>
      </c>
      <c r="F88" s="2" t="s">
        <v>134</v>
      </c>
      <c r="G88" s="2" t="s">
        <v>135</v>
      </c>
      <c r="H88" s="2" t="s">
        <v>178</v>
      </c>
      <c r="I88" s="2" t="s">
        <v>137</v>
      </c>
      <c r="J88" s="2" t="s">
        <v>137</v>
      </c>
      <c r="K88" s="2" t="s">
        <v>324</v>
      </c>
    </row>
    <row r="89" s="1" customFormat="1" ht="20" customHeight="1" spans="1:11">
      <c r="A89" s="3">
        <v>13908225529</v>
      </c>
      <c r="B89" s="3">
        <v>1906217</v>
      </c>
      <c r="C89" s="2" t="s">
        <v>132</v>
      </c>
      <c r="D89" s="2" t="s">
        <v>325</v>
      </c>
      <c r="E89" s="2" t="s">
        <v>321</v>
      </c>
      <c r="F89" s="2" t="s">
        <v>326</v>
      </c>
      <c r="G89" s="2" t="s">
        <v>135</v>
      </c>
      <c r="H89" s="2" t="s">
        <v>178</v>
      </c>
      <c r="I89" s="2" t="s">
        <v>137</v>
      </c>
      <c r="J89" s="2" t="s">
        <v>137</v>
      </c>
      <c r="K89" s="2" t="s">
        <v>327</v>
      </c>
    </row>
    <row r="90" s="1" customFormat="1" ht="20" customHeight="1" spans="1:11">
      <c r="A90" s="3">
        <v>13907612118</v>
      </c>
      <c r="B90" s="3">
        <v>1905800</v>
      </c>
      <c r="C90" s="2" t="s">
        <v>274</v>
      </c>
      <c r="D90" s="2" t="s">
        <v>328</v>
      </c>
      <c r="E90" s="2" t="s">
        <v>329</v>
      </c>
      <c r="F90" s="2" t="s">
        <v>330</v>
      </c>
      <c r="G90" s="2" t="s">
        <v>135</v>
      </c>
      <c r="H90" s="2" t="s">
        <v>178</v>
      </c>
      <c r="I90" s="2" t="s">
        <v>137</v>
      </c>
      <c r="J90" s="2" t="s">
        <v>137</v>
      </c>
      <c r="K90" s="2" t="s">
        <v>331</v>
      </c>
    </row>
    <row r="91" s="1" customFormat="1" ht="20" customHeight="1" spans="1:11">
      <c r="A91" s="3">
        <v>13907644748</v>
      </c>
      <c r="B91" s="3">
        <v>1905799</v>
      </c>
      <c r="C91" s="2" t="s">
        <v>274</v>
      </c>
      <c r="D91" s="2" t="s">
        <v>332</v>
      </c>
      <c r="E91" s="2" t="s">
        <v>333</v>
      </c>
      <c r="F91" s="2" t="s">
        <v>330</v>
      </c>
      <c r="G91" s="2" t="s">
        <v>135</v>
      </c>
      <c r="H91" s="2" t="s">
        <v>178</v>
      </c>
      <c r="I91" s="2" t="s">
        <v>137</v>
      </c>
      <c r="J91" s="2" t="s">
        <v>137</v>
      </c>
      <c r="K91" s="2" t="s">
        <v>334</v>
      </c>
    </row>
    <row r="92" s="1" customFormat="1" ht="20" customHeight="1" spans="1:11">
      <c r="A92" s="3">
        <v>13897368530</v>
      </c>
      <c r="B92" s="3">
        <v>1904644</v>
      </c>
      <c r="C92" s="2" t="s">
        <v>335</v>
      </c>
      <c r="D92" s="2" t="s">
        <v>336</v>
      </c>
      <c r="E92" s="2" t="s">
        <v>337</v>
      </c>
      <c r="F92" s="2" t="s">
        <v>338</v>
      </c>
      <c r="G92" s="2" t="s">
        <v>135</v>
      </c>
      <c r="H92" s="2" t="s">
        <v>178</v>
      </c>
      <c r="I92" s="2" t="s">
        <v>137</v>
      </c>
      <c r="J92" s="2" t="s">
        <v>137</v>
      </c>
      <c r="K92" s="2" t="s">
        <v>339</v>
      </c>
    </row>
    <row r="93" s="1" customFormat="1" ht="20" customHeight="1" spans="1:11">
      <c r="A93" s="2" t="s">
        <v>340</v>
      </c>
      <c r="B93" s="3">
        <v>1903711</v>
      </c>
      <c r="C93" s="2" t="s">
        <v>132</v>
      </c>
      <c r="D93" s="2" t="s">
        <v>113</v>
      </c>
      <c r="E93" s="2" t="s">
        <v>133</v>
      </c>
      <c r="F93" s="2" t="s">
        <v>134</v>
      </c>
      <c r="G93" s="2" t="s">
        <v>135</v>
      </c>
      <c r="H93" s="2" t="s">
        <v>178</v>
      </c>
      <c r="I93" s="2" t="s">
        <v>137</v>
      </c>
      <c r="J93" s="2" t="s">
        <v>137</v>
      </c>
      <c r="K93" s="2" t="s">
        <v>341</v>
      </c>
    </row>
    <row r="94" s="1" customFormat="1" ht="20" customHeight="1" spans="1:11">
      <c r="A94" s="3">
        <v>14209894864</v>
      </c>
      <c r="B94" s="3">
        <v>1903638</v>
      </c>
      <c r="C94" s="2" t="s">
        <v>132</v>
      </c>
      <c r="D94" s="2" t="s">
        <v>109</v>
      </c>
      <c r="E94" s="2" t="s">
        <v>133</v>
      </c>
      <c r="F94" s="2" t="s">
        <v>134</v>
      </c>
      <c r="G94" s="2" t="s">
        <v>135</v>
      </c>
      <c r="H94" s="2" t="s">
        <v>178</v>
      </c>
      <c r="I94" s="2" t="s">
        <v>137</v>
      </c>
      <c r="J94" s="2" t="s">
        <v>137</v>
      </c>
      <c r="K94" s="2" t="s">
        <v>342</v>
      </c>
    </row>
    <row r="95" s="1" customFormat="1" ht="20" customHeight="1" spans="1:11">
      <c r="A95" s="2" t="s">
        <v>343</v>
      </c>
      <c r="B95" s="3">
        <v>1903636</v>
      </c>
      <c r="C95" s="2" t="s">
        <v>132</v>
      </c>
      <c r="D95" s="2" t="s">
        <v>87</v>
      </c>
      <c r="E95" s="2" t="s">
        <v>148</v>
      </c>
      <c r="F95" s="2" t="s">
        <v>133</v>
      </c>
      <c r="G95" s="2" t="s">
        <v>135</v>
      </c>
      <c r="H95" s="2" t="s">
        <v>178</v>
      </c>
      <c r="I95" s="2" t="s">
        <v>137</v>
      </c>
      <c r="J95" s="2" t="s">
        <v>137</v>
      </c>
      <c r="K95" s="2" t="s">
        <v>344</v>
      </c>
    </row>
    <row r="96" s="1" customFormat="1" ht="20" customHeight="1" spans="1:11">
      <c r="A96" s="3">
        <v>13888262870</v>
      </c>
      <c r="B96" s="3">
        <v>1903602</v>
      </c>
      <c r="C96" s="2" t="s">
        <v>132</v>
      </c>
      <c r="D96" s="2" t="s">
        <v>345</v>
      </c>
      <c r="E96" s="2" t="s">
        <v>346</v>
      </c>
      <c r="F96" s="2" t="s">
        <v>321</v>
      </c>
      <c r="G96" s="2" t="s">
        <v>135</v>
      </c>
      <c r="H96" s="2" t="s">
        <v>178</v>
      </c>
      <c r="I96" s="2" t="s">
        <v>137</v>
      </c>
      <c r="J96" s="2" t="s">
        <v>137</v>
      </c>
      <c r="K96" s="2" t="s">
        <v>347</v>
      </c>
    </row>
    <row r="97" s="1" customFormat="1" ht="20" customHeight="1" spans="1:11">
      <c r="A97" s="3">
        <v>13884435233</v>
      </c>
      <c r="B97" s="3">
        <v>1903055</v>
      </c>
      <c r="C97" s="2" t="s">
        <v>348</v>
      </c>
      <c r="D97" s="2" t="s">
        <v>349</v>
      </c>
      <c r="E97" s="2" t="s">
        <v>326</v>
      </c>
      <c r="F97" s="2" t="s">
        <v>350</v>
      </c>
      <c r="G97" s="2" t="s">
        <v>135</v>
      </c>
      <c r="H97" s="2" t="s">
        <v>178</v>
      </c>
      <c r="I97" s="2" t="s">
        <v>137</v>
      </c>
      <c r="J97" s="2" t="s">
        <v>137</v>
      </c>
      <c r="K97" s="2" t="s">
        <v>351</v>
      </c>
    </row>
    <row r="98" s="1" customFormat="1" ht="20" customHeight="1" spans="1:11">
      <c r="A98" s="3">
        <v>14217247195</v>
      </c>
      <c r="B98" s="3">
        <v>1901790</v>
      </c>
      <c r="C98" s="2" t="s">
        <v>132</v>
      </c>
      <c r="D98" s="2" t="s">
        <v>86</v>
      </c>
      <c r="E98" s="2" t="s">
        <v>148</v>
      </c>
      <c r="F98" s="2" t="s">
        <v>133</v>
      </c>
      <c r="G98" s="2" t="s">
        <v>135</v>
      </c>
      <c r="H98" s="2" t="s">
        <v>178</v>
      </c>
      <c r="I98" s="2" t="s">
        <v>137</v>
      </c>
      <c r="J98" s="2" t="s">
        <v>137</v>
      </c>
      <c r="K98" s="2" t="s">
        <v>352</v>
      </c>
    </row>
    <row r="99" s="1" customFormat="1" ht="20" customHeight="1" spans="1:11">
      <c r="A99" s="3">
        <v>13976120449</v>
      </c>
      <c r="B99" s="3">
        <v>1901288</v>
      </c>
      <c r="C99" s="2" t="s">
        <v>353</v>
      </c>
      <c r="D99" s="2" t="s">
        <v>354</v>
      </c>
      <c r="E99" s="2" t="s">
        <v>314</v>
      </c>
      <c r="F99" s="2" t="s">
        <v>315</v>
      </c>
      <c r="G99" s="2" t="s">
        <v>135</v>
      </c>
      <c r="H99" s="2" t="s">
        <v>178</v>
      </c>
      <c r="I99" s="2" t="s">
        <v>137</v>
      </c>
      <c r="J99" s="2" t="s">
        <v>137</v>
      </c>
      <c r="K99" s="2" t="s">
        <v>355</v>
      </c>
    </row>
    <row r="100" s="1" customFormat="1" ht="20" customHeight="1" spans="1:11">
      <c r="A100" s="3">
        <v>13976120449</v>
      </c>
      <c r="B100" s="3">
        <v>1901287</v>
      </c>
      <c r="C100" s="2" t="s">
        <v>353</v>
      </c>
      <c r="D100" s="2" t="s">
        <v>356</v>
      </c>
      <c r="E100" s="2" t="s">
        <v>314</v>
      </c>
      <c r="F100" s="2" t="s">
        <v>315</v>
      </c>
      <c r="G100" s="2" t="s">
        <v>135</v>
      </c>
      <c r="H100" s="2" t="s">
        <v>178</v>
      </c>
      <c r="I100" s="2" t="s">
        <v>137</v>
      </c>
      <c r="J100" s="2" t="s">
        <v>137</v>
      </c>
      <c r="K100" s="2" t="s">
        <v>357</v>
      </c>
    </row>
    <row r="101" s="1" customFormat="1" ht="20" customHeight="1" spans="1:11">
      <c r="A101" s="2" t="s">
        <v>358</v>
      </c>
      <c r="B101" s="3">
        <v>1901285</v>
      </c>
      <c r="C101" s="2" t="s">
        <v>353</v>
      </c>
      <c r="D101" s="2" t="s">
        <v>359</v>
      </c>
      <c r="E101" s="2" t="s">
        <v>314</v>
      </c>
      <c r="F101" s="2" t="s">
        <v>315</v>
      </c>
      <c r="G101" s="2" t="s">
        <v>135</v>
      </c>
      <c r="H101" s="2" t="s">
        <v>178</v>
      </c>
      <c r="I101" s="2" t="s">
        <v>137</v>
      </c>
      <c r="J101" s="2" t="s">
        <v>137</v>
      </c>
      <c r="K101" s="2" t="s">
        <v>360</v>
      </c>
    </row>
    <row r="102" s="1" customFormat="1" ht="20" customHeight="1" spans="1:11">
      <c r="A102" s="3">
        <v>13868893756</v>
      </c>
      <c r="B102" s="3">
        <v>1901159</v>
      </c>
      <c r="C102" s="2" t="s">
        <v>132</v>
      </c>
      <c r="D102" s="2" t="s">
        <v>361</v>
      </c>
      <c r="E102" s="2" t="s">
        <v>346</v>
      </c>
      <c r="F102" s="2" t="s">
        <v>322</v>
      </c>
      <c r="G102" s="2" t="s">
        <v>135</v>
      </c>
      <c r="H102" s="2" t="s">
        <v>178</v>
      </c>
      <c r="I102" s="2" t="s">
        <v>137</v>
      </c>
      <c r="J102" s="2" t="s">
        <v>137</v>
      </c>
      <c r="K102" s="2" t="s">
        <v>362</v>
      </c>
    </row>
    <row r="103" s="1" customFormat="1" ht="20" customHeight="1" spans="1:11">
      <c r="A103" s="2" t="s">
        <v>363</v>
      </c>
      <c r="B103" s="3">
        <v>1899795</v>
      </c>
      <c r="C103" s="2" t="s">
        <v>132</v>
      </c>
      <c r="D103" s="2" t="s">
        <v>364</v>
      </c>
      <c r="E103" s="2" t="s">
        <v>346</v>
      </c>
      <c r="F103" s="2" t="s">
        <v>321</v>
      </c>
      <c r="G103" s="2" t="s">
        <v>135</v>
      </c>
      <c r="H103" s="2" t="s">
        <v>178</v>
      </c>
      <c r="I103" s="2" t="s">
        <v>137</v>
      </c>
      <c r="J103" s="2" t="s">
        <v>137</v>
      </c>
      <c r="K103" s="2" t="s">
        <v>365</v>
      </c>
    </row>
    <row r="104" s="1" customFormat="1" ht="20" customHeight="1" spans="1:11">
      <c r="A104" s="2" t="s">
        <v>366</v>
      </c>
      <c r="B104" s="3">
        <v>1899773</v>
      </c>
      <c r="C104" s="2" t="s">
        <v>132</v>
      </c>
      <c r="D104" s="2" t="s">
        <v>367</v>
      </c>
      <c r="E104" s="2" t="s">
        <v>346</v>
      </c>
      <c r="F104" s="2" t="s">
        <v>321</v>
      </c>
      <c r="G104" s="2" t="s">
        <v>135</v>
      </c>
      <c r="H104" s="2" t="s">
        <v>178</v>
      </c>
      <c r="I104" s="2" t="s">
        <v>137</v>
      </c>
      <c r="J104" s="2" t="s">
        <v>137</v>
      </c>
      <c r="K104" s="2" t="s">
        <v>368</v>
      </c>
    </row>
    <row r="105" s="1" customFormat="1" ht="20" customHeight="1" spans="1:11">
      <c r="A105" s="2" t="s">
        <v>369</v>
      </c>
      <c r="B105" s="3">
        <v>1898728</v>
      </c>
      <c r="C105" s="2" t="s">
        <v>132</v>
      </c>
      <c r="D105" s="2" t="s">
        <v>370</v>
      </c>
      <c r="E105" s="2" t="s">
        <v>371</v>
      </c>
      <c r="F105" s="2" t="s">
        <v>372</v>
      </c>
      <c r="G105" s="2" t="s">
        <v>135</v>
      </c>
      <c r="H105" s="2" t="s">
        <v>178</v>
      </c>
      <c r="I105" s="2" t="s">
        <v>137</v>
      </c>
      <c r="J105" s="2" t="s">
        <v>137</v>
      </c>
      <c r="K105" s="2" t="s">
        <v>373</v>
      </c>
    </row>
    <row r="106" s="1" customFormat="1" ht="20" customHeight="1" spans="1:11">
      <c r="A106" s="2" t="s">
        <v>374</v>
      </c>
      <c r="B106" s="3">
        <v>1898681</v>
      </c>
      <c r="C106" s="2" t="s">
        <v>132</v>
      </c>
      <c r="D106" s="2" t="s">
        <v>375</v>
      </c>
      <c r="E106" s="2" t="s">
        <v>314</v>
      </c>
      <c r="F106" s="2" t="s">
        <v>315</v>
      </c>
      <c r="G106" s="2" t="s">
        <v>135</v>
      </c>
      <c r="H106" s="2" t="s">
        <v>178</v>
      </c>
      <c r="I106" s="2" t="s">
        <v>137</v>
      </c>
      <c r="J106" s="2" t="s">
        <v>137</v>
      </c>
      <c r="K106" s="2" t="s">
        <v>376</v>
      </c>
    </row>
    <row r="107" s="1" customFormat="1" ht="20" customHeight="1" spans="1:11">
      <c r="A107" s="2" t="s">
        <v>377</v>
      </c>
      <c r="B107" s="3">
        <v>1898675</v>
      </c>
      <c r="C107" s="2" t="s">
        <v>132</v>
      </c>
      <c r="D107" s="2" t="s">
        <v>378</v>
      </c>
      <c r="E107" s="2" t="s">
        <v>314</v>
      </c>
      <c r="F107" s="2" t="s">
        <v>315</v>
      </c>
      <c r="G107" s="2" t="s">
        <v>135</v>
      </c>
      <c r="H107" s="2" t="s">
        <v>178</v>
      </c>
      <c r="I107" s="2" t="s">
        <v>137</v>
      </c>
      <c r="J107" s="2" t="s">
        <v>137</v>
      </c>
      <c r="K107" s="2" t="s">
        <v>379</v>
      </c>
    </row>
    <row r="108" s="1" customFormat="1" ht="20" customHeight="1" spans="1:11">
      <c r="A108" s="2" t="s">
        <v>380</v>
      </c>
      <c r="B108" s="3">
        <v>1896957</v>
      </c>
      <c r="C108" s="2" t="s">
        <v>132</v>
      </c>
      <c r="D108" s="2" t="s">
        <v>381</v>
      </c>
      <c r="E108" s="2" t="s">
        <v>371</v>
      </c>
      <c r="F108" s="2" t="s">
        <v>372</v>
      </c>
      <c r="G108" s="2" t="s">
        <v>135</v>
      </c>
      <c r="H108" s="2" t="s">
        <v>178</v>
      </c>
      <c r="I108" s="2" t="s">
        <v>137</v>
      </c>
      <c r="J108" s="2" t="s">
        <v>137</v>
      </c>
      <c r="K108" s="2" t="s">
        <v>382</v>
      </c>
    </row>
    <row r="109" s="1" customFormat="1" ht="20" customHeight="1" spans="1:11">
      <c r="A109" s="3">
        <v>14208523119</v>
      </c>
      <c r="B109" s="3">
        <v>1895945</v>
      </c>
      <c r="C109" s="2" t="s">
        <v>132</v>
      </c>
      <c r="D109" s="2" t="s">
        <v>84</v>
      </c>
      <c r="E109" s="2" t="s">
        <v>148</v>
      </c>
      <c r="F109" s="2" t="s">
        <v>133</v>
      </c>
      <c r="G109" s="2" t="s">
        <v>135</v>
      </c>
      <c r="H109" s="2" t="s">
        <v>178</v>
      </c>
      <c r="I109" s="2" t="s">
        <v>137</v>
      </c>
      <c r="J109" s="2" t="s">
        <v>137</v>
      </c>
      <c r="K109" s="2" t="s">
        <v>383</v>
      </c>
    </row>
    <row r="110" s="1" customFormat="1" ht="20" customHeight="1" spans="1:11">
      <c r="A110" s="2" t="s">
        <v>384</v>
      </c>
      <c r="B110" s="3">
        <v>1895939</v>
      </c>
      <c r="C110" s="2" t="s">
        <v>132</v>
      </c>
      <c r="D110" s="2" t="s">
        <v>83</v>
      </c>
      <c r="E110" s="2" t="s">
        <v>148</v>
      </c>
      <c r="F110" s="2" t="s">
        <v>133</v>
      </c>
      <c r="G110" s="2" t="s">
        <v>135</v>
      </c>
      <c r="H110" s="2" t="s">
        <v>178</v>
      </c>
      <c r="I110" s="2" t="s">
        <v>137</v>
      </c>
      <c r="J110" s="2" t="s">
        <v>137</v>
      </c>
      <c r="K110" s="2" t="s">
        <v>385</v>
      </c>
    </row>
    <row r="111" s="1" customFormat="1" ht="20" customHeight="1" spans="1:11">
      <c r="A111" s="3">
        <v>13877841946</v>
      </c>
      <c r="B111" s="3">
        <v>1893328</v>
      </c>
      <c r="C111" s="2" t="s">
        <v>132</v>
      </c>
      <c r="D111" s="2" t="s">
        <v>386</v>
      </c>
      <c r="E111" s="2" t="s">
        <v>371</v>
      </c>
      <c r="F111" s="2" t="s">
        <v>372</v>
      </c>
      <c r="G111" s="2" t="s">
        <v>135</v>
      </c>
      <c r="H111" s="2" t="s">
        <v>178</v>
      </c>
      <c r="I111" s="2" t="s">
        <v>137</v>
      </c>
      <c r="J111" s="2" t="s">
        <v>137</v>
      </c>
      <c r="K111" s="2" t="s">
        <v>387</v>
      </c>
    </row>
    <row r="112" s="1" customFormat="1" ht="20" customHeight="1" spans="1:11">
      <c r="A112" s="3">
        <v>13878010803</v>
      </c>
      <c r="B112" s="3">
        <v>1893278</v>
      </c>
      <c r="C112" s="2" t="s">
        <v>132</v>
      </c>
      <c r="D112" s="2" t="s">
        <v>388</v>
      </c>
      <c r="E112" s="2" t="s">
        <v>371</v>
      </c>
      <c r="F112" s="2" t="s">
        <v>372</v>
      </c>
      <c r="G112" s="2" t="s">
        <v>135</v>
      </c>
      <c r="H112" s="2" t="s">
        <v>178</v>
      </c>
      <c r="I112" s="2" t="s">
        <v>137</v>
      </c>
      <c r="J112" s="2" t="s">
        <v>137</v>
      </c>
      <c r="K112" s="2" t="s">
        <v>389</v>
      </c>
    </row>
    <row r="113" s="1" customFormat="1" ht="20" customHeight="1" spans="1:11">
      <c r="A113" s="3">
        <v>13873172346</v>
      </c>
      <c r="B113" s="3">
        <v>1890380</v>
      </c>
      <c r="C113" s="2" t="s">
        <v>132</v>
      </c>
      <c r="D113" s="2" t="s">
        <v>390</v>
      </c>
      <c r="E113" s="2" t="s">
        <v>371</v>
      </c>
      <c r="F113" s="2" t="s">
        <v>372</v>
      </c>
      <c r="G113" s="2" t="s">
        <v>135</v>
      </c>
      <c r="H113" s="2" t="s">
        <v>178</v>
      </c>
      <c r="I113" s="2" t="s">
        <v>137</v>
      </c>
      <c r="J113" s="2" t="s">
        <v>137</v>
      </c>
      <c r="K113" s="2" t="s">
        <v>391</v>
      </c>
    </row>
    <row r="114" s="1" customFormat="1" ht="20" customHeight="1" spans="1:11">
      <c r="A114" s="3">
        <v>14215251805</v>
      </c>
      <c r="B114" s="3">
        <v>1889585</v>
      </c>
      <c r="C114" s="2" t="s">
        <v>132</v>
      </c>
      <c r="D114" s="2" t="s">
        <v>76</v>
      </c>
      <c r="E114" s="2" t="s">
        <v>166</v>
      </c>
      <c r="F114" s="2" t="s">
        <v>148</v>
      </c>
      <c r="G114" s="2" t="s">
        <v>135</v>
      </c>
      <c r="H114" s="2" t="s">
        <v>178</v>
      </c>
      <c r="I114" s="2" t="s">
        <v>137</v>
      </c>
      <c r="J114" s="2" t="s">
        <v>137</v>
      </c>
      <c r="K114" s="2" t="s">
        <v>392</v>
      </c>
    </row>
    <row r="115" s="1" customFormat="1" ht="20" customHeight="1" spans="1:11">
      <c r="A115" s="2" t="s">
        <v>393</v>
      </c>
      <c r="B115" s="3">
        <v>1884634</v>
      </c>
      <c r="C115" s="2" t="s">
        <v>132</v>
      </c>
      <c r="D115" s="2" t="s">
        <v>101</v>
      </c>
      <c r="E115" s="2" t="s">
        <v>166</v>
      </c>
      <c r="F115" s="2" t="s">
        <v>148</v>
      </c>
      <c r="G115" s="2" t="s">
        <v>135</v>
      </c>
      <c r="H115" s="2" t="s">
        <v>178</v>
      </c>
      <c r="I115" s="2" t="s">
        <v>137</v>
      </c>
      <c r="J115" s="2" t="s">
        <v>137</v>
      </c>
      <c r="K115" s="2" t="s">
        <v>394</v>
      </c>
    </row>
    <row r="116" s="1" customFormat="1" ht="20" customHeight="1" spans="1:11">
      <c r="A116" s="2" t="s">
        <v>395</v>
      </c>
      <c r="B116" s="3">
        <v>1884613</v>
      </c>
      <c r="C116" s="2" t="s">
        <v>132</v>
      </c>
      <c r="D116" s="2" t="s">
        <v>75</v>
      </c>
      <c r="E116" s="2" t="s">
        <v>166</v>
      </c>
      <c r="F116" s="2" t="s">
        <v>148</v>
      </c>
      <c r="G116" s="2" t="s">
        <v>135</v>
      </c>
      <c r="H116" s="2" t="s">
        <v>178</v>
      </c>
      <c r="I116" s="2" t="s">
        <v>137</v>
      </c>
      <c r="J116" s="2" t="s">
        <v>137</v>
      </c>
      <c r="K116" s="2" t="s">
        <v>396</v>
      </c>
    </row>
    <row r="117" s="1" customFormat="1" ht="20" customHeight="1" spans="1:11">
      <c r="A117" s="2" t="s">
        <v>397</v>
      </c>
      <c r="B117" s="3">
        <v>1880514</v>
      </c>
      <c r="C117" s="2" t="s">
        <v>353</v>
      </c>
      <c r="D117" s="2" t="s">
        <v>398</v>
      </c>
      <c r="E117" s="2" t="s">
        <v>399</v>
      </c>
      <c r="F117" s="2" t="s">
        <v>330</v>
      </c>
      <c r="G117" s="2" t="s">
        <v>135</v>
      </c>
      <c r="H117" s="2" t="s">
        <v>178</v>
      </c>
      <c r="I117" s="2" t="s">
        <v>137</v>
      </c>
      <c r="J117" s="2" t="s">
        <v>137</v>
      </c>
      <c r="K117" s="2" t="s">
        <v>400</v>
      </c>
    </row>
    <row r="118" s="1" customFormat="1" ht="20" customHeight="1" spans="1:11">
      <c r="A118" s="2" t="s">
        <v>401</v>
      </c>
      <c r="B118" s="3">
        <v>1880509</v>
      </c>
      <c r="C118" s="2" t="s">
        <v>353</v>
      </c>
      <c r="D118" s="2" t="s">
        <v>402</v>
      </c>
      <c r="E118" s="2" t="s">
        <v>371</v>
      </c>
      <c r="F118" s="2" t="s">
        <v>372</v>
      </c>
      <c r="G118" s="2" t="s">
        <v>135</v>
      </c>
      <c r="H118" s="2" t="s">
        <v>178</v>
      </c>
      <c r="I118" s="2" t="s">
        <v>137</v>
      </c>
      <c r="J118" s="2" t="s">
        <v>137</v>
      </c>
      <c r="K118" s="2" t="s">
        <v>403</v>
      </c>
    </row>
    <row r="119" s="1" customFormat="1" ht="20" customHeight="1" spans="1:11">
      <c r="A119" s="2" t="s">
        <v>404</v>
      </c>
      <c r="B119" s="3">
        <v>1880508</v>
      </c>
      <c r="C119" s="2" t="s">
        <v>353</v>
      </c>
      <c r="D119" s="2" t="s">
        <v>405</v>
      </c>
      <c r="E119" s="2" t="s">
        <v>371</v>
      </c>
      <c r="F119" s="2" t="s">
        <v>372</v>
      </c>
      <c r="G119" s="2" t="s">
        <v>135</v>
      </c>
      <c r="H119" s="2" t="s">
        <v>178</v>
      </c>
      <c r="I119" s="2" t="s">
        <v>137</v>
      </c>
      <c r="J119" s="2" t="s">
        <v>137</v>
      </c>
      <c r="K119" s="2" t="s">
        <v>406</v>
      </c>
    </row>
    <row r="120" s="1" customFormat="1" ht="20" customHeight="1" spans="1:11">
      <c r="A120" s="3">
        <v>13847513335</v>
      </c>
      <c r="B120" s="3">
        <v>1880505</v>
      </c>
      <c r="C120" s="2" t="s">
        <v>353</v>
      </c>
      <c r="D120" s="2" t="s">
        <v>407</v>
      </c>
      <c r="E120" s="2" t="s">
        <v>371</v>
      </c>
      <c r="F120" s="2" t="s">
        <v>372</v>
      </c>
      <c r="G120" s="2" t="s">
        <v>135</v>
      </c>
      <c r="H120" s="2" t="s">
        <v>178</v>
      </c>
      <c r="I120" s="2" t="s">
        <v>137</v>
      </c>
      <c r="J120" s="2" t="s">
        <v>137</v>
      </c>
      <c r="K120" s="2" t="s">
        <v>408</v>
      </c>
    </row>
    <row r="121" s="1" customFormat="1" ht="20" customHeight="1" spans="1:11">
      <c r="A121" s="2" t="s">
        <v>409</v>
      </c>
      <c r="B121" s="3">
        <v>1880425</v>
      </c>
      <c r="C121" s="2" t="s">
        <v>132</v>
      </c>
      <c r="D121" s="2" t="s">
        <v>410</v>
      </c>
      <c r="E121" s="2" t="s">
        <v>166</v>
      </c>
      <c r="F121" s="2" t="s">
        <v>148</v>
      </c>
      <c r="G121" s="2" t="s">
        <v>135</v>
      </c>
      <c r="H121" s="2" t="s">
        <v>178</v>
      </c>
      <c r="I121" s="2" t="s">
        <v>137</v>
      </c>
      <c r="J121" s="2" t="s">
        <v>137</v>
      </c>
      <c r="K121" s="2" t="s">
        <v>411</v>
      </c>
    </row>
    <row r="122" s="1" customFormat="1" ht="20" customHeight="1" spans="1:11">
      <c r="A122" s="3">
        <v>14109287378</v>
      </c>
      <c r="B122" s="3">
        <v>1880421</v>
      </c>
      <c r="C122" s="2" t="s">
        <v>132</v>
      </c>
      <c r="D122" s="2" t="s">
        <v>73</v>
      </c>
      <c r="E122" s="2" t="s">
        <v>166</v>
      </c>
      <c r="F122" s="2" t="s">
        <v>148</v>
      </c>
      <c r="G122" s="2" t="s">
        <v>135</v>
      </c>
      <c r="H122" s="2" t="s">
        <v>178</v>
      </c>
      <c r="I122" s="2" t="s">
        <v>137</v>
      </c>
      <c r="J122" s="2" t="s">
        <v>137</v>
      </c>
      <c r="K122" s="2" t="s"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2021-01-18T03:25:10Z</dcterms:created>
  <dcterms:modified xsi:type="dcterms:W3CDTF">2021-01-18T03:52:14Z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