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对账!$A$1:$K$310</definedName>
  </definedNames>
  <calcPr calcId="144525"/>
</workbook>
</file>

<file path=xl/sharedStrings.xml><?xml version="1.0" encoding="utf-8"?>
<sst xmlns="http://schemas.openxmlformats.org/spreadsheetml/2006/main" count="11705" uniqueCount="3024">
  <si>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</si>
  <si>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</si>
  <si>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</si>
  <si>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</si>
  <si>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</si>
  <si>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</si>
  <si>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</si>
  <si>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</si>
  <si>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</si>
  <si>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</si>
  <si>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</si>
  <si>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</si>
  <si>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</si>
  <si>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</si>
  <si>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</si>
  <si>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</si>
  <si>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</si>
  <si>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</si>
  <si>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</si>
  <si>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278790091</t>
  </si>
  <si>
    <t>1911412</t>
  </si>
  <si>
    <t>11/17/2020</t>
  </si>
  <si>
    <t>Jeju Shinhwa World Landing Resort</t>
  </si>
  <si>
    <t>12/28/2020</t>
  </si>
  <si>
    <t>12/30/2020</t>
  </si>
  <si>
    <t>1</t>
  </si>
  <si>
    <t>2</t>
  </si>
  <si>
    <t>3</t>
  </si>
  <si>
    <t>Not Available</t>
  </si>
  <si>
    <t/>
  </si>
  <si>
    <t>Merchant Booking</t>
  </si>
  <si>
    <t>CNY</t>
  </si>
  <si>
    <t>-1384.00</t>
  </si>
  <si>
    <t>取消 - 已退房</t>
  </si>
  <si>
    <t>否</t>
  </si>
  <si>
    <t>是</t>
  </si>
  <si>
    <t>279963163</t>
  </si>
  <si>
    <t>1928242</t>
  </si>
  <si>
    <t>12/18/2020</t>
  </si>
  <si>
    <t>Coco de Mer and Black Parrot Suites</t>
  </si>
  <si>
    <t>12/31/2020</t>
  </si>
  <si>
    <t>-8286.00</t>
  </si>
  <si>
    <t>280263719</t>
  </si>
  <si>
    <t>1934036</t>
  </si>
  <si>
    <t>12/26/2020</t>
  </si>
  <si>
    <t>Surfing Colors Apartamentos</t>
  </si>
  <si>
    <t>1/2/2021</t>
  </si>
  <si>
    <t>1/4/2021</t>
  </si>
  <si>
    <t>-782.00</t>
  </si>
  <si>
    <t>280268527</t>
  </si>
  <si>
    <t>1934195</t>
  </si>
  <si>
    <t>Gooderson Tropicana Hotel</t>
  </si>
  <si>
    <t>1/8/2021</t>
  </si>
  <si>
    <t>1/11/2021</t>
  </si>
  <si>
    <t>4</t>
  </si>
  <si>
    <t>-996.00</t>
  </si>
  <si>
    <t>280508747</t>
  </si>
  <si>
    <t>1938802</t>
  </si>
  <si>
    <t>1/1/2021</t>
  </si>
  <si>
    <t>1/10/2021</t>
  </si>
  <si>
    <t>-2163.00</t>
  </si>
  <si>
    <t>280632199</t>
  </si>
  <si>
    <t>1940665</t>
  </si>
  <si>
    <t>1/5/2021</t>
  </si>
  <si>
    <t>Hotel bh Bicentenario</t>
  </si>
  <si>
    <t>1/9/2021</t>
  </si>
  <si>
    <t>-197.00</t>
  </si>
  <si>
    <t>350296142</t>
  </si>
  <si>
    <t>1889527</t>
  </si>
  <si>
    <t>10/21/2020</t>
  </si>
  <si>
    <t>The Fairmont San Francisco Hotel</t>
  </si>
  <si>
    <t>-2520.00</t>
  </si>
  <si>
    <t>521804649</t>
  </si>
  <si>
    <t>1913258</t>
  </si>
  <si>
    <t>11/21/2020</t>
  </si>
  <si>
    <t>U Jomtien Pattaya</t>
  </si>
  <si>
    <t>-455.00</t>
  </si>
  <si>
    <t>530689981</t>
  </si>
  <si>
    <t>1927207</t>
  </si>
  <si>
    <t>12/17/2020</t>
  </si>
  <si>
    <t>Sunset Village Beach Resort</t>
  </si>
  <si>
    <t>-1014.00</t>
  </si>
  <si>
    <t>530950093</t>
  </si>
  <si>
    <t>1927759</t>
  </si>
  <si>
    <t>Flora Creek</t>
  </si>
  <si>
    <t>-637.00</t>
  </si>
  <si>
    <t>531900157</t>
  </si>
  <si>
    <t>1929735</t>
  </si>
  <si>
    <t>12/20/2020</t>
  </si>
  <si>
    <t>Tenaya Lodge at Yosemite</t>
  </si>
  <si>
    <t>-1300.00</t>
  </si>
  <si>
    <t>533533953</t>
  </si>
  <si>
    <t>1933373</t>
  </si>
  <si>
    <t>12/25/2020</t>
  </si>
  <si>
    <t>Tok Aman Bali Beach Resort @ Beachfront</t>
  </si>
  <si>
    <t>1/3/2021</t>
  </si>
  <si>
    <t>-288.00</t>
  </si>
  <si>
    <t>533955713</t>
  </si>
  <si>
    <t>1934326</t>
  </si>
  <si>
    <t>12/27/2020</t>
  </si>
  <si>
    <t>Hotel Palm Inn Butterworth</t>
  </si>
  <si>
    <t>1/7/2021</t>
  </si>
  <si>
    <t>-112.00</t>
  </si>
  <si>
    <t>534810041</t>
  </si>
  <si>
    <t>1935889</t>
  </si>
  <si>
    <t>12/29/2020</t>
  </si>
  <si>
    <t>Oakwood Residence Sukhumvit 24 Hotel</t>
  </si>
  <si>
    <t>-572.00</t>
  </si>
  <si>
    <t>537891637</t>
  </si>
  <si>
    <t>1943200</t>
  </si>
  <si>
    <t>The Luxton Cirebon Hotel and Convention</t>
  </si>
  <si>
    <t>-343.00</t>
  </si>
  <si>
    <t>547642184</t>
  </si>
  <si>
    <t>1900722</t>
  </si>
  <si>
    <t>11/5/2020</t>
  </si>
  <si>
    <t>Galadari Hotel</t>
  </si>
  <si>
    <t>11/14/2020</t>
  </si>
  <si>
    <t>11/15/2020</t>
  </si>
  <si>
    <t>-251.00</t>
  </si>
  <si>
    <t>559201636</t>
  </si>
  <si>
    <t>1928454</t>
  </si>
  <si>
    <t>Hotel Samjung</t>
  </si>
  <si>
    <t>12/19/2020</t>
  </si>
  <si>
    <t>-456.00</t>
  </si>
  <si>
    <t>已退房</t>
  </si>
  <si>
    <t>563279824</t>
  </si>
  <si>
    <t>1941178</t>
  </si>
  <si>
    <t>WHISTLE LARK</t>
  </si>
  <si>
    <t>-976.00</t>
  </si>
  <si>
    <t>563465480</t>
  </si>
  <si>
    <t>1941720</t>
  </si>
  <si>
    <t>1/6/2021</t>
  </si>
  <si>
    <t>Golden River Hotel</t>
  </si>
  <si>
    <t>-640.00</t>
  </si>
  <si>
    <t>563482472</t>
  </si>
  <si>
    <t>1941779</t>
  </si>
  <si>
    <t>Seaman Hotel</t>
  </si>
  <si>
    <t>-345.00</t>
  </si>
  <si>
    <t>563931472</t>
  </si>
  <si>
    <t>1942958</t>
  </si>
  <si>
    <t>The Longemont Shanghai Hotel</t>
  </si>
  <si>
    <t>-1112.00</t>
  </si>
  <si>
    <t>278815699</t>
  </si>
  <si>
    <t>1911718</t>
  </si>
  <si>
    <t>11/18/2020</t>
  </si>
  <si>
    <t>The Grove Resort &amp; Water Park Orlando</t>
  </si>
  <si>
    <t>1/16/2021</t>
  </si>
  <si>
    <t>1/17/2021</t>
  </si>
  <si>
    <t>8</t>
  </si>
  <si>
    <t>0.00</t>
  </si>
  <si>
    <t>280548531</t>
  </si>
  <si>
    <t>Beach View Hotel</t>
  </si>
  <si>
    <t>1/18/2021</t>
  </si>
  <si>
    <t>280554255</t>
  </si>
  <si>
    <t>1939555</t>
  </si>
  <si>
    <t>The H Resort Beau Vallon Beach Seychelles</t>
  </si>
  <si>
    <t>1/13/2021</t>
  </si>
  <si>
    <t>6</t>
  </si>
  <si>
    <t>280615663</t>
  </si>
  <si>
    <t>Apartamentos Club Pocillos</t>
  </si>
  <si>
    <t>7</t>
  </si>
  <si>
    <t>280640527</t>
  </si>
  <si>
    <t>Blue Orchids Beach Hotel</t>
  </si>
  <si>
    <t>280679255</t>
  </si>
  <si>
    <t>Bellagio Hotel</t>
  </si>
  <si>
    <t>1/15/2021</t>
  </si>
  <si>
    <t>280702699</t>
  </si>
  <si>
    <t>Adimulia Hotel Medan</t>
  </si>
  <si>
    <t>280796307</t>
  </si>
  <si>
    <t>Smooth Hotel Rome West</t>
  </si>
  <si>
    <t>280796811</t>
  </si>
  <si>
    <t>280971607</t>
  </si>
  <si>
    <t>1944859</t>
  </si>
  <si>
    <t>Harriway Hotel Chengdu</t>
  </si>
  <si>
    <t>1/14/2021</t>
  </si>
  <si>
    <t>281007555</t>
  </si>
  <si>
    <t>1946218</t>
  </si>
  <si>
    <t>Hotel Premiere Classe Melun Senart - Vert Saint Dennis</t>
  </si>
  <si>
    <t>353184438</t>
  </si>
  <si>
    <t>1901049</t>
  </si>
  <si>
    <t>11/6/2020</t>
  </si>
  <si>
    <t>The Old No. 77 Hotel &amp; Chandlery</t>
  </si>
  <si>
    <t>353831406</t>
  </si>
  <si>
    <t>1903732</t>
  </si>
  <si>
    <t>11/9/2020</t>
  </si>
  <si>
    <t>Mandalay Bay Resort &amp; Casino</t>
  </si>
  <si>
    <t>355768278</t>
  </si>
  <si>
    <t>1912725</t>
  </si>
  <si>
    <t>11/20/2020</t>
  </si>
  <si>
    <t>Capri by Fraser - Changi City (SG Clean Certified,Staycation approved)</t>
  </si>
  <si>
    <t>1/12/2021</t>
  </si>
  <si>
    <t>362286386</t>
  </si>
  <si>
    <t>1935767</t>
  </si>
  <si>
    <t>Red Planet Manila Bay</t>
  </si>
  <si>
    <t>363103694</t>
  </si>
  <si>
    <t>AT&amp;T Hotel &amp; Conference Center</t>
  </si>
  <si>
    <t>363155814</t>
  </si>
  <si>
    <t>363232846</t>
  </si>
  <si>
    <t>1939175</t>
  </si>
  <si>
    <t>Kinzie Hotel</t>
  </si>
  <si>
    <t>363337522</t>
  </si>
  <si>
    <t>1939587</t>
  </si>
  <si>
    <t>Ibis Rio de Janeiro Centro</t>
  </si>
  <si>
    <t>363918354</t>
  </si>
  <si>
    <t>Best Western Fort Lauderdale Airport Cruise Port</t>
  </si>
  <si>
    <t>364008906</t>
  </si>
  <si>
    <t>Bella Capri Inn and Suites</t>
  </si>
  <si>
    <t>364134370</t>
  </si>
  <si>
    <t>Hotel El Ganzo - Adults Only</t>
  </si>
  <si>
    <t>364137166</t>
  </si>
  <si>
    <t>364140918</t>
  </si>
  <si>
    <t>365022618</t>
  </si>
  <si>
    <t>Howard Johnson by Wyndham Williams</t>
  </si>
  <si>
    <t>365173302</t>
  </si>
  <si>
    <t>CDesign Hotel</t>
  </si>
  <si>
    <t>365338470</t>
  </si>
  <si>
    <t>1945191</t>
  </si>
  <si>
    <t>The Beach House Hotel Hermosa</t>
  </si>
  <si>
    <t>365375062</t>
  </si>
  <si>
    <t>Sofitel London Heathrow Hotel</t>
  </si>
  <si>
    <t>515633729</t>
  </si>
  <si>
    <t>1897228</t>
  </si>
  <si>
    <t>11/2/2020</t>
  </si>
  <si>
    <t>Narrabeen Sands Hotel by Nightcap Plus</t>
  </si>
  <si>
    <t>515948917</t>
  </si>
  <si>
    <t>1898191</t>
  </si>
  <si>
    <t>11/3/2020</t>
  </si>
  <si>
    <t>516705573</t>
  </si>
  <si>
    <t>1900684</t>
  </si>
  <si>
    <t>518218509</t>
  </si>
  <si>
    <t>1904793</t>
  </si>
  <si>
    <t>11/10/2020</t>
  </si>
  <si>
    <t>Centara Grand at Central World Hotel (SHA Certified)</t>
  </si>
  <si>
    <t>519390825</t>
  </si>
  <si>
    <t>1908553</t>
  </si>
  <si>
    <t>524692665</t>
  </si>
  <si>
    <t>11/29/2020</t>
  </si>
  <si>
    <t>524800681</t>
  </si>
  <si>
    <t>1917796</t>
  </si>
  <si>
    <t>11/30/2020</t>
  </si>
  <si>
    <t>Centara Koh Chang Tropicana Resort</t>
  </si>
  <si>
    <t>525234537</t>
  </si>
  <si>
    <t>1918497</t>
  </si>
  <si>
    <t>12/1/2020</t>
  </si>
  <si>
    <t>527763469</t>
  </si>
  <si>
    <t>1921990</t>
  </si>
  <si>
    <t>12/8/2020</t>
  </si>
  <si>
    <t>528769513</t>
  </si>
  <si>
    <t>1923641</t>
  </si>
  <si>
    <t>12/11/2020</t>
  </si>
  <si>
    <t>528921081</t>
  </si>
  <si>
    <t>1923905</t>
  </si>
  <si>
    <t>Cape Sienna Gourmet Hotel &amp; Villas</t>
  </si>
  <si>
    <t>529518165</t>
  </si>
  <si>
    <t>1925008</t>
  </si>
  <si>
    <t>12/13/2020</t>
  </si>
  <si>
    <t>530506437</t>
  </si>
  <si>
    <t>1926753</t>
  </si>
  <si>
    <t>12/16/2020</t>
  </si>
  <si>
    <t>No Show</t>
  </si>
  <si>
    <t>533831797</t>
  </si>
  <si>
    <t>OYO 147 Hotel Winer</t>
  </si>
  <si>
    <t>534792701</t>
  </si>
  <si>
    <t>1935857</t>
  </si>
  <si>
    <t>Anda Lipe Resort</t>
  </si>
  <si>
    <t>535119921</t>
  </si>
  <si>
    <t>1936505</t>
  </si>
  <si>
    <t>536283985</t>
  </si>
  <si>
    <t>Seashells Mandurah</t>
  </si>
  <si>
    <t>5</t>
  </si>
  <si>
    <t>536285945</t>
  </si>
  <si>
    <t>536288249</t>
  </si>
  <si>
    <t>Eastin Thana City Golf Resort Bangkok</t>
  </si>
  <si>
    <t>536928969</t>
  </si>
  <si>
    <t>Santhiya Koh Yao Yai Resort and Spa</t>
  </si>
  <si>
    <t>536938569</t>
  </si>
  <si>
    <t>537080469</t>
  </si>
  <si>
    <t>538279417</t>
  </si>
  <si>
    <t>Leisure Inn Pokolbin Hill</t>
  </si>
  <si>
    <t>538385133</t>
  </si>
  <si>
    <t>The Eton Hotel Pudong</t>
  </si>
  <si>
    <t>538917677</t>
  </si>
  <si>
    <t>1948189</t>
  </si>
  <si>
    <t>Niccolo Chongqing</t>
  </si>
  <si>
    <t>538944537</t>
  </si>
  <si>
    <t>The Zuri Hotel Palembang</t>
  </si>
  <si>
    <t>539117781</t>
  </si>
  <si>
    <t>Gunawangsa Manyar Hotel</t>
  </si>
  <si>
    <t>542868716</t>
  </si>
  <si>
    <t>1888739</t>
  </si>
  <si>
    <t>10/19/2020</t>
  </si>
  <si>
    <t>Areumdaun Resort</t>
  </si>
  <si>
    <t>9</t>
  </si>
  <si>
    <t>545365928</t>
  </si>
  <si>
    <t>1893850</t>
  </si>
  <si>
    <t>10/28/2020</t>
  </si>
  <si>
    <t>Hotel Vista Kanazawa</t>
  </si>
  <si>
    <t>551899736</t>
  </si>
  <si>
    <t>Shilla Stay Jeju</t>
  </si>
  <si>
    <t>554882976</t>
  </si>
  <si>
    <t>12/2/2020</t>
  </si>
  <si>
    <t>The Dixie Hollywood Hotel</t>
  </si>
  <si>
    <t>554884944</t>
  </si>
  <si>
    <t>560032800</t>
  </si>
  <si>
    <t>1930571</t>
  </si>
  <si>
    <t>12/22/2020</t>
  </si>
  <si>
    <t>Gumilang Regency Hotel by Gumilang Hospitality</t>
  </si>
  <si>
    <t>560568208</t>
  </si>
  <si>
    <t>1932253</t>
  </si>
  <si>
    <t>12/24/2020</t>
  </si>
  <si>
    <t>Elga Tourist Hotel</t>
  </si>
  <si>
    <t>562797332</t>
  </si>
  <si>
    <t>Winsky Hotel</t>
  </si>
  <si>
    <t>562798908</t>
  </si>
  <si>
    <t>563331324</t>
  </si>
  <si>
    <t>563341756</t>
  </si>
  <si>
    <t>1941317</t>
  </si>
  <si>
    <t>Galaxy Macau</t>
  </si>
  <si>
    <t>563556280</t>
  </si>
  <si>
    <t>Similan Hotel Zhuhai</t>
  </si>
  <si>
    <t>563834404</t>
  </si>
  <si>
    <t>563841344</t>
  </si>
  <si>
    <t>563961456</t>
  </si>
  <si>
    <t>Park Inn by Radisson Davao</t>
  </si>
  <si>
    <t>564073044</t>
  </si>
  <si>
    <t>Rio Hotel Macau</t>
  </si>
  <si>
    <t>564533972</t>
  </si>
  <si>
    <t>565436948</t>
  </si>
  <si>
    <t>Y's Hotel Hanshinamagasaki-Ekimae</t>
  </si>
  <si>
    <t>565542856</t>
  </si>
  <si>
    <t>278613299</t>
  </si>
  <si>
    <t>1906600</t>
  </si>
  <si>
    <t>11/12/2020</t>
  </si>
  <si>
    <t>Camino Real Aeropuerto</t>
  </si>
  <si>
    <t>555.00</t>
  </si>
  <si>
    <t>278960031</t>
  </si>
  <si>
    <t>1913717</t>
  </si>
  <si>
    <t>11/22/2020</t>
  </si>
  <si>
    <t>Regency Hotel Miami</t>
  </si>
  <si>
    <t>380.00</t>
  </si>
  <si>
    <t>279450763</t>
  </si>
  <si>
    <t>1920060</t>
  </si>
  <si>
    <t>12/5/2020</t>
  </si>
  <si>
    <t>New York New York Hotel</t>
  </si>
  <si>
    <t>190.00</t>
  </si>
  <si>
    <t>279583167</t>
  </si>
  <si>
    <t>1922003</t>
  </si>
  <si>
    <t>Millennium Plaza Hotel Dubai</t>
  </si>
  <si>
    <t>575.00</t>
  </si>
  <si>
    <t>279663639</t>
  </si>
  <si>
    <t>1923373</t>
  </si>
  <si>
    <t>Vdara Hotel &amp; Spa at ARIA Las Vegas</t>
  </si>
  <si>
    <t>1224.00</t>
  </si>
  <si>
    <t>279792711</t>
  </si>
  <si>
    <t>1925392</t>
  </si>
  <si>
    <t>12/14/2020</t>
  </si>
  <si>
    <t>316.00</t>
  </si>
  <si>
    <t>279838535</t>
  </si>
  <si>
    <t>1926026</t>
  </si>
  <si>
    <t>12/15/2020</t>
  </si>
  <si>
    <t>Hotel Colony</t>
  </si>
  <si>
    <t>346.00</t>
  </si>
  <si>
    <t>279903555</t>
  </si>
  <si>
    <t>1927078</t>
  </si>
  <si>
    <t>766.00</t>
  </si>
  <si>
    <t>280026651</t>
  </si>
  <si>
    <t>1929351</t>
  </si>
  <si>
    <t>Valero Grand Suites by Swiss-Belhotel</t>
  </si>
  <si>
    <t>740.00</t>
  </si>
  <si>
    <t>280097091</t>
  </si>
  <si>
    <t>1930445</t>
  </si>
  <si>
    <t>Aria Resort and Casino</t>
  </si>
  <si>
    <t>1240.00</t>
  </si>
  <si>
    <t>280166743</t>
  </si>
  <si>
    <t>1931917</t>
  </si>
  <si>
    <t>MGM Grand Hotel and Casino</t>
  </si>
  <si>
    <t>798.00</t>
  </si>
  <si>
    <t>280226991</t>
  </si>
  <si>
    <t>1933340</t>
  </si>
  <si>
    <t>Heritance Ahungalla</t>
  </si>
  <si>
    <t>1222.00</t>
  </si>
  <si>
    <t>280285487</t>
  </si>
  <si>
    <t>1934451</t>
  </si>
  <si>
    <t>Cavalier South Beach Hotel</t>
  </si>
  <si>
    <t>4907.00</t>
  </si>
  <si>
    <t>280365103</t>
  </si>
  <si>
    <t>1935809</t>
  </si>
  <si>
    <t>Tunjungan Hotel Surabaya</t>
  </si>
  <si>
    <t>980.00</t>
  </si>
  <si>
    <t>280404455</t>
  </si>
  <si>
    <t>1936538</t>
  </si>
  <si>
    <t>All Suites Appart Hotel Orly Rungis</t>
  </si>
  <si>
    <t>716.00</t>
  </si>
  <si>
    <t>280446651</t>
  </si>
  <si>
    <t>1937441</t>
  </si>
  <si>
    <t>Taj Dubai</t>
  </si>
  <si>
    <t>7973.00</t>
  </si>
  <si>
    <t>280484363</t>
  </si>
  <si>
    <t>1938255</t>
  </si>
  <si>
    <t>Heritance Kandalama</t>
  </si>
  <si>
    <t>927.00</t>
  </si>
  <si>
    <t>280493023</t>
  </si>
  <si>
    <t>1938469</t>
  </si>
  <si>
    <t>Somerset Jeju Shinhwa World</t>
  </si>
  <si>
    <t>4068.00</t>
  </si>
  <si>
    <t>280496503</t>
  </si>
  <si>
    <t>1938573</t>
  </si>
  <si>
    <t>Iconic Hotel Prai Penang</t>
  </si>
  <si>
    <t>630.00</t>
  </si>
  <si>
    <t>280510255</t>
  </si>
  <si>
    <t>1938843</t>
  </si>
  <si>
    <t>1932.00</t>
  </si>
  <si>
    <t>280530099</t>
  </si>
  <si>
    <t>1939080</t>
  </si>
  <si>
    <t>838.00</t>
  </si>
  <si>
    <t>280530119</t>
  </si>
  <si>
    <t>1939081</t>
  </si>
  <si>
    <t>Marigold Hotel</t>
  </si>
  <si>
    <t>351.00</t>
  </si>
  <si>
    <t>280561587</t>
  </si>
  <si>
    <t>1939589</t>
  </si>
  <si>
    <t>910.00</t>
  </si>
  <si>
    <t>280567407</t>
  </si>
  <si>
    <t>1939639</t>
  </si>
  <si>
    <t>Cavalier Oceanfront Resort</t>
  </si>
  <si>
    <t>919.00</t>
  </si>
  <si>
    <t>280597211</t>
  </si>
  <si>
    <t>1940077</t>
  </si>
  <si>
    <t>489.00</t>
  </si>
  <si>
    <t>280599287</t>
  </si>
  <si>
    <t>1940081</t>
  </si>
  <si>
    <t>Tulip Inn Riyadh</t>
  </si>
  <si>
    <t>1135.00</t>
  </si>
  <si>
    <t>280618935</t>
  </si>
  <si>
    <t>1940508</t>
  </si>
  <si>
    <t>Les Closes</t>
  </si>
  <si>
    <t>439.00</t>
  </si>
  <si>
    <t>280631831</t>
  </si>
  <si>
    <t>1940662</t>
  </si>
  <si>
    <t>Hotel American Palace Eur</t>
  </si>
  <si>
    <t>876.00</t>
  </si>
  <si>
    <t>280644203</t>
  </si>
  <si>
    <t>1940809</t>
  </si>
  <si>
    <t>Four Queens Hotel &amp; Casino</t>
  </si>
  <si>
    <t>213.00</t>
  </si>
  <si>
    <t>280656055</t>
  </si>
  <si>
    <t>1941056</t>
  </si>
  <si>
    <t>Hotel Shangri-La Roma</t>
  </si>
  <si>
    <t>410.00</t>
  </si>
  <si>
    <t>280657547</t>
  </si>
  <si>
    <t>1941088</t>
  </si>
  <si>
    <t>3198.00</t>
  </si>
  <si>
    <t>280666399</t>
  </si>
  <si>
    <t>1941209</t>
  </si>
  <si>
    <t>214.00</t>
  </si>
  <si>
    <t>280677615</t>
  </si>
  <si>
    <t>1941253</t>
  </si>
  <si>
    <t>618.00</t>
  </si>
  <si>
    <t>280684771</t>
  </si>
  <si>
    <t>1941488</t>
  </si>
  <si>
    <t>2684.00</t>
  </si>
  <si>
    <t>280691203</t>
  </si>
  <si>
    <t>1941637</t>
  </si>
  <si>
    <t>Rixos Almaty Hotel</t>
  </si>
  <si>
    <t>5820.00</t>
  </si>
  <si>
    <t>280701499</t>
  </si>
  <si>
    <t>1941869</t>
  </si>
  <si>
    <t>Kingsgate Hotel Abu Dhabi</t>
  </si>
  <si>
    <t>1554.00</t>
  </si>
  <si>
    <t>280712343</t>
  </si>
  <si>
    <t>1941935</t>
  </si>
  <si>
    <t>Hotel Carlton</t>
  </si>
  <si>
    <t>907.00</t>
  </si>
  <si>
    <t>280714455</t>
  </si>
  <si>
    <t>1941941</t>
  </si>
  <si>
    <t>The Victoria Hotel Melbourne</t>
  </si>
  <si>
    <t>2212.00</t>
  </si>
  <si>
    <t>280715331</t>
  </si>
  <si>
    <t>1941944</t>
  </si>
  <si>
    <t>Residhome Toulouse Tolosa</t>
  </si>
  <si>
    <t>908.00</t>
  </si>
  <si>
    <t>280721339</t>
  </si>
  <si>
    <t>1942095</t>
  </si>
  <si>
    <t>428.00</t>
  </si>
  <si>
    <t>280729351</t>
  </si>
  <si>
    <t>1942241</t>
  </si>
  <si>
    <t>235.00</t>
  </si>
  <si>
    <t>280729519</t>
  </si>
  <si>
    <t>1942242</t>
  </si>
  <si>
    <t>606.00</t>
  </si>
  <si>
    <t>280733883</t>
  </si>
  <si>
    <t>1942294</t>
  </si>
  <si>
    <t>276.00</t>
  </si>
  <si>
    <t>280747411</t>
  </si>
  <si>
    <t>1942467</t>
  </si>
  <si>
    <t>Vivaz Cataratas Hotel Resort</t>
  </si>
  <si>
    <t>830.00</t>
  </si>
  <si>
    <t>280757443</t>
  </si>
  <si>
    <t>1942513</t>
  </si>
  <si>
    <t>Seralago Hotel and Suites Main Gate East</t>
  </si>
  <si>
    <t>334.00</t>
  </si>
  <si>
    <t>280760119</t>
  </si>
  <si>
    <t>1942567</t>
  </si>
  <si>
    <t>280762791</t>
  </si>
  <si>
    <t>1942666</t>
  </si>
  <si>
    <t>1072.00</t>
  </si>
  <si>
    <t>280775899</t>
  </si>
  <si>
    <t>1942886</t>
  </si>
  <si>
    <t>Serways Hotel Bruchsal West</t>
  </si>
  <si>
    <t>455.00</t>
  </si>
  <si>
    <t>280777423</t>
  </si>
  <si>
    <t>1942918</t>
  </si>
  <si>
    <t>Red Roof PLUS+ Philadelphia Airport</t>
  </si>
  <si>
    <t>356.00</t>
  </si>
  <si>
    <t>280783967</t>
  </si>
  <si>
    <t>1943064</t>
  </si>
  <si>
    <t>Hotel Plaza Las Matas</t>
  </si>
  <si>
    <t>302.00</t>
  </si>
  <si>
    <t>280793803</t>
  </si>
  <si>
    <t>1943106</t>
  </si>
  <si>
    <t>956.00</t>
  </si>
  <si>
    <t>280806851</t>
  </si>
  <si>
    <t>1943301</t>
  </si>
  <si>
    <t>Premier Inn Dubai Silicon Oasis</t>
  </si>
  <si>
    <t>1000.00</t>
  </si>
  <si>
    <t>280809527</t>
  </si>
  <si>
    <t>1943326</t>
  </si>
  <si>
    <t>301.00</t>
  </si>
  <si>
    <t>280836963</t>
  </si>
  <si>
    <t>1943616</t>
  </si>
  <si>
    <t>Hotel Urban St Leonards</t>
  </si>
  <si>
    <t>1696.00</t>
  </si>
  <si>
    <t>280847891</t>
  </si>
  <si>
    <t>1943755</t>
  </si>
  <si>
    <t>Grand Excelsior Hotel Al Barsha</t>
  </si>
  <si>
    <t>1020.00</t>
  </si>
  <si>
    <t>280850307</t>
  </si>
  <si>
    <t>1943788</t>
  </si>
  <si>
    <t>348.00</t>
  </si>
  <si>
    <t>280864715</t>
  </si>
  <si>
    <t>1943913</t>
  </si>
  <si>
    <t>Grand Emperor Hotel</t>
  </si>
  <si>
    <t>902.00</t>
  </si>
  <si>
    <t>280866603</t>
  </si>
  <si>
    <t>1943921</t>
  </si>
  <si>
    <t>Swiss-Belinn Gajah Mada Medan</t>
  </si>
  <si>
    <t>180.00</t>
  </si>
  <si>
    <t>280873087</t>
  </si>
  <si>
    <t>1943992</t>
  </si>
  <si>
    <t>Treasure Island TI a Radisson Hotel</t>
  </si>
  <si>
    <t>437.00</t>
  </si>
  <si>
    <t>280894111</t>
  </si>
  <si>
    <t>1944063</t>
  </si>
  <si>
    <t>The Mayflower Hotel</t>
  </si>
  <si>
    <t>274.00</t>
  </si>
  <si>
    <t>280909335</t>
  </si>
  <si>
    <t>1944177</t>
  </si>
  <si>
    <t>Lou Lou'a Beach Resort</t>
  </si>
  <si>
    <t>287.00</t>
  </si>
  <si>
    <t>280919319</t>
  </si>
  <si>
    <t>1944309</t>
  </si>
  <si>
    <t>Ibis Barcelona Meridiana</t>
  </si>
  <si>
    <t>426.00</t>
  </si>
  <si>
    <t>280922167</t>
  </si>
  <si>
    <t>1944323</t>
  </si>
  <si>
    <t>951.00</t>
  </si>
  <si>
    <t>280923999</t>
  </si>
  <si>
    <t>1944329</t>
  </si>
  <si>
    <t>Aryaduta Medan</t>
  </si>
  <si>
    <t>257.00</t>
  </si>
  <si>
    <t>280926715</t>
  </si>
  <si>
    <t>1944337</t>
  </si>
  <si>
    <t>Hotel Elysees Ceramic</t>
  </si>
  <si>
    <t>786.00</t>
  </si>
  <si>
    <t>280928599</t>
  </si>
  <si>
    <t>1944343</t>
  </si>
  <si>
    <t>Best Western Plus Airport Hotel</t>
  </si>
  <si>
    <t>672.00</t>
  </si>
  <si>
    <t>280933087</t>
  </si>
  <si>
    <t>1944363</t>
  </si>
  <si>
    <t>Adonis Strasbourg</t>
  </si>
  <si>
    <t>275.00</t>
  </si>
  <si>
    <t>280933311</t>
  </si>
  <si>
    <t>1944365</t>
  </si>
  <si>
    <t>Aryaduta Bandung</t>
  </si>
  <si>
    <t>233.00</t>
  </si>
  <si>
    <t>280938795</t>
  </si>
  <si>
    <t>1944479</t>
  </si>
  <si>
    <t>Otivm Hotel</t>
  </si>
  <si>
    <t>387.00</t>
  </si>
  <si>
    <t>280945323</t>
  </si>
  <si>
    <t>1944544</t>
  </si>
  <si>
    <t>Gems Hotel</t>
  </si>
  <si>
    <t>564.00</t>
  </si>
  <si>
    <t>280953391</t>
  </si>
  <si>
    <t>1944688</t>
  </si>
  <si>
    <t>Hipotel Paris Voltaire</t>
  </si>
  <si>
    <t>921.00</t>
  </si>
  <si>
    <t>280967555</t>
  </si>
  <si>
    <t>1944777</t>
  </si>
  <si>
    <t>Hotel Green Well</t>
  </si>
  <si>
    <t>446.00</t>
  </si>
  <si>
    <t>280969035</t>
  </si>
  <si>
    <t>1944795</t>
  </si>
  <si>
    <t>Vertical City Hotel</t>
  </si>
  <si>
    <t>345.00</t>
  </si>
  <si>
    <t>280969167</t>
  </si>
  <si>
    <t>1944800</t>
  </si>
  <si>
    <t>280969219</t>
  </si>
  <si>
    <t>1944801</t>
  </si>
  <si>
    <t>280969271</t>
  </si>
  <si>
    <t>1944802</t>
  </si>
  <si>
    <t>280969755</t>
  </si>
  <si>
    <t>1944820</t>
  </si>
  <si>
    <t>Silver Legacy Reno Resort Casino</t>
  </si>
  <si>
    <t>1242.00</t>
  </si>
  <si>
    <t>280974963</t>
  </si>
  <si>
    <t>1945104</t>
  </si>
  <si>
    <t>280982123</t>
  </si>
  <si>
    <t>1945457</t>
  </si>
  <si>
    <t>The Old Ship Hotel</t>
  </si>
  <si>
    <t>596.00</t>
  </si>
  <si>
    <t>280983999</t>
  </si>
  <si>
    <t>1945548</t>
  </si>
  <si>
    <t>Metropark Hotel</t>
  </si>
  <si>
    <t>169.00</t>
  </si>
  <si>
    <t>280984547</t>
  </si>
  <si>
    <t>1945576</t>
  </si>
  <si>
    <t>Stuart Hotel</t>
  </si>
  <si>
    <t>408.00</t>
  </si>
  <si>
    <t>280993579</t>
  </si>
  <si>
    <t>1946010</t>
  </si>
  <si>
    <t>Ezdan Palace Hotel</t>
  </si>
  <si>
    <t>647.00</t>
  </si>
  <si>
    <t>280996755</t>
  </si>
  <si>
    <t>1946051</t>
  </si>
  <si>
    <t>328.00</t>
  </si>
  <si>
    <t>281001207</t>
  </si>
  <si>
    <t>1946075</t>
  </si>
  <si>
    <t>Kempinski Moika 22 Hotel</t>
  </si>
  <si>
    <t>1102.00</t>
  </si>
  <si>
    <t>281001983</t>
  </si>
  <si>
    <t>1946082</t>
  </si>
  <si>
    <t>Port Palace</t>
  </si>
  <si>
    <t>1801.00</t>
  </si>
  <si>
    <t>281003155</t>
  </si>
  <si>
    <t>1946085</t>
  </si>
  <si>
    <t>Gefinor Rotana</t>
  </si>
  <si>
    <t>1035.00</t>
  </si>
  <si>
    <t>281005991</t>
  </si>
  <si>
    <t>1946114</t>
  </si>
  <si>
    <t>386.00</t>
  </si>
  <si>
    <t>281009867</t>
  </si>
  <si>
    <t>1946531</t>
  </si>
  <si>
    <t>Baiyun Hotel</t>
  </si>
  <si>
    <t>281011695</t>
  </si>
  <si>
    <t>1946718</t>
  </si>
  <si>
    <t>Ramada by Wyndham Manama City Centre</t>
  </si>
  <si>
    <t>281016119</t>
  </si>
  <si>
    <t>1946971</t>
  </si>
  <si>
    <t>724.00</t>
  </si>
  <si>
    <t>281017311</t>
  </si>
  <si>
    <t>1947033</t>
  </si>
  <si>
    <t>Hotel Premiere Classe Montbeliard - Sochaux</t>
  </si>
  <si>
    <t>245.00</t>
  </si>
  <si>
    <t>281023671</t>
  </si>
  <si>
    <t>1947424</t>
  </si>
  <si>
    <t>Belgrade City Hotel</t>
  </si>
  <si>
    <t>285.00</t>
  </si>
  <si>
    <t>281024323</t>
  </si>
  <si>
    <t>1947469</t>
  </si>
  <si>
    <t>960.00</t>
  </si>
  <si>
    <t>281027075</t>
  </si>
  <si>
    <t>1947683</t>
  </si>
  <si>
    <t>509.00</t>
  </si>
  <si>
    <t>281028835</t>
  </si>
  <si>
    <t>1947797</t>
  </si>
  <si>
    <t>Ambassador Hotel</t>
  </si>
  <si>
    <t>400.00</t>
  </si>
  <si>
    <t>281038439</t>
  </si>
  <si>
    <t>1947905</t>
  </si>
  <si>
    <t>Jeff Hotel</t>
  </si>
  <si>
    <t>854.00</t>
  </si>
  <si>
    <t>281042835</t>
  </si>
  <si>
    <t>1947955</t>
  </si>
  <si>
    <t>Santa Cruz boutique hotel</t>
  </si>
  <si>
    <t>263.00</t>
  </si>
  <si>
    <t>281043675</t>
  </si>
  <si>
    <t>1948025</t>
  </si>
  <si>
    <t>Dusit Thani Dubai Hotel</t>
  </si>
  <si>
    <t>450.00</t>
  </si>
  <si>
    <t>281045379</t>
  </si>
  <si>
    <t>1948239</t>
  </si>
  <si>
    <t>152.00</t>
  </si>
  <si>
    <t>281058127</t>
  </si>
  <si>
    <t>1949234</t>
  </si>
  <si>
    <t>Sanda Hotel</t>
  </si>
  <si>
    <t>281063959</t>
  </si>
  <si>
    <t>1949654</t>
  </si>
  <si>
    <t>576.00</t>
  </si>
  <si>
    <t>281065695</t>
  </si>
  <si>
    <t>1949680</t>
  </si>
  <si>
    <t>270.00</t>
  </si>
  <si>
    <t>281080535</t>
  </si>
  <si>
    <t>1950027</t>
  </si>
  <si>
    <t>175.00</t>
  </si>
  <si>
    <t>281081039</t>
  </si>
  <si>
    <t>1950098</t>
  </si>
  <si>
    <t>805.00</t>
  </si>
  <si>
    <t>281087715</t>
  </si>
  <si>
    <t>1950626</t>
  </si>
  <si>
    <t>Bahi Ajman Palace Hotel</t>
  </si>
  <si>
    <t>536.00</t>
  </si>
  <si>
    <t>281087895</t>
  </si>
  <si>
    <t>1950647</t>
  </si>
  <si>
    <t>Kyriad Aix Les Milles - Plan de Campagne</t>
  </si>
  <si>
    <t>429.00</t>
  </si>
  <si>
    <t>281096271</t>
  </si>
  <si>
    <t>1951363</t>
  </si>
  <si>
    <t>Las Arenas Balneario Resort</t>
  </si>
  <si>
    <t>914.00</t>
  </si>
  <si>
    <t>281116587</t>
  </si>
  <si>
    <t>1952164</t>
  </si>
  <si>
    <t>154.00</t>
  </si>
  <si>
    <t>281116963</t>
  </si>
  <si>
    <t>1952191</t>
  </si>
  <si>
    <t>120.00</t>
  </si>
  <si>
    <t>281118719</t>
  </si>
  <si>
    <t>1952321</t>
  </si>
  <si>
    <t>438.00</t>
  </si>
  <si>
    <t>355235218</t>
  </si>
  <si>
    <t>1911004</t>
  </si>
  <si>
    <t>Circus Circus Reno</t>
  </si>
  <si>
    <t>247.00</t>
  </si>
  <si>
    <t>355980362</t>
  </si>
  <si>
    <t>1913231</t>
  </si>
  <si>
    <t>YVE Hotel Miami</t>
  </si>
  <si>
    <t>1272.00</t>
  </si>
  <si>
    <t>357840846</t>
  </si>
  <si>
    <t>1918701</t>
  </si>
  <si>
    <t>Astoria Greenbelt</t>
  </si>
  <si>
    <t>1383.00</t>
  </si>
  <si>
    <t>361212094</t>
  </si>
  <si>
    <t>1931087</t>
  </si>
  <si>
    <t>Red Planet Manila Makati</t>
  </si>
  <si>
    <t>280.00</t>
  </si>
  <si>
    <t>361451182</t>
  </si>
  <si>
    <t>1932036</t>
  </si>
  <si>
    <t>The Grand Orlando Resort at Celebration</t>
  </si>
  <si>
    <t>362223270</t>
  </si>
  <si>
    <t>1935704</t>
  </si>
  <si>
    <t>362299034</t>
  </si>
  <si>
    <t>1935787</t>
  </si>
  <si>
    <t>Hotel MX roma</t>
  </si>
  <si>
    <t>1110.00</t>
  </si>
  <si>
    <t>362895342</t>
  </si>
  <si>
    <t>1938266</t>
  </si>
  <si>
    <t>253.00</t>
  </si>
  <si>
    <t>363024038</t>
  </si>
  <si>
    <t>1938762</t>
  </si>
  <si>
    <t>The Don CeSar</t>
  </si>
  <si>
    <t>3342.00</t>
  </si>
  <si>
    <t>363437126</t>
  </si>
  <si>
    <t>1939705</t>
  </si>
  <si>
    <t>1204.00</t>
  </si>
  <si>
    <t>363486482</t>
  </si>
  <si>
    <t>1940037</t>
  </si>
  <si>
    <t>H Niteroi Hotel</t>
  </si>
  <si>
    <t>431.00</t>
  </si>
  <si>
    <t>363504426</t>
  </si>
  <si>
    <t>1940055</t>
  </si>
  <si>
    <t>Floridian Hotel and Suites Extended Stay Orlando</t>
  </si>
  <si>
    <t>313.00</t>
  </si>
  <si>
    <t>363598930</t>
  </si>
  <si>
    <t>1940134</t>
  </si>
  <si>
    <t>Southwinds Motel</t>
  </si>
  <si>
    <t>2342.00</t>
  </si>
  <si>
    <t>363761850</t>
  </si>
  <si>
    <t>1940696</t>
  </si>
  <si>
    <t>Grand International Hotel</t>
  </si>
  <si>
    <t>846.00</t>
  </si>
  <si>
    <t>364100606</t>
  </si>
  <si>
    <t>1941938</t>
  </si>
  <si>
    <t>Hotel Diogo</t>
  </si>
  <si>
    <t>732.00</t>
  </si>
  <si>
    <t>364165402</t>
  </si>
  <si>
    <t>1942017</t>
  </si>
  <si>
    <t>CasaBlanca Hotel and Casino</t>
  </si>
  <si>
    <t>1377.00</t>
  </si>
  <si>
    <t>364210626</t>
  </si>
  <si>
    <t>1942296</t>
  </si>
  <si>
    <t>568.00</t>
  </si>
  <si>
    <t>364435414</t>
  </si>
  <si>
    <t>1943066</t>
  </si>
  <si>
    <t>1645.00</t>
  </si>
  <si>
    <t>364613298</t>
  </si>
  <si>
    <t>1943232</t>
  </si>
  <si>
    <t>Welk Resorts San Diego</t>
  </si>
  <si>
    <t>1404.00</t>
  </si>
  <si>
    <t>364801990</t>
  </si>
  <si>
    <t>1943587</t>
  </si>
  <si>
    <t>Wynn Las Vegas</t>
  </si>
  <si>
    <t>4232.00</t>
  </si>
  <si>
    <t>364828750</t>
  </si>
  <si>
    <t>1943645</t>
  </si>
  <si>
    <t>271.00</t>
  </si>
  <si>
    <t>364962694</t>
  </si>
  <si>
    <t>1943956</t>
  </si>
  <si>
    <t>Floridian Express Extended Stay Hotel</t>
  </si>
  <si>
    <t>249.00</t>
  </si>
  <si>
    <t>364969862</t>
  </si>
  <si>
    <t>1943964</t>
  </si>
  <si>
    <t>Golden Dragon Hotel</t>
  </si>
  <si>
    <t>177.00</t>
  </si>
  <si>
    <t>364983358</t>
  </si>
  <si>
    <t>1944190</t>
  </si>
  <si>
    <t>365066418</t>
  </si>
  <si>
    <t>1944346</t>
  </si>
  <si>
    <t>Ramada by Wyndham Kissimmee Gateway</t>
  </si>
  <si>
    <t>498.00</t>
  </si>
  <si>
    <t>365103478</t>
  </si>
  <si>
    <t>1944364</t>
  </si>
  <si>
    <t>Hotel Republic San Diego (Ex Renaissance San Diego Downtown (ex W San Diego))</t>
  </si>
  <si>
    <t>1674.00</t>
  </si>
  <si>
    <t>365149478</t>
  </si>
  <si>
    <t>1944453</t>
  </si>
  <si>
    <t>365198846</t>
  </si>
  <si>
    <t>1944743</t>
  </si>
  <si>
    <t>Mountain Modern Motel</t>
  </si>
  <si>
    <t>3498.00</t>
  </si>
  <si>
    <t>365326502</t>
  </si>
  <si>
    <t>1944942</t>
  </si>
  <si>
    <t>294.00</t>
  </si>
  <si>
    <t>365328178</t>
  </si>
  <si>
    <t>1944968</t>
  </si>
  <si>
    <t>Emporio Cancun</t>
  </si>
  <si>
    <t>451.00</t>
  </si>
  <si>
    <t>365340706</t>
  </si>
  <si>
    <t>1945305</t>
  </si>
  <si>
    <t>365350142</t>
  </si>
  <si>
    <t>1945833</t>
  </si>
  <si>
    <t>306.00</t>
  </si>
  <si>
    <t>365350542</t>
  </si>
  <si>
    <t>1945846</t>
  </si>
  <si>
    <t>153.00</t>
  </si>
  <si>
    <t>365419150</t>
  </si>
  <si>
    <t>1946087</t>
  </si>
  <si>
    <t>Palihouse Santa Monica</t>
  </si>
  <si>
    <t>2606.00</t>
  </si>
  <si>
    <t>365487422</t>
  </si>
  <si>
    <t>1946318</t>
  </si>
  <si>
    <t>Hotel Valley Ho</t>
  </si>
  <si>
    <t>2021.00</t>
  </si>
  <si>
    <t>365495842</t>
  </si>
  <si>
    <t>1946400</t>
  </si>
  <si>
    <t>365514258</t>
  </si>
  <si>
    <t>1946637</t>
  </si>
  <si>
    <t>Sedona Summit By Diamond Resorts</t>
  </si>
  <si>
    <t>466.00</t>
  </si>
  <si>
    <t>365525582</t>
  </si>
  <si>
    <t>1946957</t>
  </si>
  <si>
    <t>365529822</t>
  </si>
  <si>
    <t>1947278</t>
  </si>
  <si>
    <t>1056.00</t>
  </si>
  <si>
    <t>365611454</t>
  </si>
  <si>
    <t>1947910</t>
  </si>
  <si>
    <t>Bernardus Lodge &amp; Spa</t>
  </si>
  <si>
    <t>1632.00</t>
  </si>
  <si>
    <t>365612574</t>
  </si>
  <si>
    <t>1947913</t>
  </si>
  <si>
    <t>4058.00</t>
  </si>
  <si>
    <t>365632458</t>
  </si>
  <si>
    <t>1947934</t>
  </si>
  <si>
    <t>Transamerica Executive Jardins</t>
  </si>
  <si>
    <t>365652658</t>
  </si>
  <si>
    <t>1947987</t>
  </si>
  <si>
    <t>Lone Star Court, by Valencia Hotel Group</t>
  </si>
  <si>
    <t>1055.00</t>
  </si>
  <si>
    <t>365725302</t>
  </si>
  <si>
    <t>1948825</t>
  </si>
  <si>
    <t>The Star Grand at The Star Gold Coast</t>
  </si>
  <si>
    <t>3444.00</t>
  </si>
  <si>
    <t>366149198</t>
  </si>
  <si>
    <t>1951885</t>
  </si>
  <si>
    <t>Forest inn Showakan (Okura Hotels &amp; Resorts)</t>
  </si>
  <si>
    <t>1018.00</t>
  </si>
  <si>
    <t>511402625</t>
  </si>
  <si>
    <t>1887657</t>
  </si>
  <si>
    <t>10/17/2020</t>
  </si>
  <si>
    <t>Lady Bay Resort</t>
  </si>
  <si>
    <t>5417.00</t>
  </si>
  <si>
    <t>516870853</t>
  </si>
  <si>
    <t>1901031</t>
  </si>
  <si>
    <t>Haven Marina</t>
  </si>
  <si>
    <t>442.00</t>
  </si>
  <si>
    <t>524691221</t>
  </si>
  <si>
    <t>1917652</t>
  </si>
  <si>
    <t>468.00</t>
  </si>
  <si>
    <t>526711853</t>
  </si>
  <si>
    <t>1920505</t>
  </si>
  <si>
    <t>Mimpi Resort Menjangan</t>
  </si>
  <si>
    <t>464.00</t>
  </si>
  <si>
    <t>527864689</t>
  </si>
  <si>
    <t>1922151</t>
  </si>
  <si>
    <t>12/9/2020</t>
  </si>
  <si>
    <t>Horison Sky Kualanamu</t>
  </si>
  <si>
    <t>217.00</t>
  </si>
  <si>
    <t>528184205</t>
  </si>
  <si>
    <t>1922665</t>
  </si>
  <si>
    <t>12/10/2020</t>
  </si>
  <si>
    <t>Parrot Key Hotel &amp; Villas</t>
  </si>
  <si>
    <t>9488.00</t>
  </si>
  <si>
    <t>528924229</t>
  </si>
  <si>
    <t>1923911</t>
  </si>
  <si>
    <t>922.00</t>
  </si>
  <si>
    <t>529839901</t>
  </si>
  <si>
    <t>1925593</t>
  </si>
  <si>
    <t>3338.00</t>
  </si>
  <si>
    <t>531703921</t>
  </si>
  <si>
    <t>1929300</t>
  </si>
  <si>
    <t>Plaza Resort &amp; Spa</t>
  </si>
  <si>
    <t>508.00</t>
  </si>
  <si>
    <t>532299665</t>
  </si>
  <si>
    <t>1930447</t>
  </si>
  <si>
    <t>Tanjung Kodok Beach Resort</t>
  </si>
  <si>
    <t>355.00</t>
  </si>
  <si>
    <t>535317265</t>
  </si>
  <si>
    <t>1936950</t>
  </si>
  <si>
    <t>The Esplanade Resort and Spa</t>
  </si>
  <si>
    <t>1265.00</t>
  </si>
  <si>
    <t>537040733</t>
  </si>
  <si>
    <t>1941054</t>
  </si>
  <si>
    <t>Ayaartta Hotel Malioboro</t>
  </si>
  <si>
    <t>304.00</t>
  </si>
  <si>
    <t>537071533</t>
  </si>
  <si>
    <t>1941129</t>
  </si>
  <si>
    <t>Rooms Inc Hotel Pemuda</t>
  </si>
  <si>
    <t>138.00</t>
  </si>
  <si>
    <t>537194121</t>
  </si>
  <si>
    <t>1941432</t>
  </si>
  <si>
    <t>Komune Living</t>
  </si>
  <si>
    <t>165.00</t>
  </si>
  <si>
    <t>537343365</t>
  </si>
  <si>
    <t>1941895</t>
  </si>
  <si>
    <t>627.00</t>
  </si>
  <si>
    <t>537425309</t>
  </si>
  <si>
    <t>1942084</t>
  </si>
  <si>
    <t>Grand Elty Krakatoa at Krakatoa Nirwana Resort</t>
  </si>
  <si>
    <t>537499585</t>
  </si>
  <si>
    <t>1942248</t>
  </si>
  <si>
    <t>Saung Balibu Hotel &amp; Resto</t>
  </si>
  <si>
    <t>243.00</t>
  </si>
  <si>
    <t>537622897</t>
  </si>
  <si>
    <t>1942522</t>
  </si>
  <si>
    <t>MMUGM Hotel</t>
  </si>
  <si>
    <t>157.00</t>
  </si>
  <si>
    <t>537946381</t>
  </si>
  <si>
    <t>1943293</t>
  </si>
  <si>
    <t>Bunbury Hotel Koombana Bay</t>
  </si>
  <si>
    <t>1480.00</t>
  </si>
  <si>
    <t>537991721</t>
  </si>
  <si>
    <t>1943360</t>
  </si>
  <si>
    <t>The Bellezza Suites</t>
  </si>
  <si>
    <t>1730.00</t>
  </si>
  <si>
    <t>538113497</t>
  </si>
  <si>
    <t>1943638</t>
  </si>
  <si>
    <t>61.00</t>
  </si>
  <si>
    <t>538271069</t>
  </si>
  <si>
    <t>1944033</t>
  </si>
  <si>
    <t>1140.00</t>
  </si>
  <si>
    <t>538299917</t>
  </si>
  <si>
    <t>1944101</t>
  </si>
  <si>
    <t>The Peninsula Shanghai</t>
  </si>
  <si>
    <t>2184.00</t>
  </si>
  <si>
    <t>538595121</t>
  </si>
  <si>
    <t>1944965</t>
  </si>
  <si>
    <t>Malioboro Prime Hotel</t>
  </si>
  <si>
    <t>240.00</t>
  </si>
  <si>
    <t>538666341</t>
  </si>
  <si>
    <t>1945534</t>
  </si>
  <si>
    <t>RedDoorz @ Supratman Street</t>
  </si>
  <si>
    <t>60.00</t>
  </si>
  <si>
    <t>538697705</t>
  </si>
  <si>
    <t>1945967</t>
  </si>
  <si>
    <t>Phusuang Place</t>
  </si>
  <si>
    <t>114.00</t>
  </si>
  <si>
    <t>538748881</t>
  </si>
  <si>
    <t>1946358</t>
  </si>
  <si>
    <t>538756269</t>
  </si>
  <si>
    <t>1946483</t>
  </si>
  <si>
    <t>538757077</t>
  </si>
  <si>
    <t>1946490</t>
  </si>
  <si>
    <t>538864541</t>
  </si>
  <si>
    <t>1947781</t>
  </si>
  <si>
    <t>Luminor Hotel Jambi</t>
  </si>
  <si>
    <t>538926585</t>
  </si>
  <si>
    <t>1948317</t>
  </si>
  <si>
    <t>Choice City Hotel</t>
  </si>
  <si>
    <t>538967361</t>
  </si>
  <si>
    <t>1948667</t>
  </si>
  <si>
    <t>Hotel Santika Mega City - Bekasi</t>
  </si>
  <si>
    <t>490.00</t>
  </si>
  <si>
    <t>539002929</t>
  </si>
  <si>
    <t>1949076</t>
  </si>
  <si>
    <t>Nite and Day Jakarta Roxy</t>
  </si>
  <si>
    <t>102.00</t>
  </si>
  <si>
    <t>539047549</t>
  </si>
  <si>
    <t>1949710</t>
  </si>
  <si>
    <t>Morrissey Hotel Residences</t>
  </si>
  <si>
    <t>252.00</t>
  </si>
  <si>
    <t>539049717</t>
  </si>
  <si>
    <t>1949667</t>
  </si>
  <si>
    <t>539128233</t>
  </si>
  <si>
    <t>1950206</t>
  </si>
  <si>
    <t>Arra Lembah Pinus</t>
  </si>
  <si>
    <t>539133329</t>
  </si>
  <si>
    <t>1950257</t>
  </si>
  <si>
    <t>Buana Lestari Hotel</t>
  </si>
  <si>
    <t>139.00</t>
  </si>
  <si>
    <t>539134481</t>
  </si>
  <si>
    <t>1950267</t>
  </si>
  <si>
    <t>539135209</t>
  </si>
  <si>
    <t>1950268</t>
  </si>
  <si>
    <t>539144601</t>
  </si>
  <si>
    <t>1950355</t>
  </si>
  <si>
    <t>Solaris Hotel Malang</t>
  </si>
  <si>
    <t>133.00</t>
  </si>
  <si>
    <t>539159513</t>
  </si>
  <si>
    <t>1950467</t>
  </si>
  <si>
    <t>Xen Hotel Nakhon Pathom</t>
  </si>
  <si>
    <t>179.00</t>
  </si>
  <si>
    <t>539170805</t>
  </si>
  <si>
    <t>1950594</t>
  </si>
  <si>
    <t>539181241</t>
  </si>
  <si>
    <t>1950745</t>
  </si>
  <si>
    <t>Eve Hotel</t>
  </si>
  <si>
    <t>108.00</t>
  </si>
  <si>
    <t>539253097</t>
  </si>
  <si>
    <t>1951488</t>
  </si>
  <si>
    <t>Best Western Melbourne Airport Motel and Convention</t>
  </si>
  <si>
    <t>550.00</t>
  </si>
  <si>
    <t>539314501</t>
  </si>
  <si>
    <t>1952140</t>
  </si>
  <si>
    <t>539339985</t>
  </si>
  <si>
    <t>1952417</t>
  </si>
  <si>
    <t>RedDoorz Plus near Galaxy Bekasi</t>
  </si>
  <si>
    <t>98.00</t>
  </si>
  <si>
    <t>549084216</t>
  </si>
  <si>
    <t>1904938</t>
  </si>
  <si>
    <t>Grabel Hotel</t>
  </si>
  <si>
    <t>550228148</t>
  </si>
  <si>
    <t>1909074</t>
  </si>
  <si>
    <t>Hotel Sunroute Ichinoseki</t>
  </si>
  <si>
    <t>502.00</t>
  </si>
  <si>
    <t>556989468</t>
  </si>
  <si>
    <t>1923016</t>
  </si>
  <si>
    <t>Ho Tram Beach Boutique Resort and Spa</t>
  </si>
  <si>
    <t>560627168</t>
  </si>
  <si>
    <t>1932453</t>
  </si>
  <si>
    <t>Travelodge Harbourfront Singapore (SG Clean Certified)</t>
  </si>
  <si>
    <t>1132.00</t>
  </si>
  <si>
    <t>561501836</t>
  </si>
  <si>
    <t>1935354</t>
  </si>
  <si>
    <t>Crown Hotel</t>
  </si>
  <si>
    <t>800.00</t>
  </si>
  <si>
    <t>561877764</t>
  </si>
  <si>
    <t>1936698</t>
  </si>
  <si>
    <t>AVON Hotel</t>
  </si>
  <si>
    <t>475.00</t>
  </si>
  <si>
    <t>562377592</t>
  </si>
  <si>
    <t>1938668</t>
  </si>
  <si>
    <t>186.00</t>
  </si>
  <si>
    <t>562573144</t>
  </si>
  <si>
    <t>1939313</t>
  </si>
  <si>
    <t>M Hotel</t>
  </si>
  <si>
    <t>962.00</t>
  </si>
  <si>
    <t>562607624</t>
  </si>
  <si>
    <t>1939404</t>
  </si>
  <si>
    <t>Solaria Nishitetsu Hotel Busan</t>
  </si>
  <si>
    <t>563121128</t>
  </si>
  <si>
    <t>1940740</t>
  </si>
  <si>
    <t>Rosewood Guangzhou</t>
  </si>
  <si>
    <t>2820.00</t>
  </si>
  <si>
    <t>563393204</t>
  </si>
  <si>
    <t>1941507</t>
  </si>
  <si>
    <t>SALA DANANG BEACH HOTEL</t>
  </si>
  <si>
    <t>303.00</t>
  </si>
  <si>
    <t>563400620</t>
  </si>
  <si>
    <t>1941533</t>
  </si>
  <si>
    <t>362.00</t>
  </si>
  <si>
    <t>563451160</t>
  </si>
  <si>
    <t>1941690</t>
  </si>
  <si>
    <t>Gloria Palace Hotel</t>
  </si>
  <si>
    <t>383.00</t>
  </si>
  <si>
    <t>563575484</t>
  </si>
  <si>
    <t>1942035</t>
  </si>
  <si>
    <t>181.00</t>
  </si>
  <si>
    <t>563822136</t>
  </si>
  <si>
    <t>1942642</t>
  </si>
  <si>
    <t>Hotel Shalom Jeju</t>
  </si>
  <si>
    <t>602.00</t>
  </si>
  <si>
    <t>563867392</t>
  </si>
  <si>
    <t>1942740</t>
  </si>
  <si>
    <t>Akra Hotel</t>
  </si>
  <si>
    <t>2080.00</t>
  </si>
  <si>
    <t>563974564</t>
  </si>
  <si>
    <t>1943045</t>
  </si>
  <si>
    <t>564068144</t>
  </si>
  <si>
    <t>1943214</t>
  </si>
  <si>
    <t>292.00</t>
  </si>
  <si>
    <t>564153504</t>
  </si>
  <si>
    <t>1943361</t>
  </si>
  <si>
    <t>564291056</t>
  </si>
  <si>
    <t>1943660</t>
  </si>
  <si>
    <t>163.00</t>
  </si>
  <si>
    <t>564329724</t>
  </si>
  <si>
    <t>1943728</t>
  </si>
  <si>
    <t>564359780</t>
  </si>
  <si>
    <t>1943769</t>
  </si>
  <si>
    <t>185.00</t>
  </si>
  <si>
    <t>564366456</t>
  </si>
  <si>
    <t>1943787</t>
  </si>
  <si>
    <t>Hotel The Designers Hongdae</t>
  </si>
  <si>
    <t>357.00</t>
  </si>
  <si>
    <t>564369292</t>
  </si>
  <si>
    <t>1943800</t>
  </si>
  <si>
    <t>564398200</t>
  </si>
  <si>
    <t>1943870</t>
  </si>
  <si>
    <t>150.00</t>
  </si>
  <si>
    <t>564428612</t>
  </si>
  <si>
    <t>1943906</t>
  </si>
  <si>
    <t>591.00</t>
  </si>
  <si>
    <t>564479468</t>
  </si>
  <si>
    <t>1944022</t>
  </si>
  <si>
    <t>564482228</t>
  </si>
  <si>
    <t>1944028</t>
  </si>
  <si>
    <t>388.00</t>
  </si>
  <si>
    <t>564489800</t>
  </si>
  <si>
    <t>1944041</t>
  </si>
  <si>
    <t>Ki Niseko Hotel</t>
  </si>
  <si>
    <t>2119.00</t>
  </si>
  <si>
    <t>564525588</t>
  </si>
  <si>
    <t>1944118</t>
  </si>
  <si>
    <t>582.00</t>
  </si>
  <si>
    <t>564530324</t>
  </si>
  <si>
    <t>1944131</t>
  </si>
  <si>
    <t>Hotel PJ Myeongdong</t>
  </si>
  <si>
    <t>517.00</t>
  </si>
  <si>
    <t>564592056</t>
  </si>
  <si>
    <t>1944237</t>
  </si>
  <si>
    <t>414.00</t>
  </si>
  <si>
    <t>564682608</t>
  </si>
  <si>
    <t>1944409</t>
  </si>
  <si>
    <t>310.00</t>
  </si>
  <si>
    <t>564687772</t>
  </si>
  <si>
    <t>1944427</t>
  </si>
  <si>
    <t>7 Days Inn Guangzhou-Panyu Shiqiao Metro</t>
  </si>
  <si>
    <t>101.00</t>
  </si>
  <si>
    <t>564701020</t>
  </si>
  <si>
    <t>1944449</t>
  </si>
  <si>
    <t>Harbor Hotel Jeju</t>
  </si>
  <si>
    <t>546.00</t>
  </si>
  <si>
    <t>564867496</t>
  </si>
  <si>
    <t>1944771</t>
  </si>
  <si>
    <t>381.00</t>
  </si>
  <si>
    <t>564901244</t>
  </si>
  <si>
    <t>1944848</t>
  </si>
  <si>
    <t>325.00</t>
  </si>
  <si>
    <t>564913180</t>
  </si>
  <si>
    <t>1944883</t>
  </si>
  <si>
    <t>Wifi Boutique Hotel</t>
  </si>
  <si>
    <t>226.00</t>
  </si>
  <si>
    <t>564913840</t>
  </si>
  <si>
    <t>1944888</t>
  </si>
  <si>
    <t>Capri by Fraser Shenzhen</t>
  </si>
  <si>
    <t>375.00</t>
  </si>
  <si>
    <t>564915884</t>
  </si>
  <si>
    <t>1944905</t>
  </si>
  <si>
    <t>Onyang Hot Spring Hotel</t>
  </si>
  <si>
    <t>741.00</t>
  </si>
  <si>
    <t>564981152</t>
  </si>
  <si>
    <t>1945399</t>
  </si>
  <si>
    <t>465.00</t>
  </si>
  <si>
    <t>564988396</t>
  </si>
  <si>
    <t>1945459</t>
  </si>
  <si>
    <t>Imperial Palace Seoul</t>
  </si>
  <si>
    <t>1685.00</t>
  </si>
  <si>
    <t>564995360</t>
  </si>
  <si>
    <t>1945508</t>
  </si>
  <si>
    <t>486.00</t>
  </si>
  <si>
    <t>565000728</t>
  </si>
  <si>
    <t>1945552</t>
  </si>
  <si>
    <t>Kensington Hotel Yeouido Seoul</t>
  </si>
  <si>
    <t>556.00</t>
  </si>
  <si>
    <t>565047588</t>
  </si>
  <si>
    <t>1945938</t>
  </si>
  <si>
    <t>Rosewood Residence Guangzhou</t>
  </si>
  <si>
    <t>1720.00</t>
  </si>
  <si>
    <t>565060744</t>
  </si>
  <si>
    <t>1945990</t>
  </si>
  <si>
    <t>565075660</t>
  </si>
  <si>
    <t>1946026</t>
  </si>
  <si>
    <t>Huashi Hotel</t>
  </si>
  <si>
    <t>293.00</t>
  </si>
  <si>
    <t>565113740</t>
  </si>
  <si>
    <t>1946308</t>
  </si>
  <si>
    <t>Shilla Stay Ulsan</t>
  </si>
  <si>
    <t>565122752</t>
  </si>
  <si>
    <t>1946408</t>
  </si>
  <si>
    <t>565137012</t>
  </si>
  <si>
    <t>1946568</t>
  </si>
  <si>
    <t>337.00</t>
  </si>
  <si>
    <t>565210368</t>
  </si>
  <si>
    <t>1947229</t>
  </si>
  <si>
    <t>565210824</t>
  </si>
  <si>
    <t>1947232</t>
  </si>
  <si>
    <t>565211596</t>
  </si>
  <si>
    <t>1947244</t>
  </si>
  <si>
    <t>531.00</t>
  </si>
  <si>
    <t>565216232</t>
  </si>
  <si>
    <t>1947287</t>
  </si>
  <si>
    <t>Wanda JIN Baise</t>
  </si>
  <si>
    <t>338.00</t>
  </si>
  <si>
    <t>565259892</t>
  </si>
  <si>
    <t>1947713</t>
  </si>
  <si>
    <t>164.00</t>
  </si>
  <si>
    <t>565294672</t>
  </si>
  <si>
    <t>1947888</t>
  </si>
  <si>
    <t>Casa Real Hotel</t>
  </si>
  <si>
    <t>167.00</t>
  </si>
  <si>
    <t>565313900</t>
  </si>
  <si>
    <t>1948032</t>
  </si>
  <si>
    <t>200.00</t>
  </si>
  <si>
    <t>565330732</t>
  </si>
  <si>
    <t>1948197</t>
  </si>
  <si>
    <t>Lido Hotel</t>
  </si>
  <si>
    <t>246.00</t>
  </si>
  <si>
    <t>565343492</t>
  </si>
  <si>
    <t>1948313</t>
  </si>
  <si>
    <t>385.00</t>
  </si>
  <si>
    <t>565352452</t>
  </si>
  <si>
    <t>1948395</t>
  </si>
  <si>
    <t>Kempinski Hotel Shenzhen</t>
  </si>
  <si>
    <t>565353560</t>
  </si>
  <si>
    <t>1948403</t>
  </si>
  <si>
    <t>565378088</t>
  </si>
  <si>
    <t>1948598</t>
  </si>
  <si>
    <t>Hotel Fortuna</t>
  </si>
  <si>
    <t>171.00</t>
  </si>
  <si>
    <t>565392840</t>
  </si>
  <si>
    <t>1948720</t>
  </si>
  <si>
    <t>352.00</t>
  </si>
  <si>
    <t>565417712</t>
  </si>
  <si>
    <t>1948963</t>
  </si>
  <si>
    <t>565419604</t>
  </si>
  <si>
    <t>1948989</t>
  </si>
  <si>
    <t>221.00</t>
  </si>
  <si>
    <t>565431404</t>
  </si>
  <si>
    <t>1949124</t>
  </si>
  <si>
    <t>The Class 300 Condo</t>
  </si>
  <si>
    <t>496.00</t>
  </si>
  <si>
    <t>565435568</t>
  </si>
  <si>
    <t>1949168</t>
  </si>
  <si>
    <t>497.00</t>
  </si>
  <si>
    <t>565455088</t>
  </si>
  <si>
    <t>1949391</t>
  </si>
  <si>
    <t>129.00</t>
  </si>
  <si>
    <t>565456092</t>
  </si>
  <si>
    <t>1949441</t>
  </si>
  <si>
    <t>RedDoorz near ITC Cempaka Mas</t>
  </si>
  <si>
    <t>81.00</t>
  </si>
  <si>
    <t>565474668</t>
  </si>
  <si>
    <t>1949583</t>
  </si>
  <si>
    <t>565554448</t>
  </si>
  <si>
    <t>1949996</t>
  </si>
  <si>
    <t>494.00</t>
  </si>
  <si>
    <t>565581272</t>
  </si>
  <si>
    <t>1950259</t>
  </si>
  <si>
    <t>384.00</t>
  </si>
  <si>
    <t>565584972</t>
  </si>
  <si>
    <t>1950290</t>
  </si>
  <si>
    <t>Aizu-Wakamatsu Washington Hotel</t>
  </si>
  <si>
    <t>436.00</t>
  </si>
  <si>
    <t>565597872</t>
  </si>
  <si>
    <t>1950402</t>
  </si>
  <si>
    <t>REST HOTEL</t>
  </si>
  <si>
    <t>697.00</t>
  </si>
  <si>
    <t>565613840</t>
  </si>
  <si>
    <t>1950527</t>
  </si>
  <si>
    <t>565631036</t>
  </si>
  <si>
    <t>1950728</t>
  </si>
  <si>
    <t>565647388</t>
  </si>
  <si>
    <t>1950934</t>
  </si>
  <si>
    <t>565683464</t>
  </si>
  <si>
    <t>1951352</t>
  </si>
  <si>
    <t>469.00</t>
  </si>
  <si>
    <t>565720840</t>
  </si>
  <si>
    <t>1951514</t>
  </si>
  <si>
    <t>323.00</t>
  </si>
  <si>
    <t>565768152</t>
  </si>
  <si>
    <t>1952065</t>
  </si>
  <si>
    <t>189.00</t>
  </si>
  <si>
    <t>565801684</t>
  </si>
  <si>
    <t>1952237</t>
  </si>
  <si>
    <t>204.00</t>
  </si>
  <si>
    <t>565832652</t>
  </si>
  <si>
    <t>1952515</t>
  </si>
  <si>
    <t>Junyi Hotel</t>
  </si>
  <si>
    <t>329.00</t>
  </si>
  <si>
    <t>565835976</t>
  </si>
  <si>
    <t>1952541</t>
  </si>
  <si>
    <t>565853568</t>
  </si>
  <si>
    <t>1952691</t>
  </si>
  <si>
    <t>565856948</t>
  </si>
  <si>
    <t>1952733</t>
  </si>
  <si>
    <t>312.00</t>
  </si>
  <si>
    <t>565866040</t>
  </si>
  <si>
    <t>1952814</t>
  </si>
  <si>
    <t>124.00</t>
  </si>
  <si>
    <t>创建日期</t>
  </si>
  <si>
    <t>参考号码</t>
  </si>
  <si>
    <t>更改原因</t>
  </si>
  <si>
    <t>,</t>
  </si>
  <si>
    <t>A2101061429382089多收退回1384元</t>
  </si>
  <si>
    <r>
      <t>A2101061432502089</t>
    </r>
    <r>
      <rPr>
        <sz val="10.5"/>
        <color rgb="FF333333"/>
        <rFont val="宋体"/>
        <charset val="134"/>
      </rPr>
      <t>多收退回</t>
    </r>
    <r>
      <rPr>
        <sz val="10.5"/>
        <color rgb="FF333333"/>
        <rFont val="Helvetica"/>
        <charset val="134"/>
      </rPr>
      <t>8286</t>
    </r>
    <r>
      <rPr>
        <sz val="10.5"/>
        <color rgb="FF333333"/>
        <rFont val="宋体"/>
        <charset val="134"/>
      </rPr>
      <t>元</t>
    </r>
  </si>
  <si>
    <t>上期结算782，本期强制扣款782元，已抵冲</t>
  </si>
  <si>
    <t>A2101121107012089多收退回996元</t>
  </si>
  <si>
    <t>原单未结算，强制扣款2163元，已抵冲</t>
  </si>
  <si>
    <t>A2101121108432089多收退回197元</t>
  </si>
  <si>
    <t>A2101121109202089多收退回2520元</t>
  </si>
  <si>
    <t>A2101121109502089多收退回455元</t>
  </si>
  <si>
    <t>上期结算1014，本期订单取消退回1014元，已抵冲</t>
  </si>
  <si>
    <t>A2101121110252089多收退回637元</t>
  </si>
  <si>
    <t>A2101121110572089多收退回1300元</t>
  </si>
  <si>
    <t>A2101061437282089多收退回288元</t>
  </si>
  <si>
    <t>A2101121111272089多收退回112元</t>
  </si>
  <si>
    <t>A2101121112102089多收退回572元</t>
  </si>
  <si>
    <t>A2101121112412089多收退回343元</t>
  </si>
  <si>
    <t>可退，1.05已抵冲</t>
  </si>
  <si>
    <t>可退，已抵冲</t>
  </si>
  <si>
    <t>A2101121113392089多收退回976元</t>
  </si>
  <si>
    <t>A2101121114522089多收退回640元</t>
  </si>
  <si>
    <t>A2101121116192089多收退回345元</t>
  </si>
  <si>
    <t>A2101121117212089多收退回1112元</t>
  </si>
  <si>
    <t>多收待退1383元</t>
  </si>
  <si>
    <t>多收待退280元</t>
  </si>
  <si>
    <t>多收待退468元</t>
  </si>
  <si>
    <t>A210121163426459</t>
  </si>
  <si>
    <t>A2101211622152089</t>
  </si>
  <si>
    <t>A2101211622592089</t>
  </si>
  <si>
    <t>A2101211623272089</t>
  </si>
  <si>
    <t>A2101211623522089</t>
  </si>
  <si>
    <t>A2101211624312089</t>
  </si>
  <si>
    <t>A2101211624582089</t>
  </si>
  <si>
    <t>A2101211625332089</t>
  </si>
  <si>
    <t>A2101211626022089</t>
  </si>
  <si>
    <t>A2101211626422089</t>
  </si>
  <si>
    <t>A2101211627042089</t>
  </si>
  <si>
    <t>A2101211627282089</t>
  </si>
  <si>
    <t>A2101211627592089</t>
  </si>
  <si>
    <t>A2101211628242089</t>
  </si>
  <si>
    <t>A2101211629022089</t>
  </si>
  <si>
    <t>A2101211629282089</t>
  </si>
  <si>
    <t>A2101211629472089</t>
  </si>
  <si>
    <t>A2101211630112089</t>
  </si>
  <si>
    <t>A2101211630492089</t>
  </si>
  <si>
    <t>A2101211631332089</t>
  </si>
  <si>
    <t>合计202127元</t>
  </si>
  <si>
    <t>客户订单号</t>
  </si>
  <si>
    <t>汇智订单号</t>
  </si>
  <si>
    <t>客户姓名</t>
  </si>
  <si>
    <t>币种</t>
  </si>
  <si>
    <t>联系人</t>
  </si>
  <si>
    <t>手机</t>
  </si>
  <si>
    <t>澳门利澳酒店</t>
  </si>
  <si>
    <t>Zitao Lin</t>
  </si>
  <si>
    <t>2021-01-17</t>
  </si>
  <si>
    <t>2021-01-18</t>
  </si>
  <si>
    <t>RMB</t>
  </si>
  <si>
    <t>2021/1/17 22:09:41</t>
  </si>
  <si>
    <t>澳门金龙酒店</t>
  </si>
  <si>
    <t>Sam Wai hong</t>
  </si>
  <si>
    <t>2021/1/17 21:31:29</t>
  </si>
  <si>
    <t>WONG CHI KIT</t>
  </si>
  <si>
    <t>2021/1/17 21:18:06</t>
  </si>
  <si>
    <t>WANG XIAOLIAN.</t>
  </si>
  <si>
    <t>2021/1/17 19:58:36</t>
  </si>
  <si>
    <t>深圳君逸酒店</t>
  </si>
  <si>
    <t>Ho Hiu Yan</t>
  </si>
  <si>
    <t>2021/1/17 19:41:50</t>
  </si>
  <si>
    <t>瑞德多兹普拉斯酒店 - 近贝卡西银河</t>
  </si>
  <si>
    <t>anggraeni ira</t>
  </si>
  <si>
    <t>2021/1/17 18:40:25</t>
  </si>
  <si>
    <t>巴希阿吉曼宫酒店</t>
  </si>
  <si>
    <t>Mourtada Iyad</t>
  </si>
  <si>
    <t>2021/1/17 17:43:45</t>
  </si>
  <si>
    <t>Ys 旅馆（酒店）阪神尼崎</t>
  </si>
  <si>
    <t>masamichi matsuda</t>
  </si>
  <si>
    <t>2021/1/17 16:59:48</t>
  </si>
  <si>
    <t>Ferreira Goncalo</t>
  </si>
  <si>
    <t>2021/1/17 16:37:17</t>
  </si>
  <si>
    <t>澳门维景酒店</t>
  </si>
  <si>
    <t>Sam KUONG</t>
  </si>
  <si>
    <t>2021/1/17 16:20:21</t>
  </si>
  <si>
    <t>雅加达乐声昼夜酒店</t>
  </si>
  <si>
    <t>Paradise Yuliansah</t>
  </si>
  <si>
    <t>2021/1/17 15:57:30</t>
  </si>
  <si>
    <t>CHEN DASHI</t>
  </si>
  <si>
    <t>2021/1/17 13:57:12</t>
  </si>
  <si>
    <t>森林客栈昭和馆</t>
  </si>
  <si>
    <t>nakamichi hironori</t>
  </si>
  <si>
    <t>2021/1/17 12:18:24</t>
  </si>
  <si>
    <t>克拉斯300公寓</t>
  </si>
  <si>
    <t>Jeong woojeong</t>
  </si>
  <si>
    <t>2021/1/17 7:32:48</t>
  </si>
  <si>
    <t>贝斯特韦斯特机场旅馆和会议中心</t>
  </si>
  <si>
    <t>Murdoch Troy</t>
  </si>
  <si>
    <t>2021/1/17 5:00:07</t>
  </si>
  <si>
    <t>拉斯阿瑞纳斯温泉疗养度假村</t>
  </si>
  <si>
    <t>Ragageles Paco</t>
  </si>
  <si>
    <t>2021-01-16</t>
  </si>
  <si>
    <t>2021/1/16 22:56:29</t>
  </si>
  <si>
    <t>蔚山新罗舒泰酒店</t>
  </si>
  <si>
    <t>Kim Youngmi</t>
  </si>
  <si>
    <t>2021/1/16 22:49:53</t>
  </si>
  <si>
    <t>首尔三井酒店</t>
  </si>
  <si>
    <t>Lee hyunjoo</t>
  </si>
  <si>
    <t>2021/1/16 20:02:22</t>
  </si>
  <si>
    <t>万隆伊芙酒店</t>
  </si>
  <si>
    <t>Ardiansyah Deka</t>
  </si>
  <si>
    <t>2021/1/16 18:49:56</t>
  </si>
  <si>
    <t>首尔汝矣岛肯辛顿酒店</t>
  </si>
  <si>
    <t>choi jin hwan</t>
  </si>
  <si>
    <t>2021/1/16 18:41:18</t>
  </si>
  <si>
    <t>基里亚德埃克斯米勒普兰加巴尼酒店</t>
  </si>
  <si>
    <t>Lemoine William</t>
  </si>
  <si>
    <t>2021/1/16 18:05:52</t>
  </si>
  <si>
    <t>Tripathi shreyansh</t>
  </si>
  <si>
    <t>2021/1/16 18:00:17</t>
  </si>
  <si>
    <t>THAKUR   SHYAMLAL</t>
  </si>
  <si>
    <t>2021/1/16 17:47:09</t>
  </si>
  <si>
    <t>lee jopwon</t>
  </si>
  <si>
    <t>2021/1/16 17:16:24</t>
  </si>
  <si>
    <t>辛那肯凡诺姆酒店</t>
  </si>
  <si>
    <t>Poomkratok Pramoch</t>
  </si>
  <si>
    <t>2021/1/16 16:47:45</t>
  </si>
  <si>
    <t>雷斯特酒店</t>
  </si>
  <si>
    <t>Park Deok kyun</t>
  </si>
  <si>
    <t>2021/1/16 16:00:49</t>
  </si>
  <si>
    <t>索拉斯玛琅酒店</t>
  </si>
  <si>
    <t>Dewi Sandra</t>
  </si>
  <si>
    <t>2021/1/16 15:37:00</t>
  </si>
  <si>
    <t>会津若松华盛顿酒店</t>
  </si>
  <si>
    <t>YAMASHITA KANNA</t>
  </si>
  <si>
    <t>2021/1/16 14:55:35</t>
  </si>
  <si>
    <t>XU   LEI</t>
  </si>
  <si>
    <t>2021/1/16 14:42:23</t>
  </si>
  <si>
    <t>莫里西公寓式酒店</t>
  </si>
  <si>
    <t>Suryo Adrianus</t>
  </si>
  <si>
    <t>2021/1/16 14:42:00</t>
  </si>
  <si>
    <t>Yang Songhui</t>
  </si>
  <si>
    <t>2021/1/16 14:37:47</t>
  </si>
  <si>
    <t>布阿纳拉斯塔里酒店</t>
  </si>
  <si>
    <t>tugu pratiwi Hanna tyias</t>
  </si>
  <si>
    <t>2021/1/16 14:36:15</t>
  </si>
  <si>
    <t>阿拉兰巴皮洛斯旅馆</t>
  </si>
  <si>
    <t>Rudyansyah Erick</t>
  </si>
  <si>
    <t>2021/1/16 14:08:04</t>
  </si>
  <si>
    <t>洛杉矶斯图尔特酒店</t>
  </si>
  <si>
    <t>SALAAM AKILAH</t>
  </si>
  <si>
    <t>2021/1/16 13:09:17</t>
  </si>
  <si>
    <t>LIAO JOUPEI</t>
  </si>
  <si>
    <t>2021/1/16 12:28:25</t>
  </si>
  <si>
    <t>kim inhee</t>
  </si>
  <si>
    <t>2021/1/16 12:09:48</t>
  </si>
  <si>
    <t>aviani nisya</t>
  </si>
  <si>
    <t>2021/1/16 1:11:53</t>
  </si>
  <si>
    <t>金斯盖特酒店</t>
  </si>
  <si>
    <t>Ali Arshad</t>
  </si>
  <si>
    <t>2021/1/16 0:08:43</t>
  </si>
  <si>
    <t>Rafialdi Muhammad</t>
  </si>
  <si>
    <t>2021/1/15 23:49:51</t>
  </si>
  <si>
    <t>巴黎塞拉米克爱丽舍酒店</t>
  </si>
  <si>
    <t>E Baroud Anthony</t>
  </si>
  <si>
    <t>2021/1/15 23:14:47</t>
  </si>
  <si>
    <t>Han Jaehui</t>
  </si>
  <si>
    <t>2021/1/15 22:36:17</t>
  </si>
  <si>
    <t>ITC 瑟姆帕卡玛斯附近瑞德多兹酒店</t>
  </si>
  <si>
    <t>vengeance lukau</t>
  </si>
  <si>
    <t>2021-01-15</t>
  </si>
  <si>
    <t>2021/1/15 21:37:00</t>
  </si>
  <si>
    <t>naing mervyn</t>
  </si>
  <si>
    <t>2021/1/15 21:17:40</t>
  </si>
  <si>
    <t>神户三田酒店</t>
  </si>
  <si>
    <t>ishizuka daiki</t>
  </si>
  <si>
    <t>2021/1/15 20:22:20</t>
  </si>
  <si>
    <t>Lau Shui Lung Alex</t>
  </si>
  <si>
    <t>497.01</t>
  </si>
  <si>
    <t>2021/1/15 19:54:31</t>
  </si>
  <si>
    <t>SHIN NA LEE</t>
  </si>
  <si>
    <t>2021/1/15 19:36:01</t>
  </si>
  <si>
    <t>Suryaningrum Hildegard Sri</t>
  </si>
  <si>
    <t>2021/1/15 19:16:52</t>
  </si>
  <si>
    <t>funoki kouta</t>
  </si>
  <si>
    <t>2021/1/15 18:38:16</t>
  </si>
  <si>
    <t>hwang chanyeon</t>
  </si>
  <si>
    <t>2021/1/15 18:28:33</t>
  </si>
  <si>
    <t>黄金海岸星亿酒店</t>
  </si>
  <si>
    <t>Oliveira Rayra Ferreira De</t>
  </si>
  <si>
    <t>2021/1/15 17:28:10</t>
  </si>
  <si>
    <t>Sou Chong Kuan</t>
  </si>
  <si>
    <t>2021/1/15 16:32:29</t>
  </si>
  <si>
    <t>勿加泗萨提卡麦格酒店</t>
  </si>
  <si>
    <t>Rizki Dian</t>
  </si>
  <si>
    <t>2021/1/15 16:05:03</t>
  </si>
  <si>
    <t>澳门财神酒店</t>
  </si>
  <si>
    <t>Sou Sio Lan</t>
  </si>
  <si>
    <t>2021/1/15 15:21:13</t>
  </si>
  <si>
    <t>zhuang wenyao</t>
  </si>
  <si>
    <t>2021/1/15 13:16:58</t>
  </si>
  <si>
    <t>深圳凯宾斯基酒店</t>
  </si>
  <si>
    <t>luo yong cheng</t>
  </si>
  <si>
    <t>2021/1/15 13:12:12</t>
  </si>
  <si>
    <t>选择城市酒店</t>
  </si>
  <si>
    <t>Ike Erlina I</t>
  </si>
  <si>
    <t>2021/1/15 12:26:01</t>
  </si>
  <si>
    <t>Yeo Do yoon</t>
  </si>
  <si>
    <t>2021/1/15 12:23:46</t>
  </si>
  <si>
    <t>yung chun cheung</t>
  </si>
  <si>
    <t>2021/1/15 11:41:20</t>
  </si>
  <si>
    <t>广州广永丽都酒店</t>
  </si>
  <si>
    <t>quan wanying.</t>
  </si>
  <si>
    <t>2021/1/15 11:11:55</t>
  </si>
  <si>
    <t>重庆尼依格罗酒店</t>
  </si>
  <si>
    <t>Shi Jing</t>
  </si>
  <si>
    <t>2021/1/15 11:00:47</t>
  </si>
  <si>
    <t>zhang man</t>
  </si>
  <si>
    <t>2021/1/15 9:16:03</t>
  </si>
  <si>
    <t>迪拜都喜天丽酒店</t>
  </si>
  <si>
    <t>Hoskins Michael</t>
  </si>
  <si>
    <t>2021/1/15 9:10:06</t>
  </si>
  <si>
    <t>孤星苑酒店</t>
  </si>
  <si>
    <t>Johnson Cindy</t>
  </si>
  <si>
    <t>2021/1/15 8:33:27</t>
  </si>
  <si>
    <t>圣克鲁斯乡村酒店</t>
  </si>
  <si>
    <t>Tomas Jorge</t>
  </si>
  <si>
    <t>2021/1/15 7:59:43</t>
  </si>
  <si>
    <t>花园泛美行政酒店</t>
  </si>
  <si>
    <t>Leite Henrique</t>
  </si>
  <si>
    <t>2021/1/15 7:06:29</t>
  </si>
  <si>
    <t>贝尔纳多斯水疗旅舍</t>
  </si>
  <si>
    <t>Babaeian Amir</t>
  </si>
  <si>
    <t>2021/1/15 5:32:14</t>
  </si>
  <si>
    <t>Singh Dev</t>
  </si>
  <si>
    <t>2021/1/15 5:26:34</t>
  </si>
  <si>
    <t>巴黎杰夫酒店</t>
  </si>
  <si>
    <t>benchouikha bilel</t>
  </si>
  <si>
    <t>854.01</t>
  </si>
  <si>
    <t>2021/1/15 4:28:04</t>
  </si>
  <si>
    <t>澳门皇家金堡酒店</t>
  </si>
  <si>
    <t>WONG SRITICHAI ANA</t>
  </si>
  <si>
    <t>2021/1/15 2:14:21</t>
  </si>
  <si>
    <t>大使酒店</t>
  </si>
  <si>
    <t>SFISO NKOSINATHI SIBIYA</t>
  </si>
  <si>
    <t>2021/1/14 23:15:29</t>
  </si>
  <si>
    <t>占碑哲鲁克鲁米诺酒店</t>
  </si>
  <si>
    <t>Bahora Merdian</t>
  </si>
  <si>
    <t>2021/1/14 22:57:58</t>
  </si>
  <si>
    <t>Yu Hung kwan</t>
  </si>
  <si>
    <t>2021-01-14</t>
  </si>
  <si>
    <t>2021/1/14 22:34:44</t>
  </si>
  <si>
    <t>斯特拉斯堡阿多尼斯酒店</t>
  </si>
  <si>
    <t>Muller Adrien</t>
  </si>
  <si>
    <t>2021/1/14 22:19:41</t>
  </si>
  <si>
    <t>槟城标致酒店</t>
  </si>
  <si>
    <t>Ching Kee Tan</t>
  </si>
  <si>
    <t>2021/1/14 20:56:23</t>
  </si>
  <si>
    <t>尔格莱德市酒店</t>
  </si>
  <si>
    <t>grabar bozidar</t>
  </si>
  <si>
    <t>2021/1/14 20:38:59</t>
  </si>
  <si>
    <t>百色万达锦华酒店</t>
  </si>
  <si>
    <t>Kang Liu</t>
  </si>
  <si>
    <t>2021/1/14 19:38:32</t>
  </si>
  <si>
    <t>卡萨布兰卡度假村 - 娱乐场 - 高尔夫球场 - 温泉</t>
  </si>
  <si>
    <t>Jo Wanlass Bobbie</t>
  </si>
  <si>
    <t>2021/1/14 19:34:25</t>
  </si>
  <si>
    <t>M酒店</t>
  </si>
  <si>
    <t>Kwon SeHyun</t>
  </si>
  <si>
    <t>2021/1/14 19:17:42</t>
  </si>
  <si>
    <t>澳门英皇娱乐酒店</t>
  </si>
  <si>
    <t>GUO MEIMEI</t>
  </si>
  <si>
    <t>2021/1/14 19:13:49</t>
  </si>
  <si>
    <t>QIAO RONGJUN</t>
  </si>
  <si>
    <t>2021/1/14 19:11:46</t>
  </si>
  <si>
    <t>普瑞米尔蒙贝利雅得索尚经典酒店</t>
  </si>
  <si>
    <t>Mercier Gregory</t>
  </si>
  <si>
    <t>2021/1/14 17:36:30</t>
  </si>
  <si>
    <t>奥迪维姆酒店</t>
  </si>
  <si>
    <t>William Garibaldi-Hibbert Francis</t>
  </si>
  <si>
    <t>William Garibaldi-Hibbert Franci</t>
  </si>
  <si>
    <t>2021/1/14 16:57:15</t>
  </si>
  <si>
    <t>上海龙之梦大酒店</t>
  </si>
  <si>
    <t>SHA GANG</t>
  </si>
  <si>
    <t>2021/1/14 16:50:17</t>
  </si>
  <si>
    <t>麦纳麦市中心华美达酒店</t>
  </si>
  <si>
    <t>Alshemari Sultan</t>
  </si>
  <si>
    <t>2021/1/14 14:20:30</t>
  </si>
  <si>
    <t>塞多纳峰会钻石度假村</t>
  </si>
  <si>
    <t>Barron Karen</t>
  </si>
  <si>
    <t>2021/1/14 13:29:37</t>
  </si>
  <si>
    <t>设计师弘大酒店</t>
  </si>
  <si>
    <t>Hong Kiyoung</t>
  </si>
  <si>
    <t>2021/1/14 12:54:13</t>
  </si>
  <si>
    <t>广州白云宾馆</t>
  </si>
  <si>
    <t>deng chang</t>
  </si>
  <si>
    <t>2021/1/14 12:36:11</t>
  </si>
  <si>
    <t>YE   JIALIN</t>
  </si>
  <si>
    <t>2021/1/14 12:12:26</t>
  </si>
  <si>
    <t>OUYANG   BAOMEI</t>
  </si>
  <si>
    <t>2021/1/14 12:07:01</t>
  </si>
  <si>
    <t>liu lufang</t>
  </si>
  <si>
    <t>2021/1/14 11:33:28</t>
  </si>
  <si>
    <t>luo zining</t>
  </si>
  <si>
    <t>2021/1/14 11:30:09</t>
  </si>
  <si>
    <t>Alali Shahad</t>
  </si>
  <si>
    <t>2021/1/14 11:09:53</t>
  </si>
  <si>
    <t>浩谷酒店</t>
  </si>
  <si>
    <t>chirla eliel</t>
  </si>
  <si>
    <t>2021/1/14 10:46:17</t>
  </si>
  <si>
    <t>PARK JU LAE</t>
  </si>
  <si>
    <t>2021/1/14 10:38:24</t>
  </si>
  <si>
    <t>默伦斯纳特 - 维特圣丹尼斯普瑞米尔经典酒店</t>
  </si>
  <si>
    <t>Maze Astrid</t>
  </si>
  <si>
    <t>2021/1/14 9:27:39</t>
  </si>
  <si>
    <t>奥利朗吉斯全套房公寓酒店</t>
  </si>
  <si>
    <t>ABIDAT Alvin-corto</t>
  </si>
  <si>
    <t>2021/1/14 7:31:33</t>
  </si>
  <si>
    <t>圣塔莫尼卡酒店</t>
  </si>
  <si>
    <t>Ugorski Eugene</t>
  </si>
  <si>
    <t>2021/1/14 5:20:23</t>
  </si>
  <si>
    <t>基弗里诺罗塔纳酒店 - 贝鲁特</t>
  </si>
  <si>
    <t>karim Walid</t>
  </si>
  <si>
    <t>2021/1/14 5:11:15</t>
  </si>
  <si>
    <t>港口宫</t>
  </si>
  <si>
    <t>Soetekouw Julia</t>
  </si>
  <si>
    <t>2021/1/14 4:32:14</t>
  </si>
  <si>
    <t>凯宾斯基莫尼卡22酒店</t>
  </si>
  <si>
    <t>Danisi Teodora</t>
  </si>
  <si>
    <t>2021/1/14 4:07:51</t>
  </si>
  <si>
    <t>WONG HIOLAM</t>
  </si>
  <si>
    <t>2021/1/14 1:42:20</t>
  </si>
  <si>
    <t>广州华师大厦</t>
  </si>
  <si>
    <t>lo u son</t>
  </si>
  <si>
    <t>2021/1/14 0:36:44</t>
  </si>
  <si>
    <t>伊丹宫殿酒店</t>
  </si>
  <si>
    <t>Altamimi Jassim</t>
  </si>
  <si>
    <t>2021/1/14 0:01:19</t>
  </si>
  <si>
    <t>上海裕景大饭店</t>
  </si>
  <si>
    <t>LAN YING-CHE</t>
  </si>
  <si>
    <t>2021/1/13 23:19:47</t>
  </si>
  <si>
    <t>富双小区公寓</t>
  </si>
  <si>
    <t>KHONGKLAING KRIT</t>
  </si>
  <si>
    <t>2021/1/13 22:49:00</t>
  </si>
  <si>
    <t>广州瑰丽府邸</t>
  </si>
  <si>
    <t>Choi Hokin</t>
  </si>
  <si>
    <t>2021/1/13 22:31:06</t>
  </si>
  <si>
    <t>里约热内卢中心宜必思酒店</t>
  </si>
  <si>
    <t>Machado do Nascimento Alan</t>
  </si>
  <si>
    <t>2021/1/13 21:46:44</t>
  </si>
  <si>
    <t>Leonardo Silva de lima Regis</t>
  </si>
  <si>
    <t>2021/1/13 21:41:28</t>
  </si>
  <si>
    <t>Moore Anthony</t>
  </si>
  <si>
    <t>2021-01-13</t>
  </si>
  <si>
    <t>2021/1/13 19:49:25</t>
  </si>
  <si>
    <t>jong sin Kim</t>
  </si>
  <si>
    <t>2021/1/13 19:33:40</t>
  </si>
  <si>
    <t>Choi Sin ian</t>
  </si>
  <si>
    <t>2021/1/13 19:32:20</t>
  </si>
  <si>
    <t>瑞德多兹酒店 @ 苏普拉曼街</t>
  </si>
  <si>
    <t>Adinda Poetri Dyan</t>
  </si>
  <si>
    <t>2021/1/13 19:27:22</t>
  </si>
  <si>
    <t>Choi Seungkee</t>
  </si>
  <si>
    <t>2021/1/13 19:10:57</t>
  </si>
  <si>
    <t>首尔皇宫酒店</t>
  </si>
  <si>
    <t>Lee Jinjeong</t>
  </si>
  <si>
    <t>2021/1/13 18:40:36</t>
  </si>
  <si>
    <t>老船酒店 - 凯恩系列酒店之一</t>
  </si>
  <si>
    <t>whitehead Christine</t>
  </si>
  <si>
    <t>2021/1/13 18:40:10</t>
  </si>
  <si>
    <t>明洞PJ酒店</t>
  </si>
  <si>
    <t>Chung Do Hyun</t>
  </si>
  <si>
    <t>2021/1/13 18:05:24</t>
  </si>
  <si>
    <t>zhang chunfeng</t>
  </si>
  <si>
    <t>2021/1/13 17:10:45</t>
  </si>
  <si>
    <t>贺茂沙海滩大酒店</t>
  </si>
  <si>
    <t>Morales Priscilla</t>
  </si>
  <si>
    <t>2021/1/13 15:57:25</t>
  </si>
  <si>
    <t>lianghui zhu</t>
  </si>
  <si>
    <t>2021/1/13 15:00:12</t>
  </si>
  <si>
    <t>坎昆安波里奥度假村</t>
  </si>
  <si>
    <t>LEAV Sovann</t>
  </si>
  <si>
    <t>2021/1/13 13:24:07</t>
  </si>
  <si>
    <t>日惹马里奥波罗维兹普赖姆酒店</t>
  </si>
  <si>
    <t>Ramadhan Haidar</t>
  </si>
  <si>
    <t>2021/1/13 13:23:12</t>
  </si>
  <si>
    <t>hu wei</t>
  </si>
  <si>
    <t>2021/1/13 13:09:31</t>
  </si>
  <si>
    <t>温阳温泉酒店</t>
  </si>
  <si>
    <t>Kim Hakkyu</t>
  </si>
  <si>
    <t>2021/1/13 12:42:29</t>
  </si>
  <si>
    <t>深圳凯贝丽君临海域服务公寓</t>
  </si>
  <si>
    <t>yanpin lv</t>
  </si>
  <si>
    <t>2021/1/13 12:32:18</t>
  </si>
  <si>
    <t>香港星网商务精品酒店</t>
  </si>
  <si>
    <t>Cheung  Sai Fong</t>
  </si>
  <si>
    <t>2021/1/13 12:28:10</t>
  </si>
  <si>
    <t>成都海悦酒店</t>
  </si>
  <si>
    <t>Zeng Shan</t>
  </si>
  <si>
    <t>2021/1/13 11:54:08</t>
  </si>
  <si>
    <t>金河酒店</t>
  </si>
  <si>
    <t>KANG Bong Ok</t>
  </si>
  <si>
    <t>2021/1/13 11:25:38</t>
  </si>
  <si>
    <t>银色遗产里诺赌场度假村</t>
  </si>
  <si>
    <t>Takhar Pardeep</t>
  </si>
  <si>
    <t>2021/1/13 9:28:29</t>
  </si>
  <si>
    <t>广州达镖国际酒店</t>
  </si>
  <si>
    <t>zhang hui</t>
  </si>
  <si>
    <t>2021/1/13 8:46:25</t>
  </si>
  <si>
    <t>liu xing zhuo</t>
  </si>
  <si>
    <t>2021/1/13 8:43:28</t>
  </si>
  <si>
    <t>2021/1/13 8:40:54</t>
  </si>
  <si>
    <t>2021/1/13 8:29:25</t>
  </si>
  <si>
    <t>宫城绿好酒店</t>
  </si>
  <si>
    <t>Takahashi Shun</t>
  </si>
  <si>
    <t>2021/1/13 6:57:16</t>
  </si>
  <si>
    <t>Liu Weiyi</t>
  </si>
  <si>
    <t>2021/1/13 6:17:22</t>
  </si>
  <si>
    <t>高山现代汽车旅馆</t>
  </si>
  <si>
    <t>Erickson Jonathan</t>
  </si>
  <si>
    <t>2021/1/13 1:26:51</t>
  </si>
  <si>
    <t>巴黎伏尔泰巴士底酒店</t>
  </si>
  <si>
    <t>Lhadj mohand  Zakaria</t>
  </si>
  <si>
    <t>2021-01-12</t>
  </si>
  <si>
    <t xml:space="preserve">Lhadj mohand  Zakaria </t>
  </si>
  <si>
    <t>2021/1/12 22:30:38</t>
  </si>
  <si>
    <t>宝石酒店</t>
  </si>
  <si>
    <t>Zorkot Adnan</t>
  </si>
  <si>
    <t>2021/1/12 18:27:38</t>
  </si>
  <si>
    <t>Durr Nicolas</t>
  </si>
  <si>
    <t>2021/1/12 14:49:15</t>
  </si>
  <si>
    <t>佛罗里达快捷国际汽车酒店</t>
  </si>
  <si>
    <t>Yassogna Nicolas</t>
  </si>
  <si>
    <t>2021/1/12 13:15:31</t>
  </si>
  <si>
    <t>海港酒店</t>
  </si>
  <si>
    <t>HUIWON SEO</t>
  </si>
  <si>
    <t>2021/1/12 12:57:29</t>
  </si>
  <si>
    <t>7天连锁酒店(广州番禺市桥地铁站店)</t>
  </si>
  <si>
    <t>Tsang Chik Leung</t>
  </si>
  <si>
    <t>2021/1/12 11:46:56</t>
  </si>
  <si>
    <t>Park Sunmin</t>
  </si>
  <si>
    <t>2021/1/12 11:19:44</t>
  </si>
  <si>
    <t>万隆阿雅杜塔酒店</t>
  </si>
  <si>
    <t>barri ari</t>
  </si>
  <si>
    <t>2021/1/12 9:03:22</t>
  </si>
  <si>
    <t>圣迭戈瑞娜萨斯酒店</t>
  </si>
  <si>
    <t>Souther Madison</t>
  </si>
  <si>
    <t>2021/1/12 8:51:41</t>
  </si>
  <si>
    <t>MBANGANA YENGA Glodi</t>
  </si>
  <si>
    <t>2021/1/12 8:46:35</t>
  </si>
  <si>
    <t>基西米华美达港威酒店</t>
  </si>
  <si>
    <t>Filsaime Teddy</t>
  </si>
  <si>
    <t>2021/1/12 5:56:34</t>
  </si>
  <si>
    <t>丹机场贝斯特韦斯特酒店</t>
  </si>
  <si>
    <t>sjojanov Uros</t>
  </si>
  <si>
    <t>2021/1/12 4:51:00</t>
  </si>
  <si>
    <t>Mendes Noa</t>
  </si>
  <si>
    <t>2021/1/12 3:46:09</t>
  </si>
  <si>
    <t>棉兰阿里亚酒店</t>
  </si>
  <si>
    <t>Annisa adha Savira Annisa adha Savira</t>
  </si>
  <si>
    <t>Annisa adha Savira Annisa adha S</t>
  </si>
  <si>
    <t>2021/1/12 2:13:21</t>
  </si>
  <si>
    <t>奥兰多乐国度假村</t>
  </si>
  <si>
    <t>Lopez Wilfredo</t>
  </si>
  <si>
    <t>2021/1/12 1:11:18</t>
  </si>
  <si>
    <t>宜必思巴塞罗那玛瑞迪那酒店</t>
  </si>
  <si>
    <t>DOLORES MESONERO HUELVA M</t>
  </si>
  <si>
    <t>2021/1/11 23:39:01</t>
  </si>
  <si>
    <t>UN KUAN LOU</t>
  </si>
  <si>
    <t>2021/1/11 21:28:34</t>
  </si>
  <si>
    <t>Chen Junye</t>
  </si>
  <si>
    <t>2021/1/11 19:27:19</t>
  </si>
  <si>
    <t>楼楼阿海滩度假村</t>
  </si>
  <si>
    <t>AK DEEPESH</t>
  </si>
  <si>
    <t>2021-01-11</t>
  </si>
  <si>
    <t>2021/1/11 18:49:18</t>
  </si>
  <si>
    <t>Yang Sun woo</t>
  </si>
  <si>
    <t>2021/1/11 16:43:43</t>
  </si>
  <si>
    <t>NOI IEONG</t>
  </si>
  <si>
    <t>2021/1/11 16:22:54</t>
  </si>
  <si>
    <t>上海半岛酒店</t>
  </si>
  <si>
    <t>nath caroline</t>
  </si>
  <si>
    <t>2021/1/11 15:53:13</t>
  </si>
  <si>
    <t>五月花大酒店</t>
  </si>
  <si>
    <t>Hamadi Abdulkader</t>
  </si>
  <si>
    <t>2021/1/11 14:26:18</t>
  </si>
  <si>
    <t>北海道二世谷木二世谷度假酒店</t>
  </si>
  <si>
    <t>sato fusami</t>
  </si>
  <si>
    <t>2021/1/11 13:28:21</t>
  </si>
  <si>
    <t>Gu Yunli</t>
  </si>
  <si>
    <t>2021/1/11 13:03:21</t>
  </si>
  <si>
    <t>Han Woong</t>
  </si>
  <si>
    <t>2021/1/11 12:52:38</t>
  </si>
  <si>
    <t>Tao Mengyuan</t>
  </si>
  <si>
    <t>2021/1/11 12:40:07</t>
  </si>
  <si>
    <t>拉斯维加斯金银岛大酒店和赌场</t>
  </si>
  <si>
    <t>Yi Justin</t>
  </si>
  <si>
    <t>2021/1/11 11:34:22</t>
  </si>
  <si>
    <t>CHENG XIANGBIAO</t>
  </si>
  <si>
    <t>2021/1/11 10:08:17</t>
  </si>
  <si>
    <t>2021/1/11 9:30:34</t>
  </si>
  <si>
    <t>萨卡酒店</t>
  </si>
  <si>
    <t>NAUFAL AFIF</t>
  </si>
  <si>
    <t>2021/1/11 6:26:20</t>
  </si>
  <si>
    <t>Durano Maglente Maricel</t>
  </si>
  <si>
    <t>2021/1/11 5:05:32</t>
  </si>
  <si>
    <t>Antunes Adilia</t>
  </si>
  <si>
    <t>2021/1/11 2:38:42</t>
  </si>
  <si>
    <t>WONG IAN LAM</t>
  </si>
  <si>
    <t>2021/1/10 22:57:47</t>
  </si>
  <si>
    <t>CHU CHI WAI</t>
  </si>
  <si>
    <t>2021/1/10 21:05:44</t>
  </si>
  <si>
    <t>拉斯麦塔斯广场酒店</t>
  </si>
  <si>
    <t>JOSE FERNANDEZ CARBAJO JUAN</t>
  </si>
  <si>
    <t>2021/1/10 20:53:44</t>
  </si>
  <si>
    <t>Yun Eunju</t>
  </si>
  <si>
    <t>2021/1/10 20:53:36</t>
  </si>
  <si>
    <t>P. Samio Angelinda</t>
  </si>
  <si>
    <t>2021/1/10 20:23:03</t>
  </si>
  <si>
    <t xml:space="preserve">阿尔巴沙怡东大酒店 </t>
  </si>
  <si>
    <t>zaitouni nidal</t>
  </si>
  <si>
    <t>2021-01-10</t>
  </si>
  <si>
    <t>2021/1/10 19:36:15</t>
  </si>
  <si>
    <t>Lei I Ha</t>
  </si>
  <si>
    <t>2021/1/10 17:58:21</t>
  </si>
  <si>
    <t>Chan Weng kai</t>
  </si>
  <si>
    <t>2021/1/10 14:45:58</t>
  </si>
  <si>
    <t>佛罗里达套房酒店</t>
  </si>
  <si>
    <t>Weis Rob</t>
  </si>
  <si>
    <t>2021/1/10 14:06:17</t>
  </si>
  <si>
    <t xml:space="preserve"> 147 胜利者酒店</t>
  </si>
  <si>
    <t>Lina Nur</t>
  </si>
  <si>
    <t>2021/1/10 13:38:55</t>
  </si>
  <si>
    <t>悉尼伦纳德都市酒店</t>
  </si>
  <si>
    <t>Memari Anisa</t>
  </si>
  <si>
    <t>2021/1/10 12:21:19</t>
  </si>
  <si>
    <t>拉斯维加斯永利酒店</t>
  </si>
  <si>
    <t>Montoya Jorge</t>
  </si>
  <si>
    <t>2021/1/10 11:10:31</t>
  </si>
  <si>
    <t>Chan Fung Yi</t>
  </si>
  <si>
    <t>2021/1/9 19:41:03</t>
  </si>
  <si>
    <t>贝勒兹套房酒店</t>
  </si>
  <si>
    <t>jung juhee</t>
  </si>
  <si>
    <t>2021/1/9 19:36:25</t>
  </si>
  <si>
    <t>Vazquez Jose Higinio</t>
  </si>
  <si>
    <t>2021/1/9 18:05:32</t>
  </si>
  <si>
    <t>迪拜矽谷绿洲普瑞米尔酒店</t>
  </si>
  <si>
    <t>Ahmed Amro</t>
  </si>
  <si>
    <t>2021/1/9 16:47:32</t>
  </si>
  <si>
    <t>班伯里库姆巴纳湾酒店</t>
  </si>
  <si>
    <t>Tebbit Don</t>
  </si>
  <si>
    <t>2021/1/9 16:17:51</t>
  </si>
  <si>
    <t>圣迭戈卫尔克度假村</t>
  </si>
  <si>
    <t>Sylvers Lakeisha</t>
  </si>
  <si>
    <t>2021/1/9 13:33:40</t>
  </si>
  <si>
    <t>Zhou Xiangyan</t>
  </si>
  <si>
    <t>2021/1/9 13:04:19</t>
  </si>
  <si>
    <t>卡尔顿酒店</t>
  </si>
  <si>
    <t>Rahal Wided</t>
  </si>
  <si>
    <t>2021/1/9 5:27:37</t>
  </si>
  <si>
    <t>唐塞萨尔酒店</t>
  </si>
  <si>
    <t>LeFevre Christine</t>
  </si>
  <si>
    <t>2021/1/9 0:12:41</t>
  </si>
  <si>
    <t>Pelaez Alejo Raul</t>
  </si>
  <si>
    <t>2021-01-09</t>
  </si>
  <si>
    <t>2021/1/9 0:07:46</t>
  </si>
  <si>
    <t>Liang Yu</t>
  </si>
  <si>
    <t>2021/1/8 23:31:56</t>
  </si>
  <si>
    <t>埃辛顿费城机场红屋顶高级酒店</t>
  </si>
  <si>
    <t>Jones Larissa</t>
  </si>
  <si>
    <t>2021/1/8 21:11:21</t>
  </si>
  <si>
    <t>西布鲁萨尔瑟威斯酒店</t>
  </si>
  <si>
    <t>RETNARAJ Ragesh</t>
  </si>
  <si>
    <t>2021/1/8 20:31:46</t>
  </si>
  <si>
    <t>阿克拉酒店</t>
  </si>
  <si>
    <t>Cybriwsky Alex</t>
  </si>
  <si>
    <t>2021/1/8 16:11:08</t>
  </si>
  <si>
    <t>维达拉酒店及水疗中心</t>
  </si>
  <si>
    <t>Inzunza Xiomara</t>
  </si>
  <si>
    <t>2021/1/8 13:36:23</t>
  </si>
  <si>
    <t>济州萨洛酒店</t>
  </si>
  <si>
    <t>LEE YOUNG HO</t>
  </si>
  <si>
    <t>2021/1/8 12:42:28</t>
  </si>
  <si>
    <t>奥兰多赛珞拉格酒店</t>
  </si>
  <si>
    <t>Augustus Ayinde</t>
  </si>
  <si>
    <t>2021/1/8 10:39:22</t>
  </si>
  <si>
    <t>木格姆酒店</t>
  </si>
  <si>
    <t>Budi Farma M</t>
  </si>
  <si>
    <t>2021/1/8 8:42:55</t>
  </si>
  <si>
    <t>Trim Kimberlee</t>
  </si>
  <si>
    <t>2021/1/8 7:51:21</t>
  </si>
  <si>
    <t>维瓦卡塔瑞斯度假酒店</t>
  </si>
  <si>
    <t>BRILLAND VALENTIN</t>
  </si>
  <si>
    <t>2021/1/8 2:02:39</t>
  </si>
  <si>
    <t>li jianan</t>
  </si>
  <si>
    <t>2021/1/7 19:56:56</t>
  </si>
  <si>
    <t>Marques Tavares Marlene</t>
  </si>
  <si>
    <t>2021/1/7 19:53:49</t>
  </si>
  <si>
    <t>桑巴里布酒店</t>
  </si>
  <si>
    <t>Kennedy Johannes</t>
  </si>
  <si>
    <t>2021/1/7 17:54:53</t>
  </si>
  <si>
    <t>四皇后赌场酒店</t>
  </si>
  <si>
    <t>MANDELKERN MICHAEL</t>
  </si>
  <si>
    <t>2021/1/7 17:50:23</t>
  </si>
  <si>
    <t>罗马西平顺酒店</t>
  </si>
  <si>
    <t>armenio margherita</t>
  </si>
  <si>
    <t>2021/1/7 17:46:01</t>
  </si>
  <si>
    <t>Wells Austin</t>
  </si>
  <si>
    <t>2021/1/7 12:40:19</t>
  </si>
  <si>
    <t>大艾尔提喀拉喀托酒店</t>
  </si>
  <si>
    <t>Tambunan Cosner</t>
  </si>
  <si>
    <t>2021/1/7 12:21:44</t>
  </si>
  <si>
    <t>Cardoso Adriano</t>
  </si>
  <si>
    <t>2021/1/7 10:58:25</t>
  </si>
  <si>
    <t>Aldridge Joe</t>
  </si>
  <si>
    <t>2021/1/7 10:32:27</t>
  </si>
  <si>
    <t>雷斯迪家图卢兹特洛萨</t>
  </si>
  <si>
    <t>ladvie laurent</t>
  </si>
  <si>
    <t>2021/1/7 6:04:46</t>
  </si>
  <si>
    <t>墨尔本维多利亚酒店</t>
  </si>
  <si>
    <t>Dawson Jonathan</t>
  </si>
  <si>
    <t>2212.02</t>
  </si>
  <si>
    <t>2021/1/7 5:30:24</t>
  </si>
  <si>
    <t xml:space="preserve">迪奥戈酒店  </t>
  </si>
  <si>
    <t>provasi vaz denise</t>
  </si>
  <si>
    <t>2021/1/7 5:05:32</t>
  </si>
  <si>
    <t>2021/1/7 4:12:46</t>
  </si>
  <si>
    <t>波西约斯俱乐部酒店</t>
  </si>
  <si>
    <t>benson richard</t>
  </si>
  <si>
    <t>2021/1/6 23:24:57</t>
  </si>
  <si>
    <t>Freimanis William</t>
  </si>
  <si>
    <t>2021-01-07</t>
  </si>
  <si>
    <t>2021/1/6 22:43:18</t>
  </si>
  <si>
    <t>凯莱宫酒店</t>
  </si>
  <si>
    <t>Petrova-Eneva Diana</t>
  </si>
  <si>
    <t>2021/1/6 19:15:59</t>
  </si>
  <si>
    <t>里克瑟斯阿拉木图酒店</t>
  </si>
  <si>
    <t>Vlasov Dmitrii</t>
  </si>
  <si>
    <t>2021/1/6 17:54:27</t>
  </si>
  <si>
    <t>Wong Kai Io</t>
  </si>
  <si>
    <t>2021/1/6 15:22:15</t>
  </si>
  <si>
    <t>萨拉岘港海滩酒店</t>
  </si>
  <si>
    <t>Nguyen Son Long</t>
  </si>
  <si>
    <t>2021/1/6 14:46:14</t>
  </si>
  <si>
    <t>济州神话世界盛捷服务公寓</t>
  </si>
  <si>
    <t>Yoon Sungkyung</t>
  </si>
  <si>
    <t>2021/1/6 14:09:20</t>
  </si>
  <si>
    <t>克幕居家酒店</t>
  </si>
  <si>
    <t>BINTI RAMLEY NORLIZA</t>
  </si>
  <si>
    <t>2021/1/6 12:57:45</t>
  </si>
  <si>
    <t>澳门银河酒店</t>
  </si>
  <si>
    <t>liu bin</t>
  </si>
  <si>
    <t>2021/1/6 10:02:18</t>
  </si>
  <si>
    <t>NAERT AMAURY</t>
  </si>
  <si>
    <t>2021/1/6 6:41:23</t>
  </si>
  <si>
    <t>Matthaya Sandi</t>
  </si>
  <si>
    <t>2021/1/5 23:41:19</t>
  </si>
  <si>
    <t>因克佩慕达酒店</t>
  </si>
  <si>
    <t>Hadi Pranowo Ahmad</t>
  </si>
  <si>
    <t>2021/1/5 21:08:45</t>
  </si>
  <si>
    <t>迪拜皇冠酒店</t>
  </si>
  <si>
    <t>Ohagen Takashi</t>
  </si>
  <si>
    <t>2021/1/5 19:41:09</t>
  </si>
  <si>
    <t>香格里拉柯赛蒂酒店</t>
  </si>
  <si>
    <t>Rovella Anna</t>
  </si>
  <si>
    <t>2021/1/5 19:01:16</t>
  </si>
  <si>
    <t>马里奥伯勒阿亚尔塔酒店</t>
  </si>
  <si>
    <t>wicantra Puta</t>
  </si>
  <si>
    <t>2021/1/5 19:00:07</t>
  </si>
  <si>
    <t>Johnson Bruce</t>
  </si>
  <si>
    <t>2021/1/5 11:48:24</t>
  </si>
  <si>
    <t>广州瑰丽酒店</t>
  </si>
  <si>
    <t>Chen Xueyu</t>
  </si>
  <si>
    <t>2021/1/5 10:01:32</t>
  </si>
  <si>
    <t>国际大酒店</t>
  </si>
  <si>
    <t>fai lee cheong tat</t>
  </si>
  <si>
    <t>2021/1/5 8:14:56</t>
  </si>
  <si>
    <t>欧美宫殿酒店</t>
  </si>
  <si>
    <t>Ugo BOCA Nelli</t>
  </si>
  <si>
    <t>2021/1/5 2:06:08</t>
  </si>
  <si>
    <t>莱斯克劳斯酒店</t>
  </si>
  <si>
    <t>Garcia Rodriguez Clara</t>
  </si>
  <si>
    <t>2021/1/4 19:46:51</t>
  </si>
  <si>
    <t>562935496</t>
  </si>
  <si>
    <t>1940289</t>
  </si>
  <si>
    <t>Kim Sanghyun</t>
  </si>
  <si>
    <t>2021-01-08</t>
  </si>
  <si>
    <t>2021/1/4 13:47:53</t>
  </si>
  <si>
    <t>南风汽车旅馆</t>
  </si>
  <si>
    <t>Williamson Marc</t>
  </si>
  <si>
    <t>2021/1/4 10:03:21</t>
  </si>
  <si>
    <t>Almuqbil Alwaleed</t>
  </si>
  <si>
    <t>2021/1/4 4:56:27</t>
  </si>
  <si>
    <t>CHARLES christian</t>
  </si>
  <si>
    <t>2021/1/4 3:45:41</t>
  </si>
  <si>
    <t>Velez Martin</t>
  </si>
  <si>
    <t>2021/1/4 1:24:21</t>
  </si>
  <si>
    <t>尼泰罗伊酒店</t>
  </si>
  <si>
    <t>Amaral Alho De Oliveira Alex</t>
  </si>
  <si>
    <t>2021/1/3 23:27:41</t>
  </si>
  <si>
    <t>Machemer June</t>
  </si>
  <si>
    <t>2021/1/3 11:46:18</t>
  </si>
  <si>
    <t>贝斯特韦斯特卡瓦利尔海滨度假酒店</t>
  </si>
  <si>
    <t>Lee Christina</t>
  </si>
  <si>
    <t>2021/1/3 9:41:19</t>
  </si>
  <si>
    <t>拉斯维加斯市中心艾莉亚赌场度假酒店</t>
  </si>
  <si>
    <t>Caecilia Raissa</t>
  </si>
  <si>
    <t>2021/1/3 4:55:22</t>
  </si>
  <si>
    <t>塞舌尔博瓦隆海滩H度假村</t>
  </si>
  <si>
    <t>Schymik Gerhard</t>
  </si>
  <si>
    <t>2021/1/3 0:41:59</t>
  </si>
  <si>
    <t>536388445</t>
  </si>
  <si>
    <t>1939466</t>
  </si>
  <si>
    <t>瑶亚岛桑迪雅度假酒店</t>
  </si>
  <si>
    <t>Natpattanapong Nutcha</t>
  </si>
  <si>
    <t>2021-01-04</t>
  </si>
  <si>
    <t>2021-01-05</t>
  </si>
  <si>
    <t>2021/1/2 21:39:14</t>
  </si>
  <si>
    <t>釜山UL贝斯特韦斯特酒店</t>
  </si>
  <si>
    <t>park dongwoo</t>
  </si>
  <si>
    <t>2021/1/2 19:46:01</t>
  </si>
  <si>
    <t>Kim yujin</t>
  </si>
  <si>
    <t>2021/1/2 16:53:27</t>
  </si>
  <si>
    <t>金盏花大酒店</t>
  </si>
  <si>
    <t>Ishida Suzuka</t>
  </si>
  <si>
    <t>2021/1/2 11:22:21</t>
  </si>
  <si>
    <t>Walker Jennifer</t>
  </si>
  <si>
    <t>2021/1/2 11:21:17</t>
  </si>
  <si>
    <t>ishaev ariel</t>
  </si>
  <si>
    <t>2021/1/1 22:26:26</t>
  </si>
  <si>
    <t>arfsten Brian</t>
  </si>
  <si>
    <t>2021/1/1 20:35:38</t>
  </si>
  <si>
    <t>Chan Ka Lock</t>
  </si>
  <si>
    <t>2021/1/1 17:30:28</t>
  </si>
  <si>
    <t>Carolyn Loh</t>
  </si>
  <si>
    <t>2021/1/1 15:28:19</t>
  </si>
  <si>
    <t>280494627</t>
  </si>
  <si>
    <t>1938518</t>
  </si>
  <si>
    <t>百盛达丽呈睿轩佛山千灯湖公园酒店</t>
  </si>
  <si>
    <t>Xi Lin</t>
  </si>
  <si>
    <t>2021-01-01</t>
  </si>
  <si>
    <t>2021-01-02</t>
  </si>
  <si>
    <t>2021/1/1 14:02:58</t>
  </si>
  <si>
    <t>KIM YONG KI</t>
  </si>
  <si>
    <t>2021/1/1 12:26:20</t>
  </si>
  <si>
    <t>奥兰多赛里布雷松格兰特度假酒店</t>
  </si>
  <si>
    <t>Lewis Brandon</t>
  </si>
  <si>
    <t>2021/1/1 6:05:31</t>
  </si>
  <si>
    <t>丹布拉坎达拉马遗产酒店</t>
  </si>
  <si>
    <t>Fonseka Rishitha</t>
  </si>
  <si>
    <t>2021/1/1 3:37:19</t>
  </si>
  <si>
    <t>562105084</t>
  </si>
  <si>
    <t>1937606</t>
  </si>
  <si>
    <t>北京兴基铂尔曼饭店</t>
  </si>
  <si>
    <t>Wenjing Gao</t>
  </si>
  <si>
    <t>2021-01-03</t>
  </si>
  <si>
    <t>2020/12/31 11:35:27</t>
  </si>
  <si>
    <t>Danziger Or</t>
  </si>
  <si>
    <t>2020/12/31 5:34:17</t>
  </si>
  <si>
    <t>滨海度假村</t>
  </si>
  <si>
    <t>Bascon Evan Jr.</t>
  </si>
  <si>
    <t>2020/12/30 17:21:11</t>
  </si>
  <si>
    <t>535205329</t>
  </si>
  <si>
    <t>1936741</t>
  </si>
  <si>
    <t>Won Keat Liew</t>
  </si>
  <si>
    <t>2020/12/30 12:16:14</t>
  </si>
  <si>
    <t>群山埃文酒店</t>
  </si>
  <si>
    <t>SON WONIL</t>
  </si>
  <si>
    <t>2020/12/30 11:12:30</t>
  </si>
  <si>
    <t>535169017</t>
  </si>
  <si>
    <t>1936656</t>
  </si>
  <si>
    <t>Dwr Anugrah</t>
  </si>
  <si>
    <t>2020-12-30</t>
  </si>
  <si>
    <t>2020-12-31</t>
  </si>
  <si>
    <t>2020/12/30 10:26:51</t>
  </si>
  <si>
    <t>Boukaka Virjean</t>
  </si>
  <si>
    <t>2020/12/30 6:12:14</t>
  </si>
  <si>
    <t>芭堤雅U中天酒店</t>
  </si>
  <si>
    <t>Onjan Bew</t>
  </si>
  <si>
    <t>2020/12/30 2:17:13</t>
  </si>
  <si>
    <t>屯郡甘酒店</t>
  </si>
  <si>
    <t>ARVARIZKY RAJA</t>
  </si>
  <si>
    <t>2020/12/29 9:35:24</t>
  </si>
  <si>
    <t>MX 罗马酒店</t>
  </si>
  <si>
    <t>Chinchilla Laura Johana</t>
  </si>
  <si>
    <t>2020/12/29 8:37:39</t>
  </si>
  <si>
    <t>南海滩骑士酒店</t>
  </si>
  <si>
    <t>Leach Amy</t>
  </si>
  <si>
    <t>2020/12/29 2:41:02</t>
  </si>
  <si>
    <t>534635321</t>
  </si>
  <si>
    <t>1935452</t>
  </si>
  <si>
    <t>曼谷菲尼克斯酒店</t>
  </si>
  <si>
    <t>SUWAN WIRAWAT</t>
  </si>
  <si>
    <t>2020-12-29</t>
  </si>
  <si>
    <t>2020/12/28 21:09:28</t>
  </si>
  <si>
    <t>534576933</t>
  </si>
  <si>
    <t>1935365</t>
  </si>
  <si>
    <t>坎帕渡假酒店</t>
  </si>
  <si>
    <t>Dewi Anggraini</t>
  </si>
  <si>
    <t>322.00</t>
  </si>
  <si>
    <t>2020/12/28 18:46:03</t>
  </si>
  <si>
    <t>皇冠酒店</t>
  </si>
  <si>
    <t>Kim seon yi</t>
  </si>
  <si>
    <t>2020/12/28 18:30:47</t>
  </si>
  <si>
    <t>534396201</t>
  </si>
  <si>
    <t>1935125</t>
  </si>
  <si>
    <t>曼谷伊斯汀塔娜城市高尔夫度假村</t>
  </si>
  <si>
    <t>Jiyang Park</t>
  </si>
  <si>
    <t>2020/12/28 12:10:47</t>
  </si>
  <si>
    <t>361967470</t>
  </si>
  <si>
    <t>1934468</t>
  </si>
  <si>
    <t>奥兰多欧陆广场酒店</t>
  </si>
  <si>
    <t>Calderon Jimmy</t>
  </si>
  <si>
    <t>-255.00</t>
  </si>
  <si>
    <t>2020/12/27 12:42:57</t>
  </si>
  <si>
    <t>Hajdari Luan</t>
  </si>
  <si>
    <t>2020/12/27 12:12:20</t>
  </si>
  <si>
    <t>533642057</t>
  </si>
  <si>
    <t>1933556</t>
  </si>
  <si>
    <t>棉兰阿迪姆利亚酒店</t>
  </si>
  <si>
    <t>Syarifah Ms</t>
  </si>
  <si>
    <t>2020-12-26</t>
  </si>
  <si>
    <t>2020-12-27</t>
  </si>
  <si>
    <t>2020/12/26 10:21:12</t>
  </si>
  <si>
    <t>阿洪加拉传承大酒店</t>
  </si>
  <si>
    <t>Viraj Liyanage</t>
  </si>
  <si>
    <t>2020/12/25 21:54:22</t>
  </si>
  <si>
    <t>361613582</t>
  </si>
  <si>
    <t>1932909</t>
  </si>
  <si>
    <t>布埃纳文图拉湖克拉丽奥酒店 - 罗森酒店集团</t>
  </si>
  <si>
    <t>Dumont Ruth</t>
  </si>
  <si>
    <t>-694.00</t>
  </si>
  <si>
    <t>2020/12/25 12:07:31</t>
  </si>
  <si>
    <t>560712964</t>
  </si>
  <si>
    <t>1932802</t>
  </si>
  <si>
    <t>瑞士酒店</t>
  </si>
  <si>
    <t>IKEYA TSUNEHEI</t>
  </si>
  <si>
    <t>2020/12/25 8:11:38</t>
  </si>
  <si>
    <t>新加坡港湾彩鸿酒店</t>
  </si>
  <si>
    <t>Lu Xingjian</t>
  </si>
  <si>
    <t>2020/12/24 20:08:02</t>
  </si>
  <si>
    <t>560550888</t>
  </si>
  <si>
    <t>1932188</t>
  </si>
  <si>
    <t>2020-12-24</t>
  </si>
  <si>
    <t>2020-12-25</t>
  </si>
  <si>
    <t>2020/12/24 13:51:16</t>
  </si>
  <si>
    <t>Gonzalez Carmen</t>
  </si>
  <si>
    <t>2020/12/24 10:36:36</t>
  </si>
  <si>
    <t>美高梅大酒店</t>
  </si>
  <si>
    <t>Chery Jean</t>
  </si>
  <si>
    <t>2020/12/24 3:54:22</t>
  </si>
  <si>
    <t>532843625</t>
  </si>
  <si>
    <t>1931665</t>
  </si>
  <si>
    <t>三宝拢魏玛丽翁酒店</t>
  </si>
  <si>
    <t>Anggraini Dian</t>
  </si>
  <si>
    <t>244.00</t>
  </si>
  <si>
    <t>2020/12/23 21:38:31</t>
  </si>
  <si>
    <t>560376136</t>
  </si>
  <si>
    <t>1931551</t>
  </si>
  <si>
    <t>Jeong HYO WON</t>
  </si>
  <si>
    <t>2020/12/23 18:47:03</t>
  </si>
  <si>
    <t>280146987</t>
  </si>
  <si>
    <t>1931507</t>
  </si>
  <si>
    <t>die fu</t>
  </si>
  <si>
    <t>2020-12-23</t>
  </si>
  <si>
    <t>2020/12/23 17:36:52</t>
  </si>
  <si>
    <t>280144643</t>
  </si>
  <si>
    <t>1931449</t>
  </si>
  <si>
    <t>Nurieva Kristina</t>
  </si>
  <si>
    <t>218.00</t>
  </si>
  <si>
    <t>2020/12/23 16:20:24</t>
  </si>
  <si>
    <t>361333830</t>
  </si>
  <si>
    <t>1931412</t>
  </si>
  <si>
    <t>深圳雅庭酒店</t>
  </si>
  <si>
    <t>lingfang xia</t>
  </si>
  <si>
    <t>2020/12/23 15:02:17</t>
  </si>
  <si>
    <t>280123795</t>
  </si>
  <si>
    <t>1931092</t>
  </si>
  <si>
    <t>瑞士博里恩山口洋酒店</t>
  </si>
  <si>
    <t>julio julio</t>
  </si>
  <si>
    <t>2020/12/23 0:38:57</t>
  </si>
  <si>
    <t>马尼拉马卡蒂红色星球酒店</t>
  </si>
  <si>
    <t>Albiar Armando</t>
  </si>
  <si>
    <t>2020/12/23 0:30:41</t>
  </si>
  <si>
    <t>532560653</t>
  </si>
  <si>
    <t>1931058</t>
  </si>
  <si>
    <t>trixter kuma</t>
  </si>
  <si>
    <t>2020/12/22 23:23:19</t>
  </si>
  <si>
    <t>532540677</t>
  </si>
  <si>
    <t>1930996</t>
  </si>
  <si>
    <t>MURAI YUSAKU</t>
  </si>
  <si>
    <t>2020/12/22 22:13:53</t>
  </si>
  <si>
    <t>532376109</t>
  </si>
  <si>
    <t>1930632</t>
  </si>
  <si>
    <t>Duong Phu</t>
  </si>
  <si>
    <t>2020/12/22 12:58:01</t>
  </si>
  <si>
    <t>古米郎丽景湾酒店</t>
  </si>
  <si>
    <t>Amiyanti Dania</t>
  </si>
  <si>
    <t>2020/12/22 11:36:15</t>
  </si>
  <si>
    <t>532316197</t>
  </si>
  <si>
    <t>1930472</t>
  </si>
  <si>
    <t>巨港素利酒店</t>
  </si>
  <si>
    <t>kharisma putri Swesty</t>
  </si>
  <si>
    <t>2020/12/22 8:52:27</t>
  </si>
  <si>
    <t>科多克海岬海滩度假村</t>
  </si>
  <si>
    <t>Iqlimah Dewi</t>
  </si>
  <si>
    <t>2020/12/22 6:57:56</t>
  </si>
  <si>
    <t>Jackson Quincy</t>
  </si>
  <si>
    <t>2020/12/22 6:56:20</t>
  </si>
  <si>
    <t>280093979</t>
  </si>
  <si>
    <t>1930432</t>
  </si>
  <si>
    <t>Descard Estelle</t>
  </si>
  <si>
    <t>2020/12/22 4:41:23</t>
  </si>
  <si>
    <t>532106053</t>
  </si>
  <si>
    <t>1930118</t>
  </si>
  <si>
    <t>巨港温德姆 Opi 酒店</t>
  </si>
  <si>
    <t>Cahya Negara Agit</t>
  </si>
  <si>
    <t>2020-12-21</t>
  </si>
  <si>
    <t>2020-12-22</t>
  </si>
  <si>
    <t>2020/12/21 15:50:41</t>
  </si>
  <si>
    <t>280065999</t>
  </si>
  <si>
    <t>1930067</t>
  </si>
  <si>
    <t>艾巴莎华美达切尔西酒店</t>
  </si>
  <si>
    <t>Ruben Rodaliza</t>
  </si>
  <si>
    <t>2020/12/21 14:02:25</t>
  </si>
  <si>
    <t>532035261</t>
  </si>
  <si>
    <t>1930034</t>
  </si>
  <si>
    <t>马格朗阿特丽雅酒店</t>
  </si>
  <si>
    <t>Nugroho Susilo</t>
  </si>
  <si>
    <t>2020/12/21 13:06:01</t>
  </si>
  <si>
    <t>532050561</t>
  </si>
  <si>
    <t>1930027</t>
  </si>
  <si>
    <t>Zamri Megat</t>
  </si>
  <si>
    <t>2020/12/21 12:52:28</t>
  </si>
  <si>
    <t>532033097</t>
  </si>
  <si>
    <t>1929984</t>
  </si>
  <si>
    <t>金马仑高原度假村</t>
  </si>
  <si>
    <t>BIN ABDULLAH ZULFAKAR</t>
  </si>
  <si>
    <t>2020/12/21 11:51:21</t>
  </si>
  <si>
    <t>531889497</t>
  </si>
  <si>
    <t>1929708</t>
  </si>
  <si>
    <t>Ferina Nurin</t>
  </si>
  <si>
    <t>2020/12/20 20:58:51</t>
  </si>
  <si>
    <t>280026683</t>
  </si>
  <si>
    <t>1929354</t>
  </si>
  <si>
    <t>宿务马哥孛罗酒店</t>
  </si>
  <si>
    <t>Ocampo Doughlas</t>
  </si>
  <si>
    <t>2020/12/20 10:43:28</t>
  </si>
  <si>
    <t>瓦勒罗大套房瑞士贝尔酒店</t>
  </si>
  <si>
    <t>Mendoza Alfredo</t>
  </si>
  <si>
    <t>2020/12/20 10:40:23</t>
  </si>
  <si>
    <t>广场度假村和水疗中心</t>
  </si>
  <si>
    <t>Del Carpio Andrea</t>
  </si>
  <si>
    <t>2020/12/20 8:42:32</t>
  </si>
  <si>
    <t>559474068</t>
  </si>
  <si>
    <t>1929264</t>
  </si>
  <si>
    <t>口哨云雀酒店</t>
  </si>
  <si>
    <t>LIM JONG YOUNG</t>
  </si>
  <si>
    <t>2020/12/20 5:55:42</t>
  </si>
  <si>
    <t>280017947</t>
  </si>
  <si>
    <t>1929247</t>
  </si>
  <si>
    <t>Miles Robert</t>
  </si>
  <si>
    <t>1852.00</t>
  </si>
  <si>
    <t>2020/12/20 3:14:21</t>
  </si>
  <si>
    <t>531621085</t>
  </si>
  <si>
    <t>1929159</t>
  </si>
  <si>
    <t>Suryani Anita</t>
  </si>
  <si>
    <t>2020-12-28</t>
  </si>
  <si>
    <t>206.00</t>
  </si>
  <si>
    <t>2020/12/19 22:45:04</t>
  </si>
  <si>
    <t>279996319</t>
  </si>
  <si>
    <t>1928873</t>
  </si>
  <si>
    <t>2020/12/19 16:54:20</t>
  </si>
  <si>
    <t>531286345</t>
  </si>
  <si>
    <t>1928446</t>
  </si>
  <si>
    <t>曼谷素里翁坦塔旺酒店</t>
  </si>
  <si>
    <t>Siriraporn Thaniya</t>
  </si>
  <si>
    <t>2020/12/18 23:20:36</t>
  </si>
  <si>
    <t>279956951</t>
  </si>
  <si>
    <t>1928064</t>
  </si>
  <si>
    <t>黑斯廷斯欧罗巴酒店</t>
  </si>
  <si>
    <t>Rafferty Marian</t>
  </si>
  <si>
    <t>2020/12/18 17:04:00</t>
  </si>
  <si>
    <t>559018032</t>
  </si>
  <si>
    <t>1927884</t>
  </si>
  <si>
    <t>佛山碧桂园美爵酒店</t>
  </si>
  <si>
    <t>yan wenjing</t>
  </si>
  <si>
    <t>2020-12-18</t>
  </si>
  <si>
    <t>2020-12-19</t>
  </si>
  <si>
    <t>2020/12/18 11:37:49</t>
  </si>
  <si>
    <t>279935255</t>
  </si>
  <si>
    <t>1927765</t>
  </si>
  <si>
    <t>玛利亚多娜酒店</t>
  </si>
  <si>
    <t>Wang Chung Yen</t>
  </si>
  <si>
    <t>2020/12/18 1:39:36</t>
  </si>
  <si>
    <t>530740813</t>
  </si>
  <si>
    <t>1927311</t>
  </si>
  <si>
    <t>Sari Nirwana indah</t>
  </si>
  <si>
    <t>2020/12/17 14:37:38</t>
  </si>
  <si>
    <t>曼德勒海湾酒店</t>
  </si>
  <si>
    <t>Arroyo Alba</t>
  </si>
  <si>
    <t>2020/12/17 6:11:24</t>
  </si>
  <si>
    <t>279889411</t>
  </si>
  <si>
    <t>1926976</t>
  </si>
  <si>
    <t>Mulgrew John</t>
  </si>
  <si>
    <t>2020/12/16 22:58:11</t>
  </si>
  <si>
    <t>530201305</t>
  </si>
  <si>
    <t>1926262</t>
  </si>
  <si>
    <t>开普西恩纳美食别墅度假酒店</t>
  </si>
  <si>
    <t>Chaichada Kansuda</t>
  </si>
  <si>
    <t>688.00</t>
  </si>
  <si>
    <t>2020/12/15 23:58:10</t>
  </si>
  <si>
    <t>279844027</t>
  </si>
  <si>
    <t>1926126</t>
  </si>
  <si>
    <t>深圳皇庭V酒店</t>
  </si>
  <si>
    <t>zhou wei guo</t>
  </si>
  <si>
    <t>2020-12-15</t>
  </si>
  <si>
    <t>2020-12-16</t>
  </si>
  <si>
    <t>2020/12/15 21:10:59</t>
  </si>
  <si>
    <t>克隆尼酒店</t>
  </si>
  <si>
    <t>Leanza Riccardo</t>
  </si>
  <si>
    <t>2020/12/15 18:42:39</t>
  </si>
  <si>
    <t>360061178</t>
  </si>
  <si>
    <t>1925932</t>
  </si>
  <si>
    <t>雅加达塞蒂亚布迪辉盛坊国际公寓</t>
  </si>
  <si>
    <t>Taufan Muhammad</t>
  </si>
  <si>
    <t>2020-12-17</t>
  </si>
  <si>
    <t>2020/12/15 16:34:17</t>
  </si>
  <si>
    <t>Lessaris Jeremy</t>
  </si>
  <si>
    <t>2020/12/14 21:37:29</t>
  </si>
  <si>
    <t>康纳古德桑酒店</t>
  </si>
  <si>
    <t>Castleman Brandon</t>
  </si>
  <si>
    <t>2020/12/14 16:07:48</t>
  </si>
  <si>
    <t>529602777</t>
  </si>
  <si>
    <t>1925149</t>
  </si>
  <si>
    <t>hadi sofwan</t>
  </si>
  <si>
    <t>2020/12/14 5:12:56</t>
  </si>
  <si>
    <t>Wongsana Ananya</t>
  </si>
  <si>
    <t>2020/12/13 20:54:05</t>
  </si>
  <si>
    <t>529344993</t>
  </si>
  <si>
    <t>1924659</t>
  </si>
  <si>
    <t>Theprod Kattiya</t>
  </si>
  <si>
    <t>2021-01-06</t>
  </si>
  <si>
    <t>2020/12/13 10:00:06</t>
  </si>
  <si>
    <t>529333405</t>
  </si>
  <si>
    <t>1924620</t>
  </si>
  <si>
    <t>erdong chen</t>
  </si>
  <si>
    <t>2020-12-13</t>
  </si>
  <si>
    <t>2020-12-14</t>
  </si>
  <si>
    <t>2020/12/13 8:46:18</t>
  </si>
  <si>
    <t>529292033</t>
  </si>
  <si>
    <t>1924559</t>
  </si>
  <si>
    <t>欧百日赌场度假酒店</t>
  </si>
  <si>
    <t>Hasty Hailey</t>
  </si>
  <si>
    <t>2020/12/13 1:22:34</t>
  </si>
  <si>
    <t>279704547</t>
  </si>
  <si>
    <t>1923950</t>
  </si>
  <si>
    <t>多特蒙德总台A&amp;O旅馆&amp;旅舍</t>
  </si>
  <si>
    <t>Gogoladze Tinatin</t>
  </si>
  <si>
    <t>2020/12/12 2:29:55</t>
  </si>
  <si>
    <t>Raksaithong Lalita</t>
  </si>
  <si>
    <t>2020/12/11 23:30:51</t>
  </si>
  <si>
    <t>Tanglertpanya Tananya</t>
  </si>
  <si>
    <t>2020/12/11 23:19:12</t>
  </si>
  <si>
    <t>528873133</t>
  </si>
  <si>
    <t>1923795</t>
  </si>
  <si>
    <t>城市海滩度假酒店</t>
  </si>
  <si>
    <t>Sinplub Supana</t>
  </si>
  <si>
    <t>2020/12/11 21:06:59</t>
  </si>
  <si>
    <t>557231012</t>
  </si>
  <si>
    <t>1923563</t>
  </si>
  <si>
    <t>故宫精品酒店</t>
  </si>
  <si>
    <t>Shin Dongjoo</t>
  </si>
  <si>
    <t>2020/12/11 13:51:39</t>
  </si>
  <si>
    <t>528640157</t>
  </si>
  <si>
    <t>1923507</t>
  </si>
  <si>
    <t>维兹普莱姆巴苏吉拉玛特玛琅酒店</t>
  </si>
  <si>
    <t>setiawan fenny</t>
  </si>
  <si>
    <t>2020-12-20</t>
  </si>
  <si>
    <t>2020/12/11 11:30:50</t>
  </si>
  <si>
    <t>Gonzalez Alex</t>
  </si>
  <si>
    <t>2020/12/11 1:52:20</t>
  </si>
  <si>
    <t>557076344</t>
  </si>
  <si>
    <t>1923226</t>
  </si>
  <si>
    <t>Lee chaerin</t>
  </si>
  <si>
    <t>2020/12/10 20:50:19</t>
  </si>
  <si>
    <t>头顿荷初海滩精品水疗度假村</t>
  </si>
  <si>
    <t>NGUYEN THI THU HIEN</t>
  </si>
  <si>
    <t>2020/12/10 15:05:11</t>
  </si>
  <si>
    <t>556938952</t>
  </si>
  <si>
    <t>1922869</t>
  </si>
  <si>
    <t>珠海国泰酒店</t>
  </si>
  <si>
    <t>Wen Shaojun</t>
  </si>
  <si>
    <t>2020/12/10 11:02:37</t>
  </si>
  <si>
    <t>528226297</t>
  </si>
  <si>
    <t>1922835</t>
  </si>
  <si>
    <t>Link Dara</t>
  </si>
  <si>
    <t>2020/12/10 10:22:33</t>
  </si>
  <si>
    <t>基韦斯特鹦鹉格调酒店和度假胜地</t>
  </si>
  <si>
    <t>James Dobbs Kenneth</t>
  </si>
  <si>
    <t>2020/12/10 5:41:24</t>
  </si>
  <si>
    <t>556797060</t>
  </si>
  <si>
    <t>1922348</t>
  </si>
  <si>
    <t>A. Arca Marissa</t>
  </si>
  <si>
    <t>2020/12/9 19:59:11</t>
  </si>
  <si>
    <t>527933925</t>
  </si>
  <si>
    <t>1922207</t>
  </si>
  <si>
    <t>Deemunwai Apinya</t>
  </si>
  <si>
    <t>353.00</t>
  </si>
  <si>
    <t>2020/12/9 14:44:17</t>
  </si>
  <si>
    <t>瓜拉纳穆地平线天空酒店</t>
  </si>
  <si>
    <t>lestari Sirait Rahmawati</t>
  </si>
  <si>
    <t>2020/12/9 11:58:54</t>
  </si>
  <si>
    <t>迪拜千禧广场酒店</t>
  </si>
  <si>
    <t>Skinner Jason</t>
  </si>
  <si>
    <t>2875.00</t>
  </si>
  <si>
    <t>2020/12/9 0:49:48</t>
  </si>
  <si>
    <t>T. Sirintip</t>
  </si>
  <si>
    <t>2020/12/9 0:01:29</t>
  </si>
  <si>
    <t>556607900</t>
  </si>
  <si>
    <t>1921981</t>
  </si>
  <si>
    <t>Quijano Rosario Angeli</t>
  </si>
  <si>
    <t>2020/12/8 23:21:58</t>
  </si>
  <si>
    <t>358947370</t>
  </si>
  <si>
    <t>1921852</t>
  </si>
  <si>
    <t>paula vogues Ana</t>
  </si>
  <si>
    <t>2020-12-10</t>
  </si>
  <si>
    <t>2020-12-11</t>
  </si>
  <si>
    <t>2020/12/8 18:11:20</t>
  </si>
  <si>
    <t>279503283</t>
  </si>
  <si>
    <t>1920895</t>
  </si>
  <si>
    <t>济州神话世界度假酒店-蓝鼎</t>
  </si>
  <si>
    <t>김 지연</t>
  </si>
  <si>
    <t>2020/12/6 21:56:26</t>
  </si>
  <si>
    <t>358638854</t>
  </si>
  <si>
    <t>1920875</t>
  </si>
  <si>
    <t>新加坡庄家大酒店</t>
  </si>
  <si>
    <t>Ghani Sabrina</t>
  </si>
  <si>
    <t>2020/12/6 21:24:22</t>
  </si>
  <si>
    <t>迈批梦岩甘酒店</t>
  </si>
  <si>
    <t>Noviari Naniek</t>
  </si>
  <si>
    <t>2020/12/5 23:47:05</t>
  </si>
  <si>
    <t>拉斯维加斯纽约赌场酒店</t>
  </si>
  <si>
    <t>jones Andrew</t>
  </si>
  <si>
    <t>2020/12/5 8:22:26</t>
  </si>
  <si>
    <t>555212876</t>
  </si>
  <si>
    <t>1919284</t>
  </si>
  <si>
    <t>深圳新世界伟瑞酒店</t>
  </si>
  <si>
    <t>Guo Chuan</t>
  </si>
  <si>
    <t>2020-12-04</t>
  </si>
  <si>
    <t>2020-12-05</t>
  </si>
  <si>
    <t>2020/12/3 14:13:47</t>
  </si>
  <si>
    <t>279376267</t>
  </si>
  <si>
    <t>1919234</t>
  </si>
  <si>
    <t>拉斯维加斯神剑赌场大酒店</t>
  </si>
  <si>
    <t>Lopez Angela</t>
  </si>
  <si>
    <t>2020/12/3 12:04:22</t>
  </si>
  <si>
    <t>554944044</t>
  </si>
  <si>
    <t>1918873</t>
  </si>
  <si>
    <t>Garrido Jamie</t>
  </si>
  <si>
    <t>2020/12/2 14:58:01</t>
  </si>
  <si>
    <t>incharoensakdi malinee</t>
  </si>
  <si>
    <t>2020/12/1 16:01:13</t>
  </si>
  <si>
    <t>279271695</t>
  </si>
  <si>
    <t>1918174</t>
  </si>
  <si>
    <t>堪培拉太平洋套房公寓式酒店</t>
  </si>
  <si>
    <t>Shen Fen</t>
  </si>
  <si>
    <t>-1158.00</t>
  </si>
  <si>
    <t>2020/11/30 21:08:18</t>
  </si>
  <si>
    <t>象岛盛泰乐热带雨林度假村</t>
  </si>
  <si>
    <t>Rungcharoensuksri Suradej</t>
  </si>
  <si>
    <t>524.00</t>
  </si>
  <si>
    <t>2020/11/30 10:25:33</t>
  </si>
  <si>
    <t>554342884</t>
  </si>
  <si>
    <t>1917789</t>
  </si>
  <si>
    <t>Lee Kwangsu</t>
  </si>
  <si>
    <t>2020/11/30 10:05:55</t>
  </si>
  <si>
    <t>279216655</t>
  </si>
  <si>
    <t>1917381</t>
  </si>
  <si>
    <t>Winters Corione</t>
  </si>
  <si>
    <t>2020/11/29 9:04:23</t>
  </si>
  <si>
    <t>524421893</t>
  </si>
  <si>
    <t>1917269</t>
  </si>
  <si>
    <t>华欣Ace度假酒店</t>
  </si>
  <si>
    <t>pimparain Pawarit</t>
  </si>
  <si>
    <t>1683.00</t>
  </si>
  <si>
    <t>2020/11/28 21:52:41</t>
  </si>
  <si>
    <t>554026400</t>
  </si>
  <si>
    <t>1917259</t>
  </si>
  <si>
    <t>TAM HOI I</t>
  </si>
  <si>
    <t>2020/11/28 21:36:37</t>
  </si>
  <si>
    <t>524403549</t>
  </si>
  <si>
    <t>1917225</t>
  </si>
  <si>
    <t>Murgai Mohit</t>
  </si>
  <si>
    <t>2020-11-29</t>
  </si>
  <si>
    <t>2020-11-30</t>
  </si>
  <si>
    <t>2020/11/28 20:57:58</t>
  </si>
  <si>
    <t>279197335</t>
  </si>
  <si>
    <t>1917188</t>
  </si>
  <si>
    <t>Hong Keong Min</t>
  </si>
  <si>
    <t>2020-12-02</t>
  </si>
  <si>
    <t>2020/11/28 20:05:27</t>
  </si>
  <si>
    <t>279155803</t>
  </si>
  <si>
    <t>1916563</t>
  </si>
  <si>
    <t>曼谷龙马酒店</t>
  </si>
  <si>
    <t>Buehler Thomas</t>
  </si>
  <si>
    <t>2020/11/27 18:19:25</t>
  </si>
  <si>
    <t>523893477</t>
  </si>
  <si>
    <t>1916389</t>
  </si>
  <si>
    <t>吉隆坡皇家宾堂酒店</t>
  </si>
  <si>
    <t>Shazrain Aizam Zulkarnain</t>
  </si>
  <si>
    <t>2020-11-27</t>
  </si>
  <si>
    <t>2020/11/27 13:32:55</t>
  </si>
  <si>
    <t>279144031</t>
  </si>
  <si>
    <t>1916284</t>
  </si>
  <si>
    <t>伯莱尔曼谷酒店</t>
  </si>
  <si>
    <t>Srinang Waraporn</t>
  </si>
  <si>
    <t>2020/11/27 10:18:17</t>
  </si>
  <si>
    <t>553253212</t>
  </si>
  <si>
    <t>1915596</t>
  </si>
  <si>
    <t>Manayao Kristine Marie</t>
  </si>
  <si>
    <t>1364.00</t>
  </si>
  <si>
    <t>2020/11/25 19:39:42</t>
  </si>
  <si>
    <t>279076995</t>
  </si>
  <si>
    <t>1915505</t>
  </si>
  <si>
    <t>济南阳光壹佰雅高美爵酒店</t>
  </si>
  <si>
    <t>Yuan Tina</t>
  </si>
  <si>
    <t>2020-11-25</t>
  </si>
  <si>
    <t>2020-11-26</t>
  </si>
  <si>
    <t>2020/11/25 16:51:17</t>
  </si>
  <si>
    <t>356612070</t>
  </si>
  <si>
    <t>1915152</t>
  </si>
  <si>
    <t>纽约百老汇戴斯酒店</t>
  </si>
  <si>
    <t>Perez Syndy</t>
  </si>
  <si>
    <t>2020-11-28</t>
  </si>
  <si>
    <t>2020/11/24 23:39:24</t>
  </si>
  <si>
    <t>552966384</t>
  </si>
  <si>
    <t>1915002</t>
  </si>
  <si>
    <t>平昌肯辛顿酒店</t>
  </si>
  <si>
    <t>Chae Dahyun</t>
  </si>
  <si>
    <t>2020-12-06</t>
  </si>
  <si>
    <t>2020/11/24 18:35:20</t>
  </si>
  <si>
    <t>552694040</t>
  </si>
  <si>
    <t>1914544</t>
  </si>
  <si>
    <t>济州格拉贝尔酒店</t>
  </si>
  <si>
    <t>KU JISU</t>
  </si>
  <si>
    <t>2020/11/23 18:41:35</t>
  </si>
  <si>
    <t>356432454</t>
  </si>
  <si>
    <t>1914538</t>
  </si>
  <si>
    <t>里约热内卢新美国宜必思酒店</t>
  </si>
  <si>
    <t>Banho Neto Octavio Alves Do</t>
  </si>
  <si>
    <t>2020/11/23 18:34:18</t>
  </si>
  <si>
    <t>迈阿密瑞珍斯酒店</t>
  </si>
  <si>
    <t>Koschwitz Tiffany</t>
  </si>
  <si>
    <t>2020/11/22 5:16:20</t>
  </si>
  <si>
    <t>521849309</t>
  </si>
  <si>
    <t>1913332</t>
  </si>
  <si>
    <t>阿洛拉大酒店</t>
  </si>
  <si>
    <t>Ismail Mirza</t>
  </si>
  <si>
    <t>2020/11/21 11:53:39</t>
  </si>
  <si>
    <t>迈阿密YVE酒店</t>
  </si>
  <si>
    <t>Benitez armendariz Sergio</t>
  </si>
  <si>
    <t>2020/11/21 6:41:19</t>
  </si>
  <si>
    <t>278914771</t>
  </si>
  <si>
    <t>1913171</t>
  </si>
  <si>
    <t>南基南特伊莫城钟楼酒店</t>
  </si>
  <si>
    <t>laurent grandperrin</t>
  </si>
  <si>
    <t>2020-12-03</t>
  </si>
  <si>
    <t>2020/11/20 22:27:05</t>
  </si>
  <si>
    <t>新加坡凯贝丽酒店式服务公寓</t>
  </si>
  <si>
    <t>WAITE Gregory</t>
  </si>
  <si>
    <t>2020/11/20 5:01:45</t>
  </si>
  <si>
    <t>521102537</t>
  </si>
  <si>
    <t>1912336</t>
  </si>
  <si>
    <t>Cai  Yixi</t>
  </si>
  <si>
    <t>2020-11-21</t>
  </si>
  <si>
    <t>2020-11-22</t>
  </si>
  <si>
    <t>2020/11/19 11:21:47</t>
  </si>
  <si>
    <t>551514768</t>
  </si>
  <si>
    <t>1912311</t>
  </si>
  <si>
    <t>Heo SeonHye</t>
  </si>
  <si>
    <t>2020-12-07</t>
  </si>
  <si>
    <t>2020-12-08</t>
  </si>
  <si>
    <t>2020/11/19 10:35:18</t>
  </si>
  <si>
    <t>551090164</t>
  </si>
  <si>
    <t>1911532</t>
  </si>
  <si>
    <t>仁川内丝特酒店</t>
  </si>
  <si>
    <t>Oh Hyunjin</t>
  </si>
  <si>
    <t>2020/11/17 21:14:22</t>
  </si>
  <si>
    <t>550945072</t>
  </si>
  <si>
    <t>1911165</t>
  </si>
  <si>
    <t>CHOI SUBIN</t>
  </si>
  <si>
    <t>2020/11/17 12:36:11</t>
  </si>
  <si>
    <t>马戏团马戏里诺酒店</t>
  </si>
  <si>
    <t>Hassen Ryan</t>
  </si>
  <si>
    <t>2020/11/17 4:07:05</t>
  </si>
  <si>
    <t>278767479</t>
  </si>
  <si>
    <t>1910973</t>
  </si>
  <si>
    <t>开罗赫利奥波利斯丽笙蓝标酒店</t>
  </si>
  <si>
    <t>Salaheldin Ibrahim Nahed</t>
  </si>
  <si>
    <t>2020/11/17 1:10:32</t>
  </si>
  <si>
    <t>355166826</t>
  </si>
  <si>
    <t>1910576</t>
  </si>
  <si>
    <t>百乐门酒店</t>
  </si>
  <si>
    <t>Rivadeneyra Jamie</t>
  </si>
  <si>
    <t>2020-11-24</t>
  </si>
  <si>
    <t>2020/11/16 15:26:15</t>
  </si>
  <si>
    <t>278734239</t>
  </si>
  <si>
    <t>1910248</t>
  </si>
  <si>
    <t>开罗皮拉米萨套房酒店</t>
  </si>
  <si>
    <t>shashaa khader</t>
  </si>
  <si>
    <t>2020/11/16 1:48:17</t>
  </si>
  <si>
    <t>278733243</t>
  </si>
  <si>
    <t>1910238</t>
  </si>
  <si>
    <t>黄金海岸赌场酒店</t>
  </si>
  <si>
    <t>Borovikova Iryna</t>
  </si>
  <si>
    <t>-2195.01</t>
  </si>
  <si>
    <t>2020/11/16 1:09:57</t>
  </si>
  <si>
    <t>519959369</t>
  </si>
  <si>
    <t>1910218</t>
  </si>
  <si>
    <t>皮皮岛海湾度假村</t>
  </si>
  <si>
    <t>FISCHER GREGOIRE</t>
  </si>
  <si>
    <t>2020/11/16 0:05:28</t>
  </si>
  <si>
    <t>550553192</t>
  </si>
  <si>
    <t>1910207</t>
  </si>
  <si>
    <t>KIM MIN KWAN</t>
  </si>
  <si>
    <t>2020/11/15 23:33:24</t>
  </si>
  <si>
    <t>278720351</t>
  </si>
  <si>
    <t>1909905</t>
  </si>
  <si>
    <t>宜必思马拉加中心酒店</t>
  </si>
  <si>
    <t>wang chung yen</t>
  </si>
  <si>
    <t>2020/11/15 17:47:10</t>
  </si>
  <si>
    <t>278712587</t>
  </si>
  <si>
    <t>1909550</t>
  </si>
  <si>
    <t>迷拉吉酒店</t>
  </si>
  <si>
    <t>Lee Danbi</t>
  </si>
  <si>
    <t>2020/11/15 9:45:21</t>
  </si>
  <si>
    <t>一关森鲁特酒店</t>
  </si>
  <si>
    <t>TAKAHASHI RIKA</t>
  </si>
  <si>
    <t>2020/11/14 18:20:43</t>
  </si>
  <si>
    <t>Prajakkun Ramida</t>
  </si>
  <si>
    <t>2020/11/14 11:04:24</t>
  </si>
  <si>
    <t>354725974</t>
  </si>
  <si>
    <t>1908431</t>
  </si>
  <si>
    <t>Vaquera Kim</t>
  </si>
  <si>
    <t>2020/11/14 8:39:01</t>
  </si>
  <si>
    <t>278650327</t>
  </si>
  <si>
    <t>1907692</t>
  </si>
  <si>
    <t>曼谷泰攀酒店</t>
  </si>
  <si>
    <t>Staddon Mark</t>
  </si>
  <si>
    <t>2020/11/13 16:03:13</t>
  </si>
  <si>
    <t>354533562</t>
  </si>
  <si>
    <t>1907278</t>
  </si>
  <si>
    <t>云霄塔赌场度假酒店</t>
  </si>
  <si>
    <t>Brown Darena</t>
  </si>
  <si>
    <t>2020/11/13 10:25:20</t>
  </si>
  <si>
    <t>278640131</t>
  </si>
  <si>
    <t>1907147</t>
  </si>
  <si>
    <t>悉尼马克利公寓酒店</t>
  </si>
  <si>
    <t>POZZI ALESSIA</t>
  </si>
  <si>
    <t>2020/11/13 5:51:36</t>
  </si>
  <si>
    <t>549821220</t>
  </si>
  <si>
    <t>1907101</t>
  </si>
  <si>
    <t>深圳好日子皇冠假日酒店</t>
  </si>
  <si>
    <t>Zhe Wen</t>
  </si>
  <si>
    <t>2020-11-14</t>
  </si>
  <si>
    <t>2020-11-15</t>
  </si>
  <si>
    <t>2020/11/13 1:37:29</t>
  </si>
  <si>
    <t>549679028</t>
  </si>
  <si>
    <t>1906659</t>
  </si>
  <si>
    <t>kim heeyeon</t>
  </si>
  <si>
    <t>2020-11-20</t>
  </si>
  <si>
    <t>2020/11/12 17:35:52</t>
  </si>
  <si>
    <t>卡米诺皇家机场酒店</t>
  </si>
  <si>
    <t>Otto Kohler Rolf</t>
  </si>
  <si>
    <t>2020/11/12 16:29:09</t>
  </si>
  <si>
    <t>354283050</t>
  </si>
  <si>
    <t>1906179</t>
  </si>
  <si>
    <t>中央公园一号酒店</t>
  </si>
  <si>
    <t>Naraghi Samira</t>
  </si>
  <si>
    <t>2020-12-09</t>
  </si>
  <si>
    <t>2020/11/12 4:47:37</t>
  </si>
  <si>
    <t>354271094</t>
  </si>
  <si>
    <t>1906170</t>
  </si>
  <si>
    <t>西尔维拉多温泉度假酒店</t>
  </si>
  <si>
    <t>Richins Karen</t>
  </si>
  <si>
    <t>2020/11/12 3:38:24</t>
  </si>
  <si>
    <t>354197482</t>
  </si>
  <si>
    <t>1905490</t>
  </si>
  <si>
    <t>Aceves Aaron</t>
  </si>
  <si>
    <t>2020/11/11 13:12:33</t>
  </si>
  <si>
    <t>549148728</t>
  </si>
  <si>
    <t>1905139</t>
  </si>
  <si>
    <t>Kim Suji</t>
  </si>
  <si>
    <t>2020/11/10 23:03:58</t>
  </si>
  <si>
    <t>549087248</t>
  </si>
  <si>
    <t>1904943</t>
  </si>
  <si>
    <t>You Seonye</t>
  </si>
  <si>
    <t>2020/11/10 20:20:44</t>
  </si>
  <si>
    <t>bae dong hee</t>
  </si>
  <si>
    <t>2020/11/10 20:12:50</t>
  </si>
  <si>
    <t>549020112</t>
  </si>
  <si>
    <t>1904729</t>
  </si>
  <si>
    <t>LU RUIFANG</t>
  </si>
  <si>
    <t>2020/11/10 16:24:42</t>
  </si>
  <si>
    <t>278536667</t>
  </si>
  <si>
    <t>1904708</t>
  </si>
  <si>
    <t>Hurtado Maira</t>
  </si>
  <si>
    <t>2020/11/10 16:04:13</t>
  </si>
  <si>
    <t>549007728</t>
  </si>
  <si>
    <t>1904690</t>
  </si>
  <si>
    <t>济州岛惬科茵酒店</t>
  </si>
  <si>
    <t>Jeung YeunSeuk</t>
  </si>
  <si>
    <t>2020-11-18</t>
  </si>
  <si>
    <t>2020/11/10 15:39:09</t>
  </si>
  <si>
    <t>353832274</t>
  </si>
  <si>
    <t>1903735</t>
  </si>
  <si>
    <t>费城俱乐部会所酒店</t>
  </si>
  <si>
    <t>Ochola Amy</t>
  </si>
  <si>
    <t>2020-11-19</t>
  </si>
  <si>
    <t>2020/11/9 12:02:54</t>
  </si>
  <si>
    <t>Lucero Paul</t>
  </si>
  <si>
    <t>2020/11/9 11:56:41</t>
  </si>
  <si>
    <t>517816185</t>
  </si>
  <si>
    <t>1903722</t>
  </si>
  <si>
    <t>双 D 精品住宅</t>
  </si>
  <si>
    <t>Nilto Koravich</t>
  </si>
  <si>
    <t>2020/11/9 11:46:06</t>
  </si>
  <si>
    <t>353790238</t>
  </si>
  <si>
    <t>1903591</t>
  </si>
  <si>
    <t>西克雷斯特海滨酒店</t>
  </si>
  <si>
    <t>K Prabhat Bhanu</t>
  </si>
  <si>
    <t>2020-11-17</t>
  </si>
  <si>
    <t>2020/11/9 8:01:11</t>
  </si>
  <si>
    <t>353606018</t>
  </si>
  <si>
    <t>1902938</t>
  </si>
  <si>
    <t>Melanson Kimberly</t>
  </si>
  <si>
    <t>2020/11/8 7:00:34</t>
  </si>
  <si>
    <t>548282772</t>
  </si>
  <si>
    <t>1902790</t>
  </si>
  <si>
    <t>滨江酒店</t>
  </si>
  <si>
    <t>KWAK JIHOO</t>
  </si>
  <si>
    <t>2020/11/7 21:19:06</t>
  </si>
  <si>
    <t>548226452</t>
  </si>
  <si>
    <t>1902644</t>
  </si>
  <si>
    <t>Hong Hongsg sung gil</t>
  </si>
  <si>
    <t>2020/11/7 17:52:33</t>
  </si>
  <si>
    <t>548030732</t>
  </si>
  <si>
    <t>1902074</t>
  </si>
  <si>
    <t>Lee huyn a</t>
  </si>
  <si>
    <t>2020/11/6 22:36:58</t>
  </si>
  <si>
    <t>547993824</t>
  </si>
  <si>
    <t>1901992</t>
  </si>
  <si>
    <t>Kim Yeji</t>
  </si>
  <si>
    <t>2020/11/6 20:48:51</t>
  </si>
  <si>
    <t>353204530</t>
  </si>
  <si>
    <t>1901077</t>
  </si>
  <si>
    <t>格瓦努斯酒店和庭院 - 阿桑德连锁酒店</t>
  </si>
  <si>
    <t>Bhatti Gagandeep</t>
  </si>
  <si>
    <t>2020/11/6 7:15:41</t>
  </si>
  <si>
    <t>沙湾码头酒店</t>
  </si>
  <si>
    <t>Robins Matt</t>
  </si>
  <si>
    <t>2020/11/6 2:50:52</t>
  </si>
  <si>
    <t>516716525</t>
  </si>
  <si>
    <t>1900715</t>
  </si>
  <si>
    <t>霍巴特哈德利东方酒店</t>
  </si>
  <si>
    <t>jameson seth</t>
  </si>
  <si>
    <t>2020/11/5 17:10:22</t>
  </si>
  <si>
    <t>清迈弗洛拉小溪度假村</t>
  </si>
  <si>
    <t>sungsuwan yuwarin</t>
  </si>
  <si>
    <t>2020/11/5 16:38:05</t>
  </si>
  <si>
    <t>516473553</t>
  </si>
  <si>
    <t>1900001</t>
  </si>
  <si>
    <t>曼谷通罗UHG酒店</t>
  </si>
  <si>
    <t>Klamsuea Sunyalux</t>
  </si>
  <si>
    <t>2020/11/4 21:03:41</t>
  </si>
  <si>
    <t>547412748</t>
  </si>
  <si>
    <t>1899987</t>
  </si>
  <si>
    <t>Seo Heeju</t>
  </si>
  <si>
    <t>2020-11-16</t>
  </si>
  <si>
    <t>2020/11/4 20:37:00</t>
  </si>
  <si>
    <t>547226108</t>
  </si>
  <si>
    <t>1899161</t>
  </si>
  <si>
    <t>Byeon Seungin</t>
  </si>
  <si>
    <t>2020/11/4 6:00:57</t>
  </si>
  <si>
    <t>278276307</t>
  </si>
  <si>
    <t>1898100</t>
  </si>
  <si>
    <t>Prokopius kristin</t>
  </si>
  <si>
    <t>2020/11/3 6:13:14</t>
  </si>
  <si>
    <t>352072042</t>
  </si>
  <si>
    <t>1895553</t>
  </si>
  <si>
    <t>Olson Karyn</t>
  </si>
  <si>
    <t>2020/10/30 20:57:17</t>
  </si>
  <si>
    <t>514997169</t>
  </si>
  <si>
    <t>1895489</t>
  </si>
  <si>
    <t>巴厘岛凯宾斯基</t>
  </si>
  <si>
    <t>yauwalatta jeni</t>
  </si>
  <si>
    <t>3032.00</t>
  </si>
  <si>
    <t>2020/10/30 20:10:17</t>
  </si>
  <si>
    <t>546005300</t>
  </si>
  <si>
    <t>1895486</t>
  </si>
  <si>
    <t>LEE EUNHYE</t>
  </si>
  <si>
    <t>2020/10/30 20:09:47</t>
  </si>
  <si>
    <t>514674857</t>
  </si>
  <si>
    <t>1894567</t>
  </si>
  <si>
    <t>伦敦里奥纳多皇家圣保罗酒店</t>
  </si>
  <si>
    <t>Singh Japinder</t>
  </si>
  <si>
    <t>10936.00</t>
  </si>
  <si>
    <t>2020/10/29 20:07:32</t>
  </si>
  <si>
    <t>278045867</t>
  </si>
  <si>
    <t>1894104</t>
  </si>
  <si>
    <t>卓美亚阿联酋塔酒店</t>
  </si>
  <si>
    <t>Mashinistov Mikhail</t>
  </si>
  <si>
    <t>2020/10/29 1:19:38</t>
  </si>
  <si>
    <t>545009508</t>
  </si>
  <si>
    <t>1893187</t>
  </si>
  <si>
    <t>LEE KYOUNGA</t>
  </si>
  <si>
    <t>2020/10/27 13:36:37</t>
  </si>
  <si>
    <t>351290010</t>
  </si>
  <si>
    <t>1892582</t>
  </si>
  <si>
    <t>奥兰多邦内溪温德姆格兰德度假酒店</t>
  </si>
  <si>
    <t>Smit Rachel</t>
  </si>
  <si>
    <t>2020/10/26 5:04:09</t>
  </si>
  <si>
    <t>513460433</t>
  </si>
  <si>
    <t>1892416</t>
  </si>
  <si>
    <t>阿玛里斯帕库安茂物酒店</t>
  </si>
  <si>
    <t>Jayanti Satrai</t>
  </si>
  <si>
    <t>2020/10/25 19:58:45</t>
  </si>
  <si>
    <t>544451344</t>
  </si>
  <si>
    <t>1892267</t>
  </si>
  <si>
    <t>PARK DAYOUNG</t>
  </si>
  <si>
    <t>2020/10/25 13:37:53</t>
  </si>
  <si>
    <t>544445552</t>
  </si>
  <si>
    <t>1892254</t>
  </si>
  <si>
    <t>济州新罗舒泰酒店</t>
  </si>
  <si>
    <t>Kim minji</t>
  </si>
  <si>
    <t>2020/10/25 13:09:36</t>
  </si>
  <si>
    <t>351113230</t>
  </si>
  <si>
    <t>1892110</t>
  </si>
  <si>
    <t>Woods Shandrika</t>
  </si>
  <si>
    <t>2020/10/25 5:48:52</t>
  </si>
  <si>
    <t>351111458</t>
  </si>
  <si>
    <t>1892108</t>
  </si>
  <si>
    <t>2020/10/25 5:40:52</t>
  </si>
  <si>
    <t>277929347</t>
  </si>
  <si>
    <t>1891959</t>
  </si>
  <si>
    <t>Lammle Thomas</t>
  </si>
  <si>
    <t>2020/10/24 21:29:13</t>
  </si>
  <si>
    <t>513174441</t>
  </si>
  <si>
    <t>1891870</t>
  </si>
  <si>
    <t>报春花海滩酒店</t>
  </si>
  <si>
    <t>Ibrahim Mohd fahiezad</t>
  </si>
  <si>
    <t>2020/10/24 17:14:42</t>
  </si>
  <si>
    <t>512998701</t>
  </si>
  <si>
    <t>1891475</t>
  </si>
  <si>
    <t>sripinyosirikul thasaneewan</t>
  </si>
  <si>
    <t>2020/10/23 23:34:54</t>
  </si>
  <si>
    <t>277905483</t>
  </si>
  <si>
    <t>1891439</t>
  </si>
  <si>
    <t>Romanzi Roberto</t>
  </si>
  <si>
    <t>2020-11-13</t>
  </si>
  <si>
    <t>2020/10/23 22:48:14</t>
  </si>
  <si>
    <t>512856681</t>
  </si>
  <si>
    <t>1891145</t>
  </si>
  <si>
    <t>Prommuang Noppakao</t>
  </si>
  <si>
    <t>2020/10/23 15:25:13</t>
  </si>
  <si>
    <t>350763830</t>
  </si>
  <si>
    <t>1891029</t>
  </si>
  <si>
    <t>海德公园酒店</t>
  </si>
  <si>
    <t>Sanchez Salome</t>
  </si>
  <si>
    <t>2020/10/23 12:48:48</t>
  </si>
  <si>
    <t>277887979</t>
  </si>
  <si>
    <t>1890886</t>
  </si>
  <si>
    <t>Dizon Andrew</t>
  </si>
  <si>
    <t>2020/10/23 8:08:10</t>
  </si>
  <si>
    <t>350383070</t>
  </si>
  <si>
    <t>1889758</t>
  </si>
  <si>
    <t>El Yahooda</t>
  </si>
  <si>
    <t>2020/10/21 13:52:43</t>
  </si>
  <si>
    <t>511864673</t>
  </si>
  <si>
    <t>1888780</t>
  </si>
  <si>
    <t>马蹄波特度假酒店</t>
  </si>
  <si>
    <t>Shaw Rebecca</t>
  </si>
  <si>
    <t>2020-12-12</t>
  </si>
  <si>
    <t>298.00</t>
  </si>
  <si>
    <t>2020/10/19 20:46:56</t>
  </si>
  <si>
    <t>277765383</t>
  </si>
  <si>
    <t>1888331</t>
  </si>
  <si>
    <t>cooksey charles</t>
  </si>
  <si>
    <t>2020/10/19 0:50:23</t>
  </si>
  <si>
    <t>542561648</t>
  </si>
  <si>
    <t>1888106</t>
  </si>
  <si>
    <t>澳门百老汇酒店</t>
  </si>
  <si>
    <t>HO NGON</t>
  </si>
  <si>
    <t>2020/10/18 16:44:23</t>
  </si>
  <si>
    <t xml:space="preserve">大洋路女人湾度假村  </t>
  </si>
  <si>
    <t>Kettlewell Peter</t>
  </si>
  <si>
    <t>2020/10/17 19:33:02</t>
  </si>
  <si>
    <t>349292278</t>
  </si>
  <si>
    <t>1886455</t>
  </si>
  <si>
    <t>Brey Lesley</t>
  </si>
  <si>
    <t>2020/10/16 5:47:52</t>
  </si>
  <si>
    <t>277687627</t>
  </si>
  <si>
    <t>1886426</t>
  </si>
  <si>
    <t>拉斯维加斯美高梅公园酒店</t>
  </si>
  <si>
    <t>DE LEON STEPHANIE</t>
  </si>
  <si>
    <t>2020/10/16 1:40:17</t>
  </si>
  <si>
    <t>510960689</t>
  </si>
  <si>
    <t>1886393</t>
  </si>
  <si>
    <t>akaranirunkul Nitchakarn</t>
  </si>
  <si>
    <t>2020/10/15 23:57:09</t>
  </si>
  <si>
    <t>348554590</t>
  </si>
  <si>
    <t>1883016</t>
  </si>
  <si>
    <t>Martin Mike</t>
  </si>
  <si>
    <t>2020/10/12 10:29:41</t>
  </si>
  <si>
    <t>348449214</t>
  </si>
  <si>
    <t>1882859</t>
  </si>
  <si>
    <t>慕尼黑爱密蒂亚维塔斯酒店</t>
  </si>
  <si>
    <t>Fabian Gunzkofer Dr.</t>
  </si>
  <si>
    <t>2020/10/12 1:23:33</t>
  </si>
  <si>
    <t>510011417</t>
  </si>
  <si>
    <t>1882819</t>
  </si>
  <si>
    <t>达叻府盛泰乐临海别墅及度假村</t>
  </si>
  <si>
    <t>Win Mamawin</t>
  </si>
  <si>
    <t>2020/10/11 23:22:19</t>
  </si>
  <si>
    <t>277548623</t>
  </si>
  <si>
    <t>1881924</t>
  </si>
  <si>
    <t>Doleman Adavious</t>
  </si>
  <si>
    <t>1244.00</t>
  </si>
  <si>
    <t>2020/10/11 6:14:10</t>
  </si>
  <si>
    <t>277521859</t>
  </si>
  <si>
    <t>1880950</t>
  </si>
  <si>
    <t>吉吉住所酒店</t>
  </si>
  <si>
    <t>Essaidi Youssri</t>
  </si>
  <si>
    <t>2020/10/10 5:37:08</t>
  </si>
  <si>
    <t>539480108</t>
  </si>
  <si>
    <t>1879100</t>
  </si>
  <si>
    <t>Lee Eunji</t>
  </si>
  <si>
    <t>2020/10/7 14:26:06</t>
  </si>
  <si>
    <t>347440642</t>
  </si>
  <si>
    <t>1878967</t>
  </si>
  <si>
    <t>Anderson Jason</t>
  </si>
  <si>
    <t>2020/10/7 10:17:58</t>
  </si>
  <si>
    <t>347230506</t>
  </si>
  <si>
    <t>1878251</t>
  </si>
  <si>
    <t>多伦多泛太平洋酒店</t>
  </si>
  <si>
    <t>Ocon Diego</t>
  </si>
  <si>
    <t>2020/10/6 10:14:41</t>
  </si>
  <si>
    <t>346793918</t>
  </si>
  <si>
    <t>1876407</t>
  </si>
  <si>
    <t>Robledo Joe</t>
  </si>
  <si>
    <t>-1358.01</t>
  </si>
  <si>
    <t>2020/10/4 7:55:12</t>
  </si>
  <si>
    <t>346271434</t>
  </si>
  <si>
    <t>1874706</t>
  </si>
  <si>
    <t>亚历山大广场酒店</t>
  </si>
  <si>
    <t>Kruss Rouven</t>
  </si>
  <si>
    <t>2020-11-23</t>
  </si>
  <si>
    <t>2020/10/2 4:32:22</t>
  </si>
  <si>
    <t>346146134</t>
  </si>
  <si>
    <t>1874218</t>
  </si>
  <si>
    <t>Luu Lisa</t>
  </si>
  <si>
    <t>2020-11-12</t>
  </si>
  <si>
    <t>2020/10/1 11:38:31</t>
  </si>
  <si>
    <t>345971686</t>
  </si>
  <si>
    <t>1873476</t>
  </si>
  <si>
    <t>Lamar Emily</t>
  </si>
  <si>
    <t>2020/9/30 15:21:30</t>
  </si>
  <si>
    <t>277168851</t>
  </si>
  <si>
    <t>1872403</t>
  </si>
  <si>
    <t>Ordonez Karla</t>
  </si>
  <si>
    <t>2020/9/29 9:45:17</t>
  </si>
  <si>
    <t>506214649</t>
  </si>
  <si>
    <t>1871256</t>
  </si>
  <si>
    <t>赛城缓冲箱胶囊旅馆</t>
  </si>
  <si>
    <t>zakaria nurhamidah</t>
  </si>
  <si>
    <t>2020/9/27 13:22:03</t>
  </si>
  <si>
    <t>344966522</t>
  </si>
  <si>
    <t>1870453</t>
  </si>
  <si>
    <t>莱雷湾温泉度假酒店</t>
  </si>
  <si>
    <t>Phatphaibool Pharuewisa</t>
  </si>
  <si>
    <t>2020/9/26 2:34:59</t>
  </si>
  <si>
    <t>344838626</t>
  </si>
  <si>
    <t>1869798</t>
  </si>
  <si>
    <t>Obermeyer Michelle</t>
  </si>
  <si>
    <t>2020/9/25 10:41:57</t>
  </si>
  <si>
    <t>344424890</t>
  </si>
  <si>
    <t>1868640</t>
  </si>
  <si>
    <t>曼谷素坤逸航站21中心酒店</t>
  </si>
  <si>
    <t>LEE PERRY JR RICHARD</t>
  </si>
  <si>
    <t>2020/9/23 17:57:14</t>
  </si>
  <si>
    <t>504874469</t>
  </si>
  <si>
    <t>1868054</t>
  </si>
  <si>
    <t>Mohd Rahim Mohd Faizul</t>
  </si>
  <si>
    <t>2020/9/22 19:59:50</t>
  </si>
  <si>
    <t>344134242</t>
  </si>
  <si>
    <t>1867628</t>
  </si>
  <si>
    <t>火烈鸟瓦拉塔码头酒店</t>
  </si>
  <si>
    <t>Motoyama Kazuki</t>
  </si>
  <si>
    <t>2020/9/22 7:10:56</t>
  </si>
  <si>
    <t>343737246</t>
  </si>
  <si>
    <t>1866474</t>
  </si>
  <si>
    <t>厄齐沃特贵族山庄酒店</t>
  </si>
  <si>
    <t>Sayler Jocilyn</t>
  </si>
  <si>
    <t>2020/9/20 7:33:50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</si>
</sst>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.5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23</v>
      </c>
      <c r="F3" t="s">
        <v>40</v>
      </c>
      <c r="G3" t="s">
        <v>25</v>
      </c>
      <c r="H3" t="s">
        <v>27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26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48</v>
      </c>
      <c r="O4" t="s">
        <v>33</v>
      </c>
      <c r="P4" t="s">
        <v>34</v>
      </c>
      <c r="Q4" t="s">
        <v>35</v>
      </c>
    </row>
    <row r="5" spans="1:17">
      <c r="A5" t="s">
        <v>49</v>
      </c>
      <c r="B5" t="s">
        <v>50</v>
      </c>
      <c r="C5" t="s">
        <v>44</v>
      </c>
      <c r="D5" t="s">
        <v>51</v>
      </c>
      <c r="E5" t="s">
        <v>52</v>
      </c>
      <c r="F5" t="s">
        <v>53</v>
      </c>
      <c r="G5" t="s">
        <v>25</v>
      </c>
      <c r="H5" t="s">
        <v>27</v>
      </c>
      <c r="I5" t="s">
        <v>54</v>
      </c>
      <c r="J5" t="s">
        <v>28</v>
      </c>
      <c r="K5" t="s">
        <v>29</v>
      </c>
      <c r="L5" t="s">
        <v>30</v>
      </c>
      <c r="M5" t="s">
        <v>31</v>
      </c>
      <c r="N5" t="s">
        <v>55</v>
      </c>
      <c r="O5" t="s">
        <v>33</v>
      </c>
      <c r="P5" t="s">
        <v>34</v>
      </c>
      <c r="Q5" t="s">
        <v>35</v>
      </c>
    </row>
    <row r="6" spans="1:17">
      <c r="A6" t="s">
        <v>56</v>
      </c>
      <c r="B6" t="s">
        <v>57</v>
      </c>
      <c r="C6" t="s">
        <v>58</v>
      </c>
      <c r="D6" t="s">
        <v>39</v>
      </c>
      <c r="E6" t="s">
        <v>59</v>
      </c>
      <c r="F6" t="s">
        <v>53</v>
      </c>
      <c r="G6" t="s">
        <v>25</v>
      </c>
      <c r="H6" t="s">
        <v>25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60</v>
      </c>
      <c r="O6" t="s">
        <v>33</v>
      </c>
      <c r="P6" t="s">
        <v>34</v>
      </c>
      <c r="Q6" t="s">
        <v>35</v>
      </c>
    </row>
    <row r="7" spans="1:17">
      <c r="A7" t="s">
        <v>61</v>
      </c>
      <c r="B7" t="s">
        <v>62</v>
      </c>
      <c r="C7" t="s">
        <v>63</v>
      </c>
      <c r="D7" t="s">
        <v>64</v>
      </c>
      <c r="E7" t="s">
        <v>52</v>
      </c>
      <c r="F7" t="s">
        <v>65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66</v>
      </c>
      <c r="O7" t="s">
        <v>33</v>
      </c>
      <c r="P7" t="s">
        <v>34</v>
      </c>
      <c r="Q7" t="s">
        <v>35</v>
      </c>
    </row>
    <row r="8" spans="1:17">
      <c r="A8" t="s">
        <v>67</v>
      </c>
      <c r="B8" t="s">
        <v>68</v>
      </c>
      <c r="C8" t="s">
        <v>69</v>
      </c>
      <c r="D8" t="s">
        <v>70</v>
      </c>
      <c r="E8" t="s">
        <v>52</v>
      </c>
      <c r="F8" t="s">
        <v>59</v>
      </c>
      <c r="G8" t="s">
        <v>25</v>
      </c>
      <c r="H8" t="s">
        <v>26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71</v>
      </c>
      <c r="O8" t="s">
        <v>33</v>
      </c>
      <c r="P8" t="s">
        <v>34</v>
      </c>
      <c r="Q8" t="s">
        <v>35</v>
      </c>
    </row>
    <row r="9" spans="1:17">
      <c r="A9" t="s">
        <v>72</v>
      </c>
      <c r="B9" t="s">
        <v>73</v>
      </c>
      <c r="C9" t="s">
        <v>74</v>
      </c>
      <c r="D9" t="s">
        <v>75</v>
      </c>
      <c r="E9" t="s">
        <v>65</v>
      </c>
      <c r="F9" t="s">
        <v>59</v>
      </c>
      <c r="G9" t="s">
        <v>25</v>
      </c>
      <c r="H9" t="s">
        <v>25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76</v>
      </c>
      <c r="O9" t="s">
        <v>33</v>
      </c>
      <c r="P9" t="s">
        <v>34</v>
      </c>
      <c r="Q9" t="s">
        <v>35</v>
      </c>
    </row>
    <row r="10" spans="1:17">
      <c r="A10" t="s">
        <v>77</v>
      </c>
      <c r="B10" t="s">
        <v>78</v>
      </c>
      <c r="C10" t="s">
        <v>79</v>
      </c>
      <c r="D10" t="s">
        <v>80</v>
      </c>
      <c r="E10" t="s">
        <v>52</v>
      </c>
      <c r="F10" t="s">
        <v>65</v>
      </c>
      <c r="G10" t="s">
        <v>25</v>
      </c>
      <c r="H10" t="s">
        <v>25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81</v>
      </c>
      <c r="O10" t="s">
        <v>33</v>
      </c>
      <c r="P10" t="s">
        <v>34</v>
      </c>
      <c r="Q10" t="s">
        <v>35</v>
      </c>
    </row>
    <row r="11" spans="1:17">
      <c r="A11" t="s">
        <v>82</v>
      </c>
      <c r="B11" t="s">
        <v>83</v>
      </c>
      <c r="C11" t="s">
        <v>38</v>
      </c>
      <c r="D11" t="s">
        <v>84</v>
      </c>
      <c r="E11" t="s">
        <v>59</v>
      </c>
      <c r="F11" t="s">
        <v>53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85</v>
      </c>
      <c r="O11" t="s">
        <v>33</v>
      </c>
      <c r="P11" t="s">
        <v>34</v>
      </c>
      <c r="Q11" t="s">
        <v>35</v>
      </c>
    </row>
    <row r="12" spans="1:17">
      <c r="A12" t="s">
        <v>86</v>
      </c>
      <c r="B12" t="s">
        <v>87</v>
      </c>
      <c r="C12" t="s">
        <v>88</v>
      </c>
      <c r="D12" t="s">
        <v>89</v>
      </c>
      <c r="E12" t="s">
        <v>52</v>
      </c>
      <c r="F12" t="s">
        <v>65</v>
      </c>
      <c r="G12" t="s">
        <v>25</v>
      </c>
      <c r="H12" t="s">
        <v>25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90</v>
      </c>
      <c r="O12" t="s">
        <v>33</v>
      </c>
      <c r="P12" t="s">
        <v>34</v>
      </c>
      <c r="Q12" t="s">
        <v>35</v>
      </c>
    </row>
    <row r="13" spans="1:17">
      <c r="A13" t="s">
        <v>91</v>
      </c>
      <c r="B13" t="s">
        <v>92</v>
      </c>
      <c r="C13" t="s">
        <v>93</v>
      </c>
      <c r="D13" t="s">
        <v>94</v>
      </c>
      <c r="E13" t="s">
        <v>95</v>
      </c>
      <c r="F13" t="s">
        <v>47</v>
      </c>
      <c r="G13" t="s">
        <v>25</v>
      </c>
      <c r="H13" t="s">
        <v>25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96</v>
      </c>
      <c r="O13" t="s">
        <v>33</v>
      </c>
      <c r="P13" t="s">
        <v>34</v>
      </c>
      <c r="Q13" t="s">
        <v>35</v>
      </c>
    </row>
    <row r="14" spans="1:17">
      <c r="A14" t="s">
        <v>97</v>
      </c>
      <c r="B14" t="s">
        <v>98</v>
      </c>
      <c r="C14" t="s">
        <v>99</v>
      </c>
      <c r="D14" t="s">
        <v>100</v>
      </c>
      <c r="E14" t="s">
        <v>101</v>
      </c>
      <c r="F14" t="s">
        <v>52</v>
      </c>
      <c r="G14" t="s">
        <v>25</v>
      </c>
      <c r="H14" t="s">
        <v>25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102</v>
      </c>
      <c r="O14" t="s">
        <v>33</v>
      </c>
      <c r="P14" t="s">
        <v>34</v>
      </c>
      <c r="Q14" t="s">
        <v>35</v>
      </c>
    </row>
    <row r="15" spans="1:17">
      <c r="A15" t="s">
        <v>103</v>
      </c>
      <c r="B15" t="s">
        <v>104</v>
      </c>
      <c r="C15" t="s">
        <v>105</v>
      </c>
      <c r="D15" t="s">
        <v>106</v>
      </c>
      <c r="E15" t="s">
        <v>52</v>
      </c>
      <c r="F15" t="s">
        <v>59</v>
      </c>
      <c r="G15" t="s">
        <v>25</v>
      </c>
      <c r="H15" t="s">
        <v>26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107</v>
      </c>
      <c r="O15" t="s">
        <v>33</v>
      </c>
      <c r="P15" t="s">
        <v>34</v>
      </c>
      <c r="Q15" t="s">
        <v>35</v>
      </c>
    </row>
    <row r="16" spans="1:17">
      <c r="A16" t="s">
        <v>108</v>
      </c>
      <c r="B16" t="s">
        <v>109</v>
      </c>
      <c r="C16" t="s">
        <v>65</v>
      </c>
      <c r="D16" t="s">
        <v>110</v>
      </c>
      <c r="E16" t="s">
        <v>65</v>
      </c>
      <c r="F16" t="s">
        <v>59</v>
      </c>
      <c r="G16" t="s">
        <v>25</v>
      </c>
      <c r="H16" t="s">
        <v>25</v>
      </c>
      <c r="I16" t="s">
        <v>26</v>
      </c>
      <c r="J16" t="s">
        <v>29</v>
      </c>
      <c r="K16" t="s">
        <v>29</v>
      </c>
      <c r="L16" t="s">
        <v>30</v>
      </c>
      <c r="M16" t="s">
        <v>31</v>
      </c>
      <c r="N16" t="s">
        <v>111</v>
      </c>
      <c r="O16" t="s">
        <v>33</v>
      </c>
      <c r="P16" t="s">
        <v>34</v>
      </c>
      <c r="Q16" t="s">
        <v>35</v>
      </c>
    </row>
    <row r="17" spans="1:17">
      <c r="A17" t="s">
        <v>112</v>
      </c>
      <c r="B17" t="s">
        <v>113</v>
      </c>
      <c r="C17" t="s">
        <v>114</v>
      </c>
      <c r="D17" t="s">
        <v>115</v>
      </c>
      <c r="E17" t="s">
        <v>116</v>
      </c>
      <c r="F17" t="s">
        <v>117</v>
      </c>
      <c r="G17" t="s">
        <v>25</v>
      </c>
      <c r="H17" t="s">
        <v>25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118</v>
      </c>
      <c r="O17" t="s">
        <v>33</v>
      </c>
      <c r="P17" t="s">
        <v>34</v>
      </c>
      <c r="Q17" t="s">
        <v>35</v>
      </c>
    </row>
    <row r="18" spans="1:17">
      <c r="A18" t="s">
        <v>119</v>
      </c>
      <c r="B18" t="s">
        <v>120</v>
      </c>
      <c r="C18" t="s">
        <v>38</v>
      </c>
      <c r="D18" t="s">
        <v>121</v>
      </c>
      <c r="E18" t="s">
        <v>122</v>
      </c>
      <c r="F18" t="s">
        <v>88</v>
      </c>
      <c r="G18" t="s">
        <v>25</v>
      </c>
      <c r="H18" t="s">
        <v>25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123</v>
      </c>
      <c r="O18" t="s">
        <v>124</v>
      </c>
      <c r="P18" t="s">
        <v>34</v>
      </c>
      <c r="Q18" t="s">
        <v>35</v>
      </c>
    </row>
    <row r="19" spans="1:17">
      <c r="A19" t="s">
        <v>125</v>
      </c>
      <c r="B19" t="s">
        <v>126</v>
      </c>
      <c r="C19" t="s">
        <v>63</v>
      </c>
      <c r="D19" t="s">
        <v>127</v>
      </c>
      <c r="E19" t="s">
        <v>52</v>
      </c>
      <c r="F19" t="s">
        <v>59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128</v>
      </c>
      <c r="O19" t="s">
        <v>33</v>
      </c>
      <c r="P19" t="s">
        <v>34</v>
      </c>
      <c r="Q19" t="s">
        <v>35</v>
      </c>
    </row>
    <row r="20" spans="1:17">
      <c r="A20" t="s">
        <v>129</v>
      </c>
      <c r="B20" t="s">
        <v>130</v>
      </c>
      <c r="C20" t="s">
        <v>131</v>
      </c>
      <c r="D20" t="s">
        <v>132</v>
      </c>
      <c r="E20" t="s">
        <v>131</v>
      </c>
      <c r="F20" t="s">
        <v>101</v>
      </c>
      <c r="G20" t="s">
        <v>26</v>
      </c>
      <c r="H20" t="s">
        <v>25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133</v>
      </c>
      <c r="O20" t="s">
        <v>33</v>
      </c>
      <c r="P20" t="s">
        <v>34</v>
      </c>
      <c r="Q20" t="s">
        <v>35</v>
      </c>
    </row>
    <row r="21" spans="1:17">
      <c r="A21" t="s">
        <v>134</v>
      </c>
      <c r="B21" t="s">
        <v>135</v>
      </c>
      <c r="C21" t="s">
        <v>131</v>
      </c>
      <c r="D21" t="s">
        <v>136</v>
      </c>
      <c r="E21" t="s">
        <v>101</v>
      </c>
      <c r="F21" t="s">
        <v>52</v>
      </c>
      <c r="G21" t="s">
        <v>25</v>
      </c>
      <c r="H21" t="s">
        <v>25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137</v>
      </c>
      <c r="O21" t="s">
        <v>33</v>
      </c>
      <c r="P21" t="s">
        <v>34</v>
      </c>
      <c r="Q21" t="s">
        <v>35</v>
      </c>
    </row>
    <row r="22" spans="1:17">
      <c r="A22" t="s">
        <v>138</v>
      </c>
      <c r="B22" t="s">
        <v>139</v>
      </c>
      <c r="C22" t="s">
        <v>52</v>
      </c>
      <c r="D22" t="s">
        <v>140</v>
      </c>
      <c r="E22" t="s">
        <v>59</v>
      </c>
      <c r="F22" t="s">
        <v>53</v>
      </c>
      <c r="G22" t="s">
        <v>25</v>
      </c>
      <c r="H22" t="s">
        <v>25</v>
      </c>
      <c r="I22" t="s">
        <v>26</v>
      </c>
      <c r="J22" t="s">
        <v>29</v>
      </c>
      <c r="K22" t="s">
        <v>29</v>
      </c>
      <c r="L22" t="s">
        <v>30</v>
      </c>
      <c r="M22" t="s">
        <v>31</v>
      </c>
      <c r="N22" t="s">
        <v>141</v>
      </c>
      <c r="O22" t="s">
        <v>124</v>
      </c>
      <c r="P22" t="s">
        <v>34</v>
      </c>
      <c r="Q22" t="s">
        <v>35</v>
      </c>
    </row>
    <row r="23" spans="1:16">
      <c r="A23" t="s">
        <v>142</v>
      </c>
      <c r="B23" t="s">
        <v>143</v>
      </c>
      <c r="C23" t="s">
        <v>144</v>
      </c>
      <c r="D23" t="s">
        <v>145</v>
      </c>
      <c r="E23" t="s">
        <v>146</v>
      </c>
      <c r="F23" t="s">
        <v>147</v>
      </c>
      <c r="G23" t="s">
        <v>25</v>
      </c>
      <c r="H23" t="s">
        <v>25</v>
      </c>
      <c r="I23" t="s">
        <v>148</v>
      </c>
      <c r="J23" t="s">
        <v>28</v>
      </c>
      <c r="K23" t="s">
        <v>29</v>
      </c>
      <c r="L23" t="s">
        <v>30</v>
      </c>
      <c r="M23" t="s">
        <v>31</v>
      </c>
      <c r="N23" t="s">
        <v>149</v>
      </c>
      <c r="O23" t="s">
        <v>33</v>
      </c>
      <c r="P23" t="s">
        <v>34</v>
      </c>
    </row>
    <row r="24" spans="1:16">
      <c r="A24" t="s">
        <v>150</v>
      </c>
      <c r="B24" t="s">
        <v>29</v>
      </c>
      <c r="C24" t="s">
        <v>46</v>
      </c>
      <c r="D24" t="s">
        <v>151</v>
      </c>
      <c r="E24" t="s">
        <v>59</v>
      </c>
      <c r="F24" t="s">
        <v>152</v>
      </c>
      <c r="G24" t="s">
        <v>25</v>
      </c>
      <c r="H24" t="s">
        <v>148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149</v>
      </c>
      <c r="O24" t="s">
        <v>33</v>
      </c>
      <c r="P24" t="s">
        <v>34</v>
      </c>
    </row>
    <row r="25" spans="1:16">
      <c r="A25" t="s">
        <v>153</v>
      </c>
      <c r="B25" t="s">
        <v>154</v>
      </c>
      <c r="C25" t="s">
        <v>46</v>
      </c>
      <c r="D25" t="s">
        <v>155</v>
      </c>
      <c r="E25" t="s">
        <v>101</v>
      </c>
      <c r="F25" t="s">
        <v>156</v>
      </c>
      <c r="G25" t="s">
        <v>25</v>
      </c>
      <c r="H25" t="s">
        <v>157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149</v>
      </c>
      <c r="O25" t="s">
        <v>33</v>
      </c>
      <c r="P25" t="s">
        <v>34</v>
      </c>
    </row>
    <row r="26" spans="1:16">
      <c r="A26" t="s">
        <v>158</v>
      </c>
      <c r="B26" t="s">
        <v>29</v>
      </c>
      <c r="C26" t="s">
        <v>47</v>
      </c>
      <c r="D26" t="s">
        <v>159</v>
      </c>
      <c r="E26" t="s">
        <v>65</v>
      </c>
      <c r="F26" t="s">
        <v>146</v>
      </c>
      <c r="G26" t="s">
        <v>25</v>
      </c>
      <c r="H26" t="s">
        <v>160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149</v>
      </c>
      <c r="O26" t="s">
        <v>33</v>
      </c>
      <c r="P26" t="s">
        <v>34</v>
      </c>
    </row>
    <row r="27" spans="1:16">
      <c r="A27" t="s">
        <v>161</v>
      </c>
      <c r="B27" t="s">
        <v>29</v>
      </c>
      <c r="C27" t="s">
        <v>63</v>
      </c>
      <c r="D27" t="s">
        <v>162</v>
      </c>
      <c r="E27" t="s">
        <v>101</v>
      </c>
      <c r="F27" t="s">
        <v>65</v>
      </c>
      <c r="G27" t="s">
        <v>25</v>
      </c>
      <c r="H27" t="s">
        <v>26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149</v>
      </c>
      <c r="O27" t="s">
        <v>33</v>
      </c>
      <c r="P27" t="s">
        <v>34</v>
      </c>
    </row>
    <row r="28" spans="1:16">
      <c r="A28" t="s">
        <v>163</v>
      </c>
      <c r="B28" t="s">
        <v>29</v>
      </c>
      <c r="C28" t="s">
        <v>131</v>
      </c>
      <c r="D28" t="s">
        <v>164</v>
      </c>
      <c r="E28" t="s">
        <v>165</v>
      </c>
      <c r="F28" t="s">
        <v>152</v>
      </c>
      <c r="G28" t="s">
        <v>25</v>
      </c>
      <c r="H28" t="s">
        <v>27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149</v>
      </c>
      <c r="O28" t="s">
        <v>33</v>
      </c>
      <c r="P28" t="s">
        <v>34</v>
      </c>
    </row>
    <row r="29" spans="1:16">
      <c r="A29" t="s">
        <v>166</v>
      </c>
      <c r="B29" t="s">
        <v>29</v>
      </c>
      <c r="C29" t="s">
        <v>131</v>
      </c>
      <c r="D29" t="s">
        <v>167</v>
      </c>
      <c r="E29" t="s">
        <v>65</v>
      </c>
      <c r="F29" t="s">
        <v>59</v>
      </c>
      <c r="G29" t="s">
        <v>25</v>
      </c>
      <c r="H29" t="s">
        <v>25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149</v>
      </c>
      <c r="O29" t="s">
        <v>33</v>
      </c>
      <c r="P29" t="s">
        <v>34</v>
      </c>
    </row>
    <row r="30" spans="1:16">
      <c r="A30" t="s">
        <v>168</v>
      </c>
      <c r="B30" t="s">
        <v>29</v>
      </c>
      <c r="C30" t="s">
        <v>65</v>
      </c>
      <c r="D30" t="s">
        <v>169</v>
      </c>
      <c r="E30" t="s">
        <v>165</v>
      </c>
      <c r="F30" t="s">
        <v>152</v>
      </c>
      <c r="G30" t="s">
        <v>25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149</v>
      </c>
      <c r="O30" t="s">
        <v>33</v>
      </c>
      <c r="P30" t="s">
        <v>34</v>
      </c>
    </row>
    <row r="31" spans="1:16">
      <c r="A31" t="s">
        <v>170</v>
      </c>
      <c r="B31" t="s">
        <v>29</v>
      </c>
      <c r="C31" t="s">
        <v>65</v>
      </c>
      <c r="D31" t="s">
        <v>169</v>
      </c>
      <c r="E31" t="s">
        <v>165</v>
      </c>
      <c r="F31" t="s">
        <v>152</v>
      </c>
      <c r="G31" t="s">
        <v>25</v>
      </c>
      <c r="H31" t="s">
        <v>27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149</v>
      </c>
      <c r="O31" t="s">
        <v>33</v>
      </c>
      <c r="P31" t="s">
        <v>34</v>
      </c>
    </row>
    <row r="32" spans="1:16">
      <c r="A32" t="s">
        <v>171</v>
      </c>
      <c r="B32" t="s">
        <v>172</v>
      </c>
      <c r="C32" t="s">
        <v>156</v>
      </c>
      <c r="D32" t="s">
        <v>173</v>
      </c>
      <c r="E32" t="s">
        <v>156</v>
      </c>
      <c r="F32" t="s">
        <v>174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149</v>
      </c>
      <c r="O32" t="s">
        <v>33</v>
      </c>
      <c r="P32" t="s">
        <v>34</v>
      </c>
    </row>
    <row r="33" spans="1:16">
      <c r="A33" t="s">
        <v>175</v>
      </c>
      <c r="B33" t="s">
        <v>176</v>
      </c>
      <c r="C33" t="s">
        <v>174</v>
      </c>
      <c r="D33" t="s">
        <v>177</v>
      </c>
      <c r="E33" t="s">
        <v>146</v>
      </c>
      <c r="F33" t="s">
        <v>147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149</v>
      </c>
      <c r="O33" t="s">
        <v>33</v>
      </c>
      <c r="P33" t="s">
        <v>34</v>
      </c>
    </row>
    <row r="34" spans="1:16">
      <c r="A34" t="s">
        <v>178</v>
      </c>
      <c r="B34" t="s">
        <v>179</v>
      </c>
      <c r="C34" t="s">
        <v>180</v>
      </c>
      <c r="D34" t="s">
        <v>181</v>
      </c>
      <c r="E34" t="s">
        <v>174</v>
      </c>
      <c r="F34" t="s">
        <v>165</v>
      </c>
      <c r="G34" t="s">
        <v>25</v>
      </c>
      <c r="H34" t="s">
        <v>25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149</v>
      </c>
      <c r="O34" t="s">
        <v>33</v>
      </c>
      <c r="P34" t="s">
        <v>34</v>
      </c>
    </row>
    <row r="35" spans="1:16">
      <c r="A35" t="s">
        <v>182</v>
      </c>
      <c r="B35" t="s">
        <v>183</v>
      </c>
      <c r="C35" t="s">
        <v>184</v>
      </c>
      <c r="D35" t="s">
        <v>185</v>
      </c>
      <c r="E35" t="s">
        <v>59</v>
      </c>
      <c r="F35" t="s">
        <v>156</v>
      </c>
      <c r="G35" t="s">
        <v>25</v>
      </c>
      <c r="H35" t="s">
        <v>27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149</v>
      </c>
      <c r="O35" t="s">
        <v>33</v>
      </c>
      <c r="P35" t="s">
        <v>34</v>
      </c>
    </row>
    <row r="36" spans="1:16">
      <c r="A36" t="s">
        <v>186</v>
      </c>
      <c r="B36" t="s">
        <v>187</v>
      </c>
      <c r="C36" t="s">
        <v>188</v>
      </c>
      <c r="D36" t="s">
        <v>189</v>
      </c>
      <c r="E36" t="s">
        <v>190</v>
      </c>
      <c r="F36" t="s">
        <v>156</v>
      </c>
      <c r="G36" t="s">
        <v>25</v>
      </c>
      <c r="H36" t="s">
        <v>25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149</v>
      </c>
      <c r="O36" t="s">
        <v>33</v>
      </c>
      <c r="P36" t="s">
        <v>34</v>
      </c>
    </row>
    <row r="37" spans="1:16">
      <c r="A37" t="s">
        <v>191</v>
      </c>
      <c r="B37" t="s">
        <v>192</v>
      </c>
      <c r="C37" t="s">
        <v>105</v>
      </c>
      <c r="D37" t="s">
        <v>193</v>
      </c>
      <c r="E37" t="s">
        <v>53</v>
      </c>
      <c r="F37" t="s">
        <v>156</v>
      </c>
      <c r="G37" t="s">
        <v>25</v>
      </c>
      <c r="H37" t="s">
        <v>26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149</v>
      </c>
      <c r="O37" t="s">
        <v>33</v>
      </c>
      <c r="P37" t="s">
        <v>34</v>
      </c>
    </row>
    <row r="38" spans="1:16">
      <c r="A38" t="s">
        <v>194</v>
      </c>
      <c r="B38" t="s">
        <v>29</v>
      </c>
      <c r="C38" t="s">
        <v>46</v>
      </c>
      <c r="D38" t="s">
        <v>195</v>
      </c>
      <c r="E38" t="s">
        <v>165</v>
      </c>
      <c r="F38" t="s">
        <v>146</v>
      </c>
      <c r="G38" t="s">
        <v>25</v>
      </c>
      <c r="H38" t="s">
        <v>25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149</v>
      </c>
      <c r="O38" t="s">
        <v>33</v>
      </c>
      <c r="P38" t="s">
        <v>34</v>
      </c>
    </row>
    <row r="39" spans="1:16">
      <c r="A39" t="s">
        <v>196</v>
      </c>
      <c r="B39" t="s">
        <v>29</v>
      </c>
      <c r="C39" t="s">
        <v>46</v>
      </c>
      <c r="D39" t="s">
        <v>195</v>
      </c>
      <c r="E39" t="s">
        <v>165</v>
      </c>
      <c r="F39" t="s">
        <v>152</v>
      </c>
      <c r="G39" t="s">
        <v>25</v>
      </c>
      <c r="H39" t="s">
        <v>27</v>
      </c>
      <c r="I39" t="s">
        <v>54</v>
      </c>
      <c r="J39" t="s">
        <v>28</v>
      </c>
      <c r="K39" t="s">
        <v>29</v>
      </c>
      <c r="L39" t="s">
        <v>30</v>
      </c>
      <c r="M39" t="s">
        <v>31</v>
      </c>
      <c r="N39" t="s">
        <v>149</v>
      </c>
      <c r="O39" t="s">
        <v>33</v>
      </c>
      <c r="P39" t="s">
        <v>34</v>
      </c>
    </row>
    <row r="40" spans="1:16">
      <c r="A40" t="s">
        <v>197</v>
      </c>
      <c r="B40" t="s">
        <v>198</v>
      </c>
      <c r="C40" t="s">
        <v>46</v>
      </c>
      <c r="D40" t="s">
        <v>199</v>
      </c>
      <c r="E40" t="s">
        <v>146</v>
      </c>
      <c r="F40" t="s">
        <v>147</v>
      </c>
      <c r="G40" t="s">
        <v>25</v>
      </c>
      <c r="H40" t="s">
        <v>25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149</v>
      </c>
      <c r="O40" t="s">
        <v>33</v>
      </c>
      <c r="P40" t="s">
        <v>34</v>
      </c>
    </row>
    <row r="41" spans="1:16">
      <c r="A41" t="s">
        <v>200</v>
      </c>
      <c r="B41" t="s">
        <v>201</v>
      </c>
      <c r="C41" t="s">
        <v>95</v>
      </c>
      <c r="D41" t="s">
        <v>202</v>
      </c>
      <c r="E41" t="s">
        <v>165</v>
      </c>
      <c r="F41" t="s">
        <v>146</v>
      </c>
      <c r="G41" t="s">
        <v>25</v>
      </c>
      <c r="H41" t="s">
        <v>25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149</v>
      </c>
      <c r="O41" t="s">
        <v>33</v>
      </c>
      <c r="P41" t="s">
        <v>34</v>
      </c>
    </row>
    <row r="42" spans="1:16">
      <c r="A42" t="s">
        <v>203</v>
      </c>
      <c r="B42" t="s">
        <v>29</v>
      </c>
      <c r="C42" t="s">
        <v>131</v>
      </c>
      <c r="D42" t="s">
        <v>204</v>
      </c>
      <c r="E42" t="s">
        <v>190</v>
      </c>
      <c r="F42" t="s">
        <v>156</v>
      </c>
      <c r="G42" t="s">
        <v>25</v>
      </c>
      <c r="H42" t="s">
        <v>25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149</v>
      </c>
      <c r="O42" t="s">
        <v>33</v>
      </c>
      <c r="P42" t="s">
        <v>34</v>
      </c>
    </row>
    <row r="43" spans="1:16">
      <c r="A43" t="s">
        <v>205</v>
      </c>
      <c r="B43" t="s">
        <v>29</v>
      </c>
      <c r="C43" t="s">
        <v>131</v>
      </c>
      <c r="D43" t="s">
        <v>206</v>
      </c>
      <c r="E43" t="s">
        <v>52</v>
      </c>
      <c r="F43" t="s">
        <v>65</v>
      </c>
      <c r="G43" t="s">
        <v>25</v>
      </c>
      <c r="H43" t="s">
        <v>25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149</v>
      </c>
      <c r="O43" t="s">
        <v>33</v>
      </c>
      <c r="P43" t="s">
        <v>34</v>
      </c>
    </row>
    <row r="44" spans="1:16">
      <c r="A44" t="s">
        <v>207</v>
      </c>
      <c r="B44" t="s">
        <v>29</v>
      </c>
      <c r="C44" t="s">
        <v>101</v>
      </c>
      <c r="D44" t="s">
        <v>208</v>
      </c>
      <c r="E44" t="s">
        <v>174</v>
      </c>
      <c r="F44" t="s">
        <v>147</v>
      </c>
      <c r="G44" t="s">
        <v>25</v>
      </c>
      <c r="H44" t="s">
        <v>27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149</v>
      </c>
      <c r="O44" t="s">
        <v>33</v>
      </c>
      <c r="P44" t="s">
        <v>34</v>
      </c>
    </row>
    <row r="45" spans="1:16">
      <c r="A45" t="s">
        <v>209</v>
      </c>
      <c r="B45" t="s">
        <v>29</v>
      </c>
      <c r="C45" t="s">
        <v>101</v>
      </c>
      <c r="D45" t="s">
        <v>208</v>
      </c>
      <c r="E45" t="s">
        <v>174</v>
      </c>
      <c r="F45" t="s">
        <v>147</v>
      </c>
      <c r="G45" t="s">
        <v>25</v>
      </c>
      <c r="H45" t="s">
        <v>27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149</v>
      </c>
      <c r="O45" t="s">
        <v>33</v>
      </c>
      <c r="P45" t="s">
        <v>34</v>
      </c>
    </row>
    <row r="46" spans="1:16">
      <c r="A46" t="s">
        <v>210</v>
      </c>
      <c r="B46" t="s">
        <v>29</v>
      </c>
      <c r="C46" t="s">
        <v>101</v>
      </c>
      <c r="D46" t="s">
        <v>208</v>
      </c>
      <c r="E46" t="s">
        <v>174</v>
      </c>
      <c r="F46" t="s">
        <v>147</v>
      </c>
      <c r="G46" t="s">
        <v>25</v>
      </c>
      <c r="H46" t="s">
        <v>27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149</v>
      </c>
      <c r="O46" t="s">
        <v>33</v>
      </c>
      <c r="P46" t="s">
        <v>34</v>
      </c>
    </row>
    <row r="47" spans="1:16">
      <c r="A47" t="s">
        <v>211</v>
      </c>
      <c r="B47" t="s">
        <v>29</v>
      </c>
      <c r="C47" t="s">
        <v>190</v>
      </c>
      <c r="D47" t="s">
        <v>212</v>
      </c>
      <c r="E47" t="s">
        <v>190</v>
      </c>
      <c r="F47" t="s">
        <v>156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149</v>
      </c>
      <c r="O47" t="s">
        <v>33</v>
      </c>
      <c r="P47" t="s">
        <v>34</v>
      </c>
    </row>
    <row r="48" spans="1:16">
      <c r="A48" t="s">
        <v>213</v>
      </c>
      <c r="B48" t="s">
        <v>29</v>
      </c>
      <c r="C48" t="s">
        <v>190</v>
      </c>
      <c r="D48" t="s">
        <v>214</v>
      </c>
      <c r="E48" t="s">
        <v>146</v>
      </c>
      <c r="F48" t="s">
        <v>147</v>
      </c>
      <c r="G48" t="s">
        <v>25</v>
      </c>
      <c r="H48" t="s">
        <v>25</v>
      </c>
      <c r="I48" t="s">
        <v>26</v>
      </c>
      <c r="J48" t="s">
        <v>29</v>
      </c>
      <c r="K48" t="s">
        <v>29</v>
      </c>
      <c r="L48" t="s">
        <v>30</v>
      </c>
      <c r="M48" t="s">
        <v>31</v>
      </c>
      <c r="N48" t="s">
        <v>149</v>
      </c>
      <c r="O48" t="s">
        <v>33</v>
      </c>
      <c r="P48" t="s">
        <v>34</v>
      </c>
    </row>
    <row r="49" spans="1:16">
      <c r="A49" t="s">
        <v>215</v>
      </c>
      <c r="B49" t="s">
        <v>216</v>
      </c>
      <c r="C49" t="s">
        <v>156</v>
      </c>
      <c r="D49" t="s">
        <v>217</v>
      </c>
      <c r="E49" t="s">
        <v>174</v>
      </c>
      <c r="F49" t="s">
        <v>165</v>
      </c>
      <c r="G49" t="s">
        <v>25</v>
      </c>
      <c r="H49" t="s">
        <v>25</v>
      </c>
      <c r="I49" t="s">
        <v>26</v>
      </c>
      <c r="J49" t="s">
        <v>29</v>
      </c>
      <c r="K49" t="s">
        <v>29</v>
      </c>
      <c r="L49" t="s">
        <v>30</v>
      </c>
      <c r="M49" t="s">
        <v>31</v>
      </c>
      <c r="N49" t="s">
        <v>149</v>
      </c>
      <c r="O49" t="s">
        <v>33</v>
      </c>
      <c r="P49" t="s">
        <v>34</v>
      </c>
    </row>
    <row r="50" spans="1:16">
      <c r="A50" t="s">
        <v>218</v>
      </c>
      <c r="B50" t="s">
        <v>29</v>
      </c>
      <c r="C50" t="s">
        <v>174</v>
      </c>
      <c r="D50" t="s">
        <v>219</v>
      </c>
      <c r="E50" t="s">
        <v>146</v>
      </c>
      <c r="F50" t="s">
        <v>147</v>
      </c>
      <c r="G50" t="s">
        <v>25</v>
      </c>
      <c r="H50" t="s">
        <v>25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149</v>
      </c>
      <c r="O50" t="s">
        <v>33</v>
      </c>
      <c r="P50" t="s">
        <v>34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53</v>
      </c>
      <c r="F51" t="s">
        <v>165</v>
      </c>
      <c r="G51" t="s">
        <v>25</v>
      </c>
      <c r="H51" t="s">
        <v>54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149</v>
      </c>
      <c r="O51" t="s">
        <v>33</v>
      </c>
      <c r="P51" t="s">
        <v>34</v>
      </c>
    </row>
    <row r="52" spans="1:16">
      <c r="A52" t="s">
        <v>224</v>
      </c>
      <c r="B52" t="s">
        <v>225</v>
      </c>
      <c r="C52" t="s">
        <v>226</v>
      </c>
      <c r="D52" t="s">
        <v>223</v>
      </c>
      <c r="E52" t="s">
        <v>165</v>
      </c>
      <c r="F52" t="s">
        <v>146</v>
      </c>
      <c r="G52" t="s">
        <v>25</v>
      </c>
      <c r="H52" t="s">
        <v>25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149</v>
      </c>
      <c r="O52" t="s">
        <v>33</v>
      </c>
      <c r="P52" t="s">
        <v>34</v>
      </c>
    </row>
    <row r="53" spans="1:16">
      <c r="A53" t="s">
        <v>227</v>
      </c>
      <c r="B53" t="s">
        <v>228</v>
      </c>
      <c r="C53" t="s">
        <v>114</v>
      </c>
      <c r="D53" t="s">
        <v>84</v>
      </c>
      <c r="E53" t="s">
        <v>174</v>
      </c>
      <c r="F53" t="s">
        <v>165</v>
      </c>
      <c r="G53" t="s">
        <v>25</v>
      </c>
      <c r="H53" t="s">
        <v>25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149</v>
      </c>
      <c r="O53" t="s">
        <v>33</v>
      </c>
      <c r="P53" t="s">
        <v>34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174</v>
      </c>
      <c r="F54" t="s">
        <v>147</v>
      </c>
      <c r="G54" t="s">
        <v>25</v>
      </c>
      <c r="H54" t="s">
        <v>27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149</v>
      </c>
      <c r="O54" t="s">
        <v>33</v>
      </c>
      <c r="P54" t="s">
        <v>34</v>
      </c>
    </row>
    <row r="55" spans="1:16">
      <c r="A55" t="s">
        <v>233</v>
      </c>
      <c r="B55" t="s">
        <v>234</v>
      </c>
      <c r="C55" t="s">
        <v>116</v>
      </c>
      <c r="D55" t="s">
        <v>75</v>
      </c>
      <c r="E55" t="s">
        <v>146</v>
      </c>
      <c r="F55" t="s">
        <v>147</v>
      </c>
      <c r="G55" t="s">
        <v>25</v>
      </c>
      <c r="H55" t="s">
        <v>25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149</v>
      </c>
      <c r="O55" t="s">
        <v>33</v>
      </c>
      <c r="P55" t="s">
        <v>34</v>
      </c>
    </row>
    <row r="56" spans="1:16">
      <c r="A56" t="s">
        <v>235</v>
      </c>
      <c r="B56" t="s">
        <v>29</v>
      </c>
      <c r="C56" t="s">
        <v>236</v>
      </c>
      <c r="D56" t="s">
        <v>75</v>
      </c>
      <c r="E56" t="s">
        <v>146</v>
      </c>
      <c r="F56" t="s">
        <v>147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149</v>
      </c>
      <c r="O56" t="s">
        <v>33</v>
      </c>
      <c r="P56" t="s">
        <v>34</v>
      </c>
    </row>
    <row r="57" spans="1:16">
      <c r="A57" t="s">
        <v>237</v>
      </c>
      <c r="B57" t="s">
        <v>238</v>
      </c>
      <c r="C57" t="s">
        <v>239</v>
      </c>
      <c r="D57" t="s">
        <v>240</v>
      </c>
      <c r="E57" t="s">
        <v>165</v>
      </c>
      <c r="F57" t="s">
        <v>147</v>
      </c>
      <c r="G57" t="s">
        <v>25</v>
      </c>
      <c r="H57" t="s">
        <v>26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149</v>
      </c>
      <c r="O57" t="s">
        <v>33</v>
      </c>
      <c r="P57" t="s">
        <v>34</v>
      </c>
    </row>
    <row r="58" spans="1:16">
      <c r="A58" t="s">
        <v>241</v>
      </c>
      <c r="B58" t="s">
        <v>242</v>
      </c>
      <c r="C58" t="s">
        <v>243</v>
      </c>
      <c r="D58" t="s">
        <v>75</v>
      </c>
      <c r="E58" t="s">
        <v>147</v>
      </c>
      <c r="F58" t="s">
        <v>152</v>
      </c>
      <c r="G58" t="s">
        <v>25</v>
      </c>
      <c r="H58" t="s">
        <v>25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149</v>
      </c>
      <c r="O58" t="s">
        <v>33</v>
      </c>
      <c r="P58" t="s">
        <v>34</v>
      </c>
    </row>
    <row r="59" spans="1:16">
      <c r="A59" t="s">
        <v>244</v>
      </c>
      <c r="B59" t="s">
        <v>245</v>
      </c>
      <c r="C59" t="s">
        <v>246</v>
      </c>
      <c r="D59" t="s">
        <v>75</v>
      </c>
      <c r="E59" t="s">
        <v>165</v>
      </c>
      <c r="F59" t="s">
        <v>146</v>
      </c>
      <c r="G59" t="s">
        <v>25</v>
      </c>
      <c r="H59" t="s">
        <v>25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149</v>
      </c>
      <c r="O59" t="s">
        <v>33</v>
      </c>
      <c r="P59" t="s">
        <v>34</v>
      </c>
    </row>
    <row r="60" spans="1:16">
      <c r="A60" t="s">
        <v>247</v>
      </c>
      <c r="B60" t="s">
        <v>248</v>
      </c>
      <c r="C60" t="s">
        <v>249</v>
      </c>
      <c r="D60" t="s">
        <v>75</v>
      </c>
      <c r="E60" t="s">
        <v>53</v>
      </c>
      <c r="F60" t="s">
        <v>190</v>
      </c>
      <c r="G60" t="s">
        <v>25</v>
      </c>
      <c r="H60" t="s">
        <v>25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149</v>
      </c>
      <c r="O60" t="s">
        <v>33</v>
      </c>
      <c r="P60" t="s">
        <v>34</v>
      </c>
    </row>
    <row r="61" spans="1:16">
      <c r="A61" t="s">
        <v>250</v>
      </c>
      <c r="B61" t="s">
        <v>251</v>
      </c>
      <c r="C61" t="s">
        <v>249</v>
      </c>
      <c r="D61" t="s">
        <v>252</v>
      </c>
      <c r="E61" t="s">
        <v>53</v>
      </c>
      <c r="F61" t="s">
        <v>147</v>
      </c>
      <c r="G61" t="s">
        <v>25</v>
      </c>
      <c r="H61" t="s">
        <v>157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149</v>
      </c>
      <c r="O61" t="s">
        <v>33</v>
      </c>
      <c r="P61" t="s">
        <v>34</v>
      </c>
    </row>
    <row r="62" spans="1:16">
      <c r="A62" t="s">
        <v>253</v>
      </c>
      <c r="B62" t="s">
        <v>254</v>
      </c>
      <c r="C62" t="s">
        <v>255</v>
      </c>
      <c r="D62" t="s">
        <v>75</v>
      </c>
      <c r="E62" t="s">
        <v>165</v>
      </c>
      <c r="F62" t="s">
        <v>146</v>
      </c>
      <c r="G62" t="s">
        <v>25</v>
      </c>
      <c r="H62" t="s">
        <v>25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149</v>
      </c>
      <c r="O62" t="s">
        <v>33</v>
      </c>
      <c r="P62" t="s">
        <v>34</v>
      </c>
    </row>
    <row r="63" spans="1:16">
      <c r="A63" t="s">
        <v>256</v>
      </c>
      <c r="B63" t="s">
        <v>257</v>
      </c>
      <c r="C63" t="s">
        <v>258</v>
      </c>
      <c r="D63" t="s">
        <v>75</v>
      </c>
      <c r="E63" t="s">
        <v>101</v>
      </c>
      <c r="F63" t="s">
        <v>52</v>
      </c>
      <c r="G63" t="s">
        <v>25</v>
      </c>
      <c r="H63" t="s">
        <v>25</v>
      </c>
      <c r="I63" t="s">
        <v>26</v>
      </c>
      <c r="J63" t="s">
        <v>28</v>
      </c>
      <c r="K63" t="s">
        <v>259</v>
      </c>
      <c r="L63" t="s">
        <v>30</v>
      </c>
      <c r="M63" t="s">
        <v>31</v>
      </c>
      <c r="N63" t="s">
        <v>149</v>
      </c>
      <c r="O63" t="s">
        <v>33</v>
      </c>
      <c r="P63" t="s">
        <v>34</v>
      </c>
    </row>
    <row r="64" spans="1:16">
      <c r="A64" t="s">
        <v>260</v>
      </c>
      <c r="B64" t="s">
        <v>29</v>
      </c>
      <c r="C64" t="s">
        <v>44</v>
      </c>
      <c r="D64" t="s">
        <v>261</v>
      </c>
      <c r="E64" t="s">
        <v>190</v>
      </c>
      <c r="F64" t="s">
        <v>156</v>
      </c>
      <c r="G64" t="s">
        <v>25</v>
      </c>
      <c r="H64" t="s">
        <v>25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149</v>
      </c>
      <c r="O64" t="s">
        <v>33</v>
      </c>
      <c r="P64" t="s">
        <v>34</v>
      </c>
    </row>
    <row r="65" spans="1:16">
      <c r="A65" t="s">
        <v>262</v>
      </c>
      <c r="B65" t="s">
        <v>263</v>
      </c>
      <c r="C65" t="s">
        <v>105</v>
      </c>
      <c r="D65" t="s">
        <v>264</v>
      </c>
      <c r="E65" t="s">
        <v>53</v>
      </c>
      <c r="F65" t="s">
        <v>190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149</v>
      </c>
      <c r="O65" t="s">
        <v>33</v>
      </c>
      <c r="P65" t="s">
        <v>34</v>
      </c>
    </row>
    <row r="66" spans="1:16">
      <c r="A66" t="s">
        <v>265</v>
      </c>
      <c r="B66" t="s">
        <v>266</v>
      </c>
      <c r="C66" t="s">
        <v>24</v>
      </c>
      <c r="D66" t="s">
        <v>75</v>
      </c>
      <c r="E66" t="s">
        <v>165</v>
      </c>
      <c r="F66" t="s">
        <v>146</v>
      </c>
      <c r="G66" t="s">
        <v>25</v>
      </c>
      <c r="H66" t="s">
        <v>25</v>
      </c>
      <c r="I66" t="s">
        <v>26</v>
      </c>
      <c r="J66" t="s">
        <v>28</v>
      </c>
      <c r="K66" t="s">
        <v>29</v>
      </c>
      <c r="L66" t="s">
        <v>30</v>
      </c>
      <c r="M66" t="s">
        <v>31</v>
      </c>
      <c r="N66" t="s">
        <v>149</v>
      </c>
      <c r="O66" t="s">
        <v>33</v>
      </c>
      <c r="P66" t="s">
        <v>34</v>
      </c>
    </row>
    <row r="67" spans="1:16">
      <c r="A67" t="s">
        <v>267</v>
      </c>
      <c r="B67" t="s">
        <v>29</v>
      </c>
      <c r="C67" t="s">
        <v>46</v>
      </c>
      <c r="D67" t="s">
        <v>268</v>
      </c>
      <c r="E67" t="s">
        <v>53</v>
      </c>
      <c r="F67" t="s">
        <v>156</v>
      </c>
      <c r="G67" t="s">
        <v>25</v>
      </c>
      <c r="H67" t="s">
        <v>26</v>
      </c>
      <c r="I67" t="s">
        <v>269</v>
      </c>
      <c r="J67" t="s">
        <v>28</v>
      </c>
      <c r="K67" t="s">
        <v>29</v>
      </c>
      <c r="L67" t="s">
        <v>30</v>
      </c>
      <c r="M67" t="s">
        <v>31</v>
      </c>
      <c r="N67" t="s">
        <v>149</v>
      </c>
      <c r="O67" t="s">
        <v>33</v>
      </c>
      <c r="P67" t="s">
        <v>34</v>
      </c>
    </row>
    <row r="68" spans="1:16">
      <c r="A68" t="s">
        <v>270</v>
      </c>
      <c r="B68" t="s">
        <v>29</v>
      </c>
      <c r="C68" t="s">
        <v>46</v>
      </c>
      <c r="D68" t="s">
        <v>268</v>
      </c>
      <c r="E68" t="s">
        <v>53</v>
      </c>
      <c r="F68" t="s">
        <v>156</v>
      </c>
      <c r="G68" t="s">
        <v>25</v>
      </c>
      <c r="H68" t="s">
        <v>26</v>
      </c>
      <c r="I68" t="s">
        <v>269</v>
      </c>
      <c r="J68" t="s">
        <v>28</v>
      </c>
      <c r="K68" t="s">
        <v>29</v>
      </c>
      <c r="L68" t="s">
        <v>30</v>
      </c>
      <c r="M68" t="s">
        <v>31</v>
      </c>
      <c r="N68" t="s">
        <v>149</v>
      </c>
      <c r="O68" t="s">
        <v>33</v>
      </c>
      <c r="P68" t="s">
        <v>34</v>
      </c>
    </row>
    <row r="69" spans="1:16">
      <c r="A69" t="s">
        <v>271</v>
      </c>
      <c r="B69" t="s">
        <v>29</v>
      </c>
      <c r="C69" t="s">
        <v>46</v>
      </c>
      <c r="D69" t="s">
        <v>272</v>
      </c>
      <c r="E69" t="s">
        <v>156</v>
      </c>
      <c r="F69" t="s">
        <v>174</v>
      </c>
      <c r="G69" t="s">
        <v>25</v>
      </c>
      <c r="H69" t="s">
        <v>25</v>
      </c>
      <c r="I69" t="s">
        <v>54</v>
      </c>
      <c r="J69" t="s">
        <v>28</v>
      </c>
      <c r="K69" t="s">
        <v>29</v>
      </c>
      <c r="L69" t="s">
        <v>30</v>
      </c>
      <c r="M69" t="s">
        <v>31</v>
      </c>
      <c r="N69" t="s">
        <v>149</v>
      </c>
      <c r="O69" t="s">
        <v>33</v>
      </c>
      <c r="P69" t="s">
        <v>34</v>
      </c>
    </row>
    <row r="70" spans="1:16">
      <c r="A70" t="s">
        <v>273</v>
      </c>
      <c r="B70" t="s">
        <v>29</v>
      </c>
      <c r="C70" t="s">
        <v>63</v>
      </c>
      <c r="D70" t="s">
        <v>274</v>
      </c>
      <c r="E70" t="s">
        <v>65</v>
      </c>
      <c r="F70" t="s">
        <v>53</v>
      </c>
      <c r="G70" t="s">
        <v>25</v>
      </c>
      <c r="H70" t="s">
        <v>26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149</v>
      </c>
      <c r="O70" t="s">
        <v>33</v>
      </c>
      <c r="P70" t="s">
        <v>34</v>
      </c>
    </row>
    <row r="71" spans="1:16">
      <c r="A71" t="s">
        <v>275</v>
      </c>
      <c r="B71" t="s">
        <v>29</v>
      </c>
      <c r="C71" t="s">
        <v>63</v>
      </c>
      <c r="D71" t="s">
        <v>274</v>
      </c>
      <c r="E71" t="s">
        <v>65</v>
      </c>
      <c r="F71" t="s">
        <v>53</v>
      </c>
      <c r="G71" t="s">
        <v>25</v>
      </c>
      <c r="H71" t="s">
        <v>26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149</v>
      </c>
      <c r="O71" t="s">
        <v>33</v>
      </c>
      <c r="P71" t="s">
        <v>34</v>
      </c>
    </row>
    <row r="72" spans="1:16">
      <c r="A72" t="s">
        <v>276</v>
      </c>
      <c r="B72" t="s">
        <v>29</v>
      </c>
      <c r="C72" t="s">
        <v>63</v>
      </c>
      <c r="D72" t="s">
        <v>274</v>
      </c>
      <c r="E72" t="s">
        <v>131</v>
      </c>
      <c r="F72" t="s">
        <v>52</v>
      </c>
      <c r="G72" t="s">
        <v>25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149</v>
      </c>
      <c r="O72" t="s">
        <v>33</v>
      </c>
      <c r="P72" t="s">
        <v>34</v>
      </c>
    </row>
    <row r="73" spans="1:16">
      <c r="A73" t="s">
        <v>277</v>
      </c>
      <c r="B73" t="s">
        <v>29</v>
      </c>
      <c r="C73" t="s">
        <v>53</v>
      </c>
      <c r="D73" t="s">
        <v>278</v>
      </c>
      <c r="E73" t="s">
        <v>190</v>
      </c>
      <c r="F73" t="s">
        <v>156</v>
      </c>
      <c r="G73" t="s">
        <v>25</v>
      </c>
      <c r="H73" t="s">
        <v>25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149</v>
      </c>
      <c r="O73" t="s">
        <v>33</v>
      </c>
      <c r="P73" t="s">
        <v>34</v>
      </c>
    </row>
    <row r="74" spans="1:16">
      <c r="A74" t="s">
        <v>279</v>
      </c>
      <c r="B74" t="s">
        <v>29</v>
      </c>
      <c r="C74" t="s">
        <v>53</v>
      </c>
      <c r="D74" t="s">
        <v>280</v>
      </c>
      <c r="E74" t="s">
        <v>156</v>
      </c>
      <c r="F74" t="s">
        <v>174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149</v>
      </c>
      <c r="O74" t="s">
        <v>33</v>
      </c>
      <c r="P74" t="s">
        <v>34</v>
      </c>
    </row>
    <row r="75" spans="1:16">
      <c r="A75" t="s">
        <v>281</v>
      </c>
      <c r="B75" t="s">
        <v>282</v>
      </c>
      <c r="C75" t="s">
        <v>165</v>
      </c>
      <c r="D75" t="s">
        <v>283</v>
      </c>
      <c r="E75" t="s">
        <v>165</v>
      </c>
      <c r="F75" t="s">
        <v>146</v>
      </c>
      <c r="G75" t="s">
        <v>25</v>
      </c>
      <c r="H75" t="s">
        <v>25</v>
      </c>
      <c r="I75" t="s">
        <v>25</v>
      </c>
      <c r="J75" t="s">
        <v>29</v>
      </c>
      <c r="K75" t="s">
        <v>29</v>
      </c>
      <c r="L75" t="s">
        <v>30</v>
      </c>
      <c r="M75" t="s">
        <v>31</v>
      </c>
      <c r="N75" t="s">
        <v>149</v>
      </c>
      <c r="O75" t="s">
        <v>33</v>
      </c>
      <c r="P75" t="s">
        <v>34</v>
      </c>
    </row>
    <row r="76" spans="1:16">
      <c r="A76" t="s">
        <v>284</v>
      </c>
      <c r="B76" t="s">
        <v>29</v>
      </c>
      <c r="C76" t="s">
        <v>165</v>
      </c>
      <c r="D76" t="s">
        <v>285</v>
      </c>
      <c r="E76" t="s">
        <v>165</v>
      </c>
      <c r="F76" t="s">
        <v>146</v>
      </c>
      <c r="G76" t="s">
        <v>25</v>
      </c>
      <c r="H76" t="s">
        <v>25</v>
      </c>
      <c r="I76" t="s">
        <v>26</v>
      </c>
      <c r="J76" t="s">
        <v>29</v>
      </c>
      <c r="K76" t="s">
        <v>29</v>
      </c>
      <c r="L76" t="s">
        <v>30</v>
      </c>
      <c r="M76" t="s">
        <v>31</v>
      </c>
      <c r="N76" t="s">
        <v>149</v>
      </c>
      <c r="O76" t="s">
        <v>33</v>
      </c>
      <c r="P76" t="s">
        <v>34</v>
      </c>
    </row>
    <row r="77" spans="1:16">
      <c r="A77" t="s">
        <v>286</v>
      </c>
      <c r="B77" t="s">
        <v>29</v>
      </c>
      <c r="C77" t="s">
        <v>146</v>
      </c>
      <c r="D77" t="s">
        <v>287</v>
      </c>
      <c r="E77" t="s">
        <v>146</v>
      </c>
      <c r="F77" t="s">
        <v>147</v>
      </c>
      <c r="G77" t="s">
        <v>25</v>
      </c>
      <c r="H77" t="s">
        <v>25</v>
      </c>
      <c r="I77" t="s">
        <v>26</v>
      </c>
      <c r="J77" t="s">
        <v>29</v>
      </c>
      <c r="K77" t="s">
        <v>29</v>
      </c>
      <c r="L77" t="s">
        <v>30</v>
      </c>
      <c r="M77" t="s">
        <v>31</v>
      </c>
      <c r="N77" t="s">
        <v>149</v>
      </c>
      <c r="O77" t="s">
        <v>33</v>
      </c>
      <c r="P77" t="s">
        <v>34</v>
      </c>
    </row>
    <row r="78" spans="1:16">
      <c r="A78" t="s">
        <v>288</v>
      </c>
      <c r="B78" t="s">
        <v>289</v>
      </c>
      <c r="C78" t="s">
        <v>290</v>
      </c>
      <c r="D78" t="s">
        <v>291</v>
      </c>
      <c r="E78" t="s">
        <v>190</v>
      </c>
      <c r="F78" t="s">
        <v>165</v>
      </c>
      <c r="G78" t="s">
        <v>25</v>
      </c>
      <c r="H78" t="s">
        <v>27</v>
      </c>
      <c r="I78" t="s">
        <v>292</v>
      </c>
      <c r="J78" t="s">
        <v>28</v>
      </c>
      <c r="K78" t="s">
        <v>29</v>
      </c>
      <c r="L78" t="s">
        <v>30</v>
      </c>
      <c r="M78" t="s">
        <v>31</v>
      </c>
      <c r="N78" t="s">
        <v>149</v>
      </c>
      <c r="O78" t="s">
        <v>33</v>
      </c>
      <c r="P78" t="s">
        <v>34</v>
      </c>
    </row>
    <row r="79" spans="1:16">
      <c r="A79" t="s">
        <v>293</v>
      </c>
      <c r="B79" t="s">
        <v>294</v>
      </c>
      <c r="C79" t="s">
        <v>295</v>
      </c>
      <c r="D79" t="s">
        <v>296</v>
      </c>
      <c r="E79" t="s">
        <v>156</v>
      </c>
      <c r="F79" t="s">
        <v>174</v>
      </c>
      <c r="G79" t="s">
        <v>25</v>
      </c>
      <c r="H79" t="s">
        <v>25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149</v>
      </c>
      <c r="O79" t="s">
        <v>33</v>
      </c>
      <c r="P79" t="s">
        <v>34</v>
      </c>
    </row>
    <row r="80" spans="1:16">
      <c r="A80" t="s">
        <v>297</v>
      </c>
      <c r="B80" t="s">
        <v>29</v>
      </c>
      <c r="C80" t="s">
        <v>188</v>
      </c>
      <c r="D80" t="s">
        <v>298</v>
      </c>
      <c r="E80" t="s">
        <v>190</v>
      </c>
      <c r="F80" t="s">
        <v>156</v>
      </c>
      <c r="G80" t="s">
        <v>25</v>
      </c>
      <c r="H80" t="s">
        <v>25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149</v>
      </c>
      <c r="O80" t="s">
        <v>33</v>
      </c>
      <c r="P80" t="s">
        <v>34</v>
      </c>
    </row>
    <row r="81" spans="1:16">
      <c r="A81" t="s">
        <v>299</v>
      </c>
      <c r="B81" t="s">
        <v>29</v>
      </c>
      <c r="C81" t="s">
        <v>300</v>
      </c>
      <c r="D81" t="s">
        <v>301</v>
      </c>
      <c r="E81" t="s">
        <v>59</v>
      </c>
      <c r="F81" t="s">
        <v>174</v>
      </c>
      <c r="G81" t="s">
        <v>25</v>
      </c>
      <c r="H81" t="s">
        <v>54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149</v>
      </c>
      <c r="O81" t="s">
        <v>33</v>
      </c>
      <c r="P81" t="s">
        <v>34</v>
      </c>
    </row>
    <row r="82" spans="1:16">
      <c r="A82" t="s">
        <v>302</v>
      </c>
      <c r="B82" t="s">
        <v>29</v>
      </c>
      <c r="C82" t="s">
        <v>300</v>
      </c>
      <c r="D82" t="s">
        <v>301</v>
      </c>
      <c r="E82" t="s">
        <v>59</v>
      </c>
      <c r="F82" t="s">
        <v>174</v>
      </c>
      <c r="G82" t="s">
        <v>25</v>
      </c>
      <c r="H82" t="s">
        <v>54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149</v>
      </c>
      <c r="O82" t="s">
        <v>33</v>
      </c>
      <c r="P82" t="s">
        <v>34</v>
      </c>
    </row>
    <row r="83" spans="1:16">
      <c r="A83" t="s">
        <v>303</v>
      </c>
      <c r="B83" t="s">
        <v>304</v>
      </c>
      <c r="C83" t="s">
        <v>305</v>
      </c>
      <c r="D83" t="s">
        <v>306</v>
      </c>
      <c r="E83" t="s">
        <v>146</v>
      </c>
      <c r="F83" t="s">
        <v>147</v>
      </c>
      <c r="G83" t="s">
        <v>26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149</v>
      </c>
      <c r="O83" t="s">
        <v>33</v>
      </c>
      <c r="P83" t="s">
        <v>34</v>
      </c>
    </row>
    <row r="84" spans="1:16">
      <c r="A84" t="s">
        <v>307</v>
      </c>
      <c r="B84" t="s">
        <v>308</v>
      </c>
      <c r="C84" t="s">
        <v>309</v>
      </c>
      <c r="D84" t="s">
        <v>310</v>
      </c>
      <c r="E84" t="s">
        <v>95</v>
      </c>
      <c r="F84" t="s">
        <v>52</v>
      </c>
      <c r="G84" t="s">
        <v>25</v>
      </c>
      <c r="H84" t="s">
        <v>269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149</v>
      </c>
      <c r="O84" t="s">
        <v>124</v>
      </c>
      <c r="P84" t="s">
        <v>34</v>
      </c>
    </row>
    <row r="85" spans="1:16">
      <c r="A85" t="s">
        <v>311</v>
      </c>
      <c r="B85" t="s">
        <v>29</v>
      </c>
      <c r="C85" t="s">
        <v>95</v>
      </c>
      <c r="D85" t="s">
        <v>312</v>
      </c>
      <c r="E85" t="s">
        <v>131</v>
      </c>
      <c r="F85" t="s">
        <v>156</v>
      </c>
      <c r="G85" t="s">
        <v>25</v>
      </c>
      <c r="H85" t="s">
        <v>160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149</v>
      </c>
      <c r="O85" t="s">
        <v>33</v>
      </c>
      <c r="P85" t="s">
        <v>34</v>
      </c>
    </row>
    <row r="86" spans="1:16">
      <c r="A86" t="s">
        <v>313</v>
      </c>
      <c r="B86" t="s">
        <v>29</v>
      </c>
      <c r="C86" t="s">
        <v>95</v>
      </c>
      <c r="D86" t="s">
        <v>312</v>
      </c>
      <c r="E86" t="s">
        <v>131</v>
      </c>
      <c r="F86" t="s">
        <v>156</v>
      </c>
      <c r="G86" t="s">
        <v>25</v>
      </c>
      <c r="H86" t="s">
        <v>160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149</v>
      </c>
      <c r="O86" t="s">
        <v>33</v>
      </c>
      <c r="P86" t="s">
        <v>34</v>
      </c>
    </row>
    <row r="87" spans="1:16">
      <c r="A87" t="s">
        <v>314</v>
      </c>
      <c r="B87" t="s">
        <v>29</v>
      </c>
      <c r="C87" t="s">
        <v>131</v>
      </c>
      <c r="D87" t="s">
        <v>121</v>
      </c>
      <c r="E87" t="s">
        <v>101</v>
      </c>
      <c r="F87" t="s">
        <v>52</v>
      </c>
      <c r="G87" t="s">
        <v>25</v>
      </c>
      <c r="H87" t="s">
        <v>25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149</v>
      </c>
      <c r="O87" t="s">
        <v>33</v>
      </c>
      <c r="P87" t="s">
        <v>34</v>
      </c>
    </row>
    <row r="88" spans="1:16">
      <c r="A88" t="s">
        <v>315</v>
      </c>
      <c r="B88" t="s">
        <v>316</v>
      </c>
      <c r="C88" t="s">
        <v>131</v>
      </c>
      <c r="D88" t="s">
        <v>317</v>
      </c>
      <c r="E88" t="s">
        <v>190</v>
      </c>
      <c r="F88" t="s">
        <v>174</v>
      </c>
      <c r="G88" t="s">
        <v>25</v>
      </c>
      <c r="H88" t="s">
        <v>26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149</v>
      </c>
      <c r="O88" t="s">
        <v>33</v>
      </c>
      <c r="P88" t="s">
        <v>34</v>
      </c>
    </row>
    <row r="89" spans="1:16">
      <c r="A89" t="s">
        <v>318</v>
      </c>
      <c r="B89" t="s">
        <v>29</v>
      </c>
      <c r="C89" t="s">
        <v>101</v>
      </c>
      <c r="D89" t="s">
        <v>319</v>
      </c>
      <c r="E89" t="s">
        <v>165</v>
      </c>
      <c r="F89" t="s">
        <v>146</v>
      </c>
      <c r="G89" t="s">
        <v>25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149</v>
      </c>
      <c r="O89" t="s">
        <v>33</v>
      </c>
      <c r="P89" t="s">
        <v>34</v>
      </c>
    </row>
    <row r="90" spans="1:16">
      <c r="A90" t="s">
        <v>320</v>
      </c>
      <c r="B90" t="s">
        <v>29</v>
      </c>
      <c r="C90" t="s">
        <v>52</v>
      </c>
      <c r="D90" t="s">
        <v>219</v>
      </c>
      <c r="E90" t="s">
        <v>165</v>
      </c>
      <c r="F90" t="s">
        <v>146</v>
      </c>
      <c r="G90" t="s">
        <v>25</v>
      </c>
      <c r="H90" t="s">
        <v>25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149</v>
      </c>
      <c r="O90" t="s">
        <v>33</v>
      </c>
      <c r="P90" t="s">
        <v>34</v>
      </c>
    </row>
    <row r="91" spans="1:16">
      <c r="A91" t="s">
        <v>321</v>
      </c>
      <c r="B91" t="s">
        <v>29</v>
      </c>
      <c r="C91" t="s">
        <v>52</v>
      </c>
      <c r="D91" t="s">
        <v>219</v>
      </c>
      <c r="E91" t="s">
        <v>165</v>
      </c>
      <c r="F91" t="s">
        <v>146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149</v>
      </c>
      <c r="O91" t="s">
        <v>33</v>
      </c>
      <c r="P91" t="s">
        <v>34</v>
      </c>
    </row>
    <row r="92" spans="1:16">
      <c r="A92" t="s">
        <v>322</v>
      </c>
      <c r="B92" t="s">
        <v>29</v>
      </c>
      <c r="C92" t="s">
        <v>52</v>
      </c>
      <c r="D92" t="s">
        <v>323</v>
      </c>
      <c r="E92" t="s">
        <v>65</v>
      </c>
      <c r="F92" t="s">
        <v>59</v>
      </c>
      <c r="G92" t="s">
        <v>25</v>
      </c>
      <c r="H92" t="s">
        <v>25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149</v>
      </c>
      <c r="O92" t="s">
        <v>33</v>
      </c>
      <c r="P92" t="s">
        <v>34</v>
      </c>
    </row>
    <row r="93" spans="1:16">
      <c r="A93" t="s">
        <v>324</v>
      </c>
      <c r="B93" t="s">
        <v>29</v>
      </c>
      <c r="C93" t="s">
        <v>65</v>
      </c>
      <c r="D93" t="s">
        <v>325</v>
      </c>
      <c r="E93" t="s">
        <v>65</v>
      </c>
      <c r="F93" t="s">
        <v>59</v>
      </c>
      <c r="G93" t="s">
        <v>25</v>
      </c>
      <c r="H93" t="s">
        <v>25</v>
      </c>
      <c r="I93" t="s">
        <v>26</v>
      </c>
      <c r="J93" t="s">
        <v>29</v>
      </c>
      <c r="K93" t="s">
        <v>29</v>
      </c>
      <c r="L93" t="s">
        <v>30</v>
      </c>
      <c r="M93" t="s">
        <v>31</v>
      </c>
      <c r="N93" t="s">
        <v>149</v>
      </c>
      <c r="O93" t="s">
        <v>33</v>
      </c>
      <c r="P93" t="s">
        <v>34</v>
      </c>
    </row>
    <row r="94" spans="1:16">
      <c r="A94" t="s">
        <v>326</v>
      </c>
      <c r="B94" t="s">
        <v>29</v>
      </c>
      <c r="C94" t="s">
        <v>53</v>
      </c>
      <c r="D94" t="s">
        <v>219</v>
      </c>
      <c r="E94" t="s">
        <v>147</v>
      </c>
      <c r="F94" t="s">
        <v>152</v>
      </c>
      <c r="G94" t="s">
        <v>25</v>
      </c>
      <c r="H94" t="s">
        <v>25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149</v>
      </c>
      <c r="O94" t="s">
        <v>33</v>
      </c>
      <c r="P94" t="s">
        <v>34</v>
      </c>
    </row>
    <row r="95" spans="1:16">
      <c r="A95" t="s">
        <v>327</v>
      </c>
      <c r="B95" t="s">
        <v>29</v>
      </c>
      <c r="C95" t="s">
        <v>165</v>
      </c>
      <c r="D95" t="s">
        <v>328</v>
      </c>
      <c r="E95" t="s">
        <v>165</v>
      </c>
      <c r="F95" t="s">
        <v>146</v>
      </c>
      <c r="G95" t="s">
        <v>25</v>
      </c>
      <c r="H95" t="s">
        <v>25</v>
      </c>
      <c r="I95" t="s">
        <v>25</v>
      </c>
      <c r="J95" t="s">
        <v>29</v>
      </c>
      <c r="K95" t="s">
        <v>29</v>
      </c>
      <c r="L95" t="s">
        <v>30</v>
      </c>
      <c r="M95" t="s">
        <v>31</v>
      </c>
      <c r="N95" t="s">
        <v>149</v>
      </c>
      <c r="O95" t="s">
        <v>33</v>
      </c>
      <c r="P95" t="s">
        <v>34</v>
      </c>
    </row>
    <row r="96" spans="1:16">
      <c r="A96" t="s">
        <v>329</v>
      </c>
      <c r="B96" t="s">
        <v>29</v>
      </c>
      <c r="C96" t="s">
        <v>146</v>
      </c>
      <c r="D96" t="s">
        <v>219</v>
      </c>
      <c r="E96" t="s">
        <v>147</v>
      </c>
      <c r="F96" t="s">
        <v>152</v>
      </c>
      <c r="G96" t="s">
        <v>26</v>
      </c>
      <c r="H96" t="s">
        <v>25</v>
      </c>
      <c r="I96" t="s">
        <v>26</v>
      </c>
      <c r="J96" t="s">
        <v>29</v>
      </c>
      <c r="K96" t="s">
        <v>29</v>
      </c>
      <c r="L96" t="s">
        <v>30</v>
      </c>
      <c r="M96" t="s">
        <v>31</v>
      </c>
      <c r="N96" t="s">
        <v>149</v>
      </c>
      <c r="O96" t="s">
        <v>33</v>
      </c>
      <c r="P96" t="s">
        <v>34</v>
      </c>
    </row>
    <row r="97" spans="1:16">
      <c r="A97" t="s">
        <v>330</v>
      </c>
      <c r="B97" t="s">
        <v>331</v>
      </c>
      <c r="C97" t="s">
        <v>332</v>
      </c>
      <c r="D97" t="s">
        <v>333</v>
      </c>
      <c r="E97" t="s">
        <v>165</v>
      </c>
      <c r="F97" t="s">
        <v>146</v>
      </c>
      <c r="G97" t="s">
        <v>25</v>
      </c>
      <c r="H97" t="s">
        <v>25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334</v>
      </c>
      <c r="O97" t="s">
        <v>124</v>
      </c>
      <c r="P97" t="s">
        <v>34</v>
      </c>
    </row>
    <row r="98" spans="1:16">
      <c r="A98" t="s">
        <v>335</v>
      </c>
      <c r="B98" t="s">
        <v>336</v>
      </c>
      <c r="C98" t="s">
        <v>337</v>
      </c>
      <c r="D98" t="s">
        <v>338</v>
      </c>
      <c r="E98" t="s">
        <v>174</v>
      </c>
      <c r="F98" t="s">
        <v>165</v>
      </c>
      <c r="G98" t="s">
        <v>25</v>
      </c>
      <c r="H98" t="s">
        <v>25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339</v>
      </c>
      <c r="O98" t="s">
        <v>124</v>
      </c>
      <c r="P98" t="s">
        <v>34</v>
      </c>
    </row>
    <row r="99" spans="1:16">
      <c r="A99" t="s">
        <v>340</v>
      </c>
      <c r="B99" t="s">
        <v>341</v>
      </c>
      <c r="C99" t="s">
        <v>342</v>
      </c>
      <c r="D99" t="s">
        <v>343</v>
      </c>
      <c r="E99" t="s">
        <v>156</v>
      </c>
      <c r="F99" t="s">
        <v>174</v>
      </c>
      <c r="G99" t="s">
        <v>25</v>
      </c>
      <c r="H99" t="s">
        <v>25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344</v>
      </c>
      <c r="O99" t="s">
        <v>124</v>
      </c>
      <c r="P99" t="s">
        <v>34</v>
      </c>
    </row>
    <row r="100" spans="1:16">
      <c r="A100" t="s">
        <v>345</v>
      </c>
      <c r="B100" t="s">
        <v>346</v>
      </c>
      <c r="C100" t="s">
        <v>246</v>
      </c>
      <c r="D100" t="s">
        <v>347</v>
      </c>
      <c r="E100" t="s">
        <v>156</v>
      </c>
      <c r="F100" t="s">
        <v>152</v>
      </c>
      <c r="G100" t="s">
        <v>25</v>
      </c>
      <c r="H100" t="s">
        <v>269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348</v>
      </c>
      <c r="O100" t="s">
        <v>33</v>
      </c>
      <c r="P100" t="s">
        <v>34</v>
      </c>
    </row>
    <row r="101" spans="1:16">
      <c r="A101" t="s">
        <v>349</v>
      </c>
      <c r="B101" t="s">
        <v>350</v>
      </c>
      <c r="C101" t="s">
        <v>249</v>
      </c>
      <c r="D101" t="s">
        <v>351</v>
      </c>
      <c r="E101" t="s">
        <v>156</v>
      </c>
      <c r="F101" t="s">
        <v>146</v>
      </c>
      <c r="G101" t="s">
        <v>25</v>
      </c>
      <c r="H101" t="s">
        <v>27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352</v>
      </c>
      <c r="O101" t="s">
        <v>124</v>
      </c>
      <c r="P101" t="s">
        <v>34</v>
      </c>
    </row>
    <row r="102" spans="1:16">
      <c r="A102" t="s">
        <v>353</v>
      </c>
      <c r="B102" t="s">
        <v>354</v>
      </c>
      <c r="C102" t="s">
        <v>355</v>
      </c>
      <c r="D102" t="s">
        <v>51</v>
      </c>
      <c r="E102" t="s">
        <v>174</v>
      </c>
      <c r="F102" t="s">
        <v>165</v>
      </c>
      <c r="G102" t="s">
        <v>25</v>
      </c>
      <c r="H102" t="s">
        <v>25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356</v>
      </c>
      <c r="O102" t="s">
        <v>124</v>
      </c>
      <c r="P102" t="s">
        <v>34</v>
      </c>
    </row>
    <row r="103" spans="1:16">
      <c r="A103" t="s">
        <v>357</v>
      </c>
      <c r="B103" t="s">
        <v>358</v>
      </c>
      <c r="C103" t="s">
        <v>359</v>
      </c>
      <c r="D103" t="s">
        <v>360</v>
      </c>
      <c r="E103" t="s">
        <v>190</v>
      </c>
      <c r="F103" t="s">
        <v>174</v>
      </c>
      <c r="G103" t="s">
        <v>25</v>
      </c>
      <c r="H103" t="s">
        <v>26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361</v>
      </c>
      <c r="O103" t="s">
        <v>124</v>
      </c>
      <c r="P103" t="s">
        <v>34</v>
      </c>
    </row>
    <row r="104" spans="1:16">
      <c r="A104" t="s">
        <v>362</v>
      </c>
      <c r="B104" t="s">
        <v>363</v>
      </c>
      <c r="C104" t="s">
        <v>79</v>
      </c>
      <c r="D104" t="s">
        <v>185</v>
      </c>
      <c r="E104" t="s">
        <v>165</v>
      </c>
      <c r="F104" t="s">
        <v>147</v>
      </c>
      <c r="G104" t="s">
        <v>25</v>
      </c>
      <c r="H104" t="s">
        <v>26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364</v>
      </c>
      <c r="O104" t="s">
        <v>124</v>
      </c>
      <c r="P104" t="s">
        <v>34</v>
      </c>
    </row>
    <row r="105" spans="1:16">
      <c r="A105" t="s">
        <v>365</v>
      </c>
      <c r="B105" t="s">
        <v>366</v>
      </c>
      <c r="C105" t="s">
        <v>88</v>
      </c>
      <c r="D105" t="s">
        <v>367</v>
      </c>
      <c r="E105" t="s">
        <v>156</v>
      </c>
      <c r="F105" t="s">
        <v>165</v>
      </c>
      <c r="G105" t="s">
        <v>25</v>
      </c>
      <c r="H105" t="s">
        <v>26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368</v>
      </c>
      <c r="O105" t="s">
        <v>124</v>
      </c>
      <c r="P105" t="s">
        <v>34</v>
      </c>
    </row>
    <row r="106" spans="1:16">
      <c r="A106" t="s">
        <v>369</v>
      </c>
      <c r="B106" t="s">
        <v>370</v>
      </c>
      <c r="C106" t="s">
        <v>305</v>
      </c>
      <c r="D106" t="s">
        <v>371</v>
      </c>
      <c r="E106" t="s">
        <v>165</v>
      </c>
      <c r="F106" t="s">
        <v>147</v>
      </c>
      <c r="G106" t="s">
        <v>25</v>
      </c>
      <c r="H106" t="s">
        <v>26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372</v>
      </c>
      <c r="O106" t="s">
        <v>124</v>
      </c>
      <c r="P106" t="s">
        <v>34</v>
      </c>
    </row>
    <row r="107" spans="1:16">
      <c r="A107" t="s">
        <v>373</v>
      </c>
      <c r="B107" t="s">
        <v>374</v>
      </c>
      <c r="C107" t="s">
        <v>309</v>
      </c>
      <c r="D107" t="s">
        <v>375</v>
      </c>
      <c r="E107" t="s">
        <v>165</v>
      </c>
      <c r="F107" t="s">
        <v>152</v>
      </c>
      <c r="G107" t="s">
        <v>25</v>
      </c>
      <c r="H107" t="s">
        <v>27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376</v>
      </c>
      <c r="O107" t="s">
        <v>124</v>
      </c>
      <c r="P107" t="s">
        <v>34</v>
      </c>
    </row>
    <row r="108" spans="1:16">
      <c r="A108" t="s">
        <v>377</v>
      </c>
      <c r="B108" t="s">
        <v>378</v>
      </c>
      <c r="C108" t="s">
        <v>93</v>
      </c>
      <c r="D108" t="s">
        <v>379</v>
      </c>
      <c r="E108" t="s">
        <v>174</v>
      </c>
      <c r="F108" t="s">
        <v>146</v>
      </c>
      <c r="G108" t="s">
        <v>25</v>
      </c>
      <c r="H108" t="s">
        <v>26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380</v>
      </c>
      <c r="O108" t="s">
        <v>124</v>
      </c>
      <c r="P108" t="s">
        <v>34</v>
      </c>
    </row>
    <row r="109" spans="1:16">
      <c r="A109" t="s">
        <v>381</v>
      </c>
      <c r="B109" t="s">
        <v>382</v>
      </c>
      <c r="C109" t="s">
        <v>99</v>
      </c>
      <c r="D109" t="s">
        <v>383</v>
      </c>
      <c r="E109" t="s">
        <v>63</v>
      </c>
      <c r="F109" t="s">
        <v>190</v>
      </c>
      <c r="G109" t="s">
        <v>25</v>
      </c>
      <c r="H109" t="s">
        <v>160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384</v>
      </c>
      <c r="O109" t="s">
        <v>124</v>
      </c>
      <c r="P109" t="s">
        <v>34</v>
      </c>
    </row>
    <row r="110" spans="1:16">
      <c r="A110" t="s">
        <v>385</v>
      </c>
      <c r="B110" t="s">
        <v>386</v>
      </c>
      <c r="C110" t="s">
        <v>105</v>
      </c>
      <c r="D110" t="s">
        <v>387</v>
      </c>
      <c r="E110" t="s">
        <v>53</v>
      </c>
      <c r="F110" t="s">
        <v>146</v>
      </c>
      <c r="G110" t="s">
        <v>25</v>
      </c>
      <c r="H110" t="s">
        <v>269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388</v>
      </c>
      <c r="O110" t="s">
        <v>124</v>
      </c>
      <c r="P110" t="s">
        <v>34</v>
      </c>
    </row>
    <row r="111" spans="1:16">
      <c r="A111" t="s">
        <v>389</v>
      </c>
      <c r="B111" t="s">
        <v>390</v>
      </c>
      <c r="C111" t="s">
        <v>24</v>
      </c>
      <c r="D111" t="s">
        <v>391</v>
      </c>
      <c r="E111" t="s">
        <v>165</v>
      </c>
      <c r="F111" t="s">
        <v>147</v>
      </c>
      <c r="G111" t="s">
        <v>25</v>
      </c>
      <c r="H111" t="s">
        <v>26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392</v>
      </c>
      <c r="O111" t="s">
        <v>124</v>
      </c>
      <c r="P111" t="s">
        <v>34</v>
      </c>
    </row>
    <row r="112" spans="1:16">
      <c r="A112" t="s">
        <v>393</v>
      </c>
      <c r="B112" t="s">
        <v>394</v>
      </c>
      <c r="C112" t="s">
        <v>40</v>
      </c>
      <c r="D112" t="s">
        <v>395</v>
      </c>
      <c r="E112" t="s">
        <v>52</v>
      </c>
      <c r="F112" t="s">
        <v>165</v>
      </c>
      <c r="G112" t="s">
        <v>25</v>
      </c>
      <c r="H112" t="s">
        <v>160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396</v>
      </c>
      <c r="O112" t="s">
        <v>124</v>
      </c>
      <c r="P112" t="s">
        <v>34</v>
      </c>
    </row>
    <row r="113" spans="1:16">
      <c r="A113" t="s">
        <v>397</v>
      </c>
      <c r="B113" t="s">
        <v>398</v>
      </c>
      <c r="C113" t="s">
        <v>58</v>
      </c>
      <c r="D113" t="s">
        <v>399</v>
      </c>
      <c r="E113" t="s">
        <v>53</v>
      </c>
      <c r="F113" t="s">
        <v>190</v>
      </c>
      <c r="G113" t="s">
        <v>25</v>
      </c>
      <c r="H113" t="s">
        <v>25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400</v>
      </c>
      <c r="O113" t="s">
        <v>124</v>
      </c>
      <c r="P113" t="s">
        <v>34</v>
      </c>
    </row>
    <row r="114" spans="1:16">
      <c r="A114" t="s">
        <v>401</v>
      </c>
      <c r="B114" t="s">
        <v>402</v>
      </c>
      <c r="C114" t="s">
        <v>58</v>
      </c>
      <c r="D114" t="s">
        <v>403</v>
      </c>
      <c r="E114" t="s">
        <v>65</v>
      </c>
      <c r="F114" t="s">
        <v>190</v>
      </c>
      <c r="G114" t="s">
        <v>25</v>
      </c>
      <c r="H114" t="s">
        <v>27</v>
      </c>
      <c r="I114" t="s">
        <v>269</v>
      </c>
      <c r="J114" t="s">
        <v>28</v>
      </c>
      <c r="K114" t="s">
        <v>29</v>
      </c>
      <c r="L114" t="s">
        <v>30</v>
      </c>
      <c r="M114" t="s">
        <v>31</v>
      </c>
      <c r="N114" t="s">
        <v>404</v>
      </c>
      <c r="O114" t="s">
        <v>124</v>
      </c>
      <c r="P114" t="s">
        <v>34</v>
      </c>
    </row>
    <row r="115" spans="1:16">
      <c r="A115" t="s">
        <v>405</v>
      </c>
      <c r="B115" t="s">
        <v>406</v>
      </c>
      <c r="C115" t="s">
        <v>58</v>
      </c>
      <c r="D115" t="s">
        <v>407</v>
      </c>
      <c r="E115" t="s">
        <v>53</v>
      </c>
      <c r="F115" t="s">
        <v>156</v>
      </c>
      <c r="G115" t="s">
        <v>25</v>
      </c>
      <c r="H115" t="s">
        <v>26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408</v>
      </c>
      <c r="O115" t="s">
        <v>124</v>
      </c>
      <c r="P115" t="s">
        <v>34</v>
      </c>
    </row>
    <row r="116" spans="1:16">
      <c r="A116" t="s">
        <v>409</v>
      </c>
      <c r="B116" t="s">
        <v>410</v>
      </c>
      <c r="C116" t="s">
        <v>58</v>
      </c>
      <c r="D116" t="s">
        <v>395</v>
      </c>
      <c r="E116" t="s">
        <v>165</v>
      </c>
      <c r="F116" t="s">
        <v>147</v>
      </c>
      <c r="G116" t="s">
        <v>25</v>
      </c>
      <c r="H116" t="s">
        <v>26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411</v>
      </c>
      <c r="O116" t="s">
        <v>124</v>
      </c>
      <c r="P116" t="s">
        <v>34</v>
      </c>
    </row>
    <row r="117" spans="1:16">
      <c r="A117" t="s">
        <v>412</v>
      </c>
      <c r="B117" t="s">
        <v>413</v>
      </c>
      <c r="C117" t="s">
        <v>46</v>
      </c>
      <c r="D117" t="s">
        <v>351</v>
      </c>
      <c r="E117" t="s">
        <v>59</v>
      </c>
      <c r="F117" t="s">
        <v>190</v>
      </c>
      <c r="G117" t="s">
        <v>25</v>
      </c>
      <c r="H117" t="s">
        <v>26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414</v>
      </c>
      <c r="O117" t="s">
        <v>124</v>
      </c>
      <c r="P117" t="s">
        <v>34</v>
      </c>
    </row>
    <row r="118" spans="1:16">
      <c r="A118" t="s">
        <v>415</v>
      </c>
      <c r="B118" t="s">
        <v>416</v>
      </c>
      <c r="C118" t="s">
        <v>46</v>
      </c>
      <c r="D118" t="s">
        <v>417</v>
      </c>
      <c r="E118" t="s">
        <v>146</v>
      </c>
      <c r="F118" t="s">
        <v>147</v>
      </c>
      <c r="G118" t="s">
        <v>25</v>
      </c>
      <c r="H118" t="s">
        <v>25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418</v>
      </c>
      <c r="O118" t="s">
        <v>124</v>
      </c>
      <c r="P118" t="s">
        <v>34</v>
      </c>
    </row>
    <row r="119" spans="1:16">
      <c r="A119" t="s">
        <v>419</v>
      </c>
      <c r="B119" t="s">
        <v>420</v>
      </c>
      <c r="C119" t="s">
        <v>95</v>
      </c>
      <c r="D119" t="s">
        <v>371</v>
      </c>
      <c r="E119" t="s">
        <v>53</v>
      </c>
      <c r="F119" t="s">
        <v>156</v>
      </c>
      <c r="G119" t="s">
        <v>25</v>
      </c>
      <c r="H119" t="s">
        <v>26</v>
      </c>
      <c r="I119" t="s">
        <v>26</v>
      </c>
      <c r="J119" t="s">
        <v>28</v>
      </c>
      <c r="K119" t="s">
        <v>29</v>
      </c>
      <c r="L119" t="s">
        <v>30</v>
      </c>
      <c r="M119" t="s">
        <v>31</v>
      </c>
      <c r="N119" t="s">
        <v>421</v>
      </c>
      <c r="O119" t="s">
        <v>124</v>
      </c>
      <c r="P119" t="s">
        <v>34</v>
      </c>
    </row>
    <row r="120" spans="1:16">
      <c r="A120" t="s">
        <v>422</v>
      </c>
      <c r="B120" t="s">
        <v>423</v>
      </c>
      <c r="C120" t="s">
        <v>95</v>
      </c>
      <c r="D120" t="s">
        <v>424</v>
      </c>
      <c r="E120" t="s">
        <v>147</v>
      </c>
      <c r="F120" t="s">
        <v>152</v>
      </c>
      <c r="G120" t="s">
        <v>25</v>
      </c>
      <c r="H120" t="s">
        <v>25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425</v>
      </c>
      <c r="O120" t="s">
        <v>124</v>
      </c>
      <c r="P120" t="s">
        <v>34</v>
      </c>
    </row>
    <row r="121" spans="1:16">
      <c r="A121" t="s">
        <v>426</v>
      </c>
      <c r="B121" t="s">
        <v>427</v>
      </c>
      <c r="C121" t="s">
        <v>47</v>
      </c>
      <c r="D121" t="s">
        <v>391</v>
      </c>
      <c r="E121" t="s">
        <v>156</v>
      </c>
      <c r="F121" t="s">
        <v>174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428</v>
      </c>
      <c r="O121" t="s">
        <v>124</v>
      </c>
      <c r="P121" t="s">
        <v>34</v>
      </c>
    </row>
    <row r="122" spans="1:16">
      <c r="A122" t="s">
        <v>429</v>
      </c>
      <c r="B122" t="s">
        <v>430</v>
      </c>
      <c r="C122" t="s">
        <v>47</v>
      </c>
      <c r="D122" t="s">
        <v>431</v>
      </c>
      <c r="E122" t="s">
        <v>65</v>
      </c>
      <c r="F122" t="s">
        <v>174</v>
      </c>
      <c r="G122" t="s">
        <v>25</v>
      </c>
      <c r="H122" t="s">
        <v>269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432</v>
      </c>
      <c r="O122" t="s">
        <v>124</v>
      </c>
      <c r="P122" t="s">
        <v>34</v>
      </c>
    </row>
    <row r="123" spans="1:16">
      <c r="A123" t="s">
        <v>433</v>
      </c>
      <c r="B123" t="s">
        <v>434</v>
      </c>
      <c r="C123" t="s">
        <v>47</v>
      </c>
      <c r="D123" t="s">
        <v>435</v>
      </c>
      <c r="E123" t="s">
        <v>165</v>
      </c>
      <c r="F123" t="s">
        <v>146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436</v>
      </c>
      <c r="O123" t="s">
        <v>124</v>
      </c>
      <c r="P123" t="s">
        <v>34</v>
      </c>
    </row>
    <row r="124" spans="1:16">
      <c r="A124" t="s">
        <v>437</v>
      </c>
      <c r="B124" t="s">
        <v>438</v>
      </c>
      <c r="C124" t="s">
        <v>63</v>
      </c>
      <c r="D124" t="s">
        <v>439</v>
      </c>
      <c r="E124" t="s">
        <v>156</v>
      </c>
      <c r="F124" t="s">
        <v>146</v>
      </c>
      <c r="G124" t="s">
        <v>25</v>
      </c>
      <c r="H124" t="s">
        <v>27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440</v>
      </c>
      <c r="O124" t="s">
        <v>124</v>
      </c>
      <c r="P124" t="s">
        <v>34</v>
      </c>
    </row>
    <row r="125" spans="1:16">
      <c r="A125" t="s">
        <v>441</v>
      </c>
      <c r="B125" t="s">
        <v>442</v>
      </c>
      <c r="C125" t="s">
        <v>63</v>
      </c>
      <c r="D125" t="s">
        <v>443</v>
      </c>
      <c r="E125" t="s">
        <v>53</v>
      </c>
      <c r="F125" t="s">
        <v>190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444</v>
      </c>
      <c r="O125" t="s">
        <v>124</v>
      </c>
      <c r="P125" t="s">
        <v>34</v>
      </c>
    </row>
    <row r="126" spans="1:16">
      <c r="A126" t="s">
        <v>445</v>
      </c>
      <c r="B126" t="s">
        <v>446</v>
      </c>
      <c r="C126" t="s">
        <v>63</v>
      </c>
      <c r="D126" t="s">
        <v>447</v>
      </c>
      <c r="E126" t="s">
        <v>156</v>
      </c>
      <c r="F126" t="s">
        <v>174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448</v>
      </c>
      <c r="O126" t="s">
        <v>124</v>
      </c>
      <c r="P126" t="s">
        <v>34</v>
      </c>
    </row>
    <row r="127" spans="1:16">
      <c r="A127" t="s">
        <v>449</v>
      </c>
      <c r="B127" t="s">
        <v>450</v>
      </c>
      <c r="C127" t="s">
        <v>63</v>
      </c>
      <c r="D127" t="s">
        <v>395</v>
      </c>
      <c r="E127" t="s">
        <v>174</v>
      </c>
      <c r="F127" t="s">
        <v>147</v>
      </c>
      <c r="G127" t="s">
        <v>25</v>
      </c>
      <c r="H127" t="s">
        <v>27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451</v>
      </c>
      <c r="O127" t="s">
        <v>124</v>
      </c>
      <c r="P127" t="s">
        <v>34</v>
      </c>
    </row>
    <row r="128" spans="1:16">
      <c r="A128" t="s">
        <v>452</v>
      </c>
      <c r="B128" t="s">
        <v>453</v>
      </c>
      <c r="C128" t="s">
        <v>63</v>
      </c>
      <c r="D128" t="s">
        <v>443</v>
      </c>
      <c r="E128" t="s">
        <v>156</v>
      </c>
      <c r="F128" t="s">
        <v>174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454</v>
      </c>
      <c r="O128" t="s">
        <v>124</v>
      </c>
      <c r="P128" t="s">
        <v>34</v>
      </c>
    </row>
    <row r="129" spans="1:16">
      <c r="A129" t="s">
        <v>455</v>
      </c>
      <c r="B129" t="s">
        <v>456</v>
      </c>
      <c r="C129" t="s">
        <v>131</v>
      </c>
      <c r="D129" t="s">
        <v>391</v>
      </c>
      <c r="E129" t="s">
        <v>156</v>
      </c>
      <c r="F129" t="s">
        <v>174</v>
      </c>
      <c r="G129" t="s">
        <v>25</v>
      </c>
      <c r="H129" t="s">
        <v>25</v>
      </c>
      <c r="I129" t="s">
        <v>54</v>
      </c>
      <c r="J129" t="s">
        <v>28</v>
      </c>
      <c r="K129" t="s">
        <v>29</v>
      </c>
      <c r="L129" t="s">
        <v>30</v>
      </c>
      <c r="M129" t="s">
        <v>31</v>
      </c>
      <c r="N129" t="s">
        <v>457</v>
      </c>
      <c r="O129" t="s">
        <v>124</v>
      </c>
      <c r="P129" t="s">
        <v>34</v>
      </c>
    </row>
    <row r="130" spans="1:16">
      <c r="A130" t="s">
        <v>458</v>
      </c>
      <c r="B130" t="s">
        <v>459</v>
      </c>
      <c r="C130" t="s">
        <v>131</v>
      </c>
      <c r="D130" t="s">
        <v>403</v>
      </c>
      <c r="E130" t="s">
        <v>165</v>
      </c>
      <c r="F130" t="s">
        <v>147</v>
      </c>
      <c r="G130" t="s">
        <v>25</v>
      </c>
      <c r="H130" t="s">
        <v>26</v>
      </c>
      <c r="I130" t="s">
        <v>54</v>
      </c>
      <c r="J130" t="s">
        <v>28</v>
      </c>
      <c r="K130" t="s">
        <v>29</v>
      </c>
      <c r="L130" t="s">
        <v>30</v>
      </c>
      <c r="M130" t="s">
        <v>31</v>
      </c>
      <c r="N130" t="s">
        <v>460</v>
      </c>
      <c r="O130" t="s">
        <v>124</v>
      </c>
      <c r="P130" t="s">
        <v>34</v>
      </c>
    </row>
    <row r="131" spans="1:16">
      <c r="A131" t="s">
        <v>461</v>
      </c>
      <c r="B131" t="s">
        <v>462</v>
      </c>
      <c r="C131" t="s">
        <v>131</v>
      </c>
      <c r="D131" t="s">
        <v>463</v>
      </c>
      <c r="E131" t="s">
        <v>59</v>
      </c>
      <c r="F131" t="s">
        <v>165</v>
      </c>
      <c r="G131" t="s">
        <v>25</v>
      </c>
      <c r="H131" t="s">
        <v>269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464</v>
      </c>
      <c r="O131" t="s">
        <v>124</v>
      </c>
      <c r="P131" t="s">
        <v>34</v>
      </c>
    </row>
    <row r="132" spans="1:16">
      <c r="A132" t="s">
        <v>465</v>
      </c>
      <c r="B132" t="s">
        <v>466</v>
      </c>
      <c r="C132" t="s">
        <v>131</v>
      </c>
      <c r="D132" t="s">
        <v>467</v>
      </c>
      <c r="E132" t="s">
        <v>101</v>
      </c>
      <c r="F132" t="s">
        <v>156</v>
      </c>
      <c r="G132" t="s">
        <v>25</v>
      </c>
      <c r="H132" t="s">
        <v>157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468</v>
      </c>
      <c r="O132" t="s">
        <v>124</v>
      </c>
      <c r="P132" t="s">
        <v>34</v>
      </c>
    </row>
    <row r="133" spans="1:16">
      <c r="A133" t="s">
        <v>469</v>
      </c>
      <c r="B133" t="s">
        <v>470</v>
      </c>
      <c r="C133" t="s">
        <v>101</v>
      </c>
      <c r="D133" t="s">
        <v>471</v>
      </c>
      <c r="E133" t="s">
        <v>59</v>
      </c>
      <c r="F133" t="s">
        <v>190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472</v>
      </c>
      <c r="O133" t="s">
        <v>33</v>
      </c>
      <c r="P133" t="s">
        <v>34</v>
      </c>
    </row>
    <row r="134" spans="1:16">
      <c r="A134" t="s">
        <v>473</v>
      </c>
      <c r="B134" t="s">
        <v>474</v>
      </c>
      <c r="C134" t="s">
        <v>101</v>
      </c>
      <c r="D134" t="s">
        <v>475</v>
      </c>
      <c r="E134" t="s">
        <v>59</v>
      </c>
      <c r="F134" t="s">
        <v>146</v>
      </c>
      <c r="G134" t="s">
        <v>25</v>
      </c>
      <c r="H134" t="s">
        <v>157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476</v>
      </c>
      <c r="O134" t="s">
        <v>124</v>
      </c>
      <c r="P134" t="s">
        <v>34</v>
      </c>
    </row>
    <row r="135" spans="1:16">
      <c r="A135" t="s">
        <v>477</v>
      </c>
      <c r="B135" t="s">
        <v>478</v>
      </c>
      <c r="C135" t="s">
        <v>101</v>
      </c>
      <c r="D135" t="s">
        <v>479</v>
      </c>
      <c r="E135" t="s">
        <v>156</v>
      </c>
      <c r="F135" t="s">
        <v>165</v>
      </c>
      <c r="G135" t="s">
        <v>25</v>
      </c>
      <c r="H135" t="s">
        <v>26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480</v>
      </c>
      <c r="O135" t="s">
        <v>124</v>
      </c>
      <c r="P135" t="s">
        <v>34</v>
      </c>
    </row>
    <row r="136" spans="1:16">
      <c r="A136" t="s">
        <v>481</v>
      </c>
      <c r="B136" t="s">
        <v>482</v>
      </c>
      <c r="C136" t="s">
        <v>101</v>
      </c>
      <c r="D136" t="s">
        <v>443</v>
      </c>
      <c r="E136" t="s">
        <v>156</v>
      </c>
      <c r="F136" t="s">
        <v>165</v>
      </c>
      <c r="G136" t="s">
        <v>25</v>
      </c>
      <c r="H136" t="s">
        <v>26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483</v>
      </c>
      <c r="O136" t="s">
        <v>124</v>
      </c>
      <c r="P136" t="s">
        <v>34</v>
      </c>
    </row>
    <row r="137" spans="1:16">
      <c r="A137" t="s">
        <v>484</v>
      </c>
      <c r="B137" t="s">
        <v>485</v>
      </c>
      <c r="C137" t="s">
        <v>101</v>
      </c>
      <c r="D137" t="s">
        <v>169</v>
      </c>
      <c r="E137" t="s">
        <v>190</v>
      </c>
      <c r="F137" t="s">
        <v>156</v>
      </c>
      <c r="G137" t="s">
        <v>25</v>
      </c>
      <c r="H137" t="s">
        <v>25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486</v>
      </c>
      <c r="O137" t="s">
        <v>124</v>
      </c>
      <c r="P137" t="s">
        <v>34</v>
      </c>
    </row>
    <row r="138" spans="1:16">
      <c r="A138" t="s">
        <v>487</v>
      </c>
      <c r="B138" t="s">
        <v>488</v>
      </c>
      <c r="C138" t="s">
        <v>101</v>
      </c>
      <c r="D138" t="s">
        <v>443</v>
      </c>
      <c r="E138" t="s">
        <v>146</v>
      </c>
      <c r="F138" t="s">
        <v>152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489</v>
      </c>
      <c r="O138" t="s">
        <v>124</v>
      </c>
      <c r="P138" t="s">
        <v>34</v>
      </c>
    </row>
    <row r="139" spans="1:16">
      <c r="A139" t="s">
        <v>490</v>
      </c>
      <c r="B139" t="s">
        <v>491</v>
      </c>
      <c r="C139" t="s">
        <v>101</v>
      </c>
      <c r="D139" t="s">
        <v>202</v>
      </c>
      <c r="E139" t="s">
        <v>146</v>
      </c>
      <c r="F139" t="s">
        <v>152</v>
      </c>
      <c r="G139" t="s">
        <v>25</v>
      </c>
      <c r="H139" t="s">
        <v>26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492</v>
      </c>
      <c r="O139" t="s">
        <v>124</v>
      </c>
      <c r="P139" t="s">
        <v>34</v>
      </c>
    </row>
    <row r="140" spans="1:16">
      <c r="A140" t="s">
        <v>493</v>
      </c>
      <c r="B140" t="s">
        <v>494</v>
      </c>
      <c r="C140" t="s">
        <v>52</v>
      </c>
      <c r="D140" t="s">
        <v>495</v>
      </c>
      <c r="E140" t="s">
        <v>165</v>
      </c>
      <c r="F140" t="s">
        <v>147</v>
      </c>
      <c r="G140" t="s">
        <v>25</v>
      </c>
      <c r="H140" t="s">
        <v>26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496</v>
      </c>
      <c r="O140" t="s">
        <v>124</v>
      </c>
      <c r="P140" t="s">
        <v>34</v>
      </c>
    </row>
    <row r="141" spans="1:16">
      <c r="A141" t="s">
        <v>497</v>
      </c>
      <c r="B141" t="s">
        <v>498</v>
      </c>
      <c r="C141" t="s">
        <v>52</v>
      </c>
      <c r="D141" t="s">
        <v>499</v>
      </c>
      <c r="E141" t="s">
        <v>59</v>
      </c>
      <c r="F141" t="s">
        <v>190</v>
      </c>
      <c r="G141" t="s">
        <v>25</v>
      </c>
      <c r="H141" t="s">
        <v>26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500</v>
      </c>
      <c r="O141" t="s">
        <v>124</v>
      </c>
      <c r="P141" t="s">
        <v>34</v>
      </c>
    </row>
    <row r="142" spans="1:16">
      <c r="A142" t="s">
        <v>501</v>
      </c>
      <c r="B142" t="s">
        <v>502</v>
      </c>
      <c r="C142" t="s">
        <v>52</v>
      </c>
      <c r="D142" t="s">
        <v>499</v>
      </c>
      <c r="E142" t="s">
        <v>59</v>
      </c>
      <c r="F142" t="s">
        <v>190</v>
      </c>
      <c r="G142" t="s">
        <v>25</v>
      </c>
      <c r="H142" t="s">
        <v>26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500</v>
      </c>
      <c r="O142" t="s">
        <v>124</v>
      </c>
      <c r="P142" t="s">
        <v>34</v>
      </c>
    </row>
    <row r="143" spans="1:16">
      <c r="A143" t="s">
        <v>503</v>
      </c>
      <c r="B143" t="s">
        <v>504</v>
      </c>
      <c r="C143" t="s">
        <v>52</v>
      </c>
      <c r="D143" t="s">
        <v>351</v>
      </c>
      <c r="E143" t="s">
        <v>165</v>
      </c>
      <c r="F143" t="s">
        <v>147</v>
      </c>
      <c r="G143" t="s">
        <v>25</v>
      </c>
      <c r="H143" t="s">
        <v>26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505</v>
      </c>
      <c r="O143" t="s">
        <v>124</v>
      </c>
      <c r="P143" t="s">
        <v>34</v>
      </c>
    </row>
    <row r="144" spans="1:16">
      <c r="A144" t="s">
        <v>506</v>
      </c>
      <c r="B144" t="s">
        <v>507</v>
      </c>
      <c r="C144" t="s">
        <v>52</v>
      </c>
      <c r="D144" t="s">
        <v>508</v>
      </c>
      <c r="E144" t="s">
        <v>174</v>
      </c>
      <c r="F144" t="s">
        <v>165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509</v>
      </c>
      <c r="O144" t="s">
        <v>124</v>
      </c>
      <c r="P144" t="s">
        <v>34</v>
      </c>
    </row>
    <row r="145" spans="1:16">
      <c r="A145" t="s">
        <v>510</v>
      </c>
      <c r="B145" t="s">
        <v>511</v>
      </c>
      <c r="C145" t="s">
        <v>52</v>
      </c>
      <c r="D145" t="s">
        <v>512</v>
      </c>
      <c r="E145" t="s">
        <v>165</v>
      </c>
      <c r="F145" t="s">
        <v>146</v>
      </c>
      <c r="G145" t="s">
        <v>25</v>
      </c>
      <c r="H145" t="s">
        <v>25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513</v>
      </c>
      <c r="O145" t="s">
        <v>124</v>
      </c>
      <c r="P145" t="s">
        <v>34</v>
      </c>
    </row>
    <row r="146" spans="1:16">
      <c r="A146" t="s">
        <v>514</v>
      </c>
      <c r="B146" t="s">
        <v>515</v>
      </c>
      <c r="C146" t="s">
        <v>52</v>
      </c>
      <c r="D146" t="s">
        <v>516</v>
      </c>
      <c r="E146" t="s">
        <v>146</v>
      </c>
      <c r="F146" t="s">
        <v>147</v>
      </c>
      <c r="G146" t="s">
        <v>25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517</v>
      </c>
      <c r="O146" t="s">
        <v>124</v>
      </c>
      <c r="P146" t="s">
        <v>34</v>
      </c>
    </row>
    <row r="147" spans="1:16">
      <c r="A147" t="s">
        <v>518</v>
      </c>
      <c r="B147" t="s">
        <v>519</v>
      </c>
      <c r="C147" t="s">
        <v>65</v>
      </c>
      <c r="D147" t="s">
        <v>471</v>
      </c>
      <c r="E147" t="s">
        <v>59</v>
      </c>
      <c r="F147" t="s">
        <v>190</v>
      </c>
      <c r="G147" t="s">
        <v>25</v>
      </c>
      <c r="H147" t="s">
        <v>26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520</v>
      </c>
      <c r="O147" t="s">
        <v>124</v>
      </c>
      <c r="P147" t="s">
        <v>34</v>
      </c>
    </row>
    <row r="148" spans="1:16">
      <c r="A148" t="s">
        <v>521</v>
      </c>
      <c r="B148" t="s">
        <v>522</v>
      </c>
      <c r="C148" t="s">
        <v>65</v>
      </c>
      <c r="D148" t="s">
        <v>523</v>
      </c>
      <c r="E148" t="s">
        <v>59</v>
      </c>
      <c r="F148" t="s">
        <v>174</v>
      </c>
      <c r="G148" t="s">
        <v>25</v>
      </c>
      <c r="H148" t="s">
        <v>54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524</v>
      </c>
      <c r="O148" t="s">
        <v>124</v>
      </c>
      <c r="P148" t="s">
        <v>34</v>
      </c>
    </row>
    <row r="149" spans="1:16">
      <c r="A149" t="s">
        <v>525</v>
      </c>
      <c r="B149" t="s">
        <v>526</v>
      </c>
      <c r="C149" t="s">
        <v>65</v>
      </c>
      <c r="D149" t="s">
        <v>516</v>
      </c>
      <c r="E149" t="s">
        <v>147</v>
      </c>
      <c r="F149" t="s">
        <v>152</v>
      </c>
      <c r="G149" t="s">
        <v>25</v>
      </c>
      <c r="H149" t="s">
        <v>25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527</v>
      </c>
      <c r="O149" t="s">
        <v>124</v>
      </c>
      <c r="P149" t="s">
        <v>34</v>
      </c>
    </row>
    <row r="150" spans="1:16">
      <c r="A150" t="s">
        <v>528</v>
      </c>
      <c r="B150" t="s">
        <v>529</v>
      </c>
      <c r="C150" t="s">
        <v>59</v>
      </c>
      <c r="D150" t="s">
        <v>530</v>
      </c>
      <c r="E150" t="s">
        <v>59</v>
      </c>
      <c r="F150" t="s">
        <v>174</v>
      </c>
      <c r="G150" t="s">
        <v>25</v>
      </c>
      <c r="H150" t="s">
        <v>54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531</v>
      </c>
      <c r="O150" t="s">
        <v>124</v>
      </c>
      <c r="P150" t="s">
        <v>34</v>
      </c>
    </row>
    <row r="151" spans="1:16">
      <c r="A151" t="s">
        <v>532</v>
      </c>
      <c r="B151" t="s">
        <v>533</v>
      </c>
      <c r="C151" t="s">
        <v>59</v>
      </c>
      <c r="D151" t="s">
        <v>534</v>
      </c>
      <c r="E151" t="s">
        <v>59</v>
      </c>
      <c r="F151" t="s">
        <v>165</v>
      </c>
      <c r="G151" t="s">
        <v>25</v>
      </c>
      <c r="H151" t="s">
        <v>269</v>
      </c>
      <c r="I151" t="s">
        <v>25</v>
      </c>
      <c r="J151" t="s">
        <v>29</v>
      </c>
      <c r="K151" t="s">
        <v>29</v>
      </c>
      <c r="L151" t="s">
        <v>30</v>
      </c>
      <c r="M151" t="s">
        <v>31</v>
      </c>
      <c r="N151" t="s">
        <v>535</v>
      </c>
      <c r="O151" t="s">
        <v>124</v>
      </c>
      <c r="P151" t="s">
        <v>34</v>
      </c>
    </row>
    <row r="152" spans="1:16">
      <c r="A152" t="s">
        <v>536</v>
      </c>
      <c r="B152" t="s">
        <v>537</v>
      </c>
      <c r="C152" t="s">
        <v>59</v>
      </c>
      <c r="D152" t="s">
        <v>516</v>
      </c>
      <c r="E152" t="s">
        <v>156</v>
      </c>
      <c r="F152" t="s">
        <v>174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538</v>
      </c>
      <c r="O152" t="s">
        <v>124</v>
      </c>
      <c r="P152" t="s">
        <v>34</v>
      </c>
    </row>
    <row r="153" spans="1:16">
      <c r="A153" t="s">
        <v>539</v>
      </c>
      <c r="B153" t="s">
        <v>540</v>
      </c>
      <c r="C153" t="s">
        <v>53</v>
      </c>
      <c r="D153" t="s">
        <v>541</v>
      </c>
      <c r="E153" t="s">
        <v>53</v>
      </c>
      <c r="F153" t="s">
        <v>156</v>
      </c>
      <c r="G153" t="s">
        <v>25</v>
      </c>
      <c r="H153" t="s">
        <v>26</v>
      </c>
      <c r="I153" t="s">
        <v>25</v>
      </c>
      <c r="J153" t="s">
        <v>29</v>
      </c>
      <c r="K153" t="s">
        <v>29</v>
      </c>
      <c r="L153" t="s">
        <v>30</v>
      </c>
      <c r="M153" t="s">
        <v>31</v>
      </c>
      <c r="N153" t="s">
        <v>542</v>
      </c>
      <c r="O153" t="s">
        <v>124</v>
      </c>
      <c r="P153" t="s">
        <v>34</v>
      </c>
    </row>
    <row r="154" spans="1:16">
      <c r="A154" t="s">
        <v>543</v>
      </c>
      <c r="B154" t="s">
        <v>544</v>
      </c>
      <c r="C154" t="s">
        <v>53</v>
      </c>
      <c r="D154" t="s">
        <v>545</v>
      </c>
      <c r="E154" t="s">
        <v>146</v>
      </c>
      <c r="F154" t="s">
        <v>147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546</v>
      </c>
      <c r="O154" t="s">
        <v>124</v>
      </c>
      <c r="P154" t="s">
        <v>34</v>
      </c>
    </row>
    <row r="155" spans="1:16">
      <c r="A155" t="s">
        <v>547</v>
      </c>
      <c r="B155" t="s">
        <v>548</v>
      </c>
      <c r="C155" t="s">
        <v>53</v>
      </c>
      <c r="D155" t="s">
        <v>549</v>
      </c>
      <c r="E155" t="s">
        <v>165</v>
      </c>
      <c r="F155" t="s">
        <v>147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550</v>
      </c>
      <c r="O155" t="s">
        <v>124</v>
      </c>
      <c r="P155" t="s">
        <v>34</v>
      </c>
    </row>
    <row r="156" spans="1:16">
      <c r="A156" t="s">
        <v>551</v>
      </c>
      <c r="B156" t="s">
        <v>552</v>
      </c>
      <c r="C156" t="s">
        <v>53</v>
      </c>
      <c r="D156" t="s">
        <v>553</v>
      </c>
      <c r="E156" t="s">
        <v>53</v>
      </c>
      <c r="F156" t="s">
        <v>156</v>
      </c>
      <c r="G156" t="s">
        <v>25</v>
      </c>
      <c r="H156" t="s">
        <v>26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554</v>
      </c>
      <c r="O156" t="s">
        <v>124</v>
      </c>
      <c r="P156" t="s">
        <v>34</v>
      </c>
    </row>
    <row r="157" spans="1:16">
      <c r="A157" t="s">
        <v>555</v>
      </c>
      <c r="B157" t="s">
        <v>556</v>
      </c>
      <c r="C157" t="s">
        <v>53</v>
      </c>
      <c r="D157" t="s">
        <v>557</v>
      </c>
      <c r="E157" t="s">
        <v>53</v>
      </c>
      <c r="F157" t="s">
        <v>190</v>
      </c>
      <c r="G157" t="s">
        <v>25</v>
      </c>
      <c r="H157" t="s">
        <v>25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558</v>
      </c>
      <c r="O157" t="s">
        <v>124</v>
      </c>
      <c r="P157" t="s">
        <v>34</v>
      </c>
    </row>
    <row r="158" spans="1:16">
      <c r="A158" t="s">
        <v>559</v>
      </c>
      <c r="B158" t="s">
        <v>560</v>
      </c>
      <c r="C158" t="s">
        <v>53</v>
      </c>
      <c r="D158" t="s">
        <v>561</v>
      </c>
      <c r="E158" t="s">
        <v>190</v>
      </c>
      <c r="F158" t="s">
        <v>156</v>
      </c>
      <c r="G158" t="s">
        <v>25</v>
      </c>
      <c r="H158" t="s">
        <v>25</v>
      </c>
      <c r="I158" t="s">
        <v>26</v>
      </c>
      <c r="J158" t="s">
        <v>29</v>
      </c>
      <c r="K158" t="s">
        <v>29</v>
      </c>
      <c r="L158" t="s">
        <v>30</v>
      </c>
      <c r="M158" t="s">
        <v>31</v>
      </c>
      <c r="N158" t="s">
        <v>562</v>
      </c>
      <c r="O158" t="s">
        <v>124</v>
      </c>
      <c r="P158" t="s">
        <v>34</v>
      </c>
    </row>
    <row r="159" spans="1:16">
      <c r="A159" t="s">
        <v>563</v>
      </c>
      <c r="B159" t="s">
        <v>564</v>
      </c>
      <c r="C159" t="s">
        <v>190</v>
      </c>
      <c r="D159" t="s">
        <v>145</v>
      </c>
      <c r="E159" t="s">
        <v>174</v>
      </c>
      <c r="F159" t="s">
        <v>165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565</v>
      </c>
      <c r="O159" t="s">
        <v>124</v>
      </c>
      <c r="P159" t="s">
        <v>34</v>
      </c>
    </row>
    <row r="160" spans="1:16">
      <c r="A160" t="s">
        <v>566</v>
      </c>
      <c r="B160" t="s">
        <v>567</v>
      </c>
      <c r="C160" t="s">
        <v>190</v>
      </c>
      <c r="D160" t="s">
        <v>568</v>
      </c>
      <c r="E160" t="s">
        <v>146</v>
      </c>
      <c r="F160" t="s">
        <v>147</v>
      </c>
      <c r="G160" t="s">
        <v>25</v>
      </c>
      <c r="H160" t="s">
        <v>25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569</v>
      </c>
      <c r="O160" t="s">
        <v>124</v>
      </c>
      <c r="P160" t="s">
        <v>34</v>
      </c>
    </row>
    <row r="161" spans="1:16">
      <c r="A161" t="s">
        <v>570</v>
      </c>
      <c r="B161" t="s">
        <v>571</v>
      </c>
      <c r="C161" t="s">
        <v>190</v>
      </c>
      <c r="D161" t="s">
        <v>572</v>
      </c>
      <c r="E161" t="s">
        <v>165</v>
      </c>
      <c r="F161" t="s">
        <v>146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573</v>
      </c>
      <c r="O161" t="s">
        <v>124</v>
      </c>
      <c r="P161" t="s">
        <v>34</v>
      </c>
    </row>
    <row r="162" spans="1:16">
      <c r="A162" t="s">
        <v>574</v>
      </c>
      <c r="B162" t="s">
        <v>575</v>
      </c>
      <c r="C162" t="s">
        <v>190</v>
      </c>
      <c r="D162" t="s">
        <v>576</v>
      </c>
      <c r="E162" t="s">
        <v>147</v>
      </c>
      <c r="F162" t="s">
        <v>152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577</v>
      </c>
      <c r="O162" t="s">
        <v>124</v>
      </c>
      <c r="P162" t="s">
        <v>34</v>
      </c>
    </row>
    <row r="163" spans="1:16">
      <c r="A163" t="s">
        <v>578</v>
      </c>
      <c r="B163" t="s">
        <v>579</v>
      </c>
      <c r="C163" t="s">
        <v>190</v>
      </c>
      <c r="D163" t="s">
        <v>580</v>
      </c>
      <c r="E163" t="s">
        <v>146</v>
      </c>
      <c r="F163" t="s">
        <v>147</v>
      </c>
      <c r="G163" t="s">
        <v>25</v>
      </c>
      <c r="H163" t="s">
        <v>25</v>
      </c>
      <c r="I163" t="s">
        <v>26</v>
      </c>
      <c r="J163" t="s">
        <v>29</v>
      </c>
      <c r="K163" t="s">
        <v>29</v>
      </c>
      <c r="L163" t="s">
        <v>30</v>
      </c>
      <c r="M163" t="s">
        <v>31</v>
      </c>
      <c r="N163" t="s">
        <v>581</v>
      </c>
      <c r="O163" t="s">
        <v>124</v>
      </c>
      <c r="P163" t="s">
        <v>34</v>
      </c>
    </row>
    <row r="164" spans="1:16">
      <c r="A164" t="s">
        <v>582</v>
      </c>
      <c r="B164" t="s">
        <v>583</v>
      </c>
      <c r="C164" t="s">
        <v>190</v>
      </c>
      <c r="D164" t="s">
        <v>584</v>
      </c>
      <c r="E164" t="s">
        <v>156</v>
      </c>
      <c r="F164" t="s">
        <v>174</v>
      </c>
      <c r="G164" t="s">
        <v>25</v>
      </c>
      <c r="H164" t="s">
        <v>25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585</v>
      </c>
      <c r="O164" t="s">
        <v>124</v>
      </c>
      <c r="P164" t="s">
        <v>34</v>
      </c>
    </row>
    <row r="165" spans="1:16">
      <c r="A165" t="s">
        <v>586</v>
      </c>
      <c r="B165" t="s">
        <v>587</v>
      </c>
      <c r="C165" t="s">
        <v>190</v>
      </c>
      <c r="D165" t="s">
        <v>588</v>
      </c>
      <c r="E165" t="s">
        <v>190</v>
      </c>
      <c r="F165" t="s">
        <v>156</v>
      </c>
      <c r="G165" t="s">
        <v>25</v>
      </c>
      <c r="H165" t="s">
        <v>25</v>
      </c>
      <c r="I165" t="s">
        <v>25</v>
      </c>
      <c r="J165" t="s">
        <v>29</v>
      </c>
      <c r="K165" t="s">
        <v>29</v>
      </c>
      <c r="L165" t="s">
        <v>30</v>
      </c>
      <c r="M165" t="s">
        <v>31</v>
      </c>
      <c r="N165" t="s">
        <v>589</v>
      </c>
      <c r="O165" t="s">
        <v>124</v>
      </c>
      <c r="P165" t="s">
        <v>34</v>
      </c>
    </row>
    <row r="166" spans="1:16">
      <c r="A166" t="s">
        <v>590</v>
      </c>
      <c r="B166" t="s">
        <v>591</v>
      </c>
      <c r="C166" t="s">
        <v>190</v>
      </c>
      <c r="D166" t="s">
        <v>592</v>
      </c>
      <c r="E166" t="s">
        <v>190</v>
      </c>
      <c r="F166" t="s">
        <v>174</v>
      </c>
      <c r="G166" t="s">
        <v>25</v>
      </c>
      <c r="H166" t="s">
        <v>26</v>
      </c>
      <c r="I166" t="s">
        <v>25</v>
      </c>
      <c r="J166" t="s">
        <v>29</v>
      </c>
      <c r="K166" t="s">
        <v>29</v>
      </c>
      <c r="L166" t="s">
        <v>30</v>
      </c>
      <c r="M166" t="s">
        <v>31</v>
      </c>
      <c r="N166" t="s">
        <v>593</v>
      </c>
      <c r="O166" t="s">
        <v>124</v>
      </c>
      <c r="P166" t="s">
        <v>34</v>
      </c>
    </row>
    <row r="167" spans="1:16">
      <c r="A167" t="s">
        <v>594</v>
      </c>
      <c r="B167" t="s">
        <v>595</v>
      </c>
      <c r="C167" t="s">
        <v>190</v>
      </c>
      <c r="D167" t="s">
        <v>596</v>
      </c>
      <c r="E167" t="s">
        <v>190</v>
      </c>
      <c r="F167" t="s">
        <v>165</v>
      </c>
      <c r="G167" t="s">
        <v>25</v>
      </c>
      <c r="H167" t="s">
        <v>27</v>
      </c>
      <c r="I167" t="s">
        <v>25</v>
      </c>
      <c r="J167" t="s">
        <v>29</v>
      </c>
      <c r="K167" t="s">
        <v>29</v>
      </c>
      <c r="L167" t="s">
        <v>30</v>
      </c>
      <c r="M167" t="s">
        <v>31</v>
      </c>
      <c r="N167" t="s">
        <v>597</v>
      </c>
      <c r="O167" t="s">
        <v>124</v>
      </c>
      <c r="P167" t="s">
        <v>34</v>
      </c>
    </row>
    <row r="168" spans="1:16">
      <c r="A168" t="s">
        <v>598</v>
      </c>
      <c r="B168" t="s">
        <v>599</v>
      </c>
      <c r="C168" t="s">
        <v>156</v>
      </c>
      <c r="D168" t="s">
        <v>600</v>
      </c>
      <c r="E168" t="s">
        <v>165</v>
      </c>
      <c r="F168" t="s">
        <v>147</v>
      </c>
      <c r="G168" t="s">
        <v>25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601</v>
      </c>
      <c r="O168" t="s">
        <v>124</v>
      </c>
      <c r="P168" t="s">
        <v>34</v>
      </c>
    </row>
    <row r="169" spans="1:16">
      <c r="A169" t="s">
        <v>602</v>
      </c>
      <c r="B169" t="s">
        <v>603</v>
      </c>
      <c r="C169" t="s">
        <v>156</v>
      </c>
      <c r="D169" t="s">
        <v>604</v>
      </c>
      <c r="E169" t="s">
        <v>156</v>
      </c>
      <c r="F169" t="s">
        <v>174</v>
      </c>
      <c r="G169" t="s">
        <v>25</v>
      </c>
      <c r="H169" t="s">
        <v>25</v>
      </c>
      <c r="I169" t="s">
        <v>26</v>
      </c>
      <c r="J169" t="s">
        <v>29</v>
      </c>
      <c r="K169" t="s">
        <v>29</v>
      </c>
      <c r="L169" t="s">
        <v>30</v>
      </c>
      <c r="M169" t="s">
        <v>31</v>
      </c>
      <c r="N169" t="s">
        <v>605</v>
      </c>
      <c r="O169" t="s">
        <v>124</v>
      </c>
      <c r="P169" t="s">
        <v>34</v>
      </c>
    </row>
    <row r="170" spans="1:16">
      <c r="A170" t="s">
        <v>606</v>
      </c>
      <c r="B170" t="s">
        <v>607</v>
      </c>
      <c r="C170" t="s">
        <v>156</v>
      </c>
      <c r="D170" t="s">
        <v>604</v>
      </c>
      <c r="E170" t="s">
        <v>156</v>
      </c>
      <c r="F170" t="s">
        <v>174</v>
      </c>
      <c r="G170" t="s">
        <v>25</v>
      </c>
      <c r="H170" t="s">
        <v>25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605</v>
      </c>
      <c r="O170" t="s">
        <v>124</v>
      </c>
      <c r="P170" t="s">
        <v>34</v>
      </c>
    </row>
    <row r="171" spans="1:16">
      <c r="A171" t="s">
        <v>608</v>
      </c>
      <c r="B171" t="s">
        <v>609</v>
      </c>
      <c r="C171" t="s">
        <v>156</v>
      </c>
      <c r="D171" t="s">
        <v>604</v>
      </c>
      <c r="E171" t="s">
        <v>174</v>
      </c>
      <c r="F171" t="s">
        <v>165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605</v>
      </c>
      <c r="O171" t="s">
        <v>124</v>
      </c>
      <c r="P171" t="s">
        <v>34</v>
      </c>
    </row>
    <row r="172" spans="1:16">
      <c r="A172" t="s">
        <v>610</v>
      </c>
      <c r="B172" t="s">
        <v>611</v>
      </c>
      <c r="C172" t="s">
        <v>156</v>
      </c>
      <c r="D172" t="s">
        <v>604</v>
      </c>
      <c r="E172" t="s">
        <v>174</v>
      </c>
      <c r="F172" t="s">
        <v>165</v>
      </c>
      <c r="G172" t="s">
        <v>25</v>
      </c>
      <c r="H172" t="s">
        <v>25</v>
      </c>
      <c r="I172" t="s">
        <v>26</v>
      </c>
      <c r="J172" t="s">
        <v>29</v>
      </c>
      <c r="K172" t="s">
        <v>29</v>
      </c>
      <c r="L172" t="s">
        <v>30</v>
      </c>
      <c r="M172" t="s">
        <v>31</v>
      </c>
      <c r="N172" t="s">
        <v>605</v>
      </c>
      <c r="O172" t="s">
        <v>124</v>
      </c>
      <c r="P172" t="s">
        <v>34</v>
      </c>
    </row>
    <row r="173" spans="1:16">
      <c r="A173" t="s">
        <v>612</v>
      </c>
      <c r="B173" t="s">
        <v>613</v>
      </c>
      <c r="C173" t="s">
        <v>156</v>
      </c>
      <c r="D173" t="s">
        <v>614</v>
      </c>
      <c r="E173" t="s">
        <v>146</v>
      </c>
      <c r="F173" t="s">
        <v>152</v>
      </c>
      <c r="G173" t="s">
        <v>25</v>
      </c>
      <c r="H173" t="s">
        <v>26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615</v>
      </c>
      <c r="O173" t="s">
        <v>124</v>
      </c>
      <c r="P173" t="s">
        <v>34</v>
      </c>
    </row>
    <row r="174" spans="1:16">
      <c r="A174" t="s">
        <v>616</v>
      </c>
      <c r="B174" t="s">
        <v>617</v>
      </c>
      <c r="C174" t="s">
        <v>156</v>
      </c>
      <c r="D174" t="s">
        <v>140</v>
      </c>
      <c r="E174" t="s">
        <v>174</v>
      </c>
      <c r="F174" t="s">
        <v>165</v>
      </c>
      <c r="G174" t="s">
        <v>25</v>
      </c>
      <c r="H174" t="s">
        <v>25</v>
      </c>
      <c r="I174" t="s">
        <v>26</v>
      </c>
      <c r="J174" t="s">
        <v>29</v>
      </c>
      <c r="K174" t="s">
        <v>29</v>
      </c>
      <c r="L174" t="s">
        <v>30</v>
      </c>
      <c r="M174" t="s">
        <v>31</v>
      </c>
      <c r="N174" t="s">
        <v>334</v>
      </c>
      <c r="O174" t="s">
        <v>124</v>
      </c>
      <c r="P174" t="s">
        <v>34</v>
      </c>
    </row>
    <row r="175" spans="1:16">
      <c r="A175" t="s">
        <v>618</v>
      </c>
      <c r="B175" t="s">
        <v>619</v>
      </c>
      <c r="C175" t="s">
        <v>156</v>
      </c>
      <c r="D175" t="s">
        <v>620</v>
      </c>
      <c r="E175" t="s">
        <v>174</v>
      </c>
      <c r="F175" t="s">
        <v>146</v>
      </c>
      <c r="G175" t="s">
        <v>25</v>
      </c>
      <c r="H175" t="s">
        <v>26</v>
      </c>
      <c r="I175" t="s">
        <v>26</v>
      </c>
      <c r="J175" t="s">
        <v>29</v>
      </c>
      <c r="K175" t="s">
        <v>29</v>
      </c>
      <c r="L175" t="s">
        <v>30</v>
      </c>
      <c r="M175" t="s">
        <v>31</v>
      </c>
      <c r="N175" t="s">
        <v>621</v>
      </c>
      <c r="O175" t="s">
        <v>124</v>
      </c>
      <c r="P175" t="s">
        <v>34</v>
      </c>
    </row>
    <row r="176" spans="1:16">
      <c r="A176" t="s">
        <v>622</v>
      </c>
      <c r="B176" t="s">
        <v>623</v>
      </c>
      <c r="C176" t="s">
        <v>156</v>
      </c>
      <c r="D176" t="s">
        <v>624</v>
      </c>
      <c r="E176" t="s">
        <v>156</v>
      </c>
      <c r="F176" t="s">
        <v>174</v>
      </c>
      <c r="G176" t="s">
        <v>25</v>
      </c>
      <c r="H176" t="s">
        <v>25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625</v>
      </c>
      <c r="O176" t="s">
        <v>124</v>
      </c>
      <c r="P176" t="s">
        <v>34</v>
      </c>
    </row>
    <row r="177" spans="1:16">
      <c r="A177" t="s">
        <v>626</v>
      </c>
      <c r="B177" t="s">
        <v>627</v>
      </c>
      <c r="C177" t="s">
        <v>156</v>
      </c>
      <c r="D177" t="s">
        <v>628</v>
      </c>
      <c r="E177" t="s">
        <v>156</v>
      </c>
      <c r="F177" t="s">
        <v>174</v>
      </c>
      <c r="G177" t="s">
        <v>25</v>
      </c>
      <c r="H177" t="s">
        <v>25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629</v>
      </c>
      <c r="O177" t="s">
        <v>124</v>
      </c>
      <c r="P177" t="s">
        <v>34</v>
      </c>
    </row>
    <row r="178" spans="1:16">
      <c r="A178" t="s">
        <v>630</v>
      </c>
      <c r="B178" t="s">
        <v>631</v>
      </c>
      <c r="C178" t="s">
        <v>156</v>
      </c>
      <c r="D178" t="s">
        <v>632</v>
      </c>
      <c r="E178" t="s">
        <v>174</v>
      </c>
      <c r="F178" t="s">
        <v>165</v>
      </c>
      <c r="G178" t="s">
        <v>25</v>
      </c>
      <c r="H178" t="s">
        <v>25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633</v>
      </c>
      <c r="O178" t="s">
        <v>124</v>
      </c>
      <c r="P178" t="s">
        <v>34</v>
      </c>
    </row>
    <row r="179" spans="1:16">
      <c r="A179" t="s">
        <v>634</v>
      </c>
      <c r="B179" t="s">
        <v>635</v>
      </c>
      <c r="C179" t="s">
        <v>174</v>
      </c>
      <c r="D179" t="s">
        <v>325</v>
      </c>
      <c r="E179" t="s">
        <v>174</v>
      </c>
      <c r="F179" t="s">
        <v>146</v>
      </c>
      <c r="G179" t="s">
        <v>25</v>
      </c>
      <c r="H179" t="s">
        <v>26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636</v>
      </c>
      <c r="O179" t="s">
        <v>124</v>
      </c>
      <c r="P179" t="s">
        <v>34</v>
      </c>
    </row>
    <row r="180" spans="1:16">
      <c r="A180" t="s">
        <v>637</v>
      </c>
      <c r="B180" t="s">
        <v>638</v>
      </c>
      <c r="C180" t="s">
        <v>174</v>
      </c>
      <c r="D180" t="s">
        <v>639</v>
      </c>
      <c r="E180" t="s">
        <v>165</v>
      </c>
      <c r="F180" t="s">
        <v>147</v>
      </c>
      <c r="G180" t="s">
        <v>25</v>
      </c>
      <c r="H180" t="s">
        <v>26</v>
      </c>
      <c r="I180" t="s">
        <v>25</v>
      </c>
      <c r="J180" t="s">
        <v>29</v>
      </c>
      <c r="K180" t="s">
        <v>29</v>
      </c>
      <c r="L180" t="s">
        <v>30</v>
      </c>
      <c r="M180" t="s">
        <v>31</v>
      </c>
      <c r="N180" t="s">
        <v>640</v>
      </c>
      <c r="O180" t="s">
        <v>124</v>
      </c>
      <c r="P180" t="s">
        <v>34</v>
      </c>
    </row>
    <row r="181" spans="1:16">
      <c r="A181" t="s">
        <v>641</v>
      </c>
      <c r="B181" t="s">
        <v>642</v>
      </c>
      <c r="C181" t="s">
        <v>174</v>
      </c>
      <c r="D181" t="s">
        <v>643</v>
      </c>
      <c r="E181" t="s">
        <v>146</v>
      </c>
      <c r="F181" t="s">
        <v>147</v>
      </c>
      <c r="G181" t="s">
        <v>25</v>
      </c>
      <c r="H181" t="s">
        <v>25</v>
      </c>
      <c r="I181" t="s">
        <v>26</v>
      </c>
      <c r="J181" t="s">
        <v>29</v>
      </c>
      <c r="K181" t="s">
        <v>29</v>
      </c>
      <c r="L181" t="s">
        <v>30</v>
      </c>
      <c r="M181" t="s">
        <v>31</v>
      </c>
      <c r="N181" t="s">
        <v>644</v>
      </c>
      <c r="O181" t="s">
        <v>124</v>
      </c>
      <c r="P181" t="s">
        <v>34</v>
      </c>
    </row>
    <row r="182" spans="1:16">
      <c r="A182" t="s">
        <v>645</v>
      </c>
      <c r="B182" t="s">
        <v>646</v>
      </c>
      <c r="C182" t="s">
        <v>174</v>
      </c>
      <c r="D182" t="s">
        <v>647</v>
      </c>
      <c r="E182" t="s">
        <v>165</v>
      </c>
      <c r="F182" t="s">
        <v>152</v>
      </c>
      <c r="G182" t="s">
        <v>25</v>
      </c>
      <c r="H182" t="s">
        <v>27</v>
      </c>
      <c r="I182" t="s">
        <v>25</v>
      </c>
      <c r="J182" t="s">
        <v>29</v>
      </c>
      <c r="K182" t="s">
        <v>29</v>
      </c>
      <c r="L182" t="s">
        <v>30</v>
      </c>
      <c r="M182" t="s">
        <v>31</v>
      </c>
      <c r="N182" t="s">
        <v>648</v>
      </c>
      <c r="O182" t="s">
        <v>124</v>
      </c>
      <c r="P182" t="s">
        <v>34</v>
      </c>
    </row>
    <row r="183" spans="1:16">
      <c r="A183" t="s">
        <v>649</v>
      </c>
      <c r="B183" t="s">
        <v>650</v>
      </c>
      <c r="C183" t="s">
        <v>174</v>
      </c>
      <c r="D183" t="s">
        <v>391</v>
      </c>
      <c r="E183" t="s">
        <v>146</v>
      </c>
      <c r="F183" t="s">
        <v>147</v>
      </c>
      <c r="G183" t="s">
        <v>25</v>
      </c>
      <c r="H183" t="s">
        <v>25</v>
      </c>
      <c r="I183" t="s">
        <v>26</v>
      </c>
      <c r="J183" t="s">
        <v>29</v>
      </c>
      <c r="K183" t="s">
        <v>29</v>
      </c>
      <c r="L183" t="s">
        <v>30</v>
      </c>
      <c r="M183" t="s">
        <v>31</v>
      </c>
      <c r="N183" t="s">
        <v>651</v>
      </c>
      <c r="O183" t="s">
        <v>124</v>
      </c>
      <c r="P183" t="s">
        <v>34</v>
      </c>
    </row>
    <row r="184" spans="1:16">
      <c r="A184" t="s">
        <v>652</v>
      </c>
      <c r="B184" t="s">
        <v>653</v>
      </c>
      <c r="C184" t="s">
        <v>174</v>
      </c>
      <c r="D184" t="s">
        <v>654</v>
      </c>
      <c r="E184" t="s">
        <v>174</v>
      </c>
      <c r="F184" t="s">
        <v>165</v>
      </c>
      <c r="G184" t="s">
        <v>25</v>
      </c>
      <c r="H184" t="s">
        <v>25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334</v>
      </c>
      <c r="O184" t="s">
        <v>124</v>
      </c>
      <c r="P184" t="s">
        <v>34</v>
      </c>
    </row>
    <row r="185" spans="1:16">
      <c r="A185" t="s">
        <v>655</v>
      </c>
      <c r="B185" t="s">
        <v>656</v>
      </c>
      <c r="C185" t="s">
        <v>174</v>
      </c>
      <c r="D185" t="s">
        <v>657</v>
      </c>
      <c r="E185" t="s">
        <v>165</v>
      </c>
      <c r="F185" t="s">
        <v>146</v>
      </c>
      <c r="G185" t="s">
        <v>25</v>
      </c>
      <c r="H185" t="s">
        <v>25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651</v>
      </c>
      <c r="O185" t="s">
        <v>124</v>
      </c>
      <c r="P185" t="s">
        <v>34</v>
      </c>
    </row>
    <row r="186" spans="1:16">
      <c r="A186" t="s">
        <v>658</v>
      </c>
      <c r="B186" t="s">
        <v>659</v>
      </c>
      <c r="C186" t="s">
        <v>174</v>
      </c>
      <c r="D186" t="s">
        <v>588</v>
      </c>
      <c r="E186" t="s">
        <v>174</v>
      </c>
      <c r="F186" t="s">
        <v>146</v>
      </c>
      <c r="G186" t="s">
        <v>25</v>
      </c>
      <c r="H186" t="s">
        <v>26</v>
      </c>
      <c r="I186" t="s">
        <v>25</v>
      </c>
      <c r="J186" t="s">
        <v>29</v>
      </c>
      <c r="K186" t="s">
        <v>29</v>
      </c>
      <c r="L186" t="s">
        <v>30</v>
      </c>
      <c r="M186" t="s">
        <v>31</v>
      </c>
      <c r="N186" t="s">
        <v>660</v>
      </c>
      <c r="O186" t="s">
        <v>124</v>
      </c>
      <c r="P186" t="s">
        <v>34</v>
      </c>
    </row>
    <row r="187" spans="1:16">
      <c r="A187" t="s">
        <v>661</v>
      </c>
      <c r="B187" t="s">
        <v>662</v>
      </c>
      <c r="C187" t="s">
        <v>174</v>
      </c>
      <c r="D187" t="s">
        <v>663</v>
      </c>
      <c r="E187" t="s">
        <v>174</v>
      </c>
      <c r="F187" t="s">
        <v>165</v>
      </c>
      <c r="G187" t="s">
        <v>25</v>
      </c>
      <c r="H187" t="s">
        <v>25</v>
      </c>
      <c r="I187" t="s">
        <v>25</v>
      </c>
      <c r="J187" t="s">
        <v>29</v>
      </c>
      <c r="K187" t="s">
        <v>29</v>
      </c>
      <c r="L187" t="s">
        <v>30</v>
      </c>
      <c r="M187" t="s">
        <v>31</v>
      </c>
      <c r="N187" t="s">
        <v>664</v>
      </c>
      <c r="O187" t="s">
        <v>124</v>
      </c>
      <c r="P187" t="s">
        <v>34</v>
      </c>
    </row>
    <row r="188" spans="1:16">
      <c r="A188" t="s">
        <v>665</v>
      </c>
      <c r="B188" t="s">
        <v>666</v>
      </c>
      <c r="C188" t="s">
        <v>174</v>
      </c>
      <c r="D188" t="s">
        <v>667</v>
      </c>
      <c r="E188" t="s">
        <v>165</v>
      </c>
      <c r="F188" t="s">
        <v>146</v>
      </c>
      <c r="G188" t="s">
        <v>25</v>
      </c>
      <c r="H188" t="s">
        <v>25</v>
      </c>
      <c r="I188" t="s">
        <v>26</v>
      </c>
      <c r="J188" t="s">
        <v>29</v>
      </c>
      <c r="K188" t="s">
        <v>29</v>
      </c>
      <c r="L188" t="s">
        <v>30</v>
      </c>
      <c r="M188" t="s">
        <v>31</v>
      </c>
      <c r="N188" t="s">
        <v>668</v>
      </c>
      <c r="O188" t="s">
        <v>124</v>
      </c>
      <c r="P188" t="s">
        <v>34</v>
      </c>
    </row>
    <row r="189" spans="1:16">
      <c r="A189" t="s">
        <v>669</v>
      </c>
      <c r="B189" t="s">
        <v>670</v>
      </c>
      <c r="C189" t="s">
        <v>174</v>
      </c>
      <c r="D189" t="s">
        <v>407</v>
      </c>
      <c r="E189" t="s">
        <v>165</v>
      </c>
      <c r="F189" t="s">
        <v>152</v>
      </c>
      <c r="G189" t="s">
        <v>25</v>
      </c>
      <c r="H189" t="s">
        <v>27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671</v>
      </c>
      <c r="O189" t="s">
        <v>124</v>
      </c>
      <c r="P189" t="s">
        <v>34</v>
      </c>
    </row>
    <row r="190" spans="1:16">
      <c r="A190" t="s">
        <v>672</v>
      </c>
      <c r="B190" t="s">
        <v>673</v>
      </c>
      <c r="C190" t="s">
        <v>174</v>
      </c>
      <c r="D190" t="s">
        <v>580</v>
      </c>
      <c r="E190" t="s">
        <v>146</v>
      </c>
      <c r="F190" t="s">
        <v>152</v>
      </c>
      <c r="G190" t="s">
        <v>25</v>
      </c>
      <c r="H190" t="s">
        <v>26</v>
      </c>
      <c r="I190" t="s">
        <v>26</v>
      </c>
      <c r="J190" t="s">
        <v>29</v>
      </c>
      <c r="K190" t="s">
        <v>29</v>
      </c>
      <c r="L190" t="s">
        <v>30</v>
      </c>
      <c r="M190" t="s">
        <v>31</v>
      </c>
      <c r="N190" t="s">
        <v>674</v>
      </c>
      <c r="O190" t="s">
        <v>124</v>
      </c>
      <c r="P190" t="s">
        <v>34</v>
      </c>
    </row>
    <row r="191" spans="1:16">
      <c r="A191" t="s">
        <v>675</v>
      </c>
      <c r="B191" t="s">
        <v>676</v>
      </c>
      <c r="C191" t="s">
        <v>174</v>
      </c>
      <c r="D191" t="s">
        <v>677</v>
      </c>
      <c r="E191" t="s">
        <v>165</v>
      </c>
      <c r="F191" t="s">
        <v>146</v>
      </c>
      <c r="G191" t="s">
        <v>25</v>
      </c>
      <c r="H191" t="s">
        <v>25</v>
      </c>
      <c r="I191" t="s">
        <v>25</v>
      </c>
      <c r="J191" t="s">
        <v>29</v>
      </c>
      <c r="K191" t="s">
        <v>29</v>
      </c>
      <c r="L191" t="s">
        <v>30</v>
      </c>
      <c r="M191" t="s">
        <v>31</v>
      </c>
      <c r="N191" t="s">
        <v>678</v>
      </c>
      <c r="O191" t="s">
        <v>124</v>
      </c>
      <c r="P191" t="s">
        <v>34</v>
      </c>
    </row>
    <row r="192" spans="1:16">
      <c r="A192" t="s">
        <v>679</v>
      </c>
      <c r="B192" t="s">
        <v>680</v>
      </c>
      <c r="C192" t="s">
        <v>165</v>
      </c>
      <c r="D192" t="s">
        <v>681</v>
      </c>
      <c r="E192" t="s">
        <v>165</v>
      </c>
      <c r="F192" t="s">
        <v>152</v>
      </c>
      <c r="G192" t="s">
        <v>25</v>
      </c>
      <c r="H192" t="s">
        <v>27</v>
      </c>
      <c r="I192" t="s">
        <v>26</v>
      </c>
      <c r="J192" t="s">
        <v>29</v>
      </c>
      <c r="K192" t="s">
        <v>29</v>
      </c>
      <c r="L192" t="s">
        <v>30</v>
      </c>
      <c r="M192" t="s">
        <v>31</v>
      </c>
      <c r="N192" t="s">
        <v>682</v>
      </c>
      <c r="O192" t="s">
        <v>124</v>
      </c>
      <c r="P192" t="s">
        <v>34</v>
      </c>
    </row>
    <row r="193" spans="1:16">
      <c r="A193" t="s">
        <v>683</v>
      </c>
      <c r="B193" t="s">
        <v>684</v>
      </c>
      <c r="C193" t="s">
        <v>165</v>
      </c>
      <c r="D193" t="s">
        <v>685</v>
      </c>
      <c r="E193" t="s">
        <v>146</v>
      </c>
      <c r="F193" t="s">
        <v>147</v>
      </c>
      <c r="G193" t="s">
        <v>25</v>
      </c>
      <c r="H193" t="s">
        <v>25</v>
      </c>
      <c r="I193" t="s">
        <v>26</v>
      </c>
      <c r="J193" t="s">
        <v>29</v>
      </c>
      <c r="K193" t="s">
        <v>29</v>
      </c>
      <c r="L193" t="s">
        <v>30</v>
      </c>
      <c r="M193" t="s">
        <v>31</v>
      </c>
      <c r="N193" t="s">
        <v>686</v>
      </c>
      <c r="O193" t="s">
        <v>124</v>
      </c>
      <c r="P193" t="s">
        <v>34</v>
      </c>
    </row>
    <row r="194" spans="1:16">
      <c r="A194" t="s">
        <v>687</v>
      </c>
      <c r="B194" t="s">
        <v>688</v>
      </c>
      <c r="C194" t="s">
        <v>165</v>
      </c>
      <c r="D194" t="s">
        <v>689</v>
      </c>
      <c r="E194" t="s">
        <v>146</v>
      </c>
      <c r="F194" t="s">
        <v>147</v>
      </c>
      <c r="G194" t="s">
        <v>25</v>
      </c>
      <c r="H194" t="s">
        <v>25</v>
      </c>
      <c r="I194" t="s">
        <v>26</v>
      </c>
      <c r="J194" t="s">
        <v>29</v>
      </c>
      <c r="K194" t="s">
        <v>29</v>
      </c>
      <c r="L194" t="s">
        <v>30</v>
      </c>
      <c r="M194" t="s">
        <v>31</v>
      </c>
      <c r="N194" t="s">
        <v>690</v>
      </c>
      <c r="O194" t="s">
        <v>124</v>
      </c>
      <c r="P194" t="s">
        <v>34</v>
      </c>
    </row>
    <row r="195" spans="1:16">
      <c r="A195" t="s">
        <v>691</v>
      </c>
      <c r="B195" t="s">
        <v>692</v>
      </c>
      <c r="C195" t="s">
        <v>165</v>
      </c>
      <c r="D195" t="s">
        <v>325</v>
      </c>
      <c r="E195" t="s">
        <v>147</v>
      </c>
      <c r="F195" t="s">
        <v>152</v>
      </c>
      <c r="G195" t="s">
        <v>25</v>
      </c>
      <c r="H195" t="s">
        <v>25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693</v>
      </c>
      <c r="O195" t="s">
        <v>124</v>
      </c>
      <c r="P195" t="s">
        <v>34</v>
      </c>
    </row>
    <row r="196" spans="1:16">
      <c r="A196" t="s">
        <v>694</v>
      </c>
      <c r="B196" t="s">
        <v>695</v>
      </c>
      <c r="C196" t="s">
        <v>165</v>
      </c>
      <c r="D196" t="s">
        <v>696</v>
      </c>
      <c r="E196" t="s">
        <v>146</v>
      </c>
      <c r="F196" t="s">
        <v>152</v>
      </c>
      <c r="G196" t="s">
        <v>25</v>
      </c>
      <c r="H196" t="s">
        <v>26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388</v>
      </c>
      <c r="O196" t="s">
        <v>124</v>
      </c>
      <c r="P196" t="s">
        <v>34</v>
      </c>
    </row>
    <row r="197" spans="1:16">
      <c r="A197" t="s">
        <v>697</v>
      </c>
      <c r="B197" t="s">
        <v>698</v>
      </c>
      <c r="C197" t="s">
        <v>165</v>
      </c>
      <c r="D197" t="s">
        <v>572</v>
      </c>
      <c r="E197" t="s">
        <v>147</v>
      </c>
      <c r="F197" t="s">
        <v>152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699</v>
      </c>
      <c r="O197" t="s">
        <v>124</v>
      </c>
      <c r="P197" t="s">
        <v>34</v>
      </c>
    </row>
    <row r="198" spans="1:16">
      <c r="A198" t="s">
        <v>700</v>
      </c>
      <c r="B198" t="s">
        <v>701</v>
      </c>
      <c r="C198" t="s">
        <v>165</v>
      </c>
      <c r="D198" t="s">
        <v>467</v>
      </c>
      <c r="E198" t="s">
        <v>146</v>
      </c>
      <c r="F198" t="s">
        <v>147</v>
      </c>
      <c r="G198" t="s">
        <v>25</v>
      </c>
      <c r="H198" t="s">
        <v>25</v>
      </c>
      <c r="I198" t="s">
        <v>26</v>
      </c>
      <c r="J198" t="s">
        <v>29</v>
      </c>
      <c r="K198" t="s">
        <v>29</v>
      </c>
      <c r="L198" t="s">
        <v>30</v>
      </c>
      <c r="M198" t="s">
        <v>31</v>
      </c>
      <c r="N198" t="s">
        <v>702</v>
      </c>
      <c r="O198" t="s">
        <v>124</v>
      </c>
      <c r="P198" t="s">
        <v>34</v>
      </c>
    </row>
    <row r="199" spans="1:16">
      <c r="A199" t="s">
        <v>703</v>
      </c>
      <c r="B199" t="s">
        <v>704</v>
      </c>
      <c r="C199" t="s">
        <v>146</v>
      </c>
      <c r="D199" t="s">
        <v>325</v>
      </c>
      <c r="E199" t="s">
        <v>146</v>
      </c>
      <c r="F199" t="s">
        <v>147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705</v>
      </c>
      <c r="O199" t="s">
        <v>124</v>
      </c>
      <c r="P199" t="s">
        <v>34</v>
      </c>
    </row>
    <row r="200" spans="1:16">
      <c r="A200" t="s">
        <v>706</v>
      </c>
      <c r="B200" t="s">
        <v>707</v>
      </c>
      <c r="C200" t="s">
        <v>146</v>
      </c>
      <c r="D200" t="s">
        <v>628</v>
      </c>
      <c r="E200" t="s">
        <v>146</v>
      </c>
      <c r="F200" t="s">
        <v>152</v>
      </c>
      <c r="G200" t="s">
        <v>25</v>
      </c>
      <c r="H200" t="s">
        <v>26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708</v>
      </c>
      <c r="O200" t="s">
        <v>124</v>
      </c>
      <c r="P200" t="s">
        <v>34</v>
      </c>
    </row>
    <row r="201" spans="1:16">
      <c r="A201" t="s">
        <v>709</v>
      </c>
      <c r="B201" t="s">
        <v>710</v>
      </c>
      <c r="C201" t="s">
        <v>146</v>
      </c>
      <c r="D201" t="s">
        <v>711</v>
      </c>
      <c r="E201" t="s">
        <v>146</v>
      </c>
      <c r="F201" t="s">
        <v>147</v>
      </c>
      <c r="G201" t="s">
        <v>25</v>
      </c>
      <c r="H201" t="s">
        <v>25</v>
      </c>
      <c r="I201" t="s">
        <v>26</v>
      </c>
      <c r="J201" t="s">
        <v>29</v>
      </c>
      <c r="K201" t="s">
        <v>29</v>
      </c>
      <c r="L201" t="s">
        <v>30</v>
      </c>
      <c r="M201" t="s">
        <v>31</v>
      </c>
      <c r="N201" t="s">
        <v>712</v>
      </c>
      <c r="O201" t="s">
        <v>124</v>
      </c>
      <c r="P201" t="s">
        <v>34</v>
      </c>
    </row>
    <row r="202" spans="1:16">
      <c r="A202" t="s">
        <v>713</v>
      </c>
      <c r="B202" t="s">
        <v>714</v>
      </c>
      <c r="C202" t="s">
        <v>146</v>
      </c>
      <c r="D202" t="s">
        <v>715</v>
      </c>
      <c r="E202" t="s">
        <v>146</v>
      </c>
      <c r="F202" t="s">
        <v>147</v>
      </c>
      <c r="G202" t="s">
        <v>25</v>
      </c>
      <c r="H202" t="s">
        <v>25</v>
      </c>
      <c r="I202" t="s">
        <v>26</v>
      </c>
      <c r="J202" t="s">
        <v>29</v>
      </c>
      <c r="K202" t="s">
        <v>29</v>
      </c>
      <c r="L202" t="s">
        <v>30</v>
      </c>
      <c r="M202" t="s">
        <v>31</v>
      </c>
      <c r="N202" t="s">
        <v>716</v>
      </c>
      <c r="O202" t="s">
        <v>124</v>
      </c>
      <c r="P202" t="s">
        <v>34</v>
      </c>
    </row>
    <row r="203" spans="1:16">
      <c r="A203" t="s">
        <v>717</v>
      </c>
      <c r="B203" t="s">
        <v>718</v>
      </c>
      <c r="C203" t="s">
        <v>146</v>
      </c>
      <c r="D203" t="s">
        <v>719</v>
      </c>
      <c r="E203" t="s">
        <v>146</v>
      </c>
      <c r="F203" t="s">
        <v>147</v>
      </c>
      <c r="G203" t="s">
        <v>25</v>
      </c>
      <c r="H203" t="s">
        <v>25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720</v>
      </c>
      <c r="O203" t="s">
        <v>124</v>
      </c>
      <c r="P203" t="s">
        <v>34</v>
      </c>
    </row>
    <row r="204" spans="1:16">
      <c r="A204" t="s">
        <v>721</v>
      </c>
      <c r="B204" t="s">
        <v>722</v>
      </c>
      <c r="C204" t="s">
        <v>147</v>
      </c>
      <c r="D204" t="s">
        <v>624</v>
      </c>
      <c r="E204" t="s">
        <v>147</v>
      </c>
      <c r="F204" t="s">
        <v>152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723</v>
      </c>
      <c r="O204" t="s">
        <v>124</v>
      </c>
      <c r="P204" t="s">
        <v>34</v>
      </c>
    </row>
    <row r="205" spans="1:16">
      <c r="A205" t="s">
        <v>724</v>
      </c>
      <c r="B205" t="s">
        <v>725</v>
      </c>
      <c r="C205" t="s">
        <v>147</v>
      </c>
      <c r="D205" t="s">
        <v>325</v>
      </c>
      <c r="E205" t="s">
        <v>147</v>
      </c>
      <c r="F205" t="s">
        <v>152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726</v>
      </c>
      <c r="O205" t="s">
        <v>124</v>
      </c>
      <c r="P205" t="s">
        <v>34</v>
      </c>
    </row>
    <row r="206" spans="1:16">
      <c r="A206" t="s">
        <v>727</v>
      </c>
      <c r="B206" t="s">
        <v>728</v>
      </c>
      <c r="C206" t="s">
        <v>147</v>
      </c>
      <c r="D206" t="s">
        <v>711</v>
      </c>
      <c r="E206" t="s">
        <v>147</v>
      </c>
      <c r="F206" t="s">
        <v>152</v>
      </c>
      <c r="G206" t="s">
        <v>25</v>
      </c>
      <c r="H206" t="s">
        <v>25</v>
      </c>
      <c r="I206" t="s">
        <v>26</v>
      </c>
      <c r="J206" t="s">
        <v>29</v>
      </c>
      <c r="K206" t="s">
        <v>29</v>
      </c>
      <c r="L206" t="s">
        <v>30</v>
      </c>
      <c r="M206" t="s">
        <v>31</v>
      </c>
      <c r="N206" t="s">
        <v>729</v>
      </c>
      <c r="O206" t="s">
        <v>124</v>
      </c>
      <c r="P206" t="s">
        <v>34</v>
      </c>
    </row>
    <row r="207" spans="1:16">
      <c r="A207" t="s">
        <v>730</v>
      </c>
      <c r="B207" t="s">
        <v>731</v>
      </c>
      <c r="C207" t="s">
        <v>21</v>
      </c>
      <c r="D207" t="s">
        <v>732</v>
      </c>
      <c r="E207" t="s">
        <v>156</v>
      </c>
      <c r="F207" t="s">
        <v>174</v>
      </c>
      <c r="G207" t="s">
        <v>25</v>
      </c>
      <c r="H207" t="s">
        <v>25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733</v>
      </c>
      <c r="O207" t="s">
        <v>124</v>
      </c>
      <c r="P207" t="s">
        <v>34</v>
      </c>
    </row>
    <row r="208" spans="1:16">
      <c r="A208" t="s">
        <v>734</v>
      </c>
      <c r="B208" t="s">
        <v>735</v>
      </c>
      <c r="C208" t="s">
        <v>74</v>
      </c>
      <c r="D208" t="s">
        <v>736</v>
      </c>
      <c r="E208" t="s">
        <v>146</v>
      </c>
      <c r="F208" t="s">
        <v>152</v>
      </c>
      <c r="G208" t="s">
        <v>25</v>
      </c>
      <c r="H208" t="s">
        <v>26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737</v>
      </c>
      <c r="O208" t="s">
        <v>124</v>
      </c>
      <c r="P208" t="s">
        <v>34</v>
      </c>
    </row>
    <row r="209" spans="1:16">
      <c r="A209" t="s">
        <v>738</v>
      </c>
      <c r="B209" t="s">
        <v>739</v>
      </c>
      <c r="C209" t="s">
        <v>300</v>
      </c>
      <c r="D209" t="s">
        <v>740</v>
      </c>
      <c r="E209" t="s">
        <v>165</v>
      </c>
      <c r="F209" t="s">
        <v>152</v>
      </c>
      <c r="G209" t="s">
        <v>25</v>
      </c>
      <c r="H209" t="s">
        <v>27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741</v>
      </c>
      <c r="O209" t="s">
        <v>33</v>
      </c>
      <c r="P209" t="s">
        <v>34</v>
      </c>
    </row>
    <row r="210" spans="1:16">
      <c r="A210" t="s">
        <v>742</v>
      </c>
      <c r="B210" t="s">
        <v>743</v>
      </c>
      <c r="C210" t="s">
        <v>305</v>
      </c>
      <c r="D210" t="s">
        <v>744</v>
      </c>
      <c r="E210" t="s">
        <v>156</v>
      </c>
      <c r="F210" t="s">
        <v>165</v>
      </c>
      <c r="G210" t="s">
        <v>25</v>
      </c>
      <c r="H210" t="s">
        <v>26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745</v>
      </c>
      <c r="O210" t="s">
        <v>124</v>
      </c>
      <c r="P210" t="s">
        <v>34</v>
      </c>
    </row>
    <row r="211" spans="1:16">
      <c r="A211" t="s">
        <v>746</v>
      </c>
      <c r="B211" t="s">
        <v>747</v>
      </c>
      <c r="C211" t="s">
        <v>309</v>
      </c>
      <c r="D211" t="s">
        <v>748</v>
      </c>
      <c r="E211" t="s">
        <v>190</v>
      </c>
      <c r="F211" t="s">
        <v>152</v>
      </c>
      <c r="G211" t="s">
        <v>25</v>
      </c>
      <c r="H211" t="s">
        <v>157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615</v>
      </c>
      <c r="O211" t="s">
        <v>124</v>
      </c>
      <c r="P211" t="s">
        <v>34</v>
      </c>
    </row>
    <row r="212" spans="1:16">
      <c r="A212" t="s">
        <v>749</v>
      </c>
      <c r="B212" t="s">
        <v>750</v>
      </c>
      <c r="C212" t="s">
        <v>105</v>
      </c>
      <c r="D212" t="s">
        <v>383</v>
      </c>
      <c r="E212" t="s">
        <v>146</v>
      </c>
      <c r="F212" t="s">
        <v>147</v>
      </c>
      <c r="G212" t="s">
        <v>25</v>
      </c>
      <c r="H212" t="s">
        <v>25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496</v>
      </c>
      <c r="O212" t="s">
        <v>124</v>
      </c>
      <c r="P212" t="s">
        <v>34</v>
      </c>
    </row>
    <row r="213" spans="1:16">
      <c r="A213" t="s">
        <v>751</v>
      </c>
      <c r="B213" t="s">
        <v>752</v>
      </c>
      <c r="C213" t="s">
        <v>105</v>
      </c>
      <c r="D213" t="s">
        <v>753</v>
      </c>
      <c r="E213" t="s">
        <v>53</v>
      </c>
      <c r="F213" t="s">
        <v>146</v>
      </c>
      <c r="G213" t="s">
        <v>25</v>
      </c>
      <c r="H213" t="s">
        <v>269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754</v>
      </c>
      <c r="O213" t="s">
        <v>124</v>
      </c>
      <c r="P213" t="s">
        <v>34</v>
      </c>
    </row>
    <row r="214" spans="1:16">
      <c r="A214" t="s">
        <v>755</v>
      </c>
      <c r="B214" t="s">
        <v>756</v>
      </c>
      <c r="C214" t="s">
        <v>58</v>
      </c>
      <c r="D214" t="s">
        <v>748</v>
      </c>
      <c r="E214" t="s">
        <v>53</v>
      </c>
      <c r="F214" t="s">
        <v>190</v>
      </c>
      <c r="G214" t="s">
        <v>25</v>
      </c>
      <c r="H214" t="s">
        <v>25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757</v>
      </c>
      <c r="O214" t="s">
        <v>124</v>
      </c>
      <c r="P214" t="s">
        <v>34</v>
      </c>
    </row>
    <row r="215" spans="1:16">
      <c r="A215" t="s">
        <v>758</v>
      </c>
      <c r="B215" t="s">
        <v>759</v>
      </c>
      <c r="C215" t="s">
        <v>58</v>
      </c>
      <c r="D215" t="s">
        <v>760</v>
      </c>
      <c r="E215" t="s">
        <v>165</v>
      </c>
      <c r="F215" t="s">
        <v>147</v>
      </c>
      <c r="G215" t="s">
        <v>25</v>
      </c>
      <c r="H215" t="s">
        <v>26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761</v>
      </c>
      <c r="O215" t="s">
        <v>124</v>
      </c>
      <c r="P215" t="s">
        <v>34</v>
      </c>
    </row>
    <row r="216" spans="1:16">
      <c r="A216" t="s">
        <v>762</v>
      </c>
      <c r="B216" t="s">
        <v>763</v>
      </c>
      <c r="C216" t="s">
        <v>95</v>
      </c>
      <c r="D216" t="s">
        <v>499</v>
      </c>
      <c r="E216" t="s">
        <v>59</v>
      </c>
      <c r="F216" t="s">
        <v>147</v>
      </c>
      <c r="G216" t="s">
        <v>25</v>
      </c>
      <c r="H216" t="s">
        <v>160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764</v>
      </c>
      <c r="O216" t="s">
        <v>124</v>
      </c>
      <c r="P216" t="s">
        <v>34</v>
      </c>
    </row>
    <row r="217" spans="1:16">
      <c r="A217" t="s">
        <v>765</v>
      </c>
      <c r="B217" t="s">
        <v>766</v>
      </c>
      <c r="C217" t="s">
        <v>95</v>
      </c>
      <c r="D217" t="s">
        <v>767</v>
      </c>
      <c r="E217" t="s">
        <v>156</v>
      </c>
      <c r="F217" t="s">
        <v>174</v>
      </c>
      <c r="G217" t="s">
        <v>25</v>
      </c>
      <c r="H217" t="s">
        <v>25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768</v>
      </c>
      <c r="O217" t="s">
        <v>124</v>
      </c>
      <c r="P217" t="s">
        <v>34</v>
      </c>
    </row>
    <row r="218" spans="1:16">
      <c r="A218" t="s">
        <v>769</v>
      </c>
      <c r="B218" t="s">
        <v>770</v>
      </c>
      <c r="C218" t="s">
        <v>47</v>
      </c>
      <c r="D218" t="s">
        <v>771</v>
      </c>
      <c r="E218" t="s">
        <v>165</v>
      </c>
      <c r="F218" t="s">
        <v>146</v>
      </c>
      <c r="G218" t="s">
        <v>25</v>
      </c>
      <c r="H218" t="s">
        <v>25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772</v>
      </c>
      <c r="O218" t="s">
        <v>124</v>
      </c>
      <c r="P218" t="s">
        <v>34</v>
      </c>
    </row>
    <row r="219" spans="1:16">
      <c r="A219" t="s">
        <v>773</v>
      </c>
      <c r="B219" t="s">
        <v>774</v>
      </c>
      <c r="C219" t="s">
        <v>47</v>
      </c>
      <c r="D219" t="s">
        <v>775</v>
      </c>
      <c r="E219" t="s">
        <v>174</v>
      </c>
      <c r="F219" t="s">
        <v>146</v>
      </c>
      <c r="G219" t="s">
        <v>25</v>
      </c>
      <c r="H219" t="s">
        <v>26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776</v>
      </c>
      <c r="O219" t="s">
        <v>124</v>
      </c>
      <c r="P219" t="s">
        <v>34</v>
      </c>
    </row>
    <row r="220" spans="1:16">
      <c r="A220" t="s">
        <v>777</v>
      </c>
      <c r="B220" t="s">
        <v>778</v>
      </c>
      <c r="C220" t="s">
        <v>63</v>
      </c>
      <c r="D220" t="s">
        <v>779</v>
      </c>
      <c r="E220" t="s">
        <v>174</v>
      </c>
      <c r="F220" t="s">
        <v>147</v>
      </c>
      <c r="G220" t="s">
        <v>25</v>
      </c>
      <c r="H220" t="s">
        <v>27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780</v>
      </c>
      <c r="O220" t="s">
        <v>124</v>
      </c>
      <c r="P220" t="s">
        <v>34</v>
      </c>
    </row>
    <row r="221" spans="1:16">
      <c r="A221" t="s">
        <v>781</v>
      </c>
      <c r="B221" t="s">
        <v>782</v>
      </c>
      <c r="C221" t="s">
        <v>101</v>
      </c>
      <c r="D221" t="s">
        <v>783</v>
      </c>
      <c r="E221" t="s">
        <v>59</v>
      </c>
      <c r="F221" t="s">
        <v>156</v>
      </c>
      <c r="G221" t="s">
        <v>25</v>
      </c>
      <c r="H221" t="s">
        <v>27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784</v>
      </c>
      <c r="O221" t="s">
        <v>124</v>
      </c>
      <c r="P221" t="s">
        <v>34</v>
      </c>
    </row>
    <row r="222" spans="1:16">
      <c r="A222" t="s">
        <v>785</v>
      </c>
      <c r="B222" t="s">
        <v>786</v>
      </c>
      <c r="C222" t="s">
        <v>101</v>
      </c>
      <c r="D222" t="s">
        <v>787</v>
      </c>
      <c r="E222" t="s">
        <v>165</v>
      </c>
      <c r="F222" t="s">
        <v>152</v>
      </c>
      <c r="G222" t="s">
        <v>25</v>
      </c>
      <c r="H222" t="s">
        <v>27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788</v>
      </c>
      <c r="O222" t="s">
        <v>124</v>
      </c>
      <c r="P222" t="s">
        <v>34</v>
      </c>
    </row>
    <row r="223" spans="1:16">
      <c r="A223" t="s">
        <v>789</v>
      </c>
      <c r="B223" t="s">
        <v>790</v>
      </c>
      <c r="C223" t="s">
        <v>101</v>
      </c>
      <c r="D223" t="s">
        <v>280</v>
      </c>
      <c r="E223" t="s">
        <v>165</v>
      </c>
      <c r="F223" t="s">
        <v>147</v>
      </c>
      <c r="G223" t="s">
        <v>25</v>
      </c>
      <c r="H223" t="s">
        <v>26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791</v>
      </c>
      <c r="O223" t="s">
        <v>124</v>
      </c>
      <c r="P223" t="s">
        <v>34</v>
      </c>
    </row>
    <row r="224" spans="1:16">
      <c r="A224" t="s">
        <v>792</v>
      </c>
      <c r="B224" t="s">
        <v>793</v>
      </c>
      <c r="C224" t="s">
        <v>52</v>
      </c>
      <c r="D224" t="s">
        <v>760</v>
      </c>
      <c r="E224" t="s">
        <v>146</v>
      </c>
      <c r="F224" t="s">
        <v>147</v>
      </c>
      <c r="G224" t="s">
        <v>25</v>
      </c>
      <c r="H224" t="s">
        <v>25</v>
      </c>
      <c r="I224" t="s">
        <v>26</v>
      </c>
      <c r="J224" t="s">
        <v>29</v>
      </c>
      <c r="K224" t="s">
        <v>29</v>
      </c>
      <c r="L224" t="s">
        <v>30</v>
      </c>
      <c r="M224" t="s">
        <v>31</v>
      </c>
      <c r="N224" t="s">
        <v>794</v>
      </c>
      <c r="O224" t="s">
        <v>124</v>
      </c>
      <c r="P224" t="s">
        <v>34</v>
      </c>
    </row>
    <row r="225" spans="1:16">
      <c r="A225" t="s">
        <v>795</v>
      </c>
      <c r="B225" t="s">
        <v>796</v>
      </c>
      <c r="C225" t="s">
        <v>65</v>
      </c>
      <c r="D225" t="s">
        <v>797</v>
      </c>
      <c r="E225" t="s">
        <v>146</v>
      </c>
      <c r="F225" t="s">
        <v>152</v>
      </c>
      <c r="G225" t="s">
        <v>25</v>
      </c>
      <c r="H225" t="s">
        <v>26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798</v>
      </c>
      <c r="O225" t="s">
        <v>124</v>
      </c>
      <c r="P225" t="s">
        <v>34</v>
      </c>
    </row>
    <row r="226" spans="1:16">
      <c r="A226" t="s">
        <v>799</v>
      </c>
      <c r="B226" t="s">
        <v>800</v>
      </c>
      <c r="C226" t="s">
        <v>59</v>
      </c>
      <c r="D226" t="s">
        <v>801</v>
      </c>
      <c r="E226" t="s">
        <v>174</v>
      </c>
      <c r="F226" t="s">
        <v>152</v>
      </c>
      <c r="G226" t="s">
        <v>25</v>
      </c>
      <c r="H226" t="s">
        <v>54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802</v>
      </c>
      <c r="O226" t="s">
        <v>124</v>
      </c>
      <c r="P226" t="s">
        <v>34</v>
      </c>
    </row>
    <row r="227" spans="1:16">
      <c r="A227" t="s">
        <v>803</v>
      </c>
      <c r="B227" t="s">
        <v>804</v>
      </c>
      <c r="C227" t="s">
        <v>59</v>
      </c>
      <c r="D227" t="s">
        <v>771</v>
      </c>
      <c r="E227" t="s">
        <v>53</v>
      </c>
      <c r="F227" t="s">
        <v>190</v>
      </c>
      <c r="G227" t="s">
        <v>25</v>
      </c>
      <c r="H227" t="s">
        <v>25</v>
      </c>
      <c r="I227" t="s">
        <v>26</v>
      </c>
      <c r="J227" t="s">
        <v>29</v>
      </c>
      <c r="K227" t="s">
        <v>29</v>
      </c>
      <c r="L227" t="s">
        <v>30</v>
      </c>
      <c r="M227" t="s">
        <v>31</v>
      </c>
      <c r="N227" t="s">
        <v>805</v>
      </c>
      <c r="O227" t="s">
        <v>124</v>
      </c>
      <c r="P227" t="s">
        <v>34</v>
      </c>
    </row>
    <row r="228" spans="1:16">
      <c r="A228" t="s">
        <v>806</v>
      </c>
      <c r="B228" t="s">
        <v>807</v>
      </c>
      <c r="C228" t="s">
        <v>53</v>
      </c>
      <c r="D228" t="s">
        <v>808</v>
      </c>
      <c r="E228" t="s">
        <v>53</v>
      </c>
      <c r="F228" t="s">
        <v>190</v>
      </c>
      <c r="G228" t="s">
        <v>25</v>
      </c>
      <c r="H228" t="s">
        <v>25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809</v>
      </c>
      <c r="O228" t="s">
        <v>124</v>
      </c>
      <c r="P228" t="s">
        <v>34</v>
      </c>
    </row>
    <row r="229" spans="1:16">
      <c r="A229" t="s">
        <v>810</v>
      </c>
      <c r="B229" t="s">
        <v>811</v>
      </c>
      <c r="C229" t="s">
        <v>53</v>
      </c>
      <c r="D229" t="s">
        <v>812</v>
      </c>
      <c r="E229" t="s">
        <v>53</v>
      </c>
      <c r="F229" t="s">
        <v>190</v>
      </c>
      <c r="G229" t="s">
        <v>25</v>
      </c>
      <c r="H229" t="s">
        <v>25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813</v>
      </c>
      <c r="O229" t="s">
        <v>124</v>
      </c>
      <c r="P229" t="s">
        <v>34</v>
      </c>
    </row>
    <row r="230" spans="1:16">
      <c r="A230" t="s">
        <v>814</v>
      </c>
      <c r="B230" t="s">
        <v>815</v>
      </c>
      <c r="C230" t="s">
        <v>53</v>
      </c>
      <c r="D230" t="s">
        <v>280</v>
      </c>
      <c r="E230" t="s">
        <v>174</v>
      </c>
      <c r="F230" t="s">
        <v>165</v>
      </c>
      <c r="G230" t="s">
        <v>25</v>
      </c>
      <c r="H230" t="s">
        <v>25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668</v>
      </c>
      <c r="O230" t="s">
        <v>124</v>
      </c>
      <c r="P230" t="s">
        <v>34</v>
      </c>
    </row>
    <row r="231" spans="1:16">
      <c r="A231" t="s">
        <v>816</v>
      </c>
      <c r="B231" t="s">
        <v>817</v>
      </c>
      <c r="C231" t="s">
        <v>190</v>
      </c>
      <c r="D231" t="s">
        <v>818</v>
      </c>
      <c r="E231" t="s">
        <v>165</v>
      </c>
      <c r="F231" t="s">
        <v>147</v>
      </c>
      <c r="G231" t="s">
        <v>25</v>
      </c>
      <c r="H231" t="s">
        <v>26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819</v>
      </c>
      <c r="O231" t="s">
        <v>124</v>
      </c>
      <c r="P231" t="s">
        <v>34</v>
      </c>
    </row>
    <row r="232" spans="1:16">
      <c r="A232" t="s">
        <v>820</v>
      </c>
      <c r="B232" t="s">
        <v>821</v>
      </c>
      <c r="C232" t="s">
        <v>190</v>
      </c>
      <c r="D232" t="s">
        <v>822</v>
      </c>
      <c r="E232" t="s">
        <v>165</v>
      </c>
      <c r="F232" t="s">
        <v>147</v>
      </c>
      <c r="G232" t="s">
        <v>25</v>
      </c>
      <c r="H232" t="s">
        <v>26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823</v>
      </c>
      <c r="O232" t="s">
        <v>124</v>
      </c>
      <c r="P232" t="s">
        <v>34</v>
      </c>
    </row>
    <row r="233" spans="1:16">
      <c r="A233" t="s">
        <v>824</v>
      </c>
      <c r="B233" t="s">
        <v>825</v>
      </c>
      <c r="C233" t="s">
        <v>190</v>
      </c>
      <c r="D233" t="s">
        <v>808</v>
      </c>
      <c r="E233" t="s">
        <v>190</v>
      </c>
      <c r="F233" t="s">
        <v>156</v>
      </c>
      <c r="G233" t="s">
        <v>25</v>
      </c>
      <c r="H233" t="s">
        <v>25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809</v>
      </c>
      <c r="O233" t="s">
        <v>124</v>
      </c>
      <c r="P233" t="s">
        <v>34</v>
      </c>
    </row>
    <row r="234" spans="1:16">
      <c r="A234" t="s">
        <v>826</v>
      </c>
      <c r="B234" t="s">
        <v>827</v>
      </c>
      <c r="C234" t="s">
        <v>156</v>
      </c>
      <c r="D234" t="s">
        <v>828</v>
      </c>
      <c r="E234" t="s">
        <v>165</v>
      </c>
      <c r="F234" t="s">
        <v>152</v>
      </c>
      <c r="G234" t="s">
        <v>25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829</v>
      </c>
      <c r="O234" t="s">
        <v>124</v>
      </c>
      <c r="P234" t="s">
        <v>34</v>
      </c>
    </row>
    <row r="235" spans="1:16">
      <c r="A235" t="s">
        <v>830</v>
      </c>
      <c r="B235" t="s">
        <v>831</v>
      </c>
      <c r="C235" t="s">
        <v>156</v>
      </c>
      <c r="D235" t="s">
        <v>280</v>
      </c>
      <c r="E235" t="s">
        <v>147</v>
      </c>
      <c r="F235" t="s">
        <v>152</v>
      </c>
      <c r="G235" t="s">
        <v>25</v>
      </c>
      <c r="H235" t="s">
        <v>25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832</v>
      </c>
      <c r="O235" t="s">
        <v>124</v>
      </c>
      <c r="P235" t="s">
        <v>34</v>
      </c>
    </row>
    <row r="236" spans="1:16">
      <c r="A236" t="s">
        <v>833</v>
      </c>
      <c r="B236" t="s">
        <v>834</v>
      </c>
      <c r="C236" t="s">
        <v>156</v>
      </c>
      <c r="D236" t="s">
        <v>835</v>
      </c>
      <c r="E236" t="s">
        <v>174</v>
      </c>
      <c r="F236" t="s">
        <v>165</v>
      </c>
      <c r="G236" t="s">
        <v>25</v>
      </c>
      <c r="H236" t="s">
        <v>25</v>
      </c>
      <c r="I236" t="s">
        <v>26</v>
      </c>
      <c r="J236" t="s">
        <v>29</v>
      </c>
      <c r="K236" t="s">
        <v>29</v>
      </c>
      <c r="L236" t="s">
        <v>30</v>
      </c>
      <c r="M236" t="s">
        <v>31</v>
      </c>
      <c r="N236" t="s">
        <v>836</v>
      </c>
      <c r="O236" t="s">
        <v>124</v>
      </c>
      <c r="P236" t="s">
        <v>34</v>
      </c>
    </row>
    <row r="237" spans="1:16">
      <c r="A237" t="s">
        <v>837</v>
      </c>
      <c r="B237" t="s">
        <v>838</v>
      </c>
      <c r="C237" t="s">
        <v>156</v>
      </c>
      <c r="D237" t="s">
        <v>140</v>
      </c>
      <c r="E237" t="s">
        <v>156</v>
      </c>
      <c r="F237" t="s">
        <v>174</v>
      </c>
      <c r="G237" t="s">
        <v>25</v>
      </c>
      <c r="H237" t="s">
        <v>25</v>
      </c>
      <c r="I237" t="s">
        <v>26</v>
      </c>
      <c r="J237" t="s">
        <v>29</v>
      </c>
      <c r="K237" t="s">
        <v>29</v>
      </c>
      <c r="L237" t="s">
        <v>30</v>
      </c>
      <c r="M237" t="s">
        <v>31</v>
      </c>
      <c r="N237" t="s">
        <v>334</v>
      </c>
      <c r="O237" t="s">
        <v>124</v>
      </c>
      <c r="P237" t="s">
        <v>34</v>
      </c>
    </row>
    <row r="238" spans="1:16">
      <c r="A238" t="s">
        <v>839</v>
      </c>
      <c r="B238" t="s">
        <v>840</v>
      </c>
      <c r="C238" t="s">
        <v>156</v>
      </c>
      <c r="D238" t="s">
        <v>202</v>
      </c>
      <c r="E238" t="s">
        <v>146</v>
      </c>
      <c r="F238" t="s">
        <v>152</v>
      </c>
      <c r="G238" t="s">
        <v>25</v>
      </c>
      <c r="H238" t="s">
        <v>26</v>
      </c>
      <c r="I238" t="s">
        <v>25</v>
      </c>
      <c r="J238" t="s">
        <v>29</v>
      </c>
      <c r="K238" t="s">
        <v>29</v>
      </c>
      <c r="L238" t="s">
        <v>30</v>
      </c>
      <c r="M238" t="s">
        <v>31</v>
      </c>
      <c r="N238" t="s">
        <v>841</v>
      </c>
      <c r="O238" t="s">
        <v>124</v>
      </c>
      <c r="P238" t="s">
        <v>34</v>
      </c>
    </row>
    <row r="239" spans="1:16">
      <c r="A239" t="s">
        <v>842</v>
      </c>
      <c r="B239" t="s">
        <v>843</v>
      </c>
      <c r="C239" t="s">
        <v>156</v>
      </c>
      <c r="D239" t="s">
        <v>202</v>
      </c>
      <c r="E239" t="s">
        <v>146</v>
      </c>
      <c r="F239" t="s">
        <v>147</v>
      </c>
      <c r="G239" t="s">
        <v>25</v>
      </c>
      <c r="H239" t="s">
        <v>25</v>
      </c>
      <c r="I239" t="s">
        <v>25</v>
      </c>
      <c r="J239" t="s">
        <v>29</v>
      </c>
      <c r="K239" t="s">
        <v>29</v>
      </c>
      <c r="L239" t="s">
        <v>30</v>
      </c>
      <c r="M239" t="s">
        <v>31</v>
      </c>
      <c r="N239" t="s">
        <v>844</v>
      </c>
      <c r="O239" t="s">
        <v>124</v>
      </c>
      <c r="P239" t="s">
        <v>34</v>
      </c>
    </row>
    <row r="240" spans="1:16">
      <c r="A240" t="s">
        <v>845</v>
      </c>
      <c r="B240" t="s">
        <v>846</v>
      </c>
      <c r="C240" t="s">
        <v>174</v>
      </c>
      <c r="D240" t="s">
        <v>847</v>
      </c>
      <c r="E240" t="s">
        <v>165</v>
      </c>
      <c r="F240" t="s">
        <v>147</v>
      </c>
      <c r="G240" t="s">
        <v>25</v>
      </c>
      <c r="H240" t="s">
        <v>26</v>
      </c>
      <c r="I240" t="s">
        <v>26</v>
      </c>
      <c r="J240" t="s">
        <v>29</v>
      </c>
      <c r="K240" t="s">
        <v>29</v>
      </c>
      <c r="L240" t="s">
        <v>30</v>
      </c>
      <c r="M240" t="s">
        <v>31</v>
      </c>
      <c r="N240" t="s">
        <v>848</v>
      </c>
      <c r="O240" t="s">
        <v>124</v>
      </c>
      <c r="P240" t="s">
        <v>34</v>
      </c>
    </row>
    <row r="241" spans="1:16">
      <c r="A241" t="s">
        <v>849</v>
      </c>
      <c r="B241" t="s">
        <v>850</v>
      </c>
      <c r="C241" t="s">
        <v>174</v>
      </c>
      <c r="D241" t="s">
        <v>851</v>
      </c>
      <c r="E241" t="s">
        <v>146</v>
      </c>
      <c r="F241" t="s">
        <v>147</v>
      </c>
      <c r="G241" t="s">
        <v>25</v>
      </c>
      <c r="H241" t="s">
        <v>25</v>
      </c>
      <c r="I241" t="s">
        <v>26</v>
      </c>
      <c r="J241" t="s">
        <v>29</v>
      </c>
      <c r="K241" t="s">
        <v>29</v>
      </c>
      <c r="L241" t="s">
        <v>30</v>
      </c>
      <c r="M241" t="s">
        <v>31</v>
      </c>
      <c r="N241" t="s">
        <v>852</v>
      </c>
      <c r="O241" t="s">
        <v>124</v>
      </c>
      <c r="P241" t="s">
        <v>34</v>
      </c>
    </row>
    <row r="242" spans="1:16">
      <c r="A242" t="s">
        <v>853</v>
      </c>
      <c r="B242" t="s">
        <v>854</v>
      </c>
      <c r="C242" t="s">
        <v>174</v>
      </c>
      <c r="D242" t="s">
        <v>140</v>
      </c>
      <c r="E242" t="s">
        <v>165</v>
      </c>
      <c r="F242" t="s">
        <v>146</v>
      </c>
      <c r="G242" t="s">
        <v>25</v>
      </c>
      <c r="H242" t="s">
        <v>25</v>
      </c>
      <c r="I242" t="s">
        <v>26</v>
      </c>
      <c r="J242" t="s">
        <v>29</v>
      </c>
      <c r="K242" t="s">
        <v>29</v>
      </c>
      <c r="L242" t="s">
        <v>30</v>
      </c>
      <c r="M242" t="s">
        <v>31</v>
      </c>
      <c r="N242" t="s">
        <v>334</v>
      </c>
      <c r="O242" t="s">
        <v>124</v>
      </c>
      <c r="P242" t="s">
        <v>34</v>
      </c>
    </row>
    <row r="243" spans="1:16">
      <c r="A243" t="s">
        <v>855</v>
      </c>
      <c r="B243" t="s">
        <v>856</v>
      </c>
      <c r="C243" t="s">
        <v>174</v>
      </c>
      <c r="D243" t="s">
        <v>857</v>
      </c>
      <c r="E243" t="s">
        <v>174</v>
      </c>
      <c r="F243" t="s">
        <v>165</v>
      </c>
      <c r="G243" t="s">
        <v>25</v>
      </c>
      <c r="H243" t="s">
        <v>25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858</v>
      </c>
      <c r="O243" t="s">
        <v>124</v>
      </c>
      <c r="P243" t="s">
        <v>34</v>
      </c>
    </row>
    <row r="244" spans="1:16">
      <c r="A244" t="s">
        <v>859</v>
      </c>
      <c r="B244" t="s">
        <v>860</v>
      </c>
      <c r="C244" t="s">
        <v>174</v>
      </c>
      <c r="D244" t="s">
        <v>140</v>
      </c>
      <c r="E244" t="s">
        <v>165</v>
      </c>
      <c r="F244" t="s">
        <v>146</v>
      </c>
      <c r="G244" t="s">
        <v>25</v>
      </c>
      <c r="H244" t="s">
        <v>25</v>
      </c>
      <c r="I244" t="s">
        <v>26</v>
      </c>
      <c r="J244" t="s">
        <v>29</v>
      </c>
      <c r="K244" t="s">
        <v>29</v>
      </c>
      <c r="L244" t="s">
        <v>30</v>
      </c>
      <c r="M244" t="s">
        <v>31</v>
      </c>
      <c r="N244" t="s">
        <v>334</v>
      </c>
      <c r="O244" t="s">
        <v>124</v>
      </c>
      <c r="P244" t="s">
        <v>34</v>
      </c>
    </row>
    <row r="245" spans="1:16">
      <c r="A245" t="s">
        <v>861</v>
      </c>
      <c r="B245" t="s">
        <v>862</v>
      </c>
      <c r="C245" t="s">
        <v>174</v>
      </c>
      <c r="D245" t="s">
        <v>787</v>
      </c>
      <c r="E245" t="s">
        <v>165</v>
      </c>
      <c r="F245" t="s">
        <v>147</v>
      </c>
      <c r="G245" t="s">
        <v>25</v>
      </c>
      <c r="H245" t="s">
        <v>26</v>
      </c>
      <c r="I245" t="s">
        <v>26</v>
      </c>
      <c r="J245" t="s">
        <v>29</v>
      </c>
      <c r="K245" t="s">
        <v>29</v>
      </c>
      <c r="L245" t="s">
        <v>30</v>
      </c>
      <c r="M245" t="s">
        <v>31</v>
      </c>
      <c r="N245" t="s">
        <v>863</v>
      </c>
      <c r="O245" t="s">
        <v>124</v>
      </c>
      <c r="P245" t="s">
        <v>34</v>
      </c>
    </row>
    <row r="246" spans="1:16">
      <c r="A246" t="s">
        <v>864</v>
      </c>
      <c r="B246" t="s">
        <v>865</v>
      </c>
      <c r="C246" t="s">
        <v>165</v>
      </c>
      <c r="D246" t="s">
        <v>866</v>
      </c>
      <c r="E246" t="s">
        <v>147</v>
      </c>
      <c r="F246" t="s">
        <v>152</v>
      </c>
      <c r="G246" t="s">
        <v>25</v>
      </c>
      <c r="H246" t="s">
        <v>25</v>
      </c>
      <c r="I246" t="s">
        <v>26</v>
      </c>
      <c r="J246" t="s">
        <v>29</v>
      </c>
      <c r="K246" t="s">
        <v>29</v>
      </c>
      <c r="L246" t="s">
        <v>30</v>
      </c>
      <c r="M246" t="s">
        <v>31</v>
      </c>
      <c r="N246" t="s">
        <v>867</v>
      </c>
      <c r="O246" t="s">
        <v>124</v>
      </c>
      <c r="P246" t="s">
        <v>34</v>
      </c>
    </row>
    <row r="247" spans="1:16">
      <c r="A247" t="s">
        <v>868</v>
      </c>
      <c r="B247" t="s">
        <v>869</v>
      </c>
      <c r="C247" t="s">
        <v>165</v>
      </c>
      <c r="D247" t="s">
        <v>866</v>
      </c>
      <c r="E247" t="s">
        <v>165</v>
      </c>
      <c r="F247" t="s">
        <v>147</v>
      </c>
      <c r="G247" t="s">
        <v>25</v>
      </c>
      <c r="H247" t="s">
        <v>26</v>
      </c>
      <c r="I247" t="s">
        <v>26</v>
      </c>
      <c r="J247" t="s">
        <v>29</v>
      </c>
      <c r="K247" t="s">
        <v>29</v>
      </c>
      <c r="L247" t="s">
        <v>30</v>
      </c>
      <c r="M247" t="s">
        <v>31</v>
      </c>
      <c r="N247" t="s">
        <v>870</v>
      </c>
      <c r="O247" t="s">
        <v>124</v>
      </c>
      <c r="P247" t="s">
        <v>34</v>
      </c>
    </row>
    <row r="248" spans="1:16">
      <c r="A248" t="s">
        <v>871</v>
      </c>
      <c r="B248" t="s">
        <v>872</v>
      </c>
      <c r="C248" t="s">
        <v>165</v>
      </c>
      <c r="D248" t="s">
        <v>873</v>
      </c>
      <c r="E248" t="s">
        <v>146</v>
      </c>
      <c r="F248" t="s">
        <v>147</v>
      </c>
      <c r="G248" t="s">
        <v>25</v>
      </c>
      <c r="H248" t="s">
        <v>25</v>
      </c>
      <c r="I248" t="s">
        <v>26</v>
      </c>
      <c r="J248" t="s">
        <v>29</v>
      </c>
      <c r="K248" t="s">
        <v>29</v>
      </c>
      <c r="L248" t="s">
        <v>30</v>
      </c>
      <c r="M248" t="s">
        <v>31</v>
      </c>
      <c r="N248" t="s">
        <v>745</v>
      </c>
      <c r="O248" t="s">
        <v>124</v>
      </c>
      <c r="P248" t="s">
        <v>34</v>
      </c>
    </row>
    <row r="249" spans="1:16">
      <c r="A249" t="s">
        <v>874</v>
      </c>
      <c r="B249" t="s">
        <v>875</v>
      </c>
      <c r="C249" t="s">
        <v>165</v>
      </c>
      <c r="D249" t="s">
        <v>876</v>
      </c>
      <c r="E249" t="s">
        <v>146</v>
      </c>
      <c r="F249" t="s">
        <v>147</v>
      </c>
      <c r="G249" t="s">
        <v>25</v>
      </c>
      <c r="H249" t="s">
        <v>25</v>
      </c>
      <c r="I249" t="s">
        <v>26</v>
      </c>
      <c r="J249" t="s">
        <v>29</v>
      </c>
      <c r="K249" t="s">
        <v>29</v>
      </c>
      <c r="L249" t="s">
        <v>30</v>
      </c>
      <c r="M249" t="s">
        <v>31</v>
      </c>
      <c r="N249" t="s">
        <v>877</v>
      </c>
      <c r="O249" t="s">
        <v>124</v>
      </c>
      <c r="P249" t="s">
        <v>34</v>
      </c>
    </row>
    <row r="250" spans="1:16">
      <c r="A250" t="s">
        <v>878</v>
      </c>
      <c r="B250" t="s">
        <v>879</v>
      </c>
      <c r="C250" t="s">
        <v>165</v>
      </c>
      <c r="D250" t="s">
        <v>880</v>
      </c>
      <c r="E250" t="s">
        <v>146</v>
      </c>
      <c r="F250" t="s">
        <v>152</v>
      </c>
      <c r="G250" t="s">
        <v>25</v>
      </c>
      <c r="H250" t="s">
        <v>26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881</v>
      </c>
      <c r="O250" t="s">
        <v>124</v>
      </c>
      <c r="P250" t="s">
        <v>34</v>
      </c>
    </row>
    <row r="251" spans="1:16">
      <c r="A251" t="s">
        <v>882</v>
      </c>
      <c r="B251" t="s">
        <v>883</v>
      </c>
      <c r="C251" t="s">
        <v>147</v>
      </c>
      <c r="D251" t="s">
        <v>884</v>
      </c>
      <c r="E251" t="s">
        <v>147</v>
      </c>
      <c r="F251" t="s">
        <v>152</v>
      </c>
      <c r="G251" t="s">
        <v>25</v>
      </c>
      <c r="H251" t="s">
        <v>25</v>
      </c>
      <c r="I251" t="s">
        <v>25</v>
      </c>
      <c r="J251" t="s">
        <v>29</v>
      </c>
      <c r="K251" t="s">
        <v>29</v>
      </c>
      <c r="L251" t="s">
        <v>30</v>
      </c>
      <c r="M251" t="s">
        <v>31</v>
      </c>
      <c r="N251" t="s">
        <v>885</v>
      </c>
      <c r="O251" t="s">
        <v>124</v>
      </c>
      <c r="P251" t="s">
        <v>34</v>
      </c>
    </row>
    <row r="252" spans="1:16">
      <c r="A252" t="s">
        <v>886</v>
      </c>
      <c r="B252" t="s">
        <v>887</v>
      </c>
      <c r="C252" t="s">
        <v>888</v>
      </c>
      <c r="D252" t="s">
        <v>889</v>
      </c>
      <c r="E252" t="s">
        <v>101</v>
      </c>
      <c r="F252" t="s">
        <v>190</v>
      </c>
      <c r="G252" t="s">
        <v>25</v>
      </c>
      <c r="H252" t="s">
        <v>269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890</v>
      </c>
      <c r="O252" t="s">
        <v>124</v>
      </c>
      <c r="P252" t="s">
        <v>34</v>
      </c>
    </row>
    <row r="253" spans="1:16">
      <c r="A253" t="s">
        <v>891</v>
      </c>
      <c r="B253" t="s">
        <v>892</v>
      </c>
      <c r="C253" t="s">
        <v>180</v>
      </c>
      <c r="D253" t="s">
        <v>893</v>
      </c>
      <c r="E253" t="s">
        <v>156</v>
      </c>
      <c r="F253" t="s">
        <v>174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894</v>
      </c>
      <c r="O253" t="s">
        <v>124</v>
      </c>
      <c r="P253" t="s">
        <v>34</v>
      </c>
    </row>
    <row r="254" spans="1:16">
      <c r="A254" t="s">
        <v>895</v>
      </c>
      <c r="B254" t="s">
        <v>896</v>
      </c>
      <c r="C254" t="s">
        <v>236</v>
      </c>
      <c r="D254" t="s">
        <v>75</v>
      </c>
      <c r="E254" t="s">
        <v>146</v>
      </c>
      <c r="F254" t="s">
        <v>147</v>
      </c>
      <c r="G254" t="s">
        <v>25</v>
      </c>
      <c r="H254" t="s">
        <v>25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897</v>
      </c>
      <c r="O254" t="s">
        <v>33</v>
      </c>
      <c r="P254" t="s">
        <v>34</v>
      </c>
    </row>
    <row r="255" spans="1:16">
      <c r="A255" t="s">
        <v>898</v>
      </c>
      <c r="B255" t="s">
        <v>899</v>
      </c>
      <c r="C255" t="s">
        <v>342</v>
      </c>
      <c r="D255" t="s">
        <v>900</v>
      </c>
      <c r="E255" t="s">
        <v>165</v>
      </c>
      <c r="F255" t="s">
        <v>147</v>
      </c>
      <c r="G255" t="s">
        <v>25</v>
      </c>
      <c r="H255" t="s">
        <v>26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901</v>
      </c>
      <c r="O255" t="s">
        <v>124</v>
      </c>
      <c r="P255" t="s">
        <v>34</v>
      </c>
    </row>
    <row r="256" spans="1:16">
      <c r="A256" t="s">
        <v>902</v>
      </c>
      <c r="B256" t="s">
        <v>903</v>
      </c>
      <c r="C256" t="s">
        <v>904</v>
      </c>
      <c r="D256" t="s">
        <v>905</v>
      </c>
      <c r="E256" t="s">
        <v>53</v>
      </c>
      <c r="F256" t="s">
        <v>190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906</v>
      </c>
      <c r="O256" t="s">
        <v>124</v>
      </c>
      <c r="P256" t="s">
        <v>34</v>
      </c>
    </row>
    <row r="257" spans="1:16">
      <c r="A257" t="s">
        <v>907</v>
      </c>
      <c r="B257" t="s">
        <v>908</v>
      </c>
      <c r="C257" t="s">
        <v>909</v>
      </c>
      <c r="D257" t="s">
        <v>910</v>
      </c>
      <c r="E257" t="s">
        <v>174</v>
      </c>
      <c r="F257" t="s">
        <v>152</v>
      </c>
      <c r="G257" t="s">
        <v>25</v>
      </c>
      <c r="H257" t="s">
        <v>54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911</v>
      </c>
      <c r="O257" t="s">
        <v>124</v>
      </c>
      <c r="P257" t="s">
        <v>34</v>
      </c>
    </row>
    <row r="258" spans="1:16">
      <c r="A258" t="s">
        <v>912</v>
      </c>
      <c r="B258" t="s">
        <v>913</v>
      </c>
      <c r="C258" t="s">
        <v>249</v>
      </c>
      <c r="D258" t="s">
        <v>75</v>
      </c>
      <c r="E258" t="s">
        <v>165</v>
      </c>
      <c r="F258" t="s">
        <v>147</v>
      </c>
      <c r="G258" t="s">
        <v>25</v>
      </c>
      <c r="H258" t="s">
        <v>26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914</v>
      </c>
      <c r="O258" t="s">
        <v>124</v>
      </c>
      <c r="P258" t="s">
        <v>34</v>
      </c>
    </row>
    <row r="259" spans="1:16">
      <c r="A259" t="s">
        <v>915</v>
      </c>
      <c r="B259" t="s">
        <v>916</v>
      </c>
      <c r="C259" t="s">
        <v>355</v>
      </c>
      <c r="D259" t="s">
        <v>760</v>
      </c>
      <c r="E259" t="s">
        <v>165</v>
      </c>
      <c r="F259" t="s">
        <v>147</v>
      </c>
      <c r="G259" t="s">
        <v>25</v>
      </c>
      <c r="H259" t="s">
        <v>26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917</v>
      </c>
      <c r="O259" t="s">
        <v>124</v>
      </c>
      <c r="P259" t="s">
        <v>34</v>
      </c>
    </row>
    <row r="260" spans="1:16">
      <c r="A260" t="s">
        <v>918</v>
      </c>
      <c r="B260" t="s">
        <v>919</v>
      </c>
      <c r="C260" t="s">
        <v>88</v>
      </c>
      <c r="D260" t="s">
        <v>920</v>
      </c>
      <c r="E260" t="s">
        <v>174</v>
      </c>
      <c r="F260" t="s">
        <v>165</v>
      </c>
      <c r="G260" t="s">
        <v>25</v>
      </c>
      <c r="H260" t="s">
        <v>25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921</v>
      </c>
      <c r="O260" t="s">
        <v>124</v>
      </c>
      <c r="P260" t="s">
        <v>34</v>
      </c>
    </row>
    <row r="261" spans="1:16">
      <c r="A261" t="s">
        <v>922</v>
      </c>
      <c r="B261" t="s">
        <v>923</v>
      </c>
      <c r="C261" t="s">
        <v>305</v>
      </c>
      <c r="D261" t="s">
        <v>924</v>
      </c>
      <c r="E261" t="s">
        <v>146</v>
      </c>
      <c r="F261" t="s">
        <v>147</v>
      </c>
      <c r="G261" t="s">
        <v>25</v>
      </c>
      <c r="H261" t="s">
        <v>25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925</v>
      </c>
      <c r="O261" t="s">
        <v>124</v>
      </c>
      <c r="P261" t="s">
        <v>34</v>
      </c>
    </row>
    <row r="262" spans="1:16">
      <c r="A262" t="s">
        <v>926</v>
      </c>
      <c r="B262" t="s">
        <v>927</v>
      </c>
      <c r="C262" t="s">
        <v>24</v>
      </c>
      <c r="D262" t="s">
        <v>928</v>
      </c>
      <c r="E262" t="s">
        <v>147</v>
      </c>
      <c r="F262" t="s">
        <v>152</v>
      </c>
      <c r="G262" t="s">
        <v>25</v>
      </c>
      <c r="H262" t="s">
        <v>25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929</v>
      </c>
      <c r="O262" t="s">
        <v>124</v>
      </c>
      <c r="P262" t="s">
        <v>34</v>
      </c>
    </row>
    <row r="263" spans="1:16">
      <c r="A263" t="s">
        <v>930</v>
      </c>
      <c r="B263" t="s">
        <v>931</v>
      </c>
      <c r="C263" t="s">
        <v>63</v>
      </c>
      <c r="D263" t="s">
        <v>932</v>
      </c>
      <c r="E263" t="s">
        <v>53</v>
      </c>
      <c r="F263" t="s">
        <v>190</v>
      </c>
      <c r="G263" t="s">
        <v>26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933</v>
      </c>
      <c r="O263" t="s">
        <v>124</v>
      </c>
      <c r="P263" t="s">
        <v>34</v>
      </c>
    </row>
    <row r="264" spans="1:16">
      <c r="A264" t="s">
        <v>934</v>
      </c>
      <c r="B264" t="s">
        <v>935</v>
      </c>
      <c r="C264" t="s">
        <v>63</v>
      </c>
      <c r="D264" t="s">
        <v>936</v>
      </c>
      <c r="E264" t="s">
        <v>53</v>
      </c>
      <c r="F264" t="s">
        <v>190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937</v>
      </c>
      <c r="O264" t="s">
        <v>124</v>
      </c>
      <c r="P264" t="s">
        <v>34</v>
      </c>
    </row>
    <row r="265" spans="1:16">
      <c r="A265" t="s">
        <v>938</v>
      </c>
      <c r="B265" t="s">
        <v>939</v>
      </c>
      <c r="C265" t="s">
        <v>131</v>
      </c>
      <c r="D265" t="s">
        <v>940</v>
      </c>
      <c r="E265" t="s">
        <v>146</v>
      </c>
      <c r="F265" t="s">
        <v>147</v>
      </c>
      <c r="G265" t="s">
        <v>25</v>
      </c>
      <c r="H265" t="s">
        <v>25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941</v>
      </c>
      <c r="O265" t="s">
        <v>124</v>
      </c>
      <c r="P265" t="s">
        <v>34</v>
      </c>
    </row>
    <row r="266" spans="1:16">
      <c r="A266" t="s">
        <v>942</v>
      </c>
      <c r="B266" t="s">
        <v>943</v>
      </c>
      <c r="C266" t="s">
        <v>131</v>
      </c>
      <c r="D266" t="s">
        <v>159</v>
      </c>
      <c r="E266" t="s">
        <v>174</v>
      </c>
      <c r="F266" t="s">
        <v>147</v>
      </c>
      <c r="G266" t="s">
        <v>25</v>
      </c>
      <c r="H266" t="s">
        <v>27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944</v>
      </c>
      <c r="O266" t="s">
        <v>124</v>
      </c>
      <c r="P266" t="s">
        <v>34</v>
      </c>
    </row>
    <row r="267" spans="1:16">
      <c r="A267" t="s">
        <v>945</v>
      </c>
      <c r="B267" t="s">
        <v>946</v>
      </c>
      <c r="C267" t="s">
        <v>101</v>
      </c>
      <c r="D267" t="s">
        <v>947</v>
      </c>
      <c r="E267" t="s">
        <v>174</v>
      </c>
      <c r="F267" t="s">
        <v>146</v>
      </c>
      <c r="G267" t="s">
        <v>25</v>
      </c>
      <c r="H267" t="s">
        <v>26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505</v>
      </c>
      <c r="O267" t="s">
        <v>124</v>
      </c>
      <c r="P267" t="s">
        <v>34</v>
      </c>
    </row>
    <row r="268" spans="1:16">
      <c r="A268" t="s">
        <v>948</v>
      </c>
      <c r="B268" t="s">
        <v>949</v>
      </c>
      <c r="C268" t="s">
        <v>101</v>
      </c>
      <c r="D268" t="s">
        <v>950</v>
      </c>
      <c r="E268" t="s">
        <v>59</v>
      </c>
      <c r="F268" t="s">
        <v>190</v>
      </c>
      <c r="G268" t="s">
        <v>25</v>
      </c>
      <c r="H268" t="s">
        <v>26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951</v>
      </c>
      <c r="O268" t="s">
        <v>124</v>
      </c>
      <c r="P268" t="s">
        <v>34</v>
      </c>
    </row>
    <row r="269" spans="1:16">
      <c r="A269" t="s">
        <v>952</v>
      </c>
      <c r="B269" t="s">
        <v>953</v>
      </c>
      <c r="C269" t="s">
        <v>52</v>
      </c>
      <c r="D269" t="s">
        <v>954</v>
      </c>
      <c r="E269" t="s">
        <v>146</v>
      </c>
      <c r="F269" t="s">
        <v>147</v>
      </c>
      <c r="G269" t="s">
        <v>25</v>
      </c>
      <c r="H269" t="s">
        <v>25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955</v>
      </c>
      <c r="O269" t="s">
        <v>124</v>
      </c>
      <c r="P269" t="s">
        <v>34</v>
      </c>
    </row>
    <row r="270" spans="1:16">
      <c r="A270" t="s">
        <v>956</v>
      </c>
      <c r="B270" t="s">
        <v>957</v>
      </c>
      <c r="C270" t="s">
        <v>65</v>
      </c>
      <c r="D270" t="s">
        <v>958</v>
      </c>
      <c r="E270" t="s">
        <v>59</v>
      </c>
      <c r="F270" t="s">
        <v>190</v>
      </c>
      <c r="G270" t="s">
        <v>25</v>
      </c>
      <c r="H270" t="s">
        <v>26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959</v>
      </c>
      <c r="O270" t="s">
        <v>124</v>
      </c>
      <c r="P270" t="s">
        <v>34</v>
      </c>
    </row>
    <row r="271" spans="1:16">
      <c r="A271" t="s">
        <v>960</v>
      </c>
      <c r="B271" t="s">
        <v>961</v>
      </c>
      <c r="C271" t="s">
        <v>65</v>
      </c>
      <c r="D271" t="s">
        <v>962</v>
      </c>
      <c r="E271" t="s">
        <v>53</v>
      </c>
      <c r="F271" t="s">
        <v>146</v>
      </c>
      <c r="G271" t="s">
        <v>25</v>
      </c>
      <c r="H271" t="s">
        <v>269</v>
      </c>
      <c r="I271" t="s">
        <v>26</v>
      </c>
      <c r="J271" t="s">
        <v>29</v>
      </c>
      <c r="K271" t="s">
        <v>29</v>
      </c>
      <c r="L271" t="s">
        <v>30</v>
      </c>
      <c r="M271" t="s">
        <v>31</v>
      </c>
      <c r="N271" t="s">
        <v>963</v>
      </c>
      <c r="O271" t="s">
        <v>124</v>
      </c>
      <c r="P271" t="s">
        <v>34</v>
      </c>
    </row>
    <row r="272" spans="1:16">
      <c r="A272" t="s">
        <v>964</v>
      </c>
      <c r="B272" t="s">
        <v>965</v>
      </c>
      <c r="C272" t="s">
        <v>59</v>
      </c>
      <c r="D272" t="s">
        <v>261</v>
      </c>
      <c r="E272" t="s">
        <v>147</v>
      </c>
      <c r="F272" t="s">
        <v>152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966</v>
      </c>
      <c r="O272" t="s">
        <v>124</v>
      </c>
      <c r="P272" t="s">
        <v>34</v>
      </c>
    </row>
    <row r="273" spans="1:16">
      <c r="A273" t="s">
        <v>967</v>
      </c>
      <c r="B273" t="s">
        <v>968</v>
      </c>
      <c r="C273" t="s">
        <v>53</v>
      </c>
      <c r="D273" t="s">
        <v>280</v>
      </c>
      <c r="E273" t="s">
        <v>156</v>
      </c>
      <c r="F273" t="s">
        <v>147</v>
      </c>
      <c r="G273" t="s">
        <v>25</v>
      </c>
      <c r="H273" t="s">
        <v>54</v>
      </c>
      <c r="I273" t="s">
        <v>26</v>
      </c>
      <c r="J273" t="s">
        <v>29</v>
      </c>
      <c r="K273" t="s">
        <v>29</v>
      </c>
      <c r="L273" t="s">
        <v>30</v>
      </c>
      <c r="M273" t="s">
        <v>31</v>
      </c>
      <c r="N273" t="s">
        <v>969</v>
      </c>
      <c r="O273" t="s">
        <v>124</v>
      </c>
      <c r="P273" t="s">
        <v>34</v>
      </c>
    </row>
    <row r="274" spans="1:16">
      <c r="A274" t="s">
        <v>970</v>
      </c>
      <c r="B274" t="s">
        <v>971</v>
      </c>
      <c r="C274" t="s">
        <v>53</v>
      </c>
      <c r="D274" t="s">
        <v>972</v>
      </c>
      <c r="E274" t="s">
        <v>146</v>
      </c>
      <c r="F274" t="s">
        <v>147</v>
      </c>
      <c r="G274" t="s">
        <v>25</v>
      </c>
      <c r="H274" t="s">
        <v>25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973</v>
      </c>
      <c r="O274" t="s">
        <v>124</v>
      </c>
      <c r="P274" t="s">
        <v>34</v>
      </c>
    </row>
    <row r="275" spans="1:16">
      <c r="A275" t="s">
        <v>974</v>
      </c>
      <c r="B275" t="s">
        <v>975</v>
      </c>
      <c r="C275" t="s">
        <v>156</v>
      </c>
      <c r="D275" t="s">
        <v>976</v>
      </c>
      <c r="E275" t="s">
        <v>146</v>
      </c>
      <c r="F275" t="s">
        <v>152</v>
      </c>
      <c r="G275" t="s">
        <v>25</v>
      </c>
      <c r="H275" t="s">
        <v>26</v>
      </c>
      <c r="I275" t="s">
        <v>26</v>
      </c>
      <c r="J275" t="s">
        <v>29</v>
      </c>
      <c r="K275" t="s">
        <v>29</v>
      </c>
      <c r="L275" t="s">
        <v>30</v>
      </c>
      <c r="M275" t="s">
        <v>31</v>
      </c>
      <c r="N275" t="s">
        <v>977</v>
      </c>
      <c r="O275" t="s">
        <v>124</v>
      </c>
      <c r="P275" t="s">
        <v>34</v>
      </c>
    </row>
    <row r="276" spans="1:16">
      <c r="A276" t="s">
        <v>978</v>
      </c>
      <c r="B276" t="s">
        <v>979</v>
      </c>
      <c r="C276" t="s">
        <v>156</v>
      </c>
      <c r="D276" t="s">
        <v>980</v>
      </c>
      <c r="E276" t="s">
        <v>156</v>
      </c>
      <c r="F276" t="s">
        <v>174</v>
      </c>
      <c r="G276" t="s">
        <v>25</v>
      </c>
      <c r="H276" t="s">
        <v>25</v>
      </c>
      <c r="I276" t="s">
        <v>26</v>
      </c>
      <c r="J276" t="s">
        <v>29</v>
      </c>
      <c r="K276" t="s">
        <v>29</v>
      </c>
      <c r="L276" t="s">
        <v>30</v>
      </c>
      <c r="M276" t="s">
        <v>31</v>
      </c>
      <c r="N276" t="s">
        <v>981</v>
      </c>
      <c r="O276" t="s">
        <v>124</v>
      </c>
      <c r="P276" t="s">
        <v>34</v>
      </c>
    </row>
    <row r="277" spans="1:16">
      <c r="A277" t="s">
        <v>982</v>
      </c>
      <c r="B277" t="s">
        <v>983</v>
      </c>
      <c r="C277" t="s">
        <v>156</v>
      </c>
      <c r="D277" t="s">
        <v>984</v>
      </c>
      <c r="E277" t="s">
        <v>165</v>
      </c>
      <c r="F277" t="s">
        <v>146</v>
      </c>
      <c r="G277" t="s">
        <v>25</v>
      </c>
      <c r="H277" t="s">
        <v>25</v>
      </c>
      <c r="I277" t="s">
        <v>25</v>
      </c>
      <c r="J277" t="s">
        <v>29</v>
      </c>
      <c r="K277" t="s">
        <v>29</v>
      </c>
      <c r="L277" t="s">
        <v>30</v>
      </c>
      <c r="M277" t="s">
        <v>31</v>
      </c>
      <c r="N277" t="s">
        <v>985</v>
      </c>
      <c r="O277" t="s">
        <v>124</v>
      </c>
      <c r="P277" t="s">
        <v>34</v>
      </c>
    </row>
    <row r="278" spans="1:16">
      <c r="A278" t="s">
        <v>986</v>
      </c>
      <c r="B278" t="s">
        <v>987</v>
      </c>
      <c r="C278" t="s">
        <v>174</v>
      </c>
      <c r="D278" t="s">
        <v>711</v>
      </c>
      <c r="E278" t="s">
        <v>174</v>
      </c>
      <c r="F278" t="s">
        <v>165</v>
      </c>
      <c r="G278" t="s">
        <v>25</v>
      </c>
      <c r="H278" t="s">
        <v>25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334</v>
      </c>
      <c r="O278" t="s">
        <v>124</v>
      </c>
      <c r="P278" t="s">
        <v>34</v>
      </c>
    </row>
    <row r="279" spans="1:16">
      <c r="A279" t="s">
        <v>988</v>
      </c>
      <c r="B279" t="s">
        <v>989</v>
      </c>
      <c r="C279" t="s">
        <v>174</v>
      </c>
      <c r="D279" t="s">
        <v>624</v>
      </c>
      <c r="E279" t="s">
        <v>174</v>
      </c>
      <c r="F279" t="s">
        <v>165</v>
      </c>
      <c r="G279" t="s">
        <v>25</v>
      </c>
      <c r="H279" t="s">
        <v>25</v>
      </c>
      <c r="I279" t="s">
        <v>26</v>
      </c>
      <c r="J279" t="s">
        <v>29</v>
      </c>
      <c r="K279" t="s">
        <v>29</v>
      </c>
      <c r="L279" t="s">
        <v>30</v>
      </c>
      <c r="M279" t="s">
        <v>31</v>
      </c>
      <c r="N279" t="s">
        <v>723</v>
      </c>
      <c r="O279" t="s">
        <v>124</v>
      </c>
      <c r="P279" t="s">
        <v>34</v>
      </c>
    </row>
    <row r="280" spans="1:16">
      <c r="A280" t="s">
        <v>990</v>
      </c>
      <c r="B280" t="s">
        <v>991</v>
      </c>
      <c r="C280" t="s">
        <v>174</v>
      </c>
      <c r="D280" t="s">
        <v>624</v>
      </c>
      <c r="E280" t="s">
        <v>174</v>
      </c>
      <c r="F280" t="s">
        <v>165</v>
      </c>
      <c r="G280" t="s">
        <v>25</v>
      </c>
      <c r="H280" t="s">
        <v>25</v>
      </c>
      <c r="I280" t="s">
        <v>26</v>
      </c>
      <c r="J280" t="s">
        <v>29</v>
      </c>
      <c r="K280" t="s">
        <v>29</v>
      </c>
      <c r="L280" t="s">
        <v>30</v>
      </c>
      <c r="M280" t="s">
        <v>31</v>
      </c>
      <c r="N280" t="s">
        <v>723</v>
      </c>
      <c r="O280" t="s">
        <v>124</v>
      </c>
      <c r="P280" t="s">
        <v>34</v>
      </c>
    </row>
    <row r="281" spans="1:16">
      <c r="A281" t="s">
        <v>992</v>
      </c>
      <c r="B281" t="s">
        <v>993</v>
      </c>
      <c r="C281" t="s">
        <v>174</v>
      </c>
      <c r="D281" t="s">
        <v>994</v>
      </c>
      <c r="E281" t="s">
        <v>146</v>
      </c>
      <c r="F281" t="s">
        <v>147</v>
      </c>
      <c r="G281" t="s">
        <v>25</v>
      </c>
      <c r="H281" t="s">
        <v>25</v>
      </c>
      <c r="I281" t="s">
        <v>26</v>
      </c>
      <c r="J281" t="s">
        <v>29</v>
      </c>
      <c r="K281" t="s">
        <v>29</v>
      </c>
      <c r="L281" t="s">
        <v>30</v>
      </c>
      <c r="M281" t="s">
        <v>31</v>
      </c>
      <c r="N281" t="s">
        <v>454</v>
      </c>
      <c r="O281" t="s">
        <v>124</v>
      </c>
      <c r="P281" t="s">
        <v>34</v>
      </c>
    </row>
    <row r="282" spans="1:16">
      <c r="A282" t="s">
        <v>995</v>
      </c>
      <c r="B282" t="s">
        <v>996</v>
      </c>
      <c r="C282" t="s">
        <v>165</v>
      </c>
      <c r="D282" t="s">
        <v>997</v>
      </c>
      <c r="E282" t="s">
        <v>165</v>
      </c>
      <c r="F282" t="s">
        <v>146</v>
      </c>
      <c r="G282" t="s">
        <v>25</v>
      </c>
      <c r="H282" t="s">
        <v>25</v>
      </c>
      <c r="I282" t="s">
        <v>26</v>
      </c>
      <c r="J282" t="s">
        <v>29</v>
      </c>
      <c r="K282" t="s">
        <v>29</v>
      </c>
      <c r="L282" t="s">
        <v>30</v>
      </c>
      <c r="M282" t="s">
        <v>31</v>
      </c>
      <c r="N282" t="s">
        <v>985</v>
      </c>
      <c r="O282" t="s">
        <v>124</v>
      </c>
      <c r="P282" t="s">
        <v>34</v>
      </c>
    </row>
    <row r="283" spans="1:16">
      <c r="A283" t="s">
        <v>998</v>
      </c>
      <c r="B283" t="s">
        <v>999</v>
      </c>
      <c r="C283" t="s">
        <v>165</v>
      </c>
      <c r="D283" t="s">
        <v>1000</v>
      </c>
      <c r="E283" t="s">
        <v>146</v>
      </c>
      <c r="F283" t="s">
        <v>152</v>
      </c>
      <c r="G283" t="s">
        <v>25</v>
      </c>
      <c r="H283" t="s">
        <v>26</v>
      </c>
      <c r="I283" t="s">
        <v>26</v>
      </c>
      <c r="J283" t="s">
        <v>29</v>
      </c>
      <c r="K283" t="s">
        <v>29</v>
      </c>
      <c r="L283" t="s">
        <v>30</v>
      </c>
      <c r="M283" t="s">
        <v>31</v>
      </c>
      <c r="N283" t="s">
        <v>1001</v>
      </c>
      <c r="O283" t="s">
        <v>124</v>
      </c>
      <c r="P283" t="s">
        <v>34</v>
      </c>
    </row>
    <row r="284" spans="1:16">
      <c r="A284" t="s">
        <v>1002</v>
      </c>
      <c r="B284" t="s">
        <v>1003</v>
      </c>
      <c r="C284" t="s">
        <v>165</v>
      </c>
      <c r="D284" t="s">
        <v>1004</v>
      </c>
      <c r="E284" t="s">
        <v>165</v>
      </c>
      <c r="F284" t="s">
        <v>146</v>
      </c>
      <c r="G284" t="s">
        <v>25</v>
      </c>
      <c r="H284" t="s">
        <v>25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1005</v>
      </c>
      <c r="O284" t="s">
        <v>124</v>
      </c>
      <c r="P284" t="s">
        <v>34</v>
      </c>
    </row>
    <row r="285" spans="1:16">
      <c r="A285" t="s">
        <v>1006</v>
      </c>
      <c r="B285" t="s">
        <v>1007</v>
      </c>
      <c r="C285" t="s">
        <v>165</v>
      </c>
      <c r="D285" t="s">
        <v>1008</v>
      </c>
      <c r="E285" t="s">
        <v>146</v>
      </c>
      <c r="F285" t="s">
        <v>147</v>
      </c>
      <c r="G285" t="s">
        <v>25</v>
      </c>
      <c r="H285" t="s">
        <v>25</v>
      </c>
      <c r="I285" t="s">
        <v>25</v>
      </c>
      <c r="J285" t="s">
        <v>29</v>
      </c>
      <c r="K285" t="s">
        <v>29</v>
      </c>
      <c r="L285" t="s">
        <v>30</v>
      </c>
      <c r="M285" t="s">
        <v>31</v>
      </c>
      <c r="N285" t="s">
        <v>1009</v>
      </c>
      <c r="O285" t="s">
        <v>124</v>
      </c>
      <c r="P285" t="s">
        <v>34</v>
      </c>
    </row>
    <row r="286" spans="1:16">
      <c r="A286" t="s">
        <v>1010</v>
      </c>
      <c r="B286" t="s">
        <v>1011</v>
      </c>
      <c r="C286" t="s">
        <v>165</v>
      </c>
      <c r="D286" t="s">
        <v>1008</v>
      </c>
      <c r="E286" t="s">
        <v>146</v>
      </c>
      <c r="F286" t="s">
        <v>147</v>
      </c>
      <c r="G286" t="s">
        <v>25</v>
      </c>
      <c r="H286" t="s">
        <v>25</v>
      </c>
      <c r="I286" t="s">
        <v>26</v>
      </c>
      <c r="J286" t="s">
        <v>29</v>
      </c>
      <c r="K286" t="s">
        <v>29</v>
      </c>
      <c r="L286" t="s">
        <v>30</v>
      </c>
      <c r="M286" t="s">
        <v>31</v>
      </c>
      <c r="N286" t="s">
        <v>1009</v>
      </c>
      <c r="O286" t="s">
        <v>124</v>
      </c>
      <c r="P286" t="s">
        <v>34</v>
      </c>
    </row>
    <row r="287" spans="1:16">
      <c r="A287" t="s">
        <v>1012</v>
      </c>
      <c r="B287" t="s">
        <v>1013</v>
      </c>
      <c r="C287" t="s">
        <v>146</v>
      </c>
      <c r="D287" t="s">
        <v>1014</v>
      </c>
      <c r="E287" t="s">
        <v>146</v>
      </c>
      <c r="F287" t="s">
        <v>147</v>
      </c>
      <c r="G287" t="s">
        <v>25</v>
      </c>
      <c r="H287" t="s">
        <v>25</v>
      </c>
      <c r="I287" t="s">
        <v>26</v>
      </c>
      <c r="J287" t="s">
        <v>29</v>
      </c>
      <c r="K287" t="s">
        <v>29</v>
      </c>
      <c r="L287" t="s">
        <v>30</v>
      </c>
      <c r="M287" t="s">
        <v>31</v>
      </c>
      <c r="N287" t="s">
        <v>625</v>
      </c>
      <c r="O287" t="s">
        <v>124</v>
      </c>
      <c r="P287" t="s">
        <v>34</v>
      </c>
    </row>
    <row r="288" spans="1:16">
      <c r="A288" t="s">
        <v>1015</v>
      </c>
      <c r="B288" t="s">
        <v>1016</v>
      </c>
      <c r="C288" t="s">
        <v>146</v>
      </c>
      <c r="D288" t="s">
        <v>1017</v>
      </c>
      <c r="E288" t="s">
        <v>146</v>
      </c>
      <c r="F288" t="s">
        <v>147</v>
      </c>
      <c r="G288" t="s">
        <v>25</v>
      </c>
      <c r="H288" t="s">
        <v>25</v>
      </c>
      <c r="I288" t="s">
        <v>25</v>
      </c>
      <c r="J288" t="s">
        <v>29</v>
      </c>
      <c r="K288" t="s">
        <v>29</v>
      </c>
      <c r="L288" t="s">
        <v>30</v>
      </c>
      <c r="M288" t="s">
        <v>31</v>
      </c>
      <c r="N288" t="s">
        <v>1018</v>
      </c>
      <c r="O288" t="s">
        <v>124</v>
      </c>
      <c r="P288" t="s">
        <v>34</v>
      </c>
    </row>
    <row r="289" spans="1:16">
      <c r="A289" t="s">
        <v>1019</v>
      </c>
      <c r="B289" t="s">
        <v>1020</v>
      </c>
      <c r="C289" t="s">
        <v>146</v>
      </c>
      <c r="D289" t="s">
        <v>1008</v>
      </c>
      <c r="E289" t="s">
        <v>146</v>
      </c>
      <c r="F289" t="s">
        <v>147</v>
      </c>
      <c r="G289" t="s">
        <v>25</v>
      </c>
      <c r="H289" t="s">
        <v>25</v>
      </c>
      <c r="I289" t="s">
        <v>26</v>
      </c>
      <c r="J289" t="s">
        <v>29</v>
      </c>
      <c r="K289" t="s">
        <v>29</v>
      </c>
      <c r="L289" t="s">
        <v>30</v>
      </c>
      <c r="M289" t="s">
        <v>31</v>
      </c>
      <c r="N289" t="s">
        <v>1009</v>
      </c>
      <c r="O289" t="s">
        <v>124</v>
      </c>
      <c r="P289" t="s">
        <v>34</v>
      </c>
    </row>
    <row r="290" spans="1:16">
      <c r="A290" t="s">
        <v>1021</v>
      </c>
      <c r="B290" t="s">
        <v>1022</v>
      </c>
      <c r="C290" t="s">
        <v>146</v>
      </c>
      <c r="D290" t="s">
        <v>624</v>
      </c>
      <c r="E290" t="s">
        <v>146</v>
      </c>
      <c r="F290" t="s">
        <v>147</v>
      </c>
      <c r="G290" t="s">
        <v>25</v>
      </c>
      <c r="H290" t="s">
        <v>25</v>
      </c>
      <c r="I290" t="s">
        <v>26</v>
      </c>
      <c r="J290" t="s">
        <v>29</v>
      </c>
      <c r="K290" t="s">
        <v>29</v>
      </c>
      <c r="L290" t="s">
        <v>30</v>
      </c>
      <c r="M290" t="s">
        <v>31</v>
      </c>
      <c r="N290" t="s">
        <v>546</v>
      </c>
      <c r="O290" t="s">
        <v>124</v>
      </c>
      <c r="P290" t="s">
        <v>34</v>
      </c>
    </row>
    <row r="291" spans="1:16">
      <c r="A291" t="s">
        <v>1023</v>
      </c>
      <c r="B291" t="s">
        <v>1024</v>
      </c>
      <c r="C291" t="s">
        <v>146</v>
      </c>
      <c r="D291" t="s">
        <v>1025</v>
      </c>
      <c r="E291" t="s">
        <v>146</v>
      </c>
      <c r="F291" t="s">
        <v>147</v>
      </c>
      <c r="G291" t="s">
        <v>25</v>
      </c>
      <c r="H291" t="s">
        <v>25</v>
      </c>
      <c r="I291" t="s">
        <v>26</v>
      </c>
      <c r="J291" t="s">
        <v>29</v>
      </c>
      <c r="K291" t="s">
        <v>29</v>
      </c>
      <c r="L291" t="s">
        <v>30</v>
      </c>
      <c r="M291" t="s">
        <v>31</v>
      </c>
      <c r="N291" t="s">
        <v>1026</v>
      </c>
      <c r="O291" t="s">
        <v>124</v>
      </c>
      <c r="P291" t="s">
        <v>34</v>
      </c>
    </row>
    <row r="292" spans="1:16">
      <c r="A292" t="s">
        <v>1027</v>
      </c>
      <c r="B292" t="s">
        <v>1028</v>
      </c>
      <c r="C292" t="s">
        <v>146</v>
      </c>
      <c r="D292" t="s">
        <v>1029</v>
      </c>
      <c r="E292" t="s">
        <v>146</v>
      </c>
      <c r="F292" t="s">
        <v>147</v>
      </c>
      <c r="G292" t="s">
        <v>25</v>
      </c>
      <c r="H292" t="s">
        <v>25</v>
      </c>
      <c r="I292" t="s">
        <v>26</v>
      </c>
      <c r="J292" t="s">
        <v>29</v>
      </c>
      <c r="K292" t="s">
        <v>29</v>
      </c>
      <c r="L292" t="s">
        <v>30</v>
      </c>
      <c r="M292" t="s">
        <v>31</v>
      </c>
      <c r="N292" t="s">
        <v>1030</v>
      </c>
      <c r="O292" t="s">
        <v>124</v>
      </c>
      <c r="P292" t="s">
        <v>34</v>
      </c>
    </row>
    <row r="293" spans="1:16">
      <c r="A293" t="s">
        <v>1031</v>
      </c>
      <c r="B293" t="s">
        <v>1032</v>
      </c>
      <c r="C293" t="s">
        <v>146</v>
      </c>
      <c r="D293" t="s">
        <v>624</v>
      </c>
      <c r="E293" t="s">
        <v>147</v>
      </c>
      <c r="F293" t="s">
        <v>152</v>
      </c>
      <c r="G293" t="s">
        <v>25</v>
      </c>
      <c r="H293" t="s">
        <v>25</v>
      </c>
      <c r="I293" t="s">
        <v>26</v>
      </c>
      <c r="J293" t="s">
        <v>29</v>
      </c>
      <c r="K293" t="s">
        <v>29</v>
      </c>
      <c r="L293" t="s">
        <v>30</v>
      </c>
      <c r="M293" t="s">
        <v>31</v>
      </c>
      <c r="N293" t="s">
        <v>723</v>
      </c>
      <c r="O293" t="s">
        <v>124</v>
      </c>
      <c r="P293" t="s">
        <v>34</v>
      </c>
    </row>
    <row r="294" spans="1:16">
      <c r="A294" t="s">
        <v>1033</v>
      </c>
      <c r="B294" t="s">
        <v>1034</v>
      </c>
      <c r="C294" t="s">
        <v>146</v>
      </c>
      <c r="D294" t="s">
        <v>1035</v>
      </c>
      <c r="E294" t="s">
        <v>146</v>
      </c>
      <c r="F294" t="s">
        <v>147</v>
      </c>
      <c r="G294" t="s">
        <v>25</v>
      </c>
      <c r="H294" t="s">
        <v>25</v>
      </c>
      <c r="I294" t="s">
        <v>26</v>
      </c>
      <c r="J294" t="s">
        <v>29</v>
      </c>
      <c r="K294" t="s">
        <v>29</v>
      </c>
      <c r="L294" t="s">
        <v>30</v>
      </c>
      <c r="M294" t="s">
        <v>31</v>
      </c>
      <c r="N294" t="s">
        <v>1036</v>
      </c>
      <c r="O294" t="s">
        <v>124</v>
      </c>
      <c r="P294" t="s">
        <v>34</v>
      </c>
    </row>
    <row r="295" spans="1:16">
      <c r="A295" t="s">
        <v>1037</v>
      </c>
      <c r="B295" t="s">
        <v>1038</v>
      </c>
      <c r="C295" t="s">
        <v>147</v>
      </c>
      <c r="D295" t="s">
        <v>1039</v>
      </c>
      <c r="E295" t="s">
        <v>147</v>
      </c>
      <c r="F295" t="s">
        <v>152</v>
      </c>
      <c r="G295" t="s">
        <v>25</v>
      </c>
      <c r="H295" t="s">
        <v>25</v>
      </c>
      <c r="I295" t="s">
        <v>26</v>
      </c>
      <c r="J295" t="s">
        <v>29</v>
      </c>
      <c r="K295" t="s">
        <v>29</v>
      </c>
      <c r="L295" t="s">
        <v>30</v>
      </c>
      <c r="M295" t="s">
        <v>31</v>
      </c>
      <c r="N295" t="s">
        <v>1040</v>
      </c>
      <c r="O295" t="s">
        <v>124</v>
      </c>
      <c r="P295" t="s">
        <v>34</v>
      </c>
    </row>
    <row r="296" spans="1:16">
      <c r="A296" t="s">
        <v>1041</v>
      </c>
      <c r="B296" t="s">
        <v>1042</v>
      </c>
      <c r="C296" t="s">
        <v>147</v>
      </c>
      <c r="D296" t="s">
        <v>1004</v>
      </c>
      <c r="E296" t="s">
        <v>147</v>
      </c>
      <c r="F296" t="s">
        <v>152</v>
      </c>
      <c r="G296" t="s">
        <v>25</v>
      </c>
      <c r="H296" t="s">
        <v>25</v>
      </c>
      <c r="I296" t="s">
        <v>26</v>
      </c>
      <c r="J296" t="s">
        <v>29</v>
      </c>
      <c r="K296" t="s">
        <v>29</v>
      </c>
      <c r="L296" t="s">
        <v>30</v>
      </c>
      <c r="M296" t="s">
        <v>31</v>
      </c>
      <c r="N296" t="s">
        <v>1005</v>
      </c>
      <c r="O296" t="s">
        <v>124</v>
      </c>
      <c r="P296" t="s">
        <v>34</v>
      </c>
    </row>
    <row r="297" spans="1:16">
      <c r="A297" t="s">
        <v>1043</v>
      </c>
      <c r="B297" t="s">
        <v>1044</v>
      </c>
      <c r="C297" t="s">
        <v>147</v>
      </c>
      <c r="D297" t="s">
        <v>1045</v>
      </c>
      <c r="E297" t="s">
        <v>147</v>
      </c>
      <c r="F297" t="s">
        <v>152</v>
      </c>
      <c r="G297" t="s">
        <v>25</v>
      </c>
      <c r="H297" t="s">
        <v>25</v>
      </c>
      <c r="I297" t="s">
        <v>26</v>
      </c>
      <c r="J297" t="s">
        <v>29</v>
      </c>
      <c r="K297" t="s">
        <v>29</v>
      </c>
      <c r="L297" t="s">
        <v>30</v>
      </c>
      <c r="M297" t="s">
        <v>31</v>
      </c>
      <c r="N297" t="s">
        <v>1046</v>
      </c>
      <c r="O297" t="s">
        <v>124</v>
      </c>
      <c r="P297" t="s">
        <v>34</v>
      </c>
    </row>
    <row r="298" spans="1:16">
      <c r="A298" t="s">
        <v>1047</v>
      </c>
      <c r="B298" t="s">
        <v>1048</v>
      </c>
      <c r="C298" t="s">
        <v>231</v>
      </c>
      <c r="D298" t="s">
        <v>1049</v>
      </c>
      <c r="E298" t="s">
        <v>165</v>
      </c>
      <c r="F298" t="s">
        <v>147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421</v>
      </c>
      <c r="O298" t="s">
        <v>124</v>
      </c>
      <c r="P298" t="s">
        <v>34</v>
      </c>
    </row>
    <row r="299" spans="1:16">
      <c r="A299" t="s">
        <v>1050</v>
      </c>
      <c r="B299" t="s">
        <v>1051</v>
      </c>
      <c r="C299" t="s">
        <v>116</v>
      </c>
      <c r="D299" t="s">
        <v>1052</v>
      </c>
      <c r="E299" t="s">
        <v>165</v>
      </c>
      <c r="F299" t="s">
        <v>146</v>
      </c>
      <c r="G299" t="s">
        <v>25</v>
      </c>
      <c r="H299" t="s">
        <v>25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1053</v>
      </c>
      <c r="O299" t="s">
        <v>124</v>
      </c>
      <c r="P299" t="s">
        <v>34</v>
      </c>
    </row>
    <row r="300" spans="1:16">
      <c r="A300" t="s">
        <v>1054</v>
      </c>
      <c r="B300" t="s">
        <v>1055</v>
      </c>
      <c r="C300" t="s">
        <v>909</v>
      </c>
      <c r="D300" t="s">
        <v>1056</v>
      </c>
      <c r="E300" t="s">
        <v>165</v>
      </c>
      <c r="F300" t="s">
        <v>146</v>
      </c>
      <c r="G300" t="s">
        <v>25</v>
      </c>
      <c r="H300" t="s">
        <v>25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768</v>
      </c>
      <c r="O300" t="s">
        <v>124</v>
      </c>
      <c r="P300" t="s">
        <v>34</v>
      </c>
    </row>
    <row r="301" spans="1:16">
      <c r="A301" t="s">
        <v>1057</v>
      </c>
      <c r="B301" t="s">
        <v>1058</v>
      </c>
      <c r="C301" t="s">
        <v>309</v>
      </c>
      <c r="D301" t="s">
        <v>1059</v>
      </c>
      <c r="E301" t="s">
        <v>165</v>
      </c>
      <c r="F301" t="s">
        <v>147</v>
      </c>
      <c r="G301" t="s">
        <v>25</v>
      </c>
      <c r="H301" t="s">
        <v>26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1060</v>
      </c>
      <c r="O301" t="s">
        <v>124</v>
      </c>
      <c r="P301" t="s">
        <v>34</v>
      </c>
    </row>
    <row r="302" spans="1:16">
      <c r="A302" t="s">
        <v>1061</v>
      </c>
      <c r="B302" t="s">
        <v>1062</v>
      </c>
      <c r="C302" t="s">
        <v>23</v>
      </c>
      <c r="D302" t="s">
        <v>1063</v>
      </c>
      <c r="E302" t="s">
        <v>190</v>
      </c>
      <c r="F302" t="s">
        <v>174</v>
      </c>
      <c r="G302" t="s">
        <v>25</v>
      </c>
      <c r="H302" t="s">
        <v>26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1064</v>
      </c>
      <c r="O302" t="s">
        <v>124</v>
      </c>
      <c r="P302" t="s">
        <v>34</v>
      </c>
    </row>
    <row r="303" spans="1:16">
      <c r="A303" t="s">
        <v>1065</v>
      </c>
      <c r="B303" t="s">
        <v>1066</v>
      </c>
      <c r="C303" t="s">
        <v>24</v>
      </c>
      <c r="D303" t="s">
        <v>1067</v>
      </c>
      <c r="E303" t="s">
        <v>190</v>
      </c>
      <c r="F303" t="s">
        <v>156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1068</v>
      </c>
      <c r="O303" t="s">
        <v>124</v>
      </c>
      <c r="P303" t="s">
        <v>34</v>
      </c>
    </row>
    <row r="304" spans="1:16">
      <c r="A304" t="s">
        <v>1069</v>
      </c>
      <c r="B304" t="s">
        <v>1070</v>
      </c>
      <c r="C304" t="s">
        <v>58</v>
      </c>
      <c r="D304" t="s">
        <v>325</v>
      </c>
      <c r="E304" t="s">
        <v>53</v>
      </c>
      <c r="F304" t="s">
        <v>190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1071</v>
      </c>
      <c r="O304" t="s">
        <v>124</v>
      </c>
      <c r="P304" t="s">
        <v>34</v>
      </c>
    </row>
    <row r="305" spans="1:16">
      <c r="A305" t="s">
        <v>1072</v>
      </c>
      <c r="B305" t="s">
        <v>1073</v>
      </c>
      <c r="C305" t="s">
        <v>46</v>
      </c>
      <c r="D305" t="s">
        <v>1074</v>
      </c>
      <c r="E305" t="s">
        <v>146</v>
      </c>
      <c r="F305" t="s">
        <v>147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1075</v>
      </c>
      <c r="O305" t="s">
        <v>124</v>
      </c>
      <c r="P305" t="s">
        <v>34</v>
      </c>
    </row>
    <row r="306" spans="1:16">
      <c r="A306" t="s">
        <v>1076</v>
      </c>
      <c r="B306" t="s">
        <v>1077</v>
      </c>
      <c r="C306" t="s">
        <v>46</v>
      </c>
      <c r="D306" t="s">
        <v>1078</v>
      </c>
      <c r="E306" t="s">
        <v>165</v>
      </c>
      <c r="F306" t="s">
        <v>146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944</v>
      </c>
      <c r="O306" t="s">
        <v>124</v>
      </c>
      <c r="P306" t="s">
        <v>34</v>
      </c>
    </row>
    <row r="307" spans="1:16">
      <c r="A307" t="s">
        <v>1079</v>
      </c>
      <c r="B307" t="s">
        <v>1080</v>
      </c>
      <c r="C307" t="s">
        <v>63</v>
      </c>
      <c r="D307" t="s">
        <v>1081</v>
      </c>
      <c r="E307" t="s">
        <v>53</v>
      </c>
      <c r="F307" t="s">
        <v>156</v>
      </c>
      <c r="G307" t="s">
        <v>25</v>
      </c>
      <c r="H307" t="s">
        <v>26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1082</v>
      </c>
      <c r="O307" t="s">
        <v>124</v>
      </c>
      <c r="P307" t="s">
        <v>34</v>
      </c>
    </row>
    <row r="308" spans="1:16">
      <c r="A308" t="s">
        <v>1083</v>
      </c>
      <c r="B308" t="s">
        <v>1084</v>
      </c>
      <c r="C308" t="s">
        <v>131</v>
      </c>
      <c r="D308" t="s">
        <v>1085</v>
      </c>
      <c r="E308" t="s">
        <v>190</v>
      </c>
      <c r="F308" t="s">
        <v>156</v>
      </c>
      <c r="G308" t="s">
        <v>25</v>
      </c>
      <c r="H308" t="s">
        <v>25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1086</v>
      </c>
      <c r="O308" t="s">
        <v>124</v>
      </c>
      <c r="P308" t="s">
        <v>34</v>
      </c>
    </row>
    <row r="309" spans="1:16">
      <c r="A309" t="s">
        <v>1087</v>
      </c>
      <c r="B309" t="s">
        <v>1088</v>
      </c>
      <c r="C309" t="s">
        <v>131</v>
      </c>
      <c r="D309" t="s">
        <v>604</v>
      </c>
      <c r="E309" t="s">
        <v>165</v>
      </c>
      <c r="F309" t="s">
        <v>146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1089</v>
      </c>
      <c r="O309" t="s">
        <v>124</v>
      </c>
      <c r="P309" t="s">
        <v>34</v>
      </c>
    </row>
    <row r="310" spans="1:16">
      <c r="A310" t="s">
        <v>1090</v>
      </c>
      <c r="B310" t="s">
        <v>1091</v>
      </c>
      <c r="C310" t="s">
        <v>131</v>
      </c>
      <c r="D310" t="s">
        <v>1092</v>
      </c>
      <c r="E310" t="s">
        <v>53</v>
      </c>
      <c r="F310" t="s">
        <v>190</v>
      </c>
      <c r="G310" t="s">
        <v>25</v>
      </c>
      <c r="H310" t="s">
        <v>25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1093</v>
      </c>
      <c r="O310" t="s">
        <v>124</v>
      </c>
      <c r="P310" t="s">
        <v>34</v>
      </c>
    </row>
    <row r="311" spans="1:16">
      <c r="A311" t="s">
        <v>1094</v>
      </c>
      <c r="B311" t="s">
        <v>1095</v>
      </c>
      <c r="C311" t="s">
        <v>101</v>
      </c>
      <c r="D311" t="s">
        <v>624</v>
      </c>
      <c r="E311" t="s">
        <v>147</v>
      </c>
      <c r="F311" t="s">
        <v>152</v>
      </c>
      <c r="G311" t="s">
        <v>25</v>
      </c>
      <c r="H311" t="s">
        <v>25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1096</v>
      </c>
      <c r="O311" t="s">
        <v>124</v>
      </c>
      <c r="P311" t="s">
        <v>34</v>
      </c>
    </row>
    <row r="312" spans="1:16">
      <c r="A312" t="s">
        <v>1097</v>
      </c>
      <c r="B312" t="s">
        <v>1098</v>
      </c>
      <c r="C312" t="s">
        <v>52</v>
      </c>
      <c r="D312" t="s">
        <v>1099</v>
      </c>
      <c r="E312" t="s">
        <v>190</v>
      </c>
      <c r="F312" t="s">
        <v>174</v>
      </c>
      <c r="G312" t="s">
        <v>25</v>
      </c>
      <c r="H312" t="s">
        <v>26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1100</v>
      </c>
      <c r="O312" t="s">
        <v>124</v>
      </c>
      <c r="P312" t="s">
        <v>34</v>
      </c>
    </row>
    <row r="313" spans="1:16">
      <c r="A313" t="s">
        <v>1101</v>
      </c>
      <c r="B313" t="s">
        <v>1102</v>
      </c>
      <c r="C313" t="s">
        <v>52</v>
      </c>
      <c r="D313" t="s">
        <v>1103</v>
      </c>
      <c r="E313" t="s">
        <v>65</v>
      </c>
      <c r="F313" t="s">
        <v>174</v>
      </c>
      <c r="G313" t="s">
        <v>25</v>
      </c>
      <c r="H313" t="s">
        <v>269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1104</v>
      </c>
      <c r="O313" t="s">
        <v>124</v>
      </c>
      <c r="P313" t="s">
        <v>34</v>
      </c>
    </row>
    <row r="314" spans="1:16">
      <c r="A314" t="s">
        <v>1105</v>
      </c>
      <c r="B314" t="s">
        <v>1106</v>
      </c>
      <c r="C314" t="s">
        <v>52</v>
      </c>
      <c r="D314" t="s">
        <v>280</v>
      </c>
      <c r="E314" t="s">
        <v>53</v>
      </c>
      <c r="F314" t="s">
        <v>165</v>
      </c>
      <c r="G314" t="s">
        <v>25</v>
      </c>
      <c r="H314" t="s">
        <v>54</v>
      </c>
      <c r="I314" t="s">
        <v>26</v>
      </c>
      <c r="J314" t="s">
        <v>29</v>
      </c>
      <c r="K314" t="s">
        <v>29</v>
      </c>
      <c r="L314" t="s">
        <v>30</v>
      </c>
      <c r="M314" t="s">
        <v>31</v>
      </c>
      <c r="N314" t="s">
        <v>969</v>
      </c>
      <c r="O314" t="s">
        <v>124</v>
      </c>
      <c r="P314" t="s">
        <v>34</v>
      </c>
    </row>
    <row r="315" spans="1:16">
      <c r="A315" t="s">
        <v>1107</v>
      </c>
      <c r="B315" t="s">
        <v>1108</v>
      </c>
      <c r="C315" t="s">
        <v>65</v>
      </c>
      <c r="D315" t="s">
        <v>325</v>
      </c>
      <c r="E315" t="s">
        <v>59</v>
      </c>
      <c r="F315" t="s">
        <v>190</v>
      </c>
      <c r="G315" t="s">
        <v>25</v>
      </c>
      <c r="H315" t="s">
        <v>26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1109</v>
      </c>
      <c r="O315" t="s">
        <v>124</v>
      </c>
      <c r="P315" t="s">
        <v>34</v>
      </c>
    </row>
    <row r="316" spans="1:16">
      <c r="A316" t="s">
        <v>1110</v>
      </c>
      <c r="B316" t="s">
        <v>1111</v>
      </c>
      <c r="C316" t="s">
        <v>65</v>
      </c>
      <c r="D316" t="s">
        <v>325</v>
      </c>
      <c r="E316" t="s">
        <v>165</v>
      </c>
      <c r="F316" t="s">
        <v>146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723</v>
      </c>
      <c r="O316" t="s">
        <v>124</v>
      </c>
      <c r="P316" t="s">
        <v>34</v>
      </c>
    </row>
    <row r="317" spans="1:16">
      <c r="A317" t="s">
        <v>1112</v>
      </c>
      <c r="B317" t="s">
        <v>1113</v>
      </c>
      <c r="C317" t="s">
        <v>59</v>
      </c>
      <c r="D317" t="s">
        <v>624</v>
      </c>
      <c r="E317" t="s">
        <v>53</v>
      </c>
      <c r="F317" t="s">
        <v>190</v>
      </c>
      <c r="G317" t="s">
        <v>25</v>
      </c>
      <c r="H317" t="s">
        <v>25</v>
      </c>
      <c r="I317" t="s">
        <v>26</v>
      </c>
      <c r="J317" t="s">
        <v>29</v>
      </c>
      <c r="K317" t="s">
        <v>29</v>
      </c>
      <c r="L317" t="s">
        <v>30</v>
      </c>
      <c r="M317" t="s">
        <v>31</v>
      </c>
      <c r="N317" t="s">
        <v>1114</v>
      </c>
      <c r="O317" t="s">
        <v>124</v>
      </c>
      <c r="P317" t="s">
        <v>34</v>
      </c>
    </row>
    <row r="318" spans="1:16">
      <c r="A318" t="s">
        <v>1115</v>
      </c>
      <c r="B318" t="s">
        <v>1116</v>
      </c>
      <c r="C318" t="s">
        <v>59</v>
      </c>
      <c r="D318" t="s">
        <v>624</v>
      </c>
      <c r="E318" t="s">
        <v>53</v>
      </c>
      <c r="F318" t="s">
        <v>190</v>
      </c>
      <c r="G318" t="s">
        <v>25</v>
      </c>
      <c r="H318" t="s">
        <v>25</v>
      </c>
      <c r="I318" t="s">
        <v>26</v>
      </c>
      <c r="J318" t="s">
        <v>29</v>
      </c>
      <c r="K318" t="s">
        <v>29</v>
      </c>
      <c r="L318" t="s">
        <v>30</v>
      </c>
      <c r="M318" t="s">
        <v>31</v>
      </c>
      <c r="N318" t="s">
        <v>1114</v>
      </c>
      <c r="O318" t="s">
        <v>124</v>
      </c>
      <c r="P318" t="s">
        <v>34</v>
      </c>
    </row>
    <row r="319" spans="1:16">
      <c r="A319" t="s">
        <v>1117</v>
      </c>
      <c r="B319" t="s">
        <v>1118</v>
      </c>
      <c r="C319" t="s">
        <v>59</v>
      </c>
      <c r="D319" t="s">
        <v>325</v>
      </c>
      <c r="E319" t="s">
        <v>146</v>
      </c>
      <c r="F319" t="s">
        <v>147</v>
      </c>
      <c r="G319" t="s">
        <v>25</v>
      </c>
      <c r="H319" t="s">
        <v>25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1119</v>
      </c>
      <c r="O319" t="s">
        <v>124</v>
      </c>
      <c r="P319" t="s">
        <v>34</v>
      </c>
    </row>
    <row r="320" spans="1:16">
      <c r="A320" t="s">
        <v>1120</v>
      </c>
      <c r="B320" t="s">
        <v>1121</v>
      </c>
      <c r="C320" t="s">
        <v>59</v>
      </c>
      <c r="D320" t="s">
        <v>1122</v>
      </c>
      <c r="E320" t="s">
        <v>174</v>
      </c>
      <c r="F320" t="s">
        <v>165</v>
      </c>
      <c r="G320" t="s">
        <v>25</v>
      </c>
      <c r="H320" t="s">
        <v>25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1123</v>
      </c>
      <c r="O320" t="s">
        <v>124</v>
      </c>
      <c r="P320" t="s">
        <v>34</v>
      </c>
    </row>
    <row r="321" spans="1:16">
      <c r="A321" t="s">
        <v>1124</v>
      </c>
      <c r="B321" t="s">
        <v>1125</v>
      </c>
      <c r="C321" t="s">
        <v>59</v>
      </c>
      <c r="D321" t="s">
        <v>325</v>
      </c>
      <c r="E321" t="s">
        <v>146</v>
      </c>
      <c r="F321" t="s">
        <v>147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1119</v>
      </c>
      <c r="O321" t="s">
        <v>124</v>
      </c>
      <c r="P321" t="s">
        <v>34</v>
      </c>
    </row>
    <row r="322" spans="1:16">
      <c r="A322" t="s">
        <v>1126</v>
      </c>
      <c r="B322" t="s">
        <v>1127</v>
      </c>
      <c r="C322" t="s">
        <v>59</v>
      </c>
      <c r="D322" t="s">
        <v>325</v>
      </c>
      <c r="E322" t="s">
        <v>190</v>
      </c>
      <c r="F322" t="s">
        <v>156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1128</v>
      </c>
      <c r="O322" t="s">
        <v>124</v>
      </c>
      <c r="P322" t="s">
        <v>34</v>
      </c>
    </row>
    <row r="323" spans="1:16">
      <c r="A323" t="s">
        <v>1129</v>
      </c>
      <c r="B323" t="s">
        <v>1130</v>
      </c>
      <c r="C323" t="s">
        <v>53</v>
      </c>
      <c r="D323" t="s">
        <v>325</v>
      </c>
      <c r="E323" t="s">
        <v>53</v>
      </c>
      <c r="F323" t="s">
        <v>165</v>
      </c>
      <c r="G323" t="s">
        <v>25</v>
      </c>
      <c r="H323" t="s">
        <v>54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1131</v>
      </c>
      <c r="O323" t="s">
        <v>124</v>
      </c>
      <c r="P323" t="s">
        <v>34</v>
      </c>
    </row>
    <row r="324" spans="1:16">
      <c r="A324" t="s">
        <v>1132</v>
      </c>
      <c r="B324" t="s">
        <v>1133</v>
      </c>
      <c r="C324" t="s">
        <v>53</v>
      </c>
      <c r="D324" t="s">
        <v>280</v>
      </c>
      <c r="E324" t="s">
        <v>165</v>
      </c>
      <c r="F324" t="s">
        <v>146</v>
      </c>
      <c r="G324" t="s">
        <v>25</v>
      </c>
      <c r="H324" t="s">
        <v>25</v>
      </c>
      <c r="I324" t="s">
        <v>26</v>
      </c>
      <c r="J324" t="s">
        <v>28</v>
      </c>
      <c r="K324" t="s">
        <v>29</v>
      </c>
      <c r="L324" t="s">
        <v>30</v>
      </c>
      <c r="M324" t="s">
        <v>31</v>
      </c>
      <c r="N324" t="s">
        <v>668</v>
      </c>
      <c r="O324" t="s">
        <v>124</v>
      </c>
      <c r="P324" t="s">
        <v>34</v>
      </c>
    </row>
    <row r="325" spans="1:16">
      <c r="A325" t="s">
        <v>1134</v>
      </c>
      <c r="B325" t="s">
        <v>1135</v>
      </c>
      <c r="C325" t="s">
        <v>53</v>
      </c>
      <c r="D325" t="s">
        <v>121</v>
      </c>
      <c r="E325" t="s">
        <v>190</v>
      </c>
      <c r="F325" t="s">
        <v>156</v>
      </c>
      <c r="G325" t="s">
        <v>25</v>
      </c>
      <c r="H325" t="s">
        <v>25</v>
      </c>
      <c r="I325" t="s">
        <v>26</v>
      </c>
      <c r="J325" t="s">
        <v>29</v>
      </c>
      <c r="K325" t="s">
        <v>29</v>
      </c>
      <c r="L325" t="s">
        <v>30</v>
      </c>
      <c r="M325" t="s">
        <v>31</v>
      </c>
      <c r="N325" t="s">
        <v>1136</v>
      </c>
      <c r="O325" t="s">
        <v>124</v>
      </c>
      <c r="P325" t="s">
        <v>34</v>
      </c>
    </row>
    <row r="326" spans="1:16">
      <c r="A326" t="s">
        <v>1137</v>
      </c>
      <c r="B326" t="s">
        <v>1138</v>
      </c>
      <c r="C326" t="s">
        <v>53</v>
      </c>
      <c r="D326" t="s">
        <v>1139</v>
      </c>
      <c r="E326" t="s">
        <v>165</v>
      </c>
      <c r="F326" t="s">
        <v>146</v>
      </c>
      <c r="G326" t="s">
        <v>25</v>
      </c>
      <c r="H326" t="s">
        <v>25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1140</v>
      </c>
      <c r="O326" t="s">
        <v>124</v>
      </c>
      <c r="P326" t="s">
        <v>34</v>
      </c>
    </row>
    <row r="327" spans="1:16">
      <c r="A327" t="s">
        <v>1141</v>
      </c>
      <c r="B327" t="s">
        <v>1142</v>
      </c>
      <c r="C327" t="s">
        <v>53</v>
      </c>
      <c r="D327" t="s">
        <v>325</v>
      </c>
      <c r="E327" t="s">
        <v>53</v>
      </c>
      <c r="F327" t="s">
        <v>165</v>
      </c>
      <c r="G327" t="s">
        <v>25</v>
      </c>
      <c r="H327" t="s">
        <v>54</v>
      </c>
      <c r="I327" t="s">
        <v>26</v>
      </c>
      <c r="J327" t="s">
        <v>29</v>
      </c>
      <c r="K327" t="s">
        <v>29</v>
      </c>
      <c r="L327" t="s">
        <v>30</v>
      </c>
      <c r="M327" t="s">
        <v>31</v>
      </c>
      <c r="N327" t="s">
        <v>1143</v>
      </c>
      <c r="O327" t="s">
        <v>124</v>
      </c>
      <c r="P327" t="s">
        <v>34</v>
      </c>
    </row>
    <row r="328" spans="1:16">
      <c r="A328" t="s">
        <v>1144</v>
      </c>
      <c r="B328" t="s">
        <v>1145</v>
      </c>
      <c r="C328" t="s">
        <v>53</v>
      </c>
      <c r="D328" t="s">
        <v>1146</v>
      </c>
      <c r="E328" t="s">
        <v>146</v>
      </c>
      <c r="F328" t="s">
        <v>147</v>
      </c>
      <c r="G328" t="s">
        <v>25</v>
      </c>
      <c r="H328" t="s">
        <v>25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1147</v>
      </c>
      <c r="O328" t="s">
        <v>124</v>
      </c>
      <c r="P328" t="s">
        <v>34</v>
      </c>
    </row>
    <row r="329" spans="1:16">
      <c r="A329" t="s">
        <v>1148</v>
      </c>
      <c r="B329" t="s">
        <v>1149</v>
      </c>
      <c r="C329" t="s">
        <v>53</v>
      </c>
      <c r="D329" t="s">
        <v>325</v>
      </c>
      <c r="E329" t="s">
        <v>190</v>
      </c>
      <c r="F329" t="s">
        <v>165</v>
      </c>
      <c r="G329" t="s">
        <v>25</v>
      </c>
      <c r="H329" t="s">
        <v>27</v>
      </c>
      <c r="I329" t="s">
        <v>25</v>
      </c>
      <c r="J329" t="s">
        <v>29</v>
      </c>
      <c r="K329" t="s">
        <v>29</v>
      </c>
      <c r="L329" t="s">
        <v>30</v>
      </c>
      <c r="M329" t="s">
        <v>31</v>
      </c>
      <c r="N329" t="s">
        <v>1150</v>
      </c>
      <c r="O329" t="s">
        <v>124</v>
      </c>
      <c r="P329" t="s">
        <v>34</v>
      </c>
    </row>
    <row r="330" spans="1:16">
      <c r="A330" t="s">
        <v>1151</v>
      </c>
      <c r="B330" t="s">
        <v>1152</v>
      </c>
      <c r="C330" t="s">
        <v>190</v>
      </c>
      <c r="D330" t="s">
        <v>1122</v>
      </c>
      <c r="E330" t="s">
        <v>190</v>
      </c>
      <c r="F330" t="s">
        <v>156</v>
      </c>
      <c r="G330" t="s">
        <v>25</v>
      </c>
      <c r="H330" t="s">
        <v>25</v>
      </c>
      <c r="I330" t="s">
        <v>26</v>
      </c>
      <c r="J330" t="s">
        <v>29</v>
      </c>
      <c r="K330" t="s">
        <v>29</v>
      </c>
      <c r="L330" t="s">
        <v>30</v>
      </c>
      <c r="M330" t="s">
        <v>31</v>
      </c>
      <c r="N330" t="s">
        <v>1153</v>
      </c>
      <c r="O330" t="s">
        <v>124</v>
      </c>
      <c r="P330" t="s">
        <v>34</v>
      </c>
    </row>
    <row r="331" spans="1:16">
      <c r="A331" t="s">
        <v>1154</v>
      </c>
      <c r="B331" t="s">
        <v>1155</v>
      </c>
      <c r="C331" t="s">
        <v>190</v>
      </c>
      <c r="D331" t="s">
        <v>1156</v>
      </c>
      <c r="E331" t="s">
        <v>174</v>
      </c>
      <c r="F331" t="s">
        <v>165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1157</v>
      </c>
      <c r="O331" t="s">
        <v>124</v>
      </c>
      <c r="P331" t="s">
        <v>34</v>
      </c>
    </row>
    <row r="332" spans="1:16">
      <c r="A332" t="s">
        <v>1158</v>
      </c>
      <c r="B332" t="s">
        <v>1159</v>
      </c>
      <c r="C332" t="s">
        <v>190</v>
      </c>
      <c r="D332" t="s">
        <v>1160</v>
      </c>
      <c r="E332" t="s">
        <v>190</v>
      </c>
      <c r="F332" t="s">
        <v>174</v>
      </c>
      <c r="G332" t="s">
        <v>25</v>
      </c>
      <c r="H332" t="s">
        <v>26</v>
      </c>
      <c r="I332" t="s">
        <v>26</v>
      </c>
      <c r="J332" t="s">
        <v>29</v>
      </c>
      <c r="K332" t="s">
        <v>29</v>
      </c>
      <c r="L332" t="s">
        <v>30</v>
      </c>
      <c r="M332" t="s">
        <v>31</v>
      </c>
      <c r="N332" t="s">
        <v>1161</v>
      </c>
      <c r="O332" t="s">
        <v>124</v>
      </c>
      <c r="P332" t="s">
        <v>34</v>
      </c>
    </row>
    <row r="333" spans="1:16">
      <c r="A333" t="s">
        <v>1162</v>
      </c>
      <c r="B333" t="s">
        <v>1163</v>
      </c>
      <c r="C333" t="s">
        <v>156</v>
      </c>
      <c r="D333" t="s">
        <v>280</v>
      </c>
      <c r="E333" t="s">
        <v>156</v>
      </c>
      <c r="F333" t="s">
        <v>174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1164</v>
      </c>
      <c r="O333" t="s">
        <v>124</v>
      </c>
      <c r="P333" t="s">
        <v>34</v>
      </c>
    </row>
    <row r="334" spans="1:16">
      <c r="A334" t="s">
        <v>1165</v>
      </c>
      <c r="B334" t="s">
        <v>1166</v>
      </c>
      <c r="C334" t="s">
        <v>156</v>
      </c>
      <c r="D334" t="s">
        <v>132</v>
      </c>
      <c r="E334" t="s">
        <v>156</v>
      </c>
      <c r="F334" t="s">
        <v>174</v>
      </c>
      <c r="G334" t="s">
        <v>25</v>
      </c>
      <c r="H334" t="s">
        <v>25</v>
      </c>
      <c r="I334" t="s">
        <v>26</v>
      </c>
      <c r="J334" t="s">
        <v>29</v>
      </c>
      <c r="K334" t="s">
        <v>29</v>
      </c>
      <c r="L334" t="s">
        <v>30</v>
      </c>
      <c r="M334" t="s">
        <v>31</v>
      </c>
      <c r="N334" t="s">
        <v>1167</v>
      </c>
      <c r="O334" t="s">
        <v>124</v>
      </c>
      <c r="P334" t="s">
        <v>34</v>
      </c>
    </row>
    <row r="335" spans="1:16">
      <c r="A335" t="s">
        <v>1168</v>
      </c>
      <c r="B335" t="s">
        <v>1169</v>
      </c>
      <c r="C335" t="s">
        <v>156</v>
      </c>
      <c r="D335" t="s">
        <v>1170</v>
      </c>
      <c r="E335" t="s">
        <v>156</v>
      </c>
      <c r="F335" t="s">
        <v>174</v>
      </c>
      <c r="G335" t="s">
        <v>25</v>
      </c>
      <c r="H335" t="s">
        <v>25</v>
      </c>
      <c r="I335" t="s">
        <v>26</v>
      </c>
      <c r="J335" t="s">
        <v>29</v>
      </c>
      <c r="K335" t="s">
        <v>29</v>
      </c>
      <c r="L335" t="s">
        <v>30</v>
      </c>
      <c r="M335" t="s">
        <v>31</v>
      </c>
      <c r="N335" t="s">
        <v>1171</v>
      </c>
      <c r="O335" t="s">
        <v>124</v>
      </c>
      <c r="P335" t="s">
        <v>34</v>
      </c>
    </row>
    <row r="336" spans="1:16">
      <c r="A336" t="s">
        <v>1172</v>
      </c>
      <c r="B336" t="s">
        <v>1173</v>
      </c>
      <c r="C336" t="s">
        <v>156</v>
      </c>
      <c r="D336" t="s">
        <v>1174</v>
      </c>
      <c r="E336" t="s">
        <v>156</v>
      </c>
      <c r="F336" t="s">
        <v>174</v>
      </c>
      <c r="G336" t="s">
        <v>25</v>
      </c>
      <c r="H336" t="s">
        <v>25</v>
      </c>
      <c r="I336" t="s">
        <v>25</v>
      </c>
      <c r="J336" t="s">
        <v>29</v>
      </c>
      <c r="K336" t="s">
        <v>29</v>
      </c>
      <c r="L336" t="s">
        <v>30</v>
      </c>
      <c r="M336" t="s">
        <v>31</v>
      </c>
      <c r="N336" t="s">
        <v>1175</v>
      </c>
      <c r="O336" t="s">
        <v>124</v>
      </c>
      <c r="P336" t="s">
        <v>34</v>
      </c>
    </row>
    <row r="337" spans="1:16">
      <c r="A337" t="s">
        <v>1176</v>
      </c>
      <c r="B337" t="s">
        <v>1177</v>
      </c>
      <c r="C337" t="s">
        <v>156</v>
      </c>
      <c r="D337" t="s">
        <v>1178</v>
      </c>
      <c r="E337" t="s">
        <v>147</v>
      </c>
      <c r="F337" t="s">
        <v>152</v>
      </c>
      <c r="G337" t="s">
        <v>25</v>
      </c>
      <c r="H337" t="s">
        <v>25</v>
      </c>
      <c r="I337" t="s">
        <v>54</v>
      </c>
      <c r="J337" t="s">
        <v>29</v>
      </c>
      <c r="K337" t="s">
        <v>29</v>
      </c>
      <c r="L337" t="s">
        <v>30</v>
      </c>
      <c r="M337" t="s">
        <v>31</v>
      </c>
      <c r="N337" t="s">
        <v>1179</v>
      </c>
      <c r="O337" t="s">
        <v>124</v>
      </c>
      <c r="P337" t="s">
        <v>34</v>
      </c>
    </row>
    <row r="338" spans="1:16">
      <c r="A338" t="s">
        <v>1180</v>
      </c>
      <c r="B338" t="s">
        <v>1181</v>
      </c>
      <c r="C338" t="s">
        <v>156</v>
      </c>
      <c r="D338" t="s">
        <v>1146</v>
      </c>
      <c r="E338" t="s">
        <v>146</v>
      </c>
      <c r="F338" t="s">
        <v>147</v>
      </c>
      <c r="G338" t="s">
        <v>25</v>
      </c>
      <c r="H338" t="s">
        <v>25</v>
      </c>
      <c r="I338" t="s">
        <v>26</v>
      </c>
      <c r="J338" t="s">
        <v>29</v>
      </c>
      <c r="K338" t="s">
        <v>29</v>
      </c>
      <c r="L338" t="s">
        <v>30</v>
      </c>
      <c r="M338" t="s">
        <v>31</v>
      </c>
      <c r="N338" t="s">
        <v>1182</v>
      </c>
      <c r="O338" t="s">
        <v>124</v>
      </c>
      <c r="P338" t="s">
        <v>34</v>
      </c>
    </row>
    <row r="339" spans="1:16">
      <c r="A339" t="s">
        <v>1183</v>
      </c>
      <c r="B339" t="s">
        <v>1184</v>
      </c>
      <c r="C339" t="s">
        <v>156</v>
      </c>
      <c r="D339" t="s">
        <v>1185</v>
      </c>
      <c r="E339" t="s">
        <v>156</v>
      </c>
      <c r="F339" t="s">
        <v>174</v>
      </c>
      <c r="G339" t="s">
        <v>25</v>
      </c>
      <c r="H339" t="s">
        <v>25</v>
      </c>
      <c r="I339" t="s">
        <v>26</v>
      </c>
      <c r="J339" t="s">
        <v>29</v>
      </c>
      <c r="K339" t="s">
        <v>29</v>
      </c>
      <c r="L339" t="s">
        <v>30</v>
      </c>
      <c r="M339" t="s">
        <v>31</v>
      </c>
      <c r="N339" t="s">
        <v>1186</v>
      </c>
      <c r="O339" t="s">
        <v>124</v>
      </c>
      <c r="P339" t="s">
        <v>34</v>
      </c>
    </row>
    <row r="340" spans="1:16">
      <c r="A340" t="s">
        <v>1187</v>
      </c>
      <c r="B340" t="s">
        <v>1188</v>
      </c>
      <c r="C340" t="s">
        <v>156</v>
      </c>
      <c r="D340" t="s">
        <v>1074</v>
      </c>
      <c r="E340" t="s">
        <v>156</v>
      </c>
      <c r="F340" t="s">
        <v>174</v>
      </c>
      <c r="G340" t="s">
        <v>25</v>
      </c>
      <c r="H340" t="s">
        <v>25</v>
      </c>
      <c r="I340" t="s">
        <v>54</v>
      </c>
      <c r="J340" t="s">
        <v>29</v>
      </c>
      <c r="K340" t="s">
        <v>29</v>
      </c>
      <c r="L340" t="s">
        <v>30</v>
      </c>
      <c r="M340" t="s">
        <v>31</v>
      </c>
      <c r="N340" t="s">
        <v>1189</v>
      </c>
      <c r="O340" t="s">
        <v>124</v>
      </c>
      <c r="P340" t="s">
        <v>34</v>
      </c>
    </row>
    <row r="341" spans="1:16">
      <c r="A341" t="s">
        <v>1190</v>
      </c>
      <c r="B341" t="s">
        <v>1191</v>
      </c>
      <c r="C341" t="s">
        <v>156</v>
      </c>
      <c r="D341" t="s">
        <v>1192</v>
      </c>
      <c r="E341" t="s">
        <v>156</v>
      </c>
      <c r="F341" t="s">
        <v>174</v>
      </c>
      <c r="G341" t="s">
        <v>25</v>
      </c>
      <c r="H341" t="s">
        <v>25</v>
      </c>
      <c r="I341" t="s">
        <v>26</v>
      </c>
      <c r="J341" t="s">
        <v>29</v>
      </c>
      <c r="K341" t="s">
        <v>29</v>
      </c>
      <c r="L341" t="s">
        <v>30</v>
      </c>
      <c r="M341" t="s">
        <v>31</v>
      </c>
      <c r="N341" t="s">
        <v>1193</v>
      </c>
      <c r="O341" t="s">
        <v>124</v>
      </c>
      <c r="P341" t="s">
        <v>34</v>
      </c>
    </row>
    <row r="342" spans="1:16">
      <c r="A342" t="s">
        <v>1194</v>
      </c>
      <c r="B342" t="s">
        <v>1195</v>
      </c>
      <c r="C342" t="s">
        <v>156</v>
      </c>
      <c r="D342" t="s">
        <v>1196</v>
      </c>
      <c r="E342" t="s">
        <v>146</v>
      </c>
      <c r="F342" t="s">
        <v>147</v>
      </c>
      <c r="G342" t="s">
        <v>25</v>
      </c>
      <c r="H342" t="s">
        <v>25</v>
      </c>
      <c r="I342" t="s">
        <v>26</v>
      </c>
      <c r="J342" t="s">
        <v>29</v>
      </c>
      <c r="K342" t="s">
        <v>29</v>
      </c>
      <c r="L342" t="s">
        <v>30</v>
      </c>
      <c r="M342" t="s">
        <v>31</v>
      </c>
      <c r="N342" t="s">
        <v>1197</v>
      </c>
      <c r="O342" t="s">
        <v>124</v>
      </c>
      <c r="P342" t="s">
        <v>34</v>
      </c>
    </row>
    <row r="343" spans="1:16">
      <c r="A343" t="s">
        <v>1198</v>
      </c>
      <c r="B343" t="s">
        <v>1199</v>
      </c>
      <c r="C343" t="s">
        <v>156</v>
      </c>
      <c r="D343" t="s">
        <v>280</v>
      </c>
      <c r="E343" t="s">
        <v>147</v>
      </c>
      <c r="F343" t="s">
        <v>152</v>
      </c>
      <c r="G343" t="s">
        <v>25</v>
      </c>
      <c r="H343" t="s">
        <v>25</v>
      </c>
      <c r="I343" t="s">
        <v>25</v>
      </c>
      <c r="J343" t="s">
        <v>29</v>
      </c>
      <c r="K343" t="s">
        <v>29</v>
      </c>
      <c r="L343" t="s">
        <v>30</v>
      </c>
      <c r="M343" t="s">
        <v>31</v>
      </c>
      <c r="N343" t="s">
        <v>832</v>
      </c>
      <c r="O343" t="s">
        <v>124</v>
      </c>
      <c r="P343" t="s">
        <v>34</v>
      </c>
    </row>
    <row r="344" spans="1:16">
      <c r="A344" t="s">
        <v>1200</v>
      </c>
      <c r="B344" t="s">
        <v>1201</v>
      </c>
      <c r="C344" t="s">
        <v>156</v>
      </c>
      <c r="D344" t="s">
        <v>1202</v>
      </c>
      <c r="E344" t="s">
        <v>165</v>
      </c>
      <c r="F344" t="s">
        <v>146</v>
      </c>
      <c r="G344" t="s">
        <v>25</v>
      </c>
      <c r="H344" t="s">
        <v>25</v>
      </c>
      <c r="I344" t="s">
        <v>25</v>
      </c>
      <c r="J344" t="s">
        <v>29</v>
      </c>
      <c r="K344" t="s">
        <v>29</v>
      </c>
      <c r="L344" t="s">
        <v>30</v>
      </c>
      <c r="M344" t="s">
        <v>31</v>
      </c>
      <c r="N344" t="s">
        <v>1203</v>
      </c>
      <c r="O344" t="s">
        <v>124</v>
      </c>
      <c r="P344" t="s">
        <v>34</v>
      </c>
    </row>
    <row r="345" spans="1:16">
      <c r="A345" t="s">
        <v>1204</v>
      </c>
      <c r="B345" t="s">
        <v>1205</v>
      </c>
      <c r="C345" t="s">
        <v>174</v>
      </c>
      <c r="D345" t="s">
        <v>1206</v>
      </c>
      <c r="E345" t="s">
        <v>174</v>
      </c>
      <c r="F345" t="s">
        <v>165</v>
      </c>
      <c r="G345" t="s">
        <v>25</v>
      </c>
      <c r="H345" t="s">
        <v>25</v>
      </c>
      <c r="I345" t="s">
        <v>26</v>
      </c>
      <c r="J345" t="s">
        <v>29</v>
      </c>
      <c r="K345" t="s">
        <v>29</v>
      </c>
      <c r="L345" t="s">
        <v>30</v>
      </c>
      <c r="M345" t="s">
        <v>31</v>
      </c>
      <c r="N345" t="s">
        <v>562</v>
      </c>
      <c r="O345" t="s">
        <v>124</v>
      </c>
      <c r="P345" t="s">
        <v>34</v>
      </c>
    </row>
    <row r="346" spans="1:16">
      <c r="A346" t="s">
        <v>1207</v>
      </c>
      <c r="B346" t="s">
        <v>1208</v>
      </c>
      <c r="C346" t="s">
        <v>174</v>
      </c>
      <c r="D346" t="s">
        <v>140</v>
      </c>
      <c r="E346" t="s">
        <v>174</v>
      </c>
      <c r="F346" t="s">
        <v>165</v>
      </c>
      <c r="G346" t="s">
        <v>25</v>
      </c>
      <c r="H346" t="s">
        <v>25</v>
      </c>
      <c r="I346" t="s">
        <v>26</v>
      </c>
      <c r="J346" t="s">
        <v>29</v>
      </c>
      <c r="K346" t="s">
        <v>29</v>
      </c>
      <c r="L346" t="s">
        <v>30</v>
      </c>
      <c r="M346" t="s">
        <v>31</v>
      </c>
      <c r="N346" t="s">
        <v>334</v>
      </c>
      <c r="O346" t="s">
        <v>124</v>
      </c>
      <c r="P346" t="s">
        <v>34</v>
      </c>
    </row>
    <row r="347" spans="1:16">
      <c r="A347" t="s">
        <v>1209</v>
      </c>
      <c r="B347" t="s">
        <v>1210</v>
      </c>
      <c r="C347" t="s">
        <v>174</v>
      </c>
      <c r="D347" t="s">
        <v>1122</v>
      </c>
      <c r="E347" t="s">
        <v>174</v>
      </c>
      <c r="F347" t="s">
        <v>165</v>
      </c>
      <c r="G347" t="s">
        <v>25</v>
      </c>
      <c r="H347" t="s">
        <v>25</v>
      </c>
      <c r="I347" t="s">
        <v>26</v>
      </c>
      <c r="J347" t="s">
        <v>29</v>
      </c>
      <c r="K347" t="s">
        <v>29</v>
      </c>
      <c r="L347" t="s">
        <v>30</v>
      </c>
      <c r="M347" t="s">
        <v>31</v>
      </c>
      <c r="N347" t="s">
        <v>1211</v>
      </c>
      <c r="O347" t="s">
        <v>124</v>
      </c>
      <c r="P347" t="s">
        <v>34</v>
      </c>
    </row>
    <row r="348" spans="1:16">
      <c r="A348" t="s">
        <v>1212</v>
      </c>
      <c r="B348" t="s">
        <v>1213</v>
      </c>
      <c r="C348" t="s">
        <v>174</v>
      </c>
      <c r="D348" t="s">
        <v>541</v>
      </c>
      <c r="E348" t="s">
        <v>165</v>
      </c>
      <c r="F348" t="s">
        <v>146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348</v>
      </c>
      <c r="O348" t="s">
        <v>124</v>
      </c>
      <c r="P348" t="s">
        <v>34</v>
      </c>
    </row>
    <row r="349" spans="1:16">
      <c r="A349" t="s">
        <v>1214</v>
      </c>
      <c r="B349" t="s">
        <v>1215</v>
      </c>
      <c r="C349" t="s">
        <v>174</v>
      </c>
      <c r="D349" t="s">
        <v>541</v>
      </c>
      <c r="E349" t="s">
        <v>165</v>
      </c>
      <c r="F349" t="s">
        <v>146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348</v>
      </c>
      <c r="O349" t="s">
        <v>124</v>
      </c>
      <c r="P349" t="s">
        <v>34</v>
      </c>
    </row>
    <row r="350" spans="1:16">
      <c r="A350" t="s">
        <v>1216</v>
      </c>
      <c r="B350" t="s">
        <v>1217</v>
      </c>
      <c r="C350" t="s">
        <v>174</v>
      </c>
      <c r="D350" t="s">
        <v>1074</v>
      </c>
      <c r="E350" t="s">
        <v>165</v>
      </c>
      <c r="F350" t="s">
        <v>146</v>
      </c>
      <c r="G350" t="s">
        <v>25</v>
      </c>
      <c r="H350" t="s">
        <v>25</v>
      </c>
      <c r="I350" t="s">
        <v>54</v>
      </c>
      <c r="J350" t="s">
        <v>29</v>
      </c>
      <c r="K350" t="s">
        <v>29</v>
      </c>
      <c r="L350" t="s">
        <v>30</v>
      </c>
      <c r="M350" t="s">
        <v>31</v>
      </c>
      <c r="N350" t="s">
        <v>1218</v>
      </c>
      <c r="O350" t="s">
        <v>124</v>
      </c>
      <c r="P350" t="s">
        <v>34</v>
      </c>
    </row>
    <row r="351" spans="1:16">
      <c r="A351" t="s">
        <v>1219</v>
      </c>
      <c r="B351" t="s">
        <v>1220</v>
      </c>
      <c r="C351" t="s">
        <v>174</v>
      </c>
      <c r="D351" t="s">
        <v>1221</v>
      </c>
      <c r="E351" t="s">
        <v>165</v>
      </c>
      <c r="F351" t="s">
        <v>146</v>
      </c>
      <c r="G351" t="s">
        <v>25</v>
      </c>
      <c r="H351" t="s">
        <v>25</v>
      </c>
      <c r="I351" t="s">
        <v>26</v>
      </c>
      <c r="J351" t="s">
        <v>29</v>
      </c>
      <c r="K351" t="s">
        <v>29</v>
      </c>
      <c r="L351" t="s">
        <v>30</v>
      </c>
      <c r="M351" t="s">
        <v>31</v>
      </c>
      <c r="N351" t="s">
        <v>1222</v>
      </c>
      <c r="O351" t="s">
        <v>124</v>
      </c>
      <c r="P351" t="s">
        <v>34</v>
      </c>
    </row>
    <row r="352" spans="1:16">
      <c r="A352" t="s">
        <v>1223</v>
      </c>
      <c r="B352" t="s">
        <v>1224</v>
      </c>
      <c r="C352" t="s">
        <v>174</v>
      </c>
      <c r="D352" t="s">
        <v>325</v>
      </c>
      <c r="E352" t="s">
        <v>174</v>
      </c>
      <c r="F352" t="s">
        <v>165</v>
      </c>
      <c r="G352" t="s">
        <v>25</v>
      </c>
      <c r="H352" t="s">
        <v>25</v>
      </c>
      <c r="I352" t="s">
        <v>26</v>
      </c>
      <c r="J352" t="s">
        <v>29</v>
      </c>
      <c r="K352" t="s">
        <v>29</v>
      </c>
      <c r="L352" t="s">
        <v>30</v>
      </c>
      <c r="M352" t="s">
        <v>31</v>
      </c>
      <c r="N352" t="s">
        <v>1225</v>
      </c>
      <c r="O352" t="s">
        <v>124</v>
      </c>
      <c r="P352" t="s">
        <v>34</v>
      </c>
    </row>
    <row r="353" spans="1:16">
      <c r="A353" t="s">
        <v>1226</v>
      </c>
      <c r="B353" t="s">
        <v>1227</v>
      </c>
      <c r="C353" t="s">
        <v>165</v>
      </c>
      <c r="D353" t="s">
        <v>1228</v>
      </c>
      <c r="E353" t="s">
        <v>165</v>
      </c>
      <c r="F353" t="s">
        <v>146</v>
      </c>
      <c r="G353" t="s">
        <v>25</v>
      </c>
      <c r="H353" t="s">
        <v>25</v>
      </c>
      <c r="I353" t="s">
        <v>26</v>
      </c>
      <c r="J353" t="s">
        <v>29</v>
      </c>
      <c r="K353" t="s">
        <v>29</v>
      </c>
      <c r="L353" t="s">
        <v>30</v>
      </c>
      <c r="M353" t="s">
        <v>31</v>
      </c>
      <c r="N353" t="s">
        <v>1229</v>
      </c>
      <c r="O353" t="s">
        <v>124</v>
      </c>
      <c r="P353" t="s">
        <v>34</v>
      </c>
    </row>
    <row r="354" spans="1:16">
      <c r="A354" t="s">
        <v>1230</v>
      </c>
      <c r="B354" t="s">
        <v>1231</v>
      </c>
      <c r="C354" t="s">
        <v>165</v>
      </c>
      <c r="D354" t="s">
        <v>624</v>
      </c>
      <c r="E354" t="s">
        <v>165</v>
      </c>
      <c r="F354" t="s">
        <v>146</v>
      </c>
      <c r="G354" t="s">
        <v>25</v>
      </c>
      <c r="H354" t="s">
        <v>25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1232</v>
      </c>
      <c r="O354" t="s">
        <v>124</v>
      </c>
      <c r="P354" t="s">
        <v>34</v>
      </c>
    </row>
    <row r="355" spans="1:16">
      <c r="A355" t="s">
        <v>1233</v>
      </c>
      <c r="B355" t="s">
        <v>1234</v>
      </c>
      <c r="C355" t="s">
        <v>165</v>
      </c>
      <c r="D355" t="s">
        <v>1235</v>
      </c>
      <c r="E355" t="s">
        <v>165</v>
      </c>
      <c r="F355" t="s">
        <v>146</v>
      </c>
      <c r="G355" t="s">
        <v>25</v>
      </c>
      <c r="H355" t="s">
        <v>25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1236</v>
      </c>
      <c r="O355" t="s">
        <v>124</v>
      </c>
      <c r="P355" t="s">
        <v>34</v>
      </c>
    </row>
    <row r="356" spans="1:16">
      <c r="A356" t="s">
        <v>1237</v>
      </c>
      <c r="B356" t="s">
        <v>1238</v>
      </c>
      <c r="C356" t="s">
        <v>165</v>
      </c>
      <c r="D356" t="s">
        <v>121</v>
      </c>
      <c r="E356" t="s">
        <v>146</v>
      </c>
      <c r="F356" t="s">
        <v>147</v>
      </c>
      <c r="G356" t="s">
        <v>25</v>
      </c>
      <c r="H356" t="s">
        <v>25</v>
      </c>
      <c r="I356" t="s">
        <v>26</v>
      </c>
      <c r="J356" t="s">
        <v>29</v>
      </c>
      <c r="K356" t="s">
        <v>29</v>
      </c>
      <c r="L356" t="s">
        <v>30</v>
      </c>
      <c r="M356" t="s">
        <v>31</v>
      </c>
      <c r="N356" t="s">
        <v>1239</v>
      </c>
      <c r="O356" t="s">
        <v>124</v>
      </c>
      <c r="P356" t="s">
        <v>34</v>
      </c>
    </row>
    <row r="357" spans="1:16">
      <c r="A357" t="s">
        <v>1240</v>
      </c>
      <c r="B357" t="s">
        <v>1241</v>
      </c>
      <c r="C357" t="s">
        <v>165</v>
      </c>
      <c r="D357" t="s">
        <v>1242</v>
      </c>
      <c r="E357" t="s">
        <v>165</v>
      </c>
      <c r="F357" t="s">
        <v>146</v>
      </c>
      <c r="G357" t="s">
        <v>25</v>
      </c>
      <c r="H357" t="s">
        <v>25</v>
      </c>
      <c r="I357" t="s">
        <v>25</v>
      </c>
      <c r="J357" t="s">
        <v>29</v>
      </c>
      <c r="K357" t="s">
        <v>29</v>
      </c>
      <c r="L357" t="s">
        <v>30</v>
      </c>
      <c r="M357" t="s">
        <v>31</v>
      </c>
      <c r="N357" t="s">
        <v>400</v>
      </c>
      <c r="O357" t="s">
        <v>124</v>
      </c>
      <c r="P357" t="s">
        <v>34</v>
      </c>
    </row>
    <row r="358" spans="1:16">
      <c r="A358" t="s">
        <v>1243</v>
      </c>
      <c r="B358" t="s">
        <v>1244</v>
      </c>
      <c r="C358" t="s">
        <v>165</v>
      </c>
      <c r="D358" t="s">
        <v>325</v>
      </c>
      <c r="E358" t="s">
        <v>165</v>
      </c>
      <c r="F358" t="s">
        <v>146</v>
      </c>
      <c r="G358" t="s">
        <v>25</v>
      </c>
      <c r="H358" t="s">
        <v>25</v>
      </c>
      <c r="I358" t="s">
        <v>26</v>
      </c>
      <c r="J358" t="s">
        <v>29</v>
      </c>
      <c r="K358" t="s">
        <v>29</v>
      </c>
      <c r="L358" t="s">
        <v>30</v>
      </c>
      <c r="M358" t="s">
        <v>31</v>
      </c>
      <c r="N358" t="s">
        <v>1225</v>
      </c>
      <c r="O358" t="s">
        <v>124</v>
      </c>
      <c r="P358" t="s">
        <v>34</v>
      </c>
    </row>
    <row r="359" spans="1:16">
      <c r="A359" t="s">
        <v>1245</v>
      </c>
      <c r="B359" t="s">
        <v>1246</v>
      </c>
      <c r="C359" t="s">
        <v>165</v>
      </c>
      <c r="D359" t="s">
        <v>1247</v>
      </c>
      <c r="E359" t="s">
        <v>146</v>
      </c>
      <c r="F359" t="s">
        <v>147</v>
      </c>
      <c r="G359" t="s">
        <v>25</v>
      </c>
      <c r="H359" t="s">
        <v>25</v>
      </c>
      <c r="I359" t="s">
        <v>26</v>
      </c>
      <c r="J359" t="s">
        <v>29</v>
      </c>
      <c r="K359" t="s">
        <v>29</v>
      </c>
      <c r="L359" t="s">
        <v>30</v>
      </c>
      <c r="M359" t="s">
        <v>31</v>
      </c>
      <c r="N359" t="s">
        <v>1248</v>
      </c>
      <c r="O359" t="s">
        <v>124</v>
      </c>
      <c r="P359" t="s">
        <v>34</v>
      </c>
    </row>
    <row r="360" spans="1:16">
      <c r="A360" t="s">
        <v>1249</v>
      </c>
      <c r="B360" t="s">
        <v>1250</v>
      </c>
      <c r="C360" t="s">
        <v>165</v>
      </c>
      <c r="D360" t="s">
        <v>325</v>
      </c>
      <c r="E360" t="s">
        <v>165</v>
      </c>
      <c r="F360" t="s">
        <v>147</v>
      </c>
      <c r="G360" t="s">
        <v>25</v>
      </c>
      <c r="H360" t="s">
        <v>26</v>
      </c>
      <c r="I360" t="s">
        <v>26</v>
      </c>
      <c r="J360" t="s">
        <v>29</v>
      </c>
      <c r="K360" t="s">
        <v>29</v>
      </c>
      <c r="L360" t="s">
        <v>30</v>
      </c>
      <c r="M360" t="s">
        <v>31</v>
      </c>
      <c r="N360" t="s">
        <v>1251</v>
      </c>
      <c r="O360" t="s">
        <v>124</v>
      </c>
      <c r="P360" t="s">
        <v>34</v>
      </c>
    </row>
    <row r="361" spans="1:16">
      <c r="A361" t="s">
        <v>1252</v>
      </c>
      <c r="B361" t="s">
        <v>1253</v>
      </c>
      <c r="C361" t="s">
        <v>165</v>
      </c>
      <c r="D361" t="s">
        <v>121</v>
      </c>
      <c r="E361" t="s">
        <v>165</v>
      </c>
      <c r="F361" t="s">
        <v>146</v>
      </c>
      <c r="G361" t="s">
        <v>25</v>
      </c>
      <c r="H361" t="s">
        <v>25</v>
      </c>
      <c r="I361" t="s">
        <v>26</v>
      </c>
      <c r="J361" t="s">
        <v>29</v>
      </c>
      <c r="K361" t="s">
        <v>29</v>
      </c>
      <c r="L361" t="s">
        <v>30</v>
      </c>
      <c r="M361" t="s">
        <v>31</v>
      </c>
      <c r="N361" t="s">
        <v>1239</v>
      </c>
      <c r="O361" t="s">
        <v>124</v>
      </c>
      <c r="P361" t="s">
        <v>34</v>
      </c>
    </row>
    <row r="362" spans="1:16">
      <c r="A362" t="s">
        <v>1254</v>
      </c>
      <c r="B362" t="s">
        <v>1255</v>
      </c>
      <c r="C362" t="s">
        <v>165</v>
      </c>
      <c r="D362" t="s">
        <v>328</v>
      </c>
      <c r="E362" t="s">
        <v>146</v>
      </c>
      <c r="F362" t="s">
        <v>147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1256</v>
      </c>
      <c r="O362" t="s">
        <v>124</v>
      </c>
      <c r="P362" t="s">
        <v>34</v>
      </c>
    </row>
    <row r="363" spans="1:16">
      <c r="A363" t="s">
        <v>1257</v>
      </c>
      <c r="B363" t="s">
        <v>1258</v>
      </c>
      <c r="C363" t="s">
        <v>165</v>
      </c>
      <c r="D363" t="s">
        <v>1259</v>
      </c>
      <c r="E363" t="s">
        <v>146</v>
      </c>
      <c r="F363" t="s">
        <v>147</v>
      </c>
      <c r="G363" t="s">
        <v>25</v>
      </c>
      <c r="H363" t="s">
        <v>25</v>
      </c>
      <c r="I363" t="s">
        <v>54</v>
      </c>
      <c r="J363" t="s">
        <v>29</v>
      </c>
      <c r="K363" t="s">
        <v>29</v>
      </c>
      <c r="L363" t="s">
        <v>30</v>
      </c>
      <c r="M363" t="s">
        <v>31</v>
      </c>
      <c r="N363" t="s">
        <v>1260</v>
      </c>
      <c r="O363" t="s">
        <v>124</v>
      </c>
      <c r="P363" t="s">
        <v>34</v>
      </c>
    </row>
    <row r="364" spans="1:16">
      <c r="A364" t="s">
        <v>1261</v>
      </c>
      <c r="B364" t="s">
        <v>1262</v>
      </c>
      <c r="C364" t="s">
        <v>165</v>
      </c>
      <c r="D364" t="s">
        <v>325</v>
      </c>
      <c r="E364" t="s">
        <v>165</v>
      </c>
      <c r="F364" t="s">
        <v>152</v>
      </c>
      <c r="G364" t="s">
        <v>25</v>
      </c>
      <c r="H364" t="s">
        <v>27</v>
      </c>
      <c r="I364" t="s">
        <v>26</v>
      </c>
      <c r="J364" t="s">
        <v>29</v>
      </c>
      <c r="K364" t="s">
        <v>29</v>
      </c>
      <c r="L364" t="s">
        <v>30</v>
      </c>
      <c r="M364" t="s">
        <v>31</v>
      </c>
      <c r="N364" t="s">
        <v>1263</v>
      </c>
      <c r="O364" t="s">
        <v>124</v>
      </c>
      <c r="P364" t="s">
        <v>34</v>
      </c>
    </row>
    <row r="365" spans="1:16">
      <c r="A365" t="s">
        <v>1264</v>
      </c>
      <c r="B365" t="s">
        <v>1265</v>
      </c>
      <c r="C365" t="s">
        <v>165</v>
      </c>
      <c r="D365" t="s">
        <v>325</v>
      </c>
      <c r="E365" t="s">
        <v>165</v>
      </c>
      <c r="F365" t="s">
        <v>146</v>
      </c>
      <c r="G365" t="s">
        <v>25</v>
      </c>
      <c r="H365" t="s">
        <v>25</v>
      </c>
      <c r="I365" t="s">
        <v>26</v>
      </c>
      <c r="J365" t="s">
        <v>29</v>
      </c>
      <c r="K365" t="s">
        <v>29</v>
      </c>
      <c r="L365" t="s">
        <v>30</v>
      </c>
      <c r="M365" t="s">
        <v>31</v>
      </c>
      <c r="N365" t="s">
        <v>1266</v>
      </c>
      <c r="O365" t="s">
        <v>124</v>
      </c>
      <c r="P365" t="s">
        <v>34</v>
      </c>
    </row>
    <row r="366" spans="1:16">
      <c r="A366" t="s">
        <v>1267</v>
      </c>
      <c r="B366" t="s">
        <v>1268</v>
      </c>
      <c r="C366" t="s">
        <v>165</v>
      </c>
      <c r="D366" t="s">
        <v>1269</v>
      </c>
      <c r="E366" t="s">
        <v>165</v>
      </c>
      <c r="F366" t="s">
        <v>146</v>
      </c>
      <c r="G366" t="s">
        <v>25</v>
      </c>
      <c r="H366" t="s">
        <v>25</v>
      </c>
      <c r="I366" t="s">
        <v>26</v>
      </c>
      <c r="J366" t="s">
        <v>29</v>
      </c>
      <c r="K366" t="s">
        <v>29</v>
      </c>
      <c r="L366" t="s">
        <v>30</v>
      </c>
      <c r="M366" t="s">
        <v>31</v>
      </c>
      <c r="N366" t="s">
        <v>1270</v>
      </c>
      <c r="O366" t="s">
        <v>124</v>
      </c>
      <c r="P366" t="s">
        <v>34</v>
      </c>
    </row>
    <row r="367" spans="1:16">
      <c r="A367" t="s">
        <v>1271</v>
      </c>
      <c r="B367" t="s">
        <v>1272</v>
      </c>
      <c r="C367" t="s">
        <v>165</v>
      </c>
      <c r="D367" t="s">
        <v>1206</v>
      </c>
      <c r="E367" t="s">
        <v>147</v>
      </c>
      <c r="F367" t="s">
        <v>152</v>
      </c>
      <c r="G367" t="s">
        <v>25</v>
      </c>
      <c r="H367" t="s">
        <v>25</v>
      </c>
      <c r="I367" t="s">
        <v>25</v>
      </c>
      <c r="J367" t="s">
        <v>29</v>
      </c>
      <c r="K367" t="s">
        <v>29</v>
      </c>
      <c r="L367" t="s">
        <v>30</v>
      </c>
      <c r="M367" t="s">
        <v>31</v>
      </c>
      <c r="N367" t="s">
        <v>832</v>
      </c>
      <c r="O367" t="s">
        <v>124</v>
      </c>
      <c r="P367" t="s">
        <v>34</v>
      </c>
    </row>
    <row r="368" spans="1:16">
      <c r="A368" t="s">
        <v>1273</v>
      </c>
      <c r="B368" t="s">
        <v>1274</v>
      </c>
      <c r="C368" t="s">
        <v>146</v>
      </c>
      <c r="D368" t="s">
        <v>1259</v>
      </c>
      <c r="E368" t="s">
        <v>146</v>
      </c>
      <c r="F368" t="s">
        <v>147</v>
      </c>
      <c r="G368" t="s">
        <v>25</v>
      </c>
      <c r="H368" t="s">
        <v>25</v>
      </c>
      <c r="I368" t="s">
        <v>54</v>
      </c>
      <c r="J368" t="s">
        <v>29</v>
      </c>
      <c r="K368" t="s">
        <v>29</v>
      </c>
      <c r="L368" t="s">
        <v>30</v>
      </c>
      <c r="M368" t="s">
        <v>31</v>
      </c>
      <c r="N368" t="s">
        <v>1275</v>
      </c>
      <c r="O368" t="s">
        <v>124</v>
      </c>
      <c r="P368" t="s">
        <v>34</v>
      </c>
    </row>
    <row r="369" spans="1:16">
      <c r="A369" t="s">
        <v>1276</v>
      </c>
      <c r="B369" t="s">
        <v>1277</v>
      </c>
      <c r="C369" t="s">
        <v>146</v>
      </c>
      <c r="D369" t="s">
        <v>121</v>
      </c>
      <c r="E369" t="s">
        <v>146</v>
      </c>
      <c r="F369" t="s">
        <v>147</v>
      </c>
      <c r="G369" t="s">
        <v>25</v>
      </c>
      <c r="H369" t="s">
        <v>25</v>
      </c>
      <c r="I369" t="s">
        <v>26</v>
      </c>
      <c r="J369" t="s">
        <v>29</v>
      </c>
      <c r="K369" t="s">
        <v>29</v>
      </c>
      <c r="L369" t="s">
        <v>30</v>
      </c>
      <c r="M369" t="s">
        <v>31</v>
      </c>
      <c r="N369" t="s">
        <v>1278</v>
      </c>
      <c r="O369" t="s">
        <v>124</v>
      </c>
      <c r="P369" t="s">
        <v>34</v>
      </c>
    </row>
    <row r="370" spans="1:16">
      <c r="A370" t="s">
        <v>1279</v>
      </c>
      <c r="B370" t="s">
        <v>1280</v>
      </c>
      <c r="C370" t="s">
        <v>146</v>
      </c>
      <c r="D370" t="s">
        <v>1281</v>
      </c>
      <c r="E370" t="s">
        <v>146</v>
      </c>
      <c r="F370" t="s">
        <v>147</v>
      </c>
      <c r="G370" t="s">
        <v>25</v>
      </c>
      <c r="H370" t="s">
        <v>25</v>
      </c>
      <c r="I370" t="s">
        <v>26</v>
      </c>
      <c r="J370" t="s">
        <v>29</v>
      </c>
      <c r="K370" t="s">
        <v>29</v>
      </c>
      <c r="L370" t="s">
        <v>30</v>
      </c>
      <c r="M370" t="s">
        <v>31</v>
      </c>
      <c r="N370" t="s">
        <v>1282</v>
      </c>
      <c r="O370" t="s">
        <v>124</v>
      </c>
      <c r="P370" t="s">
        <v>34</v>
      </c>
    </row>
    <row r="371" spans="1:16">
      <c r="A371" t="s">
        <v>1283</v>
      </c>
      <c r="B371" t="s">
        <v>1284</v>
      </c>
      <c r="C371" t="s">
        <v>146</v>
      </c>
      <c r="D371" t="s">
        <v>1285</v>
      </c>
      <c r="E371" t="s">
        <v>146</v>
      </c>
      <c r="F371" t="s">
        <v>147</v>
      </c>
      <c r="G371" t="s">
        <v>25</v>
      </c>
      <c r="H371" t="s">
        <v>25</v>
      </c>
      <c r="I371" t="s">
        <v>26</v>
      </c>
      <c r="J371" t="s">
        <v>29</v>
      </c>
      <c r="K371" t="s">
        <v>29</v>
      </c>
      <c r="L371" t="s">
        <v>30</v>
      </c>
      <c r="M371" t="s">
        <v>31</v>
      </c>
      <c r="N371" t="s">
        <v>1286</v>
      </c>
      <c r="O371" t="s">
        <v>124</v>
      </c>
      <c r="P371" t="s">
        <v>34</v>
      </c>
    </row>
    <row r="372" spans="1:16">
      <c r="A372" t="s">
        <v>1287</v>
      </c>
      <c r="B372" t="s">
        <v>1288</v>
      </c>
      <c r="C372" t="s">
        <v>146</v>
      </c>
      <c r="D372" t="s">
        <v>1192</v>
      </c>
      <c r="E372" t="s">
        <v>146</v>
      </c>
      <c r="F372" t="s">
        <v>147</v>
      </c>
      <c r="G372" t="s">
        <v>25</v>
      </c>
      <c r="H372" t="s">
        <v>25</v>
      </c>
      <c r="I372" t="s">
        <v>25</v>
      </c>
      <c r="J372" t="s">
        <v>29</v>
      </c>
      <c r="K372" t="s">
        <v>29</v>
      </c>
      <c r="L372" t="s">
        <v>30</v>
      </c>
      <c r="M372" t="s">
        <v>31</v>
      </c>
      <c r="N372" t="s">
        <v>457</v>
      </c>
      <c r="O372" t="s">
        <v>124</v>
      </c>
      <c r="P372" t="s">
        <v>34</v>
      </c>
    </row>
    <row r="373" spans="1:16">
      <c r="A373" t="s">
        <v>1289</v>
      </c>
      <c r="B373" t="s">
        <v>1290</v>
      </c>
      <c r="C373" t="s">
        <v>146</v>
      </c>
      <c r="D373" t="s">
        <v>1192</v>
      </c>
      <c r="E373" t="s">
        <v>146</v>
      </c>
      <c r="F373" t="s">
        <v>147</v>
      </c>
      <c r="G373" t="s">
        <v>25</v>
      </c>
      <c r="H373" t="s">
        <v>25</v>
      </c>
      <c r="I373" t="s">
        <v>26</v>
      </c>
      <c r="J373" t="s">
        <v>29</v>
      </c>
      <c r="K373" t="s">
        <v>29</v>
      </c>
      <c r="L373" t="s">
        <v>30</v>
      </c>
      <c r="M373" t="s">
        <v>31</v>
      </c>
      <c r="N373" t="s">
        <v>457</v>
      </c>
      <c r="O373" t="s">
        <v>124</v>
      </c>
      <c r="P373" t="s">
        <v>34</v>
      </c>
    </row>
    <row r="374" spans="1:16">
      <c r="A374" t="s">
        <v>1291</v>
      </c>
      <c r="B374" t="s">
        <v>1292</v>
      </c>
      <c r="C374" t="s">
        <v>146</v>
      </c>
      <c r="D374" t="s">
        <v>121</v>
      </c>
      <c r="E374" t="s">
        <v>146</v>
      </c>
      <c r="F374" t="s">
        <v>147</v>
      </c>
      <c r="G374" t="s">
        <v>25</v>
      </c>
      <c r="H374" t="s">
        <v>25</v>
      </c>
      <c r="I374" t="s">
        <v>26</v>
      </c>
      <c r="J374" t="s">
        <v>29</v>
      </c>
      <c r="K374" t="s">
        <v>29</v>
      </c>
      <c r="L374" t="s">
        <v>30</v>
      </c>
      <c r="M374" t="s">
        <v>31</v>
      </c>
      <c r="N374" t="s">
        <v>1278</v>
      </c>
      <c r="O374" t="s">
        <v>124</v>
      </c>
      <c r="P374" t="s">
        <v>34</v>
      </c>
    </row>
    <row r="375" spans="1:16">
      <c r="A375" t="s">
        <v>1293</v>
      </c>
      <c r="B375" t="s">
        <v>1294</v>
      </c>
      <c r="C375" t="s">
        <v>146</v>
      </c>
      <c r="D375" t="s">
        <v>1206</v>
      </c>
      <c r="E375" t="s">
        <v>146</v>
      </c>
      <c r="F375" t="s">
        <v>147</v>
      </c>
      <c r="G375" t="s">
        <v>25</v>
      </c>
      <c r="H375" t="s">
        <v>25</v>
      </c>
      <c r="I375" t="s">
        <v>26</v>
      </c>
      <c r="J375" t="s">
        <v>29</v>
      </c>
      <c r="K375" t="s">
        <v>29</v>
      </c>
      <c r="L375" t="s">
        <v>30</v>
      </c>
      <c r="M375" t="s">
        <v>31</v>
      </c>
      <c r="N375" t="s">
        <v>1295</v>
      </c>
      <c r="O375" t="s">
        <v>124</v>
      </c>
      <c r="P375" t="s">
        <v>34</v>
      </c>
    </row>
    <row r="376" spans="1:16">
      <c r="A376" t="s">
        <v>1296</v>
      </c>
      <c r="B376" t="s">
        <v>1297</v>
      </c>
      <c r="C376" t="s">
        <v>147</v>
      </c>
      <c r="D376" t="s">
        <v>1259</v>
      </c>
      <c r="E376" t="s">
        <v>147</v>
      </c>
      <c r="F376" t="s">
        <v>152</v>
      </c>
      <c r="G376" t="s">
        <v>25</v>
      </c>
      <c r="H376" t="s">
        <v>25</v>
      </c>
      <c r="I376" t="s">
        <v>54</v>
      </c>
      <c r="J376" t="s">
        <v>29</v>
      </c>
      <c r="K376" t="s">
        <v>29</v>
      </c>
      <c r="L376" t="s">
        <v>30</v>
      </c>
      <c r="M376" t="s">
        <v>31</v>
      </c>
      <c r="N376" t="s">
        <v>1298</v>
      </c>
      <c r="O376" t="s">
        <v>124</v>
      </c>
      <c r="P376" t="s">
        <v>34</v>
      </c>
    </row>
    <row r="377" spans="1:16">
      <c r="A377" t="s">
        <v>1299</v>
      </c>
      <c r="B377" t="s">
        <v>1300</v>
      </c>
      <c r="C377" t="s">
        <v>147</v>
      </c>
      <c r="D377" t="s">
        <v>812</v>
      </c>
      <c r="E377" t="s">
        <v>147</v>
      </c>
      <c r="F377" t="s">
        <v>152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1301</v>
      </c>
      <c r="O377" t="s">
        <v>124</v>
      </c>
      <c r="P377" t="s">
        <v>34</v>
      </c>
    </row>
    <row r="378" spans="1:16">
      <c r="A378" t="s">
        <v>1302</v>
      </c>
      <c r="B378" t="s">
        <v>1303</v>
      </c>
      <c r="C378" t="s">
        <v>147</v>
      </c>
      <c r="D378" t="s">
        <v>328</v>
      </c>
      <c r="E378" t="s">
        <v>147</v>
      </c>
      <c r="F378" t="s">
        <v>152</v>
      </c>
      <c r="G378" t="s">
        <v>25</v>
      </c>
      <c r="H378" t="s">
        <v>25</v>
      </c>
      <c r="I378" t="s">
        <v>25</v>
      </c>
      <c r="J378" t="s">
        <v>29</v>
      </c>
      <c r="K378" t="s">
        <v>29</v>
      </c>
      <c r="L378" t="s">
        <v>30</v>
      </c>
      <c r="M378" t="s">
        <v>31</v>
      </c>
      <c r="N378" t="s">
        <v>1304</v>
      </c>
      <c r="O378" t="s">
        <v>124</v>
      </c>
      <c r="P378" t="s">
        <v>34</v>
      </c>
    </row>
    <row r="379" spans="1:16">
      <c r="A379" t="s">
        <v>1305</v>
      </c>
      <c r="B379" t="s">
        <v>1306</v>
      </c>
      <c r="C379" t="s">
        <v>147</v>
      </c>
      <c r="D379" t="s">
        <v>1307</v>
      </c>
      <c r="E379" t="s">
        <v>147</v>
      </c>
      <c r="F379" t="s">
        <v>152</v>
      </c>
      <c r="G379" t="s">
        <v>25</v>
      </c>
      <c r="H379" t="s">
        <v>25</v>
      </c>
      <c r="I379" t="s">
        <v>25</v>
      </c>
      <c r="J379" t="s">
        <v>29</v>
      </c>
      <c r="K379" t="s">
        <v>29</v>
      </c>
      <c r="L379" t="s">
        <v>30</v>
      </c>
      <c r="M379" t="s">
        <v>31</v>
      </c>
      <c r="N379" t="s">
        <v>1308</v>
      </c>
      <c r="O379" t="s">
        <v>124</v>
      </c>
      <c r="P379" t="s">
        <v>34</v>
      </c>
    </row>
    <row r="380" spans="1:16">
      <c r="A380" t="s">
        <v>1309</v>
      </c>
      <c r="B380" t="s">
        <v>1310</v>
      </c>
      <c r="C380" t="s">
        <v>147</v>
      </c>
      <c r="D380" t="s">
        <v>325</v>
      </c>
      <c r="E380" t="s">
        <v>147</v>
      </c>
      <c r="F380" t="s">
        <v>152</v>
      </c>
      <c r="G380" t="s">
        <v>25</v>
      </c>
      <c r="H380" t="s">
        <v>25</v>
      </c>
      <c r="I380" t="s">
        <v>26</v>
      </c>
      <c r="J380" t="s">
        <v>28</v>
      </c>
      <c r="K380" t="s">
        <v>29</v>
      </c>
      <c r="L380" t="s">
        <v>30</v>
      </c>
      <c r="M380" t="s">
        <v>31</v>
      </c>
      <c r="N380" t="s">
        <v>1266</v>
      </c>
      <c r="O380" t="s">
        <v>124</v>
      </c>
      <c r="P380" t="s">
        <v>34</v>
      </c>
    </row>
    <row r="381" spans="1:16">
      <c r="A381" t="s">
        <v>1311</v>
      </c>
      <c r="B381" t="s">
        <v>1312</v>
      </c>
      <c r="C381" t="s">
        <v>147</v>
      </c>
      <c r="D381" t="s">
        <v>325</v>
      </c>
      <c r="E381" t="s">
        <v>147</v>
      </c>
      <c r="F381" t="s">
        <v>152</v>
      </c>
      <c r="G381" t="s">
        <v>25</v>
      </c>
      <c r="H381" t="s">
        <v>25</v>
      </c>
      <c r="I381" t="s">
        <v>26</v>
      </c>
      <c r="J381" t="s">
        <v>29</v>
      </c>
      <c r="K381" t="s">
        <v>29</v>
      </c>
      <c r="L381" t="s">
        <v>30</v>
      </c>
      <c r="M381" t="s">
        <v>31</v>
      </c>
      <c r="N381" t="s">
        <v>726</v>
      </c>
      <c r="O381" t="s">
        <v>124</v>
      </c>
      <c r="P381" t="s">
        <v>34</v>
      </c>
    </row>
    <row r="382" spans="1:16">
      <c r="A382" t="s">
        <v>1313</v>
      </c>
      <c r="B382" t="s">
        <v>1314</v>
      </c>
      <c r="C382" t="s">
        <v>147</v>
      </c>
      <c r="D382" t="s">
        <v>812</v>
      </c>
      <c r="E382" t="s">
        <v>147</v>
      </c>
      <c r="F382" t="s">
        <v>152</v>
      </c>
      <c r="G382" t="s">
        <v>25</v>
      </c>
      <c r="H382" t="s">
        <v>25</v>
      </c>
      <c r="I382" t="s">
        <v>26</v>
      </c>
      <c r="J382" t="s">
        <v>29</v>
      </c>
      <c r="K382" t="s">
        <v>29</v>
      </c>
      <c r="L382" t="s">
        <v>30</v>
      </c>
      <c r="M382" t="s">
        <v>31</v>
      </c>
      <c r="N382" t="s">
        <v>1315</v>
      </c>
      <c r="O382" t="s">
        <v>124</v>
      </c>
      <c r="P382" t="s">
        <v>34</v>
      </c>
    </row>
    <row r="383" spans="1:16">
      <c r="A383" t="s">
        <v>1316</v>
      </c>
      <c r="B383" t="s">
        <v>1317</v>
      </c>
      <c r="C383" t="s">
        <v>147</v>
      </c>
      <c r="D383" t="s">
        <v>325</v>
      </c>
      <c r="E383" t="s">
        <v>147</v>
      </c>
      <c r="F383" t="s">
        <v>152</v>
      </c>
      <c r="G383" t="s">
        <v>25</v>
      </c>
      <c r="H383" t="s">
        <v>25</v>
      </c>
      <c r="I383" t="s">
        <v>26</v>
      </c>
      <c r="J383" t="s">
        <v>29</v>
      </c>
      <c r="K383" t="s">
        <v>29</v>
      </c>
      <c r="L383" t="s">
        <v>30</v>
      </c>
      <c r="M383" t="s">
        <v>31</v>
      </c>
      <c r="N383" t="s">
        <v>1318</v>
      </c>
      <c r="O383" t="s">
        <v>124</v>
      </c>
      <c r="P383" t="s">
        <v>34</v>
      </c>
    </row>
  </sheetData>
  <dataValidations count="1">
    <dataValidation type="list" allowBlank="1" showErrorMessage="1" error="Please use a value in the dropdown box" sqref="Q2:Q383 R2:R38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1319</v>
      </c>
      <c r="B1" t="s">
        <v>1320</v>
      </c>
      <c r="C1" t="s">
        <v>12</v>
      </c>
      <c r="D1" t="s">
        <v>13</v>
      </c>
      <c r="E1" t="s">
        <v>1321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4"/>
  <sheetViews>
    <sheetView tabSelected="1" topLeftCell="A295" workbookViewId="0">
      <selection activeCell="A1" sqref="$A1:$XFD1"/>
    </sheetView>
  </sheetViews>
  <sheetFormatPr defaultColWidth="9" defaultRowHeight="13.5"/>
  <cols>
    <col min="1" max="1" width="13.5" customWidth="1"/>
    <col min="3" max="3" width="10.375"/>
  </cols>
  <sheetData>
    <row r="1" spans="1:11">
      <c r="A1" t="s">
        <v>0</v>
      </c>
      <c r="B1" t="s">
        <v>13</v>
      </c>
      <c r="K1" t="s">
        <v>1322</v>
      </c>
    </row>
    <row r="2" spans="1:11">
      <c r="A2" t="s">
        <v>19</v>
      </c>
      <c r="B2" s="3">
        <v>-1384</v>
      </c>
      <c r="C2" t="e">
        <f>VLOOKUP(A2,HOP!A:H,8,0)</f>
        <v>#N/A</v>
      </c>
      <c r="D2">
        <v>1911412</v>
      </c>
      <c r="E2" t="e">
        <f>B2-C2</f>
        <v>#N/A</v>
      </c>
      <c r="F2" t="s">
        <v>1323</v>
      </c>
      <c r="K2" t="str">
        <f>$K$1&amp;D2</f>
        <v>,1911412</v>
      </c>
    </row>
    <row r="3" spans="1:11">
      <c r="A3" t="s">
        <v>36</v>
      </c>
      <c r="B3" s="3">
        <v>-8286</v>
      </c>
      <c r="C3" t="e">
        <f>VLOOKUP(A3,HOP!A:H,8,0)</f>
        <v>#N/A</v>
      </c>
      <c r="D3">
        <v>1928242</v>
      </c>
      <c r="E3" t="e">
        <f t="shared" ref="E3:E66" si="0">B3-C3</f>
        <v>#N/A</v>
      </c>
      <c r="F3" s="4" t="s">
        <v>1324</v>
      </c>
      <c r="K3" t="str">
        <f t="shared" ref="K3:K66" si="1">$K$1&amp;D3</f>
        <v>,1928242</v>
      </c>
    </row>
    <row r="4" spans="1:11">
      <c r="A4" t="s">
        <v>42</v>
      </c>
      <c r="B4" s="3">
        <v>-782</v>
      </c>
      <c r="C4" t="e">
        <f>VLOOKUP(A4,HOP!A:H,8,0)</f>
        <v>#N/A</v>
      </c>
      <c r="D4">
        <v>1934036</v>
      </c>
      <c r="E4" t="e">
        <f t="shared" si="0"/>
        <v>#N/A</v>
      </c>
      <c r="F4" t="s">
        <v>1325</v>
      </c>
      <c r="K4" t="str">
        <f t="shared" si="1"/>
        <v>,1934036</v>
      </c>
    </row>
    <row r="5" spans="1:11">
      <c r="A5" t="s">
        <v>49</v>
      </c>
      <c r="B5" s="3">
        <v>-996</v>
      </c>
      <c r="C5" t="e">
        <f>VLOOKUP(A5,HOP!A:H,8,0)</f>
        <v>#N/A</v>
      </c>
      <c r="D5">
        <v>1934195</v>
      </c>
      <c r="E5" t="e">
        <f t="shared" si="0"/>
        <v>#N/A</v>
      </c>
      <c r="F5" t="s">
        <v>1326</v>
      </c>
      <c r="K5" t="str">
        <f t="shared" si="1"/>
        <v>,1934195</v>
      </c>
    </row>
    <row r="6" spans="1:11">
      <c r="A6" t="s">
        <v>56</v>
      </c>
      <c r="B6" s="3">
        <v>-2163</v>
      </c>
      <c r="C6" t="e">
        <f>VLOOKUP(A6,HOP!A:H,8,0)</f>
        <v>#N/A</v>
      </c>
      <c r="D6">
        <v>1938802</v>
      </c>
      <c r="E6" t="e">
        <f t="shared" si="0"/>
        <v>#N/A</v>
      </c>
      <c r="F6" t="s">
        <v>1327</v>
      </c>
      <c r="K6" t="str">
        <f t="shared" si="1"/>
        <v>,1938802</v>
      </c>
    </row>
    <row r="7" spans="1:11">
      <c r="A7" t="s">
        <v>61</v>
      </c>
      <c r="B7" s="3">
        <v>-197</v>
      </c>
      <c r="C7" t="e">
        <f>VLOOKUP(A7,HOP!A:H,8,0)</f>
        <v>#N/A</v>
      </c>
      <c r="D7">
        <v>1940665</v>
      </c>
      <c r="E7" t="e">
        <f t="shared" si="0"/>
        <v>#N/A</v>
      </c>
      <c r="F7" t="s">
        <v>1328</v>
      </c>
      <c r="K7" t="str">
        <f t="shared" si="1"/>
        <v>,1940665</v>
      </c>
    </row>
    <row r="8" spans="1:11">
      <c r="A8" t="s">
        <v>67</v>
      </c>
      <c r="B8" s="3">
        <v>-2520</v>
      </c>
      <c r="C8" t="e">
        <f>VLOOKUP(A8,HOP!A:H,8,0)</f>
        <v>#N/A</v>
      </c>
      <c r="D8">
        <v>1889527</v>
      </c>
      <c r="E8" t="e">
        <f t="shared" si="0"/>
        <v>#N/A</v>
      </c>
      <c r="F8" t="s">
        <v>1329</v>
      </c>
      <c r="K8" t="str">
        <f t="shared" si="1"/>
        <v>,1889527</v>
      </c>
    </row>
    <row r="9" spans="1:11">
      <c r="A9" t="s">
        <v>72</v>
      </c>
      <c r="B9" s="3">
        <v>-455</v>
      </c>
      <c r="C9" t="e">
        <f>VLOOKUP(A9,HOP!A:H,8,0)</f>
        <v>#N/A</v>
      </c>
      <c r="D9">
        <v>1913258</v>
      </c>
      <c r="E9" t="e">
        <f t="shared" si="0"/>
        <v>#N/A</v>
      </c>
      <c r="F9" t="s">
        <v>1330</v>
      </c>
      <c r="K9" t="str">
        <f t="shared" si="1"/>
        <v>,1913258</v>
      </c>
    </row>
    <row r="10" spans="1:11">
      <c r="A10" s="5">
        <v>530689981</v>
      </c>
      <c r="B10" s="3">
        <v>-1014</v>
      </c>
      <c r="C10" t="e">
        <f>VLOOKUP(A10,HOP!A:H,8,0)</f>
        <v>#N/A</v>
      </c>
      <c r="D10">
        <v>1927207</v>
      </c>
      <c r="E10" t="e">
        <f t="shared" si="0"/>
        <v>#N/A</v>
      </c>
      <c r="F10" s="6" t="s">
        <v>1331</v>
      </c>
      <c r="K10" t="str">
        <f t="shared" si="1"/>
        <v>,1927207</v>
      </c>
    </row>
    <row r="11" spans="1:11">
      <c r="A11" t="s">
        <v>82</v>
      </c>
      <c r="B11" s="3">
        <v>-637</v>
      </c>
      <c r="C11" t="e">
        <f>VLOOKUP(A11,HOP!A:H,8,0)</f>
        <v>#N/A</v>
      </c>
      <c r="D11">
        <v>1927759</v>
      </c>
      <c r="E11" t="e">
        <f t="shared" si="0"/>
        <v>#N/A</v>
      </c>
      <c r="F11" t="s">
        <v>1332</v>
      </c>
      <c r="K11" t="str">
        <f t="shared" si="1"/>
        <v>,1927759</v>
      </c>
    </row>
    <row r="12" spans="1:11">
      <c r="A12" t="s">
        <v>86</v>
      </c>
      <c r="B12" s="3">
        <v>-1300</v>
      </c>
      <c r="C12" t="e">
        <f>VLOOKUP(A12,HOP!A:H,8,0)</f>
        <v>#N/A</v>
      </c>
      <c r="D12">
        <v>1929735</v>
      </c>
      <c r="E12" t="e">
        <f t="shared" si="0"/>
        <v>#N/A</v>
      </c>
      <c r="F12" t="s">
        <v>1333</v>
      </c>
      <c r="K12" t="str">
        <f t="shared" si="1"/>
        <v>,1929735</v>
      </c>
    </row>
    <row r="13" spans="1:11">
      <c r="A13" t="s">
        <v>91</v>
      </c>
      <c r="B13" s="3">
        <v>-288</v>
      </c>
      <c r="C13" t="e">
        <f>VLOOKUP(A13,HOP!A:H,8,0)</f>
        <v>#N/A</v>
      </c>
      <c r="D13">
        <v>1933373</v>
      </c>
      <c r="E13" t="e">
        <f t="shared" si="0"/>
        <v>#N/A</v>
      </c>
      <c r="F13" t="s">
        <v>1334</v>
      </c>
      <c r="K13" t="str">
        <f t="shared" si="1"/>
        <v>,1933373</v>
      </c>
    </row>
    <row r="14" spans="1:11">
      <c r="A14" t="s">
        <v>97</v>
      </c>
      <c r="B14" s="3">
        <v>-112</v>
      </c>
      <c r="C14" t="e">
        <f>VLOOKUP(A14,HOP!A:H,8,0)</f>
        <v>#N/A</v>
      </c>
      <c r="D14">
        <v>1934326</v>
      </c>
      <c r="E14" t="e">
        <f t="shared" si="0"/>
        <v>#N/A</v>
      </c>
      <c r="F14" t="s">
        <v>1335</v>
      </c>
      <c r="K14" t="str">
        <f t="shared" si="1"/>
        <v>,1934326</v>
      </c>
    </row>
    <row r="15" spans="1:11">
      <c r="A15" t="s">
        <v>103</v>
      </c>
      <c r="B15" s="3">
        <v>-572</v>
      </c>
      <c r="C15" t="e">
        <f>VLOOKUP(A15,HOP!A:H,8,0)</f>
        <v>#N/A</v>
      </c>
      <c r="D15">
        <v>1935889</v>
      </c>
      <c r="E15" t="e">
        <f t="shared" si="0"/>
        <v>#N/A</v>
      </c>
      <c r="F15" t="s">
        <v>1336</v>
      </c>
      <c r="K15" t="str">
        <f t="shared" si="1"/>
        <v>,1935889</v>
      </c>
    </row>
    <row r="16" spans="1:11">
      <c r="A16" t="s">
        <v>108</v>
      </c>
      <c r="B16" s="3">
        <v>-343</v>
      </c>
      <c r="C16" t="e">
        <f>VLOOKUP(A16,HOP!A:H,8,0)</f>
        <v>#N/A</v>
      </c>
      <c r="D16">
        <v>1943200</v>
      </c>
      <c r="E16" t="e">
        <f t="shared" si="0"/>
        <v>#N/A</v>
      </c>
      <c r="F16" t="s">
        <v>1337</v>
      </c>
      <c r="K16" t="str">
        <f t="shared" si="1"/>
        <v>,1943200</v>
      </c>
    </row>
    <row r="17" spans="1:11">
      <c r="A17" t="s">
        <v>112</v>
      </c>
      <c r="B17" s="3">
        <v>-251</v>
      </c>
      <c r="C17" t="e">
        <f>VLOOKUP(A17,HOP!A:H,8,0)</f>
        <v>#N/A</v>
      </c>
      <c r="D17">
        <v>1900722</v>
      </c>
      <c r="E17" t="e">
        <f t="shared" si="0"/>
        <v>#N/A</v>
      </c>
      <c r="F17" t="s">
        <v>1338</v>
      </c>
      <c r="K17" t="str">
        <f t="shared" si="1"/>
        <v>,1900722</v>
      </c>
    </row>
    <row r="18" spans="1:11">
      <c r="A18" s="5">
        <v>559201636</v>
      </c>
      <c r="B18" s="3">
        <v>-456</v>
      </c>
      <c r="C18" t="e">
        <f>VLOOKUP(A18,HOP!A:H,8,0)</f>
        <v>#N/A</v>
      </c>
      <c r="D18">
        <v>1928454</v>
      </c>
      <c r="E18" t="e">
        <f t="shared" si="0"/>
        <v>#N/A</v>
      </c>
      <c r="F18" s="6" t="s">
        <v>1339</v>
      </c>
      <c r="K18" t="str">
        <f t="shared" si="1"/>
        <v>,1928454</v>
      </c>
    </row>
    <row r="19" spans="1:11">
      <c r="A19" t="s">
        <v>125</v>
      </c>
      <c r="B19" s="3">
        <v>-976</v>
      </c>
      <c r="C19" t="e">
        <f>VLOOKUP(A19,HOP!A:H,8,0)</f>
        <v>#N/A</v>
      </c>
      <c r="D19">
        <v>1941178</v>
      </c>
      <c r="E19" t="e">
        <f t="shared" si="0"/>
        <v>#N/A</v>
      </c>
      <c r="F19" t="s">
        <v>1340</v>
      </c>
      <c r="K19" t="str">
        <f t="shared" si="1"/>
        <v>,1941178</v>
      </c>
    </row>
    <row r="20" spans="1:11">
      <c r="A20" t="s">
        <v>129</v>
      </c>
      <c r="B20" s="3">
        <v>-640</v>
      </c>
      <c r="C20" t="e">
        <f>VLOOKUP(A20,HOP!A:H,8,0)</f>
        <v>#N/A</v>
      </c>
      <c r="D20">
        <v>1941720</v>
      </c>
      <c r="E20" t="e">
        <f t="shared" si="0"/>
        <v>#N/A</v>
      </c>
      <c r="F20" t="s">
        <v>1341</v>
      </c>
      <c r="K20" t="str">
        <f t="shared" si="1"/>
        <v>,1941720</v>
      </c>
    </row>
    <row r="21" spans="1:11">
      <c r="A21" t="s">
        <v>134</v>
      </c>
      <c r="B21" s="3">
        <v>-345</v>
      </c>
      <c r="C21" t="e">
        <f>VLOOKUP(A21,HOP!A:H,8,0)</f>
        <v>#N/A</v>
      </c>
      <c r="D21">
        <v>1941779</v>
      </c>
      <c r="E21" t="e">
        <f t="shared" si="0"/>
        <v>#N/A</v>
      </c>
      <c r="F21" t="s">
        <v>1342</v>
      </c>
      <c r="K21" t="str">
        <f t="shared" si="1"/>
        <v>,1941779</v>
      </c>
    </row>
    <row r="22" spans="1:11">
      <c r="A22" t="s">
        <v>138</v>
      </c>
      <c r="B22" s="3">
        <v>-1112</v>
      </c>
      <c r="C22" t="e">
        <f>VLOOKUP(A22,HOP!A:H,8,0)</f>
        <v>#N/A</v>
      </c>
      <c r="D22">
        <v>1942958</v>
      </c>
      <c r="E22" t="e">
        <f t="shared" si="0"/>
        <v>#N/A</v>
      </c>
      <c r="F22" t="s">
        <v>1343</v>
      </c>
      <c r="K22" t="str">
        <f t="shared" si="1"/>
        <v>,1942958</v>
      </c>
    </row>
    <row r="23" spans="1:11">
      <c r="A23" t="s">
        <v>307</v>
      </c>
      <c r="B23" s="3">
        <v>0</v>
      </c>
      <c r="C23" t="e">
        <f>VLOOKUP(A23,HOP!A:H,8,0)</f>
        <v>#N/A</v>
      </c>
      <c r="D23">
        <v>1932253</v>
      </c>
      <c r="E23" t="e">
        <f t="shared" si="0"/>
        <v>#N/A</v>
      </c>
      <c r="K23" t="str">
        <f t="shared" si="1"/>
        <v>,1932253</v>
      </c>
    </row>
    <row r="24" spans="1:11">
      <c r="A24" t="s">
        <v>330</v>
      </c>
      <c r="B24" s="3">
        <v>555</v>
      </c>
      <c r="C24" t="str">
        <f>VLOOKUP(A24,HOP!A:H,8,0)</f>
        <v>555.00</v>
      </c>
      <c r="D24" t="str">
        <f>VLOOKUP(A24,HOP!A:B,2,0)</f>
        <v>1906600</v>
      </c>
      <c r="E24">
        <f t="shared" si="0"/>
        <v>0</v>
      </c>
      <c r="K24" t="str">
        <f t="shared" si="1"/>
        <v>,1906600</v>
      </c>
    </row>
    <row r="25" spans="1:11">
      <c r="A25" t="s">
        <v>335</v>
      </c>
      <c r="B25" s="3">
        <v>380</v>
      </c>
      <c r="C25" t="str">
        <f>VLOOKUP(A25,HOP!A:H,8,0)</f>
        <v>380.00</v>
      </c>
      <c r="D25" t="str">
        <f>VLOOKUP(A25,HOP!A:B,2,0)</f>
        <v>1913717</v>
      </c>
      <c r="E25">
        <f t="shared" si="0"/>
        <v>0</v>
      </c>
      <c r="K25" t="str">
        <f t="shared" si="1"/>
        <v>,1913717</v>
      </c>
    </row>
    <row r="26" spans="1:11">
      <c r="A26" t="s">
        <v>340</v>
      </c>
      <c r="B26" s="3">
        <v>190</v>
      </c>
      <c r="C26" t="str">
        <f>VLOOKUP(A26,HOP!A:H,8,0)</f>
        <v>190.00</v>
      </c>
      <c r="D26" t="str">
        <f>VLOOKUP(A26,HOP!A:B,2,0)</f>
        <v>1920060</v>
      </c>
      <c r="E26">
        <f t="shared" si="0"/>
        <v>0</v>
      </c>
      <c r="K26" t="str">
        <f t="shared" si="1"/>
        <v>,1920060</v>
      </c>
    </row>
    <row r="27" spans="1:11">
      <c r="A27" t="s">
        <v>345</v>
      </c>
      <c r="B27" s="3">
        <v>575</v>
      </c>
      <c r="C27">
        <v>575</v>
      </c>
      <c r="D27" t="str">
        <f>VLOOKUP(A27,HOP!A:B,2,0)</f>
        <v>1922003</v>
      </c>
      <c r="E27">
        <f t="shared" si="0"/>
        <v>0</v>
      </c>
      <c r="F27" s="7"/>
      <c r="K27" t="str">
        <f t="shared" si="1"/>
        <v>,1922003</v>
      </c>
    </row>
    <row r="28" spans="1:11">
      <c r="A28" t="s">
        <v>349</v>
      </c>
      <c r="B28" s="3">
        <v>1224</v>
      </c>
      <c r="C28" t="str">
        <f>VLOOKUP(A28,HOP!A:H,8,0)</f>
        <v>1224.00</v>
      </c>
      <c r="D28" t="str">
        <f>VLOOKUP(A28,HOP!A:B,2,0)</f>
        <v>1923373</v>
      </c>
      <c r="E28">
        <f t="shared" si="0"/>
        <v>0</v>
      </c>
      <c r="K28" t="str">
        <f t="shared" si="1"/>
        <v>,1923373</v>
      </c>
    </row>
    <row r="29" spans="1:11">
      <c r="A29" t="s">
        <v>353</v>
      </c>
      <c r="B29" s="3">
        <v>316</v>
      </c>
      <c r="C29" t="str">
        <f>VLOOKUP(A29,HOP!A:H,8,0)</f>
        <v>316.00</v>
      </c>
      <c r="D29" t="str">
        <f>VLOOKUP(A29,HOP!A:B,2,0)</f>
        <v>1925392</v>
      </c>
      <c r="E29">
        <f t="shared" si="0"/>
        <v>0</v>
      </c>
      <c r="K29" t="str">
        <f t="shared" si="1"/>
        <v>,1925392</v>
      </c>
    </row>
    <row r="30" spans="1:11">
      <c r="A30" t="s">
        <v>357</v>
      </c>
      <c r="B30" s="3">
        <v>346</v>
      </c>
      <c r="C30" t="str">
        <f>VLOOKUP(A30,HOP!A:H,8,0)</f>
        <v>346.00</v>
      </c>
      <c r="D30" t="str">
        <f>VLOOKUP(A30,HOP!A:B,2,0)</f>
        <v>1926026</v>
      </c>
      <c r="E30">
        <f t="shared" si="0"/>
        <v>0</v>
      </c>
      <c r="K30" t="str">
        <f t="shared" si="1"/>
        <v>,1926026</v>
      </c>
    </row>
    <row r="31" spans="1:11">
      <c r="A31" t="s">
        <v>362</v>
      </c>
      <c r="B31" s="3">
        <v>766</v>
      </c>
      <c r="C31" t="str">
        <f>VLOOKUP(A31,HOP!A:H,8,0)</f>
        <v>766.00</v>
      </c>
      <c r="D31" t="str">
        <f>VLOOKUP(A31,HOP!A:B,2,0)</f>
        <v>1927078</v>
      </c>
      <c r="E31">
        <f t="shared" si="0"/>
        <v>0</v>
      </c>
      <c r="K31" t="str">
        <f t="shared" si="1"/>
        <v>,1927078</v>
      </c>
    </row>
    <row r="32" spans="1:11">
      <c r="A32" t="s">
        <v>365</v>
      </c>
      <c r="B32" s="3">
        <v>740</v>
      </c>
      <c r="C32" t="str">
        <f>VLOOKUP(A32,HOP!A:H,8,0)</f>
        <v>740.00</v>
      </c>
      <c r="D32" t="str">
        <f>VLOOKUP(A32,HOP!A:B,2,0)</f>
        <v>1929351</v>
      </c>
      <c r="E32">
        <f t="shared" si="0"/>
        <v>0</v>
      </c>
      <c r="K32" t="str">
        <f t="shared" si="1"/>
        <v>,1929351</v>
      </c>
    </row>
    <row r="33" spans="1:11">
      <c r="A33" t="s">
        <v>369</v>
      </c>
      <c r="B33" s="3">
        <v>1240</v>
      </c>
      <c r="C33" t="str">
        <f>VLOOKUP(A33,HOP!A:H,8,0)</f>
        <v>1240.00</v>
      </c>
      <c r="D33" t="str">
        <f>VLOOKUP(A33,HOP!A:B,2,0)</f>
        <v>1930445</v>
      </c>
      <c r="E33">
        <f t="shared" si="0"/>
        <v>0</v>
      </c>
      <c r="K33" t="str">
        <f t="shared" si="1"/>
        <v>,1930445</v>
      </c>
    </row>
    <row r="34" spans="1:11">
      <c r="A34" t="s">
        <v>373</v>
      </c>
      <c r="B34" s="3">
        <v>798</v>
      </c>
      <c r="C34" t="str">
        <f>VLOOKUP(A34,HOP!A:H,8,0)</f>
        <v>798.00</v>
      </c>
      <c r="D34" t="str">
        <f>VLOOKUP(A34,HOP!A:B,2,0)</f>
        <v>1931917</v>
      </c>
      <c r="E34">
        <f t="shared" si="0"/>
        <v>0</v>
      </c>
      <c r="K34" t="str">
        <f t="shared" si="1"/>
        <v>,1931917</v>
      </c>
    </row>
    <row r="35" spans="1:11">
      <c r="A35" t="s">
        <v>377</v>
      </c>
      <c r="B35" s="3">
        <v>1222</v>
      </c>
      <c r="C35" t="str">
        <f>VLOOKUP(A35,HOP!A:H,8,0)</f>
        <v>1222.00</v>
      </c>
      <c r="D35" t="str">
        <f>VLOOKUP(A35,HOP!A:B,2,0)</f>
        <v>1933340</v>
      </c>
      <c r="E35">
        <f t="shared" si="0"/>
        <v>0</v>
      </c>
      <c r="K35" t="str">
        <f t="shared" si="1"/>
        <v>,1933340</v>
      </c>
    </row>
    <row r="36" spans="1:11">
      <c r="A36" t="s">
        <v>381</v>
      </c>
      <c r="B36" s="3">
        <v>4907</v>
      </c>
      <c r="C36" t="str">
        <f>VLOOKUP(A36,HOP!A:H,8,0)</f>
        <v>4907.00</v>
      </c>
      <c r="D36" t="str">
        <f>VLOOKUP(A36,HOP!A:B,2,0)</f>
        <v>1934451</v>
      </c>
      <c r="E36">
        <f t="shared" si="0"/>
        <v>0</v>
      </c>
      <c r="K36" t="str">
        <f t="shared" si="1"/>
        <v>,1934451</v>
      </c>
    </row>
    <row r="37" spans="1:11">
      <c r="A37" t="s">
        <v>385</v>
      </c>
      <c r="B37" s="3">
        <v>980</v>
      </c>
      <c r="C37" t="str">
        <f>VLOOKUP(A37,HOP!A:H,8,0)</f>
        <v>980.00</v>
      </c>
      <c r="D37" t="str">
        <f>VLOOKUP(A37,HOP!A:B,2,0)</f>
        <v>1935809</v>
      </c>
      <c r="E37">
        <f t="shared" si="0"/>
        <v>0</v>
      </c>
      <c r="K37" t="str">
        <f t="shared" si="1"/>
        <v>,1935809</v>
      </c>
    </row>
    <row r="38" spans="1:11">
      <c r="A38" t="s">
        <v>389</v>
      </c>
      <c r="B38" s="3">
        <v>716</v>
      </c>
      <c r="C38" t="str">
        <f>VLOOKUP(A38,HOP!A:H,8,0)</f>
        <v>716.00</v>
      </c>
      <c r="D38" t="str">
        <f>VLOOKUP(A38,HOP!A:B,2,0)</f>
        <v>1936538</v>
      </c>
      <c r="E38">
        <f t="shared" si="0"/>
        <v>0</v>
      </c>
      <c r="K38" t="str">
        <f t="shared" si="1"/>
        <v>,1936538</v>
      </c>
    </row>
    <row r="39" spans="1:11">
      <c r="A39" t="s">
        <v>393</v>
      </c>
      <c r="B39" s="3">
        <v>7973</v>
      </c>
      <c r="C39" t="str">
        <f>VLOOKUP(A39,HOP!A:H,8,0)</f>
        <v>7973.00</v>
      </c>
      <c r="D39" t="str">
        <f>VLOOKUP(A39,HOP!A:B,2,0)</f>
        <v>1937441</v>
      </c>
      <c r="E39">
        <f t="shared" si="0"/>
        <v>0</v>
      </c>
      <c r="K39" t="str">
        <f t="shared" si="1"/>
        <v>,1937441</v>
      </c>
    </row>
    <row r="40" spans="1:11">
      <c r="A40" t="s">
        <v>397</v>
      </c>
      <c r="B40" s="3">
        <v>927</v>
      </c>
      <c r="C40" t="str">
        <f>VLOOKUP(A40,HOP!A:H,8,0)</f>
        <v>927.00</v>
      </c>
      <c r="D40" t="str">
        <f>VLOOKUP(A40,HOP!A:B,2,0)</f>
        <v>1938255</v>
      </c>
      <c r="E40">
        <f t="shared" si="0"/>
        <v>0</v>
      </c>
      <c r="K40" t="str">
        <f t="shared" si="1"/>
        <v>,1938255</v>
      </c>
    </row>
    <row r="41" spans="1:11">
      <c r="A41" t="s">
        <v>401</v>
      </c>
      <c r="B41" s="3">
        <v>4068</v>
      </c>
      <c r="C41" t="str">
        <f>VLOOKUP(A41,HOP!A:H,8,0)</f>
        <v>4068.00</v>
      </c>
      <c r="D41" t="str">
        <f>VLOOKUP(A41,HOP!A:B,2,0)</f>
        <v>1938469</v>
      </c>
      <c r="E41">
        <f t="shared" si="0"/>
        <v>0</v>
      </c>
      <c r="K41" t="str">
        <f t="shared" si="1"/>
        <v>,1938469</v>
      </c>
    </row>
    <row r="42" spans="1:11">
      <c r="A42" t="s">
        <v>405</v>
      </c>
      <c r="B42" s="3">
        <v>630</v>
      </c>
      <c r="C42" t="str">
        <f>VLOOKUP(A42,HOP!A:H,8,0)</f>
        <v>630.00</v>
      </c>
      <c r="D42" t="str">
        <f>VLOOKUP(A42,HOP!A:B,2,0)</f>
        <v>1938573</v>
      </c>
      <c r="E42">
        <f t="shared" si="0"/>
        <v>0</v>
      </c>
      <c r="K42" t="str">
        <f t="shared" si="1"/>
        <v>,1938573</v>
      </c>
    </row>
    <row r="43" spans="1:11">
      <c r="A43" t="s">
        <v>409</v>
      </c>
      <c r="B43" s="3">
        <v>1932</v>
      </c>
      <c r="C43" t="str">
        <f>VLOOKUP(A43,HOP!A:H,8,0)</f>
        <v>1932.00</v>
      </c>
      <c r="D43" t="str">
        <f>VLOOKUP(A43,HOP!A:B,2,0)</f>
        <v>1938843</v>
      </c>
      <c r="E43">
        <f t="shared" si="0"/>
        <v>0</v>
      </c>
      <c r="K43" t="str">
        <f t="shared" si="1"/>
        <v>,1938843</v>
      </c>
    </row>
    <row r="44" spans="1:11">
      <c r="A44" t="s">
        <v>412</v>
      </c>
      <c r="B44" s="3">
        <v>838</v>
      </c>
      <c r="C44" t="str">
        <f>VLOOKUP(A44,HOP!A:H,8,0)</f>
        <v>838.00</v>
      </c>
      <c r="D44" t="str">
        <f>VLOOKUP(A44,HOP!A:B,2,0)</f>
        <v>1939080</v>
      </c>
      <c r="E44">
        <f t="shared" si="0"/>
        <v>0</v>
      </c>
      <c r="K44" t="str">
        <f t="shared" si="1"/>
        <v>,1939080</v>
      </c>
    </row>
    <row r="45" spans="1:11">
      <c r="A45" t="s">
        <v>415</v>
      </c>
      <c r="B45" s="3">
        <v>351</v>
      </c>
      <c r="C45" t="str">
        <f>VLOOKUP(A45,HOP!A:H,8,0)</f>
        <v>351.00</v>
      </c>
      <c r="D45" t="str">
        <f>VLOOKUP(A45,HOP!A:B,2,0)</f>
        <v>1939081</v>
      </c>
      <c r="E45">
        <f t="shared" si="0"/>
        <v>0</v>
      </c>
      <c r="K45" t="str">
        <f t="shared" si="1"/>
        <v>,1939081</v>
      </c>
    </row>
    <row r="46" spans="1:11">
      <c r="A46" t="s">
        <v>419</v>
      </c>
      <c r="B46" s="3">
        <v>910</v>
      </c>
      <c r="C46" t="str">
        <f>VLOOKUP(A46,HOP!A:H,8,0)</f>
        <v>910.00</v>
      </c>
      <c r="D46" t="str">
        <f>VLOOKUP(A46,HOP!A:B,2,0)</f>
        <v>1939589</v>
      </c>
      <c r="E46">
        <f t="shared" si="0"/>
        <v>0</v>
      </c>
      <c r="K46" t="str">
        <f t="shared" si="1"/>
        <v>,1939589</v>
      </c>
    </row>
    <row r="47" spans="1:11">
      <c r="A47" t="s">
        <v>422</v>
      </c>
      <c r="B47" s="3">
        <v>919</v>
      </c>
      <c r="C47" t="str">
        <f>VLOOKUP(A47,HOP!A:H,8,0)</f>
        <v>919.00</v>
      </c>
      <c r="D47" t="str">
        <f>VLOOKUP(A47,HOP!A:B,2,0)</f>
        <v>1939639</v>
      </c>
      <c r="E47">
        <f t="shared" si="0"/>
        <v>0</v>
      </c>
      <c r="K47" t="str">
        <f t="shared" si="1"/>
        <v>,1939639</v>
      </c>
    </row>
    <row r="48" spans="1:11">
      <c r="A48" t="s">
        <v>426</v>
      </c>
      <c r="B48" s="3">
        <v>489</v>
      </c>
      <c r="C48" t="str">
        <f>VLOOKUP(A48,HOP!A:H,8,0)</f>
        <v>489.00</v>
      </c>
      <c r="D48" t="str">
        <f>VLOOKUP(A48,HOP!A:B,2,0)</f>
        <v>1940077</v>
      </c>
      <c r="E48">
        <f t="shared" si="0"/>
        <v>0</v>
      </c>
      <c r="K48" t="str">
        <f t="shared" si="1"/>
        <v>,1940077</v>
      </c>
    </row>
    <row r="49" spans="1:11">
      <c r="A49" t="s">
        <v>429</v>
      </c>
      <c r="B49" s="3">
        <v>1135</v>
      </c>
      <c r="C49" t="str">
        <f>VLOOKUP(A49,HOP!A:H,8,0)</f>
        <v>1135.00</v>
      </c>
      <c r="D49" t="str">
        <f>VLOOKUP(A49,HOP!A:B,2,0)</f>
        <v>1940081</v>
      </c>
      <c r="E49">
        <f t="shared" si="0"/>
        <v>0</v>
      </c>
      <c r="K49" t="str">
        <f t="shared" si="1"/>
        <v>,1940081</v>
      </c>
    </row>
    <row r="50" spans="1:11">
      <c r="A50" t="s">
        <v>433</v>
      </c>
      <c r="B50" s="3">
        <v>439</v>
      </c>
      <c r="C50" t="str">
        <f>VLOOKUP(A50,HOP!A:H,8,0)</f>
        <v>439.00</v>
      </c>
      <c r="D50" t="str">
        <f>VLOOKUP(A50,HOP!A:B,2,0)</f>
        <v>1940508</v>
      </c>
      <c r="E50">
        <f t="shared" si="0"/>
        <v>0</v>
      </c>
      <c r="K50" t="str">
        <f t="shared" si="1"/>
        <v>,1940508</v>
      </c>
    </row>
    <row r="51" spans="1:11">
      <c r="A51" t="s">
        <v>437</v>
      </c>
      <c r="B51" s="3">
        <v>876</v>
      </c>
      <c r="C51" t="str">
        <f>VLOOKUP(A51,HOP!A:H,8,0)</f>
        <v>876.00</v>
      </c>
      <c r="D51" t="str">
        <f>VLOOKUP(A51,HOP!A:B,2,0)</f>
        <v>1940662</v>
      </c>
      <c r="E51">
        <f t="shared" si="0"/>
        <v>0</v>
      </c>
      <c r="K51" t="str">
        <f t="shared" si="1"/>
        <v>,1940662</v>
      </c>
    </row>
    <row r="52" spans="1:11">
      <c r="A52" t="s">
        <v>441</v>
      </c>
      <c r="B52" s="3">
        <v>213</v>
      </c>
      <c r="C52" t="str">
        <f>VLOOKUP(A52,HOP!A:H,8,0)</f>
        <v>213.00</v>
      </c>
      <c r="D52" t="str">
        <f>VLOOKUP(A52,HOP!A:B,2,0)</f>
        <v>1940809</v>
      </c>
      <c r="E52">
        <f t="shared" si="0"/>
        <v>0</v>
      </c>
      <c r="K52" t="str">
        <f t="shared" si="1"/>
        <v>,1940809</v>
      </c>
    </row>
    <row r="53" spans="1:11">
      <c r="A53" t="s">
        <v>445</v>
      </c>
      <c r="B53" s="3">
        <v>410</v>
      </c>
      <c r="C53" t="str">
        <f>VLOOKUP(A53,HOP!A:H,8,0)</f>
        <v>410.00</v>
      </c>
      <c r="D53" t="str">
        <f>VLOOKUP(A53,HOP!A:B,2,0)</f>
        <v>1941056</v>
      </c>
      <c r="E53">
        <f t="shared" si="0"/>
        <v>0</v>
      </c>
      <c r="K53" t="str">
        <f t="shared" si="1"/>
        <v>,1941056</v>
      </c>
    </row>
    <row r="54" spans="1:11">
      <c r="A54" t="s">
        <v>449</v>
      </c>
      <c r="B54" s="3">
        <v>3198</v>
      </c>
      <c r="C54" t="str">
        <f>VLOOKUP(A54,HOP!A:H,8,0)</f>
        <v>3198.00</v>
      </c>
      <c r="D54" t="str">
        <f>VLOOKUP(A54,HOP!A:B,2,0)</f>
        <v>1941088</v>
      </c>
      <c r="E54">
        <f t="shared" si="0"/>
        <v>0</v>
      </c>
      <c r="K54" t="str">
        <f t="shared" si="1"/>
        <v>,1941088</v>
      </c>
    </row>
    <row r="55" spans="1:11">
      <c r="A55" t="s">
        <v>452</v>
      </c>
      <c r="B55" s="3">
        <v>214</v>
      </c>
      <c r="C55" t="str">
        <f>VLOOKUP(A55,HOP!A:H,8,0)</f>
        <v>214.00</v>
      </c>
      <c r="D55" t="str">
        <f>VLOOKUP(A55,HOP!A:B,2,0)</f>
        <v>1941209</v>
      </c>
      <c r="E55">
        <f t="shared" si="0"/>
        <v>0</v>
      </c>
      <c r="K55" t="str">
        <f t="shared" si="1"/>
        <v>,1941209</v>
      </c>
    </row>
    <row r="56" spans="1:11">
      <c r="A56" t="s">
        <v>455</v>
      </c>
      <c r="B56" s="3">
        <v>618</v>
      </c>
      <c r="C56" t="str">
        <f>VLOOKUP(A56,HOP!A:H,8,0)</f>
        <v>618.00</v>
      </c>
      <c r="D56" t="str">
        <f>VLOOKUP(A56,HOP!A:B,2,0)</f>
        <v>1941253</v>
      </c>
      <c r="E56">
        <f t="shared" si="0"/>
        <v>0</v>
      </c>
      <c r="K56" t="str">
        <f t="shared" si="1"/>
        <v>,1941253</v>
      </c>
    </row>
    <row r="57" spans="1:11">
      <c r="A57" t="s">
        <v>458</v>
      </c>
      <c r="B57" s="3">
        <v>2684</v>
      </c>
      <c r="C57" t="str">
        <f>VLOOKUP(A57,HOP!A:H,8,0)</f>
        <v>2684.00</v>
      </c>
      <c r="D57" t="str">
        <f>VLOOKUP(A57,HOP!A:B,2,0)</f>
        <v>1941488</v>
      </c>
      <c r="E57">
        <f t="shared" si="0"/>
        <v>0</v>
      </c>
      <c r="K57" t="str">
        <f t="shared" si="1"/>
        <v>,1941488</v>
      </c>
    </row>
    <row r="58" spans="1:11">
      <c r="A58" t="s">
        <v>461</v>
      </c>
      <c r="B58" s="3">
        <v>5820</v>
      </c>
      <c r="C58" t="str">
        <f>VLOOKUP(A58,HOP!A:H,8,0)</f>
        <v>5820.00</v>
      </c>
      <c r="D58" t="str">
        <f>VLOOKUP(A58,HOP!A:B,2,0)</f>
        <v>1941637</v>
      </c>
      <c r="E58">
        <f t="shared" si="0"/>
        <v>0</v>
      </c>
      <c r="K58" t="str">
        <f t="shared" si="1"/>
        <v>,1941637</v>
      </c>
    </row>
    <row r="59" spans="1:11">
      <c r="A59" t="s">
        <v>465</v>
      </c>
      <c r="B59" s="3">
        <v>1554</v>
      </c>
      <c r="C59" t="str">
        <f>VLOOKUP(A59,HOP!A:H,8,0)</f>
        <v>1554.00</v>
      </c>
      <c r="D59" t="str">
        <f>VLOOKUP(A59,HOP!A:B,2,0)</f>
        <v>1941869</v>
      </c>
      <c r="E59">
        <f t="shared" si="0"/>
        <v>0</v>
      </c>
      <c r="K59" t="str">
        <f t="shared" si="1"/>
        <v>,1941869</v>
      </c>
    </row>
    <row r="60" spans="1:11">
      <c r="A60" t="s">
        <v>469</v>
      </c>
      <c r="B60" s="3">
        <v>907</v>
      </c>
      <c r="C60" t="str">
        <f>VLOOKUP(A60,HOP!A:H,8,0)</f>
        <v>907.00</v>
      </c>
      <c r="D60" t="str">
        <f>VLOOKUP(A60,HOP!A:B,2,0)</f>
        <v>1941935</v>
      </c>
      <c r="E60">
        <f t="shared" si="0"/>
        <v>0</v>
      </c>
      <c r="K60" t="str">
        <f t="shared" si="1"/>
        <v>,1941935</v>
      </c>
    </row>
    <row r="61" spans="1:11">
      <c r="A61" t="s">
        <v>473</v>
      </c>
      <c r="B61" s="3">
        <v>2212</v>
      </c>
      <c r="C61" t="str">
        <f>VLOOKUP(A61,HOP!A:H,8,0)</f>
        <v>2212.02</v>
      </c>
      <c r="D61" t="str">
        <f>VLOOKUP(A61,HOP!A:B,2,0)</f>
        <v>1941941</v>
      </c>
      <c r="E61">
        <f t="shared" si="0"/>
        <v>-0.0199999999999818</v>
      </c>
      <c r="K61" t="str">
        <f t="shared" si="1"/>
        <v>,1941941</v>
      </c>
    </row>
    <row r="62" spans="1:11">
      <c r="A62" t="s">
        <v>477</v>
      </c>
      <c r="B62" s="3">
        <v>908</v>
      </c>
      <c r="C62" t="str">
        <f>VLOOKUP(A62,HOP!A:H,8,0)</f>
        <v>908.00</v>
      </c>
      <c r="D62" t="str">
        <f>VLOOKUP(A62,HOP!A:B,2,0)</f>
        <v>1941944</v>
      </c>
      <c r="E62">
        <f t="shared" si="0"/>
        <v>0</v>
      </c>
      <c r="K62" t="str">
        <f t="shared" si="1"/>
        <v>,1941944</v>
      </c>
    </row>
    <row r="63" spans="1:11">
      <c r="A63" t="s">
        <v>481</v>
      </c>
      <c r="B63" s="3">
        <v>428</v>
      </c>
      <c r="C63" t="str">
        <f>VLOOKUP(A63,HOP!A:H,8,0)</f>
        <v>428.00</v>
      </c>
      <c r="D63" t="str">
        <f>VLOOKUP(A63,HOP!A:B,2,0)</f>
        <v>1942095</v>
      </c>
      <c r="E63">
        <f t="shared" si="0"/>
        <v>0</v>
      </c>
      <c r="K63" t="str">
        <f t="shared" si="1"/>
        <v>,1942095</v>
      </c>
    </row>
    <row r="64" spans="1:11">
      <c r="A64" t="s">
        <v>484</v>
      </c>
      <c r="B64" s="3">
        <v>235</v>
      </c>
      <c r="C64" t="str">
        <f>VLOOKUP(A64,HOP!A:H,8,0)</f>
        <v>235.00</v>
      </c>
      <c r="D64" t="str">
        <f>VLOOKUP(A64,HOP!A:B,2,0)</f>
        <v>1942241</v>
      </c>
      <c r="E64">
        <f t="shared" si="0"/>
        <v>0</v>
      </c>
      <c r="K64" t="str">
        <f t="shared" si="1"/>
        <v>,1942241</v>
      </c>
    </row>
    <row r="65" spans="1:11">
      <c r="A65" t="s">
        <v>487</v>
      </c>
      <c r="B65" s="3">
        <v>606</v>
      </c>
      <c r="C65" t="str">
        <f>VLOOKUP(A65,HOP!A:H,8,0)</f>
        <v>606.00</v>
      </c>
      <c r="D65" t="str">
        <f>VLOOKUP(A65,HOP!A:B,2,0)</f>
        <v>1942242</v>
      </c>
      <c r="E65">
        <f t="shared" si="0"/>
        <v>0</v>
      </c>
      <c r="K65" t="str">
        <f t="shared" si="1"/>
        <v>,1942242</v>
      </c>
    </row>
    <row r="66" spans="1:11">
      <c r="A66" t="s">
        <v>490</v>
      </c>
      <c r="B66" s="3">
        <v>276</v>
      </c>
      <c r="C66" t="str">
        <f>VLOOKUP(A66,HOP!A:H,8,0)</f>
        <v>276.00</v>
      </c>
      <c r="D66" t="str">
        <f>VLOOKUP(A66,HOP!A:B,2,0)</f>
        <v>1942294</v>
      </c>
      <c r="E66">
        <f t="shared" si="0"/>
        <v>0</v>
      </c>
      <c r="K66" t="str">
        <f t="shared" si="1"/>
        <v>,1942294</v>
      </c>
    </row>
    <row r="67" spans="1:11">
      <c r="A67" t="s">
        <v>493</v>
      </c>
      <c r="B67" s="3">
        <v>830</v>
      </c>
      <c r="C67" t="str">
        <f>VLOOKUP(A67,HOP!A:H,8,0)</f>
        <v>830.00</v>
      </c>
      <c r="D67" t="str">
        <f>VLOOKUP(A67,HOP!A:B,2,0)</f>
        <v>1942467</v>
      </c>
      <c r="E67">
        <f t="shared" ref="E67:E130" si="2">B67-C67</f>
        <v>0</v>
      </c>
      <c r="K67" t="str">
        <f t="shared" ref="K67:K130" si="3">$K$1&amp;D67</f>
        <v>,1942467</v>
      </c>
    </row>
    <row r="68" spans="1:11">
      <c r="A68" t="s">
        <v>497</v>
      </c>
      <c r="B68" s="3">
        <v>334</v>
      </c>
      <c r="C68" t="str">
        <f>VLOOKUP(A68,HOP!A:H,8,0)</f>
        <v>334.00</v>
      </c>
      <c r="D68" t="str">
        <f>VLOOKUP(A68,HOP!A:B,2,0)</f>
        <v>1942513</v>
      </c>
      <c r="E68">
        <f t="shared" si="2"/>
        <v>0</v>
      </c>
      <c r="K68" t="str">
        <f t="shared" si="3"/>
        <v>,1942513</v>
      </c>
    </row>
    <row r="69" spans="1:11">
      <c r="A69" t="s">
        <v>501</v>
      </c>
      <c r="B69" s="3">
        <v>334</v>
      </c>
      <c r="C69" t="str">
        <f>VLOOKUP(A69,HOP!A:H,8,0)</f>
        <v>334.00</v>
      </c>
      <c r="D69" t="str">
        <f>VLOOKUP(A69,HOP!A:B,2,0)</f>
        <v>1942567</v>
      </c>
      <c r="E69">
        <f t="shared" si="2"/>
        <v>0</v>
      </c>
      <c r="K69" t="str">
        <f t="shared" si="3"/>
        <v>,1942567</v>
      </c>
    </row>
    <row r="70" spans="1:11">
      <c r="A70" t="s">
        <v>503</v>
      </c>
      <c r="B70" s="3">
        <v>1072</v>
      </c>
      <c r="C70" t="str">
        <f>VLOOKUP(A70,HOP!A:H,8,0)</f>
        <v>1072.00</v>
      </c>
      <c r="D70" t="str">
        <f>VLOOKUP(A70,HOP!A:B,2,0)</f>
        <v>1942666</v>
      </c>
      <c r="E70">
        <f t="shared" si="2"/>
        <v>0</v>
      </c>
      <c r="K70" t="str">
        <f t="shared" si="3"/>
        <v>,1942666</v>
      </c>
    </row>
    <row r="71" spans="1:11">
      <c r="A71" t="s">
        <v>506</v>
      </c>
      <c r="B71" s="3">
        <v>455</v>
      </c>
      <c r="C71" t="str">
        <f>VLOOKUP(A71,HOP!A:H,8,0)</f>
        <v>455.00</v>
      </c>
      <c r="D71" t="str">
        <f>VLOOKUP(A71,HOP!A:B,2,0)</f>
        <v>1942886</v>
      </c>
      <c r="E71">
        <f t="shared" si="2"/>
        <v>0</v>
      </c>
      <c r="K71" t="str">
        <f t="shared" si="3"/>
        <v>,1942886</v>
      </c>
    </row>
    <row r="72" spans="1:11">
      <c r="A72" t="s">
        <v>510</v>
      </c>
      <c r="B72" s="3">
        <v>356</v>
      </c>
      <c r="C72" t="str">
        <f>VLOOKUP(A72,HOP!A:H,8,0)</f>
        <v>356.00</v>
      </c>
      <c r="D72" t="str">
        <f>VLOOKUP(A72,HOP!A:B,2,0)</f>
        <v>1942918</v>
      </c>
      <c r="E72">
        <f t="shared" si="2"/>
        <v>0</v>
      </c>
      <c r="K72" t="str">
        <f t="shared" si="3"/>
        <v>,1942918</v>
      </c>
    </row>
    <row r="73" spans="1:11">
      <c r="A73" t="s">
        <v>514</v>
      </c>
      <c r="B73" s="3">
        <v>302</v>
      </c>
      <c r="C73" t="str">
        <f>VLOOKUP(A73,HOP!A:H,8,0)</f>
        <v>302.00</v>
      </c>
      <c r="D73" t="str">
        <f>VLOOKUP(A73,HOP!A:B,2,0)</f>
        <v>1943064</v>
      </c>
      <c r="E73">
        <f t="shared" si="2"/>
        <v>0</v>
      </c>
      <c r="K73" t="str">
        <f t="shared" si="3"/>
        <v>,1943064</v>
      </c>
    </row>
    <row r="74" spans="1:11">
      <c r="A74" t="s">
        <v>518</v>
      </c>
      <c r="B74" s="3">
        <v>956</v>
      </c>
      <c r="C74" t="str">
        <f>VLOOKUP(A74,HOP!A:H,8,0)</f>
        <v>956.00</v>
      </c>
      <c r="D74" t="str">
        <f>VLOOKUP(A74,HOP!A:B,2,0)</f>
        <v>1943106</v>
      </c>
      <c r="E74">
        <f t="shared" si="2"/>
        <v>0</v>
      </c>
      <c r="K74" t="str">
        <f t="shared" si="3"/>
        <v>,1943106</v>
      </c>
    </row>
    <row r="75" spans="1:11">
      <c r="A75" t="s">
        <v>521</v>
      </c>
      <c r="B75" s="3">
        <v>1000</v>
      </c>
      <c r="C75" t="str">
        <f>VLOOKUP(A75,HOP!A:H,8,0)</f>
        <v>1000.00</v>
      </c>
      <c r="D75" t="str">
        <f>VLOOKUP(A75,HOP!A:B,2,0)</f>
        <v>1943301</v>
      </c>
      <c r="E75">
        <f t="shared" si="2"/>
        <v>0</v>
      </c>
      <c r="K75" t="str">
        <f t="shared" si="3"/>
        <v>,1943301</v>
      </c>
    </row>
    <row r="76" spans="1:11">
      <c r="A76" t="s">
        <v>525</v>
      </c>
      <c r="B76" s="3">
        <v>301</v>
      </c>
      <c r="C76" t="str">
        <f>VLOOKUP(A76,HOP!A:H,8,0)</f>
        <v>301.00</v>
      </c>
      <c r="D76" t="str">
        <f>VLOOKUP(A76,HOP!A:B,2,0)</f>
        <v>1943326</v>
      </c>
      <c r="E76">
        <f t="shared" si="2"/>
        <v>0</v>
      </c>
      <c r="K76" t="str">
        <f t="shared" si="3"/>
        <v>,1943326</v>
      </c>
    </row>
    <row r="77" spans="1:11">
      <c r="A77" t="s">
        <v>528</v>
      </c>
      <c r="B77" s="3">
        <v>1696</v>
      </c>
      <c r="C77" t="str">
        <f>VLOOKUP(A77,HOP!A:H,8,0)</f>
        <v>1696.00</v>
      </c>
      <c r="D77" t="str">
        <f>VLOOKUP(A77,HOP!A:B,2,0)</f>
        <v>1943616</v>
      </c>
      <c r="E77">
        <f t="shared" si="2"/>
        <v>0</v>
      </c>
      <c r="K77" t="str">
        <f t="shared" si="3"/>
        <v>,1943616</v>
      </c>
    </row>
    <row r="78" spans="1:11">
      <c r="A78" t="s">
        <v>532</v>
      </c>
      <c r="B78" s="3">
        <v>1020</v>
      </c>
      <c r="C78" t="str">
        <f>VLOOKUP(A78,HOP!A:H,8,0)</f>
        <v>1020.00</v>
      </c>
      <c r="D78" t="str">
        <f>VLOOKUP(A78,HOP!A:B,2,0)</f>
        <v>1943755</v>
      </c>
      <c r="E78">
        <f t="shared" si="2"/>
        <v>0</v>
      </c>
      <c r="K78" t="str">
        <f t="shared" si="3"/>
        <v>,1943755</v>
      </c>
    </row>
    <row r="79" spans="1:11">
      <c r="A79" t="s">
        <v>536</v>
      </c>
      <c r="B79" s="3">
        <v>348</v>
      </c>
      <c r="C79" t="str">
        <f>VLOOKUP(A79,HOP!A:H,8,0)</f>
        <v>348.00</v>
      </c>
      <c r="D79" t="str">
        <f>VLOOKUP(A79,HOP!A:B,2,0)</f>
        <v>1943788</v>
      </c>
      <c r="E79">
        <f t="shared" si="2"/>
        <v>0</v>
      </c>
      <c r="K79" t="str">
        <f t="shared" si="3"/>
        <v>,1943788</v>
      </c>
    </row>
    <row r="80" spans="1:11">
      <c r="A80" t="s">
        <v>539</v>
      </c>
      <c r="B80" s="3">
        <v>902</v>
      </c>
      <c r="C80" t="str">
        <f>VLOOKUP(A80,HOP!A:H,8,0)</f>
        <v>902.00</v>
      </c>
      <c r="D80" t="str">
        <f>VLOOKUP(A80,HOP!A:B,2,0)</f>
        <v>1943913</v>
      </c>
      <c r="E80">
        <f t="shared" si="2"/>
        <v>0</v>
      </c>
      <c r="K80" t="str">
        <f t="shared" si="3"/>
        <v>,1943913</v>
      </c>
    </row>
    <row r="81" spans="1:11">
      <c r="A81" t="s">
        <v>543</v>
      </c>
      <c r="B81" s="3">
        <v>180</v>
      </c>
      <c r="C81" t="str">
        <f>VLOOKUP(A81,HOP!A:H,8,0)</f>
        <v>180.00</v>
      </c>
      <c r="D81" t="str">
        <f>VLOOKUP(A81,HOP!A:B,2,0)</f>
        <v>1943921</v>
      </c>
      <c r="E81">
        <f t="shared" si="2"/>
        <v>0</v>
      </c>
      <c r="K81" t="str">
        <f t="shared" si="3"/>
        <v>,1943921</v>
      </c>
    </row>
    <row r="82" spans="1:11">
      <c r="A82" t="s">
        <v>547</v>
      </c>
      <c r="B82" s="3">
        <v>437</v>
      </c>
      <c r="C82" t="str">
        <f>VLOOKUP(A82,HOP!A:H,8,0)</f>
        <v>437.00</v>
      </c>
      <c r="D82" t="str">
        <f>VLOOKUP(A82,HOP!A:B,2,0)</f>
        <v>1943992</v>
      </c>
      <c r="E82">
        <f t="shared" si="2"/>
        <v>0</v>
      </c>
      <c r="K82" t="str">
        <f t="shared" si="3"/>
        <v>,1943992</v>
      </c>
    </row>
    <row r="83" spans="1:11">
      <c r="A83" t="s">
        <v>551</v>
      </c>
      <c r="B83" s="3">
        <v>274</v>
      </c>
      <c r="C83" t="str">
        <f>VLOOKUP(A83,HOP!A:H,8,0)</f>
        <v>274.00</v>
      </c>
      <c r="D83" t="str">
        <f>VLOOKUP(A83,HOP!A:B,2,0)</f>
        <v>1944063</v>
      </c>
      <c r="E83">
        <f t="shared" si="2"/>
        <v>0</v>
      </c>
      <c r="K83" t="str">
        <f t="shared" si="3"/>
        <v>,1944063</v>
      </c>
    </row>
    <row r="84" spans="1:11">
      <c r="A84" t="s">
        <v>555</v>
      </c>
      <c r="B84" s="3">
        <v>287</v>
      </c>
      <c r="C84" t="str">
        <f>VLOOKUP(A84,HOP!A:H,8,0)</f>
        <v>287.00</v>
      </c>
      <c r="D84" t="str">
        <f>VLOOKUP(A84,HOP!A:B,2,0)</f>
        <v>1944177</v>
      </c>
      <c r="E84">
        <f t="shared" si="2"/>
        <v>0</v>
      </c>
      <c r="K84" t="str">
        <f t="shared" si="3"/>
        <v>,1944177</v>
      </c>
    </row>
    <row r="85" spans="1:11">
      <c r="A85" t="s">
        <v>559</v>
      </c>
      <c r="B85" s="3">
        <v>426</v>
      </c>
      <c r="C85" t="str">
        <f>VLOOKUP(A85,HOP!A:H,8,0)</f>
        <v>426.00</v>
      </c>
      <c r="D85" t="str">
        <f>VLOOKUP(A85,HOP!A:B,2,0)</f>
        <v>1944309</v>
      </c>
      <c r="E85">
        <f t="shared" si="2"/>
        <v>0</v>
      </c>
      <c r="K85" t="str">
        <f t="shared" si="3"/>
        <v>,1944309</v>
      </c>
    </row>
    <row r="86" spans="1:11">
      <c r="A86" t="s">
        <v>563</v>
      </c>
      <c r="B86" s="3">
        <v>951</v>
      </c>
      <c r="C86" t="str">
        <f>VLOOKUP(A86,HOP!A:H,8,0)</f>
        <v>951.00</v>
      </c>
      <c r="D86" t="str">
        <f>VLOOKUP(A86,HOP!A:B,2,0)</f>
        <v>1944323</v>
      </c>
      <c r="E86">
        <f t="shared" si="2"/>
        <v>0</v>
      </c>
      <c r="K86" t="str">
        <f t="shared" si="3"/>
        <v>,1944323</v>
      </c>
    </row>
    <row r="87" spans="1:11">
      <c r="A87" t="s">
        <v>566</v>
      </c>
      <c r="B87" s="3">
        <v>257</v>
      </c>
      <c r="C87" t="str">
        <f>VLOOKUP(A87,HOP!A:H,8,0)</f>
        <v>257.00</v>
      </c>
      <c r="D87" t="str">
        <f>VLOOKUP(A87,HOP!A:B,2,0)</f>
        <v>1944329</v>
      </c>
      <c r="E87">
        <f t="shared" si="2"/>
        <v>0</v>
      </c>
      <c r="K87" t="str">
        <f t="shared" si="3"/>
        <v>,1944329</v>
      </c>
    </row>
    <row r="88" spans="1:11">
      <c r="A88" t="s">
        <v>570</v>
      </c>
      <c r="B88" s="3">
        <v>786</v>
      </c>
      <c r="C88" t="str">
        <f>VLOOKUP(A88,HOP!A:H,8,0)</f>
        <v>786.00</v>
      </c>
      <c r="D88" t="str">
        <f>VLOOKUP(A88,HOP!A:B,2,0)</f>
        <v>1944337</v>
      </c>
      <c r="E88">
        <f t="shared" si="2"/>
        <v>0</v>
      </c>
      <c r="K88" t="str">
        <f t="shared" si="3"/>
        <v>,1944337</v>
      </c>
    </row>
    <row r="89" spans="1:11">
      <c r="A89" t="s">
        <v>574</v>
      </c>
      <c r="B89" s="3">
        <v>672</v>
      </c>
      <c r="C89" t="str">
        <f>VLOOKUP(A89,HOP!A:H,8,0)</f>
        <v>672.00</v>
      </c>
      <c r="D89" t="str">
        <f>VLOOKUP(A89,HOP!A:B,2,0)</f>
        <v>1944343</v>
      </c>
      <c r="E89">
        <f t="shared" si="2"/>
        <v>0</v>
      </c>
      <c r="K89" t="str">
        <f t="shared" si="3"/>
        <v>,1944343</v>
      </c>
    </row>
    <row r="90" spans="1:11">
      <c r="A90" t="s">
        <v>578</v>
      </c>
      <c r="B90" s="3">
        <v>275</v>
      </c>
      <c r="C90" t="str">
        <f>VLOOKUP(A90,HOP!A:H,8,0)</f>
        <v>275.00</v>
      </c>
      <c r="D90" t="str">
        <f>VLOOKUP(A90,HOP!A:B,2,0)</f>
        <v>1944363</v>
      </c>
      <c r="E90">
        <f t="shared" si="2"/>
        <v>0</v>
      </c>
      <c r="K90" t="str">
        <f t="shared" si="3"/>
        <v>,1944363</v>
      </c>
    </row>
    <row r="91" spans="1:11">
      <c r="A91" t="s">
        <v>582</v>
      </c>
      <c r="B91" s="3">
        <v>233</v>
      </c>
      <c r="C91" t="str">
        <f>VLOOKUP(A91,HOP!A:H,8,0)</f>
        <v>233.00</v>
      </c>
      <c r="D91" t="str">
        <f>VLOOKUP(A91,HOP!A:B,2,0)</f>
        <v>1944365</v>
      </c>
      <c r="E91">
        <f t="shared" si="2"/>
        <v>0</v>
      </c>
      <c r="K91" t="str">
        <f t="shared" si="3"/>
        <v>,1944365</v>
      </c>
    </row>
    <row r="92" spans="1:11">
      <c r="A92" t="s">
        <v>586</v>
      </c>
      <c r="B92" s="3">
        <v>387</v>
      </c>
      <c r="C92" t="str">
        <f>VLOOKUP(A92,HOP!A:H,8,0)</f>
        <v>387.00</v>
      </c>
      <c r="D92" t="str">
        <f>VLOOKUP(A92,HOP!A:B,2,0)</f>
        <v>1944479</v>
      </c>
      <c r="E92">
        <f t="shared" si="2"/>
        <v>0</v>
      </c>
      <c r="K92" t="str">
        <f t="shared" si="3"/>
        <v>,1944479</v>
      </c>
    </row>
    <row r="93" spans="1:11">
      <c r="A93" t="s">
        <v>590</v>
      </c>
      <c r="B93" s="3">
        <v>564</v>
      </c>
      <c r="C93" t="str">
        <f>VLOOKUP(A93,HOP!A:H,8,0)</f>
        <v>564.00</v>
      </c>
      <c r="D93" t="str">
        <f>VLOOKUP(A93,HOP!A:B,2,0)</f>
        <v>1944544</v>
      </c>
      <c r="E93">
        <f t="shared" si="2"/>
        <v>0</v>
      </c>
      <c r="K93" t="str">
        <f t="shared" si="3"/>
        <v>,1944544</v>
      </c>
    </row>
    <row r="94" spans="1:11">
      <c r="A94" t="s">
        <v>594</v>
      </c>
      <c r="B94" s="3">
        <v>921</v>
      </c>
      <c r="C94" t="str">
        <f>VLOOKUP(A94,HOP!A:H,8,0)</f>
        <v>921.00</v>
      </c>
      <c r="D94" t="str">
        <f>VLOOKUP(A94,HOP!A:B,2,0)</f>
        <v>1944688</v>
      </c>
      <c r="E94">
        <f t="shared" si="2"/>
        <v>0</v>
      </c>
      <c r="K94" t="str">
        <f t="shared" si="3"/>
        <v>,1944688</v>
      </c>
    </row>
    <row r="95" spans="1:11">
      <c r="A95" t="s">
        <v>598</v>
      </c>
      <c r="B95" s="3">
        <v>446</v>
      </c>
      <c r="C95" t="str">
        <f>VLOOKUP(A95,HOP!A:H,8,0)</f>
        <v>446.00</v>
      </c>
      <c r="D95" t="str">
        <f>VLOOKUP(A95,HOP!A:B,2,0)</f>
        <v>1944777</v>
      </c>
      <c r="E95">
        <f t="shared" si="2"/>
        <v>0</v>
      </c>
      <c r="K95" t="str">
        <f t="shared" si="3"/>
        <v>,1944777</v>
      </c>
    </row>
    <row r="96" spans="1:11">
      <c r="A96" t="s">
        <v>602</v>
      </c>
      <c r="B96" s="3">
        <v>345</v>
      </c>
      <c r="C96" t="str">
        <f>VLOOKUP(A96,HOP!A:H,8,0)</f>
        <v>345.00</v>
      </c>
      <c r="D96" t="str">
        <f>VLOOKUP(A96,HOP!A:B,2,0)</f>
        <v>1944795</v>
      </c>
      <c r="E96">
        <f t="shared" si="2"/>
        <v>0</v>
      </c>
      <c r="K96" t="str">
        <f t="shared" si="3"/>
        <v>,1944795</v>
      </c>
    </row>
    <row r="97" spans="1:11">
      <c r="A97" t="s">
        <v>606</v>
      </c>
      <c r="B97" s="3">
        <v>345</v>
      </c>
      <c r="C97" t="str">
        <f>VLOOKUP(A97,HOP!A:H,8,0)</f>
        <v>345.00</v>
      </c>
      <c r="D97" t="str">
        <f>VLOOKUP(A97,HOP!A:B,2,0)</f>
        <v>1944800</v>
      </c>
      <c r="E97">
        <f t="shared" si="2"/>
        <v>0</v>
      </c>
      <c r="K97" t="str">
        <f t="shared" si="3"/>
        <v>,1944800</v>
      </c>
    </row>
    <row r="98" spans="1:11">
      <c r="A98" t="s">
        <v>608</v>
      </c>
      <c r="B98" s="3">
        <v>345</v>
      </c>
      <c r="C98" t="str">
        <f>VLOOKUP(A98,HOP!A:H,8,0)</f>
        <v>345.00</v>
      </c>
      <c r="D98" t="str">
        <f>VLOOKUP(A98,HOP!A:B,2,0)</f>
        <v>1944801</v>
      </c>
      <c r="E98">
        <f t="shared" si="2"/>
        <v>0</v>
      </c>
      <c r="K98" t="str">
        <f t="shared" si="3"/>
        <v>,1944801</v>
      </c>
    </row>
    <row r="99" spans="1:11">
      <c r="A99" t="s">
        <v>610</v>
      </c>
      <c r="B99" s="3">
        <v>345</v>
      </c>
      <c r="C99" t="str">
        <f>VLOOKUP(A99,HOP!A:H,8,0)</f>
        <v>345.00</v>
      </c>
      <c r="D99" t="str">
        <f>VLOOKUP(A99,HOP!A:B,2,0)</f>
        <v>1944802</v>
      </c>
      <c r="E99">
        <f t="shared" si="2"/>
        <v>0</v>
      </c>
      <c r="K99" t="str">
        <f t="shared" si="3"/>
        <v>,1944802</v>
      </c>
    </row>
    <row r="100" spans="1:11">
      <c r="A100" t="s">
        <v>612</v>
      </c>
      <c r="B100" s="3">
        <v>1242</v>
      </c>
      <c r="C100" t="str">
        <f>VLOOKUP(A100,HOP!A:H,8,0)</f>
        <v>1242.00</v>
      </c>
      <c r="D100" t="str">
        <f>VLOOKUP(A100,HOP!A:B,2,0)</f>
        <v>1944820</v>
      </c>
      <c r="E100">
        <f t="shared" si="2"/>
        <v>0</v>
      </c>
      <c r="K100" t="str">
        <f t="shared" si="3"/>
        <v>,1944820</v>
      </c>
    </row>
    <row r="101" spans="1:11">
      <c r="A101" t="s">
        <v>616</v>
      </c>
      <c r="B101" s="3">
        <v>555</v>
      </c>
      <c r="C101" t="str">
        <f>VLOOKUP(A101,HOP!A:H,8,0)</f>
        <v>555.00</v>
      </c>
      <c r="D101" t="str">
        <f>VLOOKUP(A101,HOP!A:B,2,0)</f>
        <v>1945104</v>
      </c>
      <c r="E101">
        <f t="shared" si="2"/>
        <v>0</v>
      </c>
      <c r="K101" t="str">
        <f t="shared" si="3"/>
        <v>,1945104</v>
      </c>
    </row>
    <row r="102" spans="1:11">
      <c r="A102" t="s">
        <v>618</v>
      </c>
      <c r="B102" s="3">
        <v>596</v>
      </c>
      <c r="C102" t="str">
        <f>VLOOKUP(A102,HOP!A:H,8,0)</f>
        <v>596.00</v>
      </c>
      <c r="D102" t="str">
        <f>VLOOKUP(A102,HOP!A:B,2,0)</f>
        <v>1945457</v>
      </c>
      <c r="E102">
        <f t="shared" si="2"/>
        <v>0</v>
      </c>
      <c r="K102" t="str">
        <f t="shared" si="3"/>
        <v>,1945457</v>
      </c>
    </row>
    <row r="103" spans="1:11">
      <c r="A103" t="s">
        <v>622</v>
      </c>
      <c r="B103" s="3">
        <v>169</v>
      </c>
      <c r="C103" t="str">
        <f>VLOOKUP(A103,HOP!A:H,8,0)</f>
        <v>169.00</v>
      </c>
      <c r="D103" t="str">
        <f>VLOOKUP(A103,HOP!A:B,2,0)</f>
        <v>1945548</v>
      </c>
      <c r="E103">
        <f t="shared" si="2"/>
        <v>0</v>
      </c>
      <c r="K103" t="str">
        <f t="shared" si="3"/>
        <v>,1945548</v>
      </c>
    </row>
    <row r="104" spans="1:11">
      <c r="A104" t="s">
        <v>626</v>
      </c>
      <c r="B104" s="3">
        <v>408</v>
      </c>
      <c r="C104" t="str">
        <f>VLOOKUP(A104,HOP!A:H,8,0)</f>
        <v>408.00</v>
      </c>
      <c r="D104" t="str">
        <f>VLOOKUP(A104,HOP!A:B,2,0)</f>
        <v>1945576</v>
      </c>
      <c r="E104">
        <f t="shared" si="2"/>
        <v>0</v>
      </c>
      <c r="K104" t="str">
        <f t="shared" si="3"/>
        <v>,1945576</v>
      </c>
    </row>
    <row r="105" spans="1:11">
      <c r="A105" t="s">
        <v>630</v>
      </c>
      <c r="B105" s="3">
        <v>647</v>
      </c>
      <c r="C105" t="str">
        <f>VLOOKUP(A105,HOP!A:H,8,0)</f>
        <v>647.00</v>
      </c>
      <c r="D105" t="str">
        <f>VLOOKUP(A105,HOP!A:B,2,0)</f>
        <v>1946010</v>
      </c>
      <c r="E105">
        <f t="shared" si="2"/>
        <v>0</v>
      </c>
      <c r="K105" t="str">
        <f t="shared" si="3"/>
        <v>,1946010</v>
      </c>
    </row>
    <row r="106" spans="1:11">
      <c r="A106" t="s">
        <v>634</v>
      </c>
      <c r="B106" s="3">
        <v>328</v>
      </c>
      <c r="C106" t="str">
        <f>VLOOKUP(A106,HOP!A:H,8,0)</f>
        <v>328.00</v>
      </c>
      <c r="D106" t="str">
        <f>VLOOKUP(A106,HOP!A:B,2,0)</f>
        <v>1946051</v>
      </c>
      <c r="E106">
        <f t="shared" si="2"/>
        <v>0</v>
      </c>
      <c r="K106" t="str">
        <f t="shared" si="3"/>
        <v>,1946051</v>
      </c>
    </row>
    <row r="107" spans="1:11">
      <c r="A107" t="s">
        <v>637</v>
      </c>
      <c r="B107" s="3">
        <v>1102</v>
      </c>
      <c r="C107" t="str">
        <f>VLOOKUP(A107,HOP!A:H,8,0)</f>
        <v>1102.00</v>
      </c>
      <c r="D107" t="str">
        <f>VLOOKUP(A107,HOP!A:B,2,0)</f>
        <v>1946075</v>
      </c>
      <c r="E107">
        <f t="shared" si="2"/>
        <v>0</v>
      </c>
      <c r="K107" t="str">
        <f t="shared" si="3"/>
        <v>,1946075</v>
      </c>
    </row>
    <row r="108" spans="1:11">
      <c r="A108" t="s">
        <v>641</v>
      </c>
      <c r="B108" s="3">
        <v>1801</v>
      </c>
      <c r="C108" t="str">
        <f>VLOOKUP(A108,HOP!A:H,8,0)</f>
        <v>1801.00</v>
      </c>
      <c r="D108" t="str">
        <f>VLOOKUP(A108,HOP!A:B,2,0)</f>
        <v>1946082</v>
      </c>
      <c r="E108">
        <f t="shared" si="2"/>
        <v>0</v>
      </c>
      <c r="K108" t="str">
        <f t="shared" si="3"/>
        <v>,1946082</v>
      </c>
    </row>
    <row r="109" spans="1:11">
      <c r="A109" t="s">
        <v>645</v>
      </c>
      <c r="B109" s="3">
        <v>1035</v>
      </c>
      <c r="C109" t="str">
        <f>VLOOKUP(A109,HOP!A:H,8,0)</f>
        <v>1035.00</v>
      </c>
      <c r="D109" t="str">
        <f>VLOOKUP(A109,HOP!A:B,2,0)</f>
        <v>1946085</v>
      </c>
      <c r="E109">
        <f t="shared" si="2"/>
        <v>0</v>
      </c>
      <c r="K109" t="str">
        <f t="shared" si="3"/>
        <v>,1946085</v>
      </c>
    </row>
    <row r="110" spans="1:11">
      <c r="A110" t="s">
        <v>649</v>
      </c>
      <c r="B110" s="3">
        <v>386</v>
      </c>
      <c r="C110" t="str">
        <f>VLOOKUP(A110,HOP!A:H,8,0)</f>
        <v>386.00</v>
      </c>
      <c r="D110" t="str">
        <f>VLOOKUP(A110,HOP!A:B,2,0)</f>
        <v>1946114</v>
      </c>
      <c r="E110">
        <f t="shared" si="2"/>
        <v>0</v>
      </c>
      <c r="K110" t="str">
        <f t="shared" si="3"/>
        <v>,1946114</v>
      </c>
    </row>
    <row r="111" spans="1:11">
      <c r="A111" t="s">
        <v>652</v>
      </c>
      <c r="B111" s="3">
        <v>555</v>
      </c>
      <c r="C111" t="str">
        <f>VLOOKUP(A111,HOP!A:H,8,0)</f>
        <v>555.00</v>
      </c>
      <c r="D111" t="str">
        <f>VLOOKUP(A111,HOP!A:B,2,0)</f>
        <v>1946531</v>
      </c>
      <c r="E111">
        <f t="shared" si="2"/>
        <v>0</v>
      </c>
      <c r="K111" t="str">
        <f t="shared" si="3"/>
        <v>,1946531</v>
      </c>
    </row>
    <row r="112" spans="1:11">
      <c r="A112" t="s">
        <v>655</v>
      </c>
      <c r="B112" s="3">
        <v>386</v>
      </c>
      <c r="C112" t="str">
        <f>VLOOKUP(A112,HOP!A:H,8,0)</f>
        <v>386.00</v>
      </c>
      <c r="D112" t="str">
        <f>VLOOKUP(A112,HOP!A:B,2,0)</f>
        <v>1946718</v>
      </c>
      <c r="E112">
        <f t="shared" si="2"/>
        <v>0</v>
      </c>
      <c r="K112" t="str">
        <f t="shared" si="3"/>
        <v>,1946718</v>
      </c>
    </row>
    <row r="113" spans="1:11">
      <c r="A113" t="s">
        <v>658</v>
      </c>
      <c r="B113" s="3">
        <v>724</v>
      </c>
      <c r="C113" t="str">
        <f>VLOOKUP(A113,HOP!A:H,8,0)</f>
        <v>724.00</v>
      </c>
      <c r="D113" t="str">
        <f>VLOOKUP(A113,HOP!A:B,2,0)</f>
        <v>1946971</v>
      </c>
      <c r="E113">
        <f t="shared" si="2"/>
        <v>0</v>
      </c>
      <c r="K113" t="str">
        <f t="shared" si="3"/>
        <v>,1946971</v>
      </c>
    </row>
    <row r="114" spans="1:11">
      <c r="A114" t="s">
        <v>661</v>
      </c>
      <c r="B114" s="3">
        <v>245</v>
      </c>
      <c r="C114" t="str">
        <f>VLOOKUP(A114,HOP!A:H,8,0)</f>
        <v>245.00</v>
      </c>
      <c r="D114" t="str">
        <f>VLOOKUP(A114,HOP!A:B,2,0)</f>
        <v>1947033</v>
      </c>
      <c r="E114">
        <f t="shared" si="2"/>
        <v>0</v>
      </c>
      <c r="K114" t="str">
        <f t="shared" si="3"/>
        <v>,1947033</v>
      </c>
    </row>
    <row r="115" spans="1:11">
      <c r="A115" t="s">
        <v>665</v>
      </c>
      <c r="B115" s="3">
        <v>285</v>
      </c>
      <c r="C115" t="str">
        <f>VLOOKUP(A115,HOP!A:H,8,0)</f>
        <v>285.00</v>
      </c>
      <c r="D115" t="str">
        <f>VLOOKUP(A115,HOP!A:B,2,0)</f>
        <v>1947424</v>
      </c>
      <c r="E115">
        <f t="shared" si="2"/>
        <v>0</v>
      </c>
      <c r="K115" t="str">
        <f t="shared" si="3"/>
        <v>,1947424</v>
      </c>
    </row>
    <row r="116" spans="1:11">
      <c r="A116" t="s">
        <v>669</v>
      </c>
      <c r="B116" s="3">
        <v>960</v>
      </c>
      <c r="C116" t="str">
        <f>VLOOKUP(A116,HOP!A:H,8,0)</f>
        <v>960.00</v>
      </c>
      <c r="D116" t="str">
        <f>VLOOKUP(A116,HOP!A:B,2,0)</f>
        <v>1947469</v>
      </c>
      <c r="E116">
        <f t="shared" si="2"/>
        <v>0</v>
      </c>
      <c r="K116" t="str">
        <f t="shared" si="3"/>
        <v>,1947469</v>
      </c>
    </row>
    <row r="117" spans="1:11">
      <c r="A117" t="s">
        <v>672</v>
      </c>
      <c r="B117" s="3">
        <v>509</v>
      </c>
      <c r="C117" t="str">
        <f>VLOOKUP(A117,HOP!A:H,8,0)</f>
        <v>509.00</v>
      </c>
      <c r="D117" t="str">
        <f>VLOOKUP(A117,HOP!A:B,2,0)</f>
        <v>1947683</v>
      </c>
      <c r="E117">
        <f t="shared" si="2"/>
        <v>0</v>
      </c>
      <c r="K117" t="str">
        <f t="shared" si="3"/>
        <v>,1947683</v>
      </c>
    </row>
    <row r="118" spans="1:11">
      <c r="A118" t="s">
        <v>675</v>
      </c>
      <c r="B118" s="3">
        <v>400</v>
      </c>
      <c r="C118" t="str">
        <f>VLOOKUP(A118,HOP!A:H,8,0)</f>
        <v>400.00</v>
      </c>
      <c r="D118" t="str">
        <f>VLOOKUP(A118,HOP!A:B,2,0)</f>
        <v>1947797</v>
      </c>
      <c r="E118">
        <f t="shared" si="2"/>
        <v>0</v>
      </c>
      <c r="K118" t="str">
        <f t="shared" si="3"/>
        <v>,1947797</v>
      </c>
    </row>
    <row r="119" spans="1:11">
      <c r="A119" t="s">
        <v>679</v>
      </c>
      <c r="B119" s="3">
        <v>854</v>
      </c>
      <c r="C119" t="str">
        <f>VLOOKUP(A119,HOP!A:H,8,0)</f>
        <v>854.01</v>
      </c>
      <c r="D119" t="str">
        <f>VLOOKUP(A119,HOP!A:B,2,0)</f>
        <v>1947905</v>
      </c>
      <c r="E119">
        <f t="shared" si="2"/>
        <v>-0.00999999999999091</v>
      </c>
      <c r="K119" t="str">
        <f t="shared" si="3"/>
        <v>,1947905</v>
      </c>
    </row>
    <row r="120" spans="1:11">
      <c r="A120" t="s">
        <v>683</v>
      </c>
      <c r="B120" s="3">
        <v>263</v>
      </c>
      <c r="C120" t="str">
        <f>VLOOKUP(A120,HOP!A:H,8,0)</f>
        <v>263.00</v>
      </c>
      <c r="D120" t="str">
        <f>VLOOKUP(A120,HOP!A:B,2,0)</f>
        <v>1947955</v>
      </c>
      <c r="E120">
        <f t="shared" si="2"/>
        <v>0</v>
      </c>
      <c r="K120" t="str">
        <f t="shared" si="3"/>
        <v>,1947955</v>
      </c>
    </row>
    <row r="121" spans="1:11">
      <c r="A121" t="s">
        <v>687</v>
      </c>
      <c r="B121" s="3">
        <v>450</v>
      </c>
      <c r="C121" t="str">
        <f>VLOOKUP(A121,HOP!A:H,8,0)</f>
        <v>450.00</v>
      </c>
      <c r="D121" t="str">
        <f>VLOOKUP(A121,HOP!A:B,2,0)</f>
        <v>1948025</v>
      </c>
      <c r="E121">
        <f t="shared" si="2"/>
        <v>0</v>
      </c>
      <c r="K121" t="str">
        <f t="shared" si="3"/>
        <v>,1948025</v>
      </c>
    </row>
    <row r="122" spans="1:11">
      <c r="A122" t="s">
        <v>691</v>
      </c>
      <c r="B122" s="3">
        <v>152</v>
      </c>
      <c r="C122" t="str">
        <f>VLOOKUP(A122,HOP!A:H,8,0)</f>
        <v>152.00</v>
      </c>
      <c r="D122" t="str">
        <f>VLOOKUP(A122,HOP!A:B,2,0)</f>
        <v>1948239</v>
      </c>
      <c r="E122">
        <f t="shared" si="2"/>
        <v>0</v>
      </c>
      <c r="K122" t="str">
        <f t="shared" si="3"/>
        <v>,1948239</v>
      </c>
    </row>
    <row r="123" spans="1:11">
      <c r="A123" t="s">
        <v>694</v>
      </c>
      <c r="B123" s="3">
        <v>980</v>
      </c>
      <c r="C123" t="str">
        <f>VLOOKUP(A123,HOP!A:H,8,0)</f>
        <v>980.00</v>
      </c>
      <c r="D123" t="str">
        <f>VLOOKUP(A123,HOP!A:B,2,0)</f>
        <v>1949234</v>
      </c>
      <c r="E123">
        <f t="shared" si="2"/>
        <v>0</v>
      </c>
      <c r="K123" t="str">
        <f t="shared" si="3"/>
        <v>,1949234</v>
      </c>
    </row>
    <row r="124" spans="1:11">
      <c r="A124" t="s">
        <v>697</v>
      </c>
      <c r="B124" s="3">
        <v>576</v>
      </c>
      <c r="C124" t="str">
        <f>VLOOKUP(A124,HOP!A:H,8,0)</f>
        <v>576.00</v>
      </c>
      <c r="D124" t="str">
        <f>VLOOKUP(A124,HOP!A:B,2,0)</f>
        <v>1949654</v>
      </c>
      <c r="E124">
        <f t="shared" si="2"/>
        <v>0</v>
      </c>
      <c r="K124" t="str">
        <f t="shared" si="3"/>
        <v>,1949654</v>
      </c>
    </row>
    <row r="125" spans="1:11">
      <c r="A125" t="s">
        <v>700</v>
      </c>
      <c r="B125" s="3">
        <v>270</v>
      </c>
      <c r="C125" t="str">
        <f>VLOOKUP(A125,HOP!A:H,8,0)</f>
        <v>270.00</v>
      </c>
      <c r="D125" t="str">
        <f>VLOOKUP(A125,HOP!A:B,2,0)</f>
        <v>1949680</v>
      </c>
      <c r="E125">
        <f t="shared" si="2"/>
        <v>0</v>
      </c>
      <c r="K125" t="str">
        <f t="shared" si="3"/>
        <v>,1949680</v>
      </c>
    </row>
    <row r="126" spans="1:11">
      <c r="A126" t="s">
        <v>703</v>
      </c>
      <c r="B126" s="3">
        <v>175</v>
      </c>
      <c r="C126" t="str">
        <f>VLOOKUP(A126,HOP!A:H,8,0)</f>
        <v>175.00</v>
      </c>
      <c r="D126" t="str">
        <f>VLOOKUP(A126,HOP!A:B,2,0)</f>
        <v>1950027</v>
      </c>
      <c r="E126">
        <f t="shared" si="2"/>
        <v>0</v>
      </c>
      <c r="K126" t="str">
        <f t="shared" si="3"/>
        <v>,1950027</v>
      </c>
    </row>
    <row r="127" spans="1:11">
      <c r="A127" t="s">
        <v>706</v>
      </c>
      <c r="B127" s="3">
        <v>805</v>
      </c>
      <c r="C127" t="str">
        <f>VLOOKUP(A127,HOP!A:H,8,0)</f>
        <v>805.00</v>
      </c>
      <c r="D127" t="str">
        <f>VLOOKUP(A127,HOP!A:B,2,0)</f>
        <v>1950098</v>
      </c>
      <c r="E127">
        <f t="shared" si="2"/>
        <v>0</v>
      </c>
      <c r="K127" t="str">
        <f t="shared" si="3"/>
        <v>,1950098</v>
      </c>
    </row>
    <row r="128" spans="1:11">
      <c r="A128" t="s">
        <v>709</v>
      </c>
      <c r="B128" s="3">
        <v>536</v>
      </c>
      <c r="C128" t="str">
        <f>VLOOKUP(A128,HOP!A:H,8,0)</f>
        <v>536.00</v>
      </c>
      <c r="D128" t="str">
        <f>VLOOKUP(A128,HOP!A:B,2,0)</f>
        <v>1950626</v>
      </c>
      <c r="E128">
        <f t="shared" si="2"/>
        <v>0</v>
      </c>
      <c r="K128" t="str">
        <f t="shared" si="3"/>
        <v>,1950626</v>
      </c>
    </row>
    <row r="129" spans="1:11">
      <c r="A129" t="s">
        <v>713</v>
      </c>
      <c r="B129" s="3">
        <v>429</v>
      </c>
      <c r="C129" t="str">
        <f>VLOOKUP(A129,HOP!A:H,8,0)</f>
        <v>429.00</v>
      </c>
      <c r="D129" t="str">
        <f>VLOOKUP(A129,HOP!A:B,2,0)</f>
        <v>1950647</v>
      </c>
      <c r="E129">
        <f t="shared" si="2"/>
        <v>0</v>
      </c>
      <c r="K129" t="str">
        <f t="shared" si="3"/>
        <v>,1950647</v>
      </c>
    </row>
    <row r="130" spans="1:11">
      <c r="A130" t="s">
        <v>717</v>
      </c>
      <c r="B130" s="3">
        <v>914</v>
      </c>
      <c r="C130" t="str">
        <f>VLOOKUP(A130,HOP!A:H,8,0)</f>
        <v>914.00</v>
      </c>
      <c r="D130" t="str">
        <f>VLOOKUP(A130,HOP!A:B,2,0)</f>
        <v>1951363</v>
      </c>
      <c r="E130">
        <f t="shared" si="2"/>
        <v>0</v>
      </c>
      <c r="K130" t="str">
        <f t="shared" si="3"/>
        <v>,1951363</v>
      </c>
    </row>
    <row r="131" spans="1:11">
      <c r="A131" t="s">
        <v>721</v>
      </c>
      <c r="B131" s="3">
        <v>154</v>
      </c>
      <c r="C131" t="str">
        <f>VLOOKUP(A131,HOP!A:H,8,0)</f>
        <v>154.00</v>
      </c>
      <c r="D131" t="str">
        <f>VLOOKUP(A131,HOP!A:B,2,0)</f>
        <v>1952164</v>
      </c>
      <c r="E131">
        <f t="shared" ref="E131:E194" si="4">B131-C131</f>
        <v>0</v>
      </c>
      <c r="K131" t="str">
        <f t="shared" ref="K131:K194" si="5">$K$1&amp;D131</f>
        <v>,1952164</v>
      </c>
    </row>
    <row r="132" spans="1:11">
      <c r="A132" t="s">
        <v>724</v>
      </c>
      <c r="B132" s="3">
        <v>120</v>
      </c>
      <c r="C132" t="str">
        <f>VLOOKUP(A132,HOP!A:H,8,0)</f>
        <v>120.00</v>
      </c>
      <c r="D132" t="str">
        <f>VLOOKUP(A132,HOP!A:B,2,0)</f>
        <v>1952191</v>
      </c>
      <c r="E132">
        <f t="shared" si="4"/>
        <v>0</v>
      </c>
      <c r="K132" t="str">
        <f t="shared" si="5"/>
        <v>,1952191</v>
      </c>
    </row>
    <row r="133" spans="1:11">
      <c r="A133" t="s">
        <v>727</v>
      </c>
      <c r="B133" s="3">
        <v>438</v>
      </c>
      <c r="C133" t="str">
        <f>VLOOKUP(A133,HOP!A:H,8,0)</f>
        <v>438.00</v>
      </c>
      <c r="D133" t="str">
        <f>VLOOKUP(A133,HOP!A:B,2,0)</f>
        <v>1952321</v>
      </c>
      <c r="E133">
        <f t="shared" si="4"/>
        <v>0</v>
      </c>
      <c r="K133" t="str">
        <f t="shared" si="5"/>
        <v>,1952321</v>
      </c>
    </row>
    <row r="134" spans="1:11">
      <c r="A134" t="s">
        <v>730</v>
      </c>
      <c r="B134" s="3">
        <v>247</v>
      </c>
      <c r="C134" t="str">
        <f>VLOOKUP(A134,HOP!A:H,8,0)</f>
        <v>247.00</v>
      </c>
      <c r="D134" t="str">
        <f>VLOOKUP(A134,HOP!A:B,2,0)</f>
        <v>1911004</v>
      </c>
      <c r="E134">
        <f t="shared" si="4"/>
        <v>0</v>
      </c>
      <c r="K134" t="str">
        <f t="shared" si="5"/>
        <v>,1911004</v>
      </c>
    </row>
    <row r="135" spans="1:11">
      <c r="A135" t="s">
        <v>734</v>
      </c>
      <c r="B135" s="3">
        <v>1272</v>
      </c>
      <c r="C135" t="str">
        <f>VLOOKUP(A135,HOP!A:H,8,0)</f>
        <v>1272.00</v>
      </c>
      <c r="D135" t="str">
        <f>VLOOKUP(A135,HOP!A:B,2,0)</f>
        <v>1913231</v>
      </c>
      <c r="E135">
        <f t="shared" si="4"/>
        <v>0</v>
      </c>
      <c r="K135" t="str">
        <f t="shared" si="5"/>
        <v>,1913231</v>
      </c>
    </row>
    <row r="136" spans="1:11">
      <c r="A136" t="s">
        <v>738</v>
      </c>
      <c r="B136" s="3">
        <v>1383</v>
      </c>
      <c r="C136" t="e">
        <f>VLOOKUP(A136,HOP!A:H,8,0)</f>
        <v>#N/A</v>
      </c>
      <c r="D136">
        <v>1918701</v>
      </c>
      <c r="E136" t="e">
        <f t="shared" si="4"/>
        <v>#N/A</v>
      </c>
      <c r="F136" t="s">
        <v>1344</v>
      </c>
      <c r="K136" t="str">
        <f t="shared" si="5"/>
        <v>,1918701</v>
      </c>
    </row>
    <row r="137" spans="1:11">
      <c r="A137" t="s">
        <v>742</v>
      </c>
      <c r="B137" s="3">
        <v>280</v>
      </c>
      <c r="C137" t="str">
        <f>VLOOKUP(A137,HOP!A:H,8,0)</f>
        <v>0.00</v>
      </c>
      <c r="D137" t="str">
        <f>VLOOKUP(A137,HOP!A:B,2,0)</f>
        <v>1931087</v>
      </c>
      <c r="E137">
        <f t="shared" si="4"/>
        <v>280</v>
      </c>
      <c r="F137" t="s">
        <v>1345</v>
      </c>
      <c r="K137" t="str">
        <f t="shared" si="5"/>
        <v>,1931087</v>
      </c>
    </row>
    <row r="138" spans="1:11">
      <c r="A138" t="s">
        <v>746</v>
      </c>
      <c r="B138" s="3">
        <v>1242</v>
      </c>
      <c r="C138" t="str">
        <f>VLOOKUP(A138,HOP!A:H,8,0)</f>
        <v>1242.00</v>
      </c>
      <c r="D138" t="str">
        <f>VLOOKUP(A138,HOP!A:B,2,0)</f>
        <v>1932036</v>
      </c>
      <c r="E138">
        <f t="shared" si="4"/>
        <v>0</v>
      </c>
      <c r="K138" t="str">
        <f t="shared" si="5"/>
        <v>,1932036</v>
      </c>
    </row>
    <row r="139" spans="1:11">
      <c r="A139" t="s">
        <v>749</v>
      </c>
      <c r="B139" s="3">
        <v>830</v>
      </c>
      <c r="C139" t="str">
        <f>VLOOKUP(A139,HOP!A:H,8,0)</f>
        <v>830.00</v>
      </c>
      <c r="D139" t="str">
        <f>VLOOKUP(A139,HOP!A:B,2,0)</f>
        <v>1935704</v>
      </c>
      <c r="E139">
        <f t="shared" si="4"/>
        <v>0</v>
      </c>
      <c r="K139" t="str">
        <f t="shared" si="5"/>
        <v>,1935704</v>
      </c>
    </row>
    <row r="140" spans="1:11">
      <c r="A140" t="s">
        <v>751</v>
      </c>
      <c r="B140" s="3">
        <v>1110</v>
      </c>
      <c r="C140" t="str">
        <f>VLOOKUP(A140,HOP!A:H,8,0)</f>
        <v>1110.00</v>
      </c>
      <c r="D140" t="str">
        <f>VLOOKUP(A140,HOP!A:B,2,0)</f>
        <v>1935787</v>
      </c>
      <c r="E140">
        <f t="shared" si="4"/>
        <v>0</v>
      </c>
      <c r="K140" t="str">
        <f t="shared" si="5"/>
        <v>,1935787</v>
      </c>
    </row>
    <row r="141" spans="1:11">
      <c r="A141" t="s">
        <v>755</v>
      </c>
      <c r="B141" s="3">
        <v>253</v>
      </c>
      <c r="C141" t="str">
        <f>VLOOKUP(A141,HOP!A:H,8,0)</f>
        <v>253.00</v>
      </c>
      <c r="D141" t="str">
        <f>VLOOKUP(A141,HOP!A:B,2,0)</f>
        <v>1938266</v>
      </c>
      <c r="E141">
        <f t="shared" si="4"/>
        <v>0</v>
      </c>
      <c r="K141" t="str">
        <f t="shared" si="5"/>
        <v>,1938266</v>
      </c>
    </row>
    <row r="142" spans="1:11">
      <c r="A142" t="s">
        <v>758</v>
      </c>
      <c r="B142" s="3">
        <v>3342</v>
      </c>
      <c r="C142" t="str">
        <f>VLOOKUP(A142,HOP!A:H,8,0)</f>
        <v>3342.00</v>
      </c>
      <c r="D142" t="str">
        <f>VLOOKUP(A142,HOP!A:B,2,0)</f>
        <v>1938762</v>
      </c>
      <c r="E142">
        <f t="shared" si="4"/>
        <v>0</v>
      </c>
      <c r="K142" t="str">
        <f t="shared" si="5"/>
        <v>,1938762</v>
      </c>
    </row>
    <row r="143" spans="1:11">
      <c r="A143" t="s">
        <v>762</v>
      </c>
      <c r="B143" s="3">
        <v>1204</v>
      </c>
      <c r="C143" t="str">
        <f>VLOOKUP(A143,HOP!A:H,8,0)</f>
        <v>1204.00</v>
      </c>
      <c r="D143" t="str">
        <f>VLOOKUP(A143,HOP!A:B,2,0)</f>
        <v>1939705</v>
      </c>
      <c r="E143">
        <f t="shared" si="4"/>
        <v>0</v>
      </c>
      <c r="K143" t="str">
        <f t="shared" si="5"/>
        <v>,1939705</v>
      </c>
    </row>
    <row r="144" spans="1:11">
      <c r="A144" t="s">
        <v>765</v>
      </c>
      <c r="B144" s="3">
        <v>431</v>
      </c>
      <c r="C144" t="str">
        <f>VLOOKUP(A144,HOP!A:H,8,0)</f>
        <v>431.00</v>
      </c>
      <c r="D144" t="str">
        <f>VLOOKUP(A144,HOP!A:B,2,0)</f>
        <v>1940037</v>
      </c>
      <c r="E144">
        <f t="shared" si="4"/>
        <v>0</v>
      </c>
      <c r="K144" t="str">
        <f t="shared" si="5"/>
        <v>,1940037</v>
      </c>
    </row>
    <row r="145" spans="1:11">
      <c r="A145" t="s">
        <v>769</v>
      </c>
      <c r="B145" s="3">
        <v>313</v>
      </c>
      <c r="C145" t="str">
        <f>VLOOKUP(A145,HOP!A:H,8,0)</f>
        <v>313.00</v>
      </c>
      <c r="D145" t="str">
        <f>VLOOKUP(A145,HOP!A:B,2,0)</f>
        <v>1940055</v>
      </c>
      <c r="E145">
        <f t="shared" si="4"/>
        <v>0</v>
      </c>
      <c r="K145" t="str">
        <f t="shared" si="5"/>
        <v>,1940055</v>
      </c>
    </row>
    <row r="146" spans="1:11">
      <c r="A146" t="s">
        <v>773</v>
      </c>
      <c r="B146" s="3">
        <v>2342</v>
      </c>
      <c r="C146" t="str">
        <f>VLOOKUP(A146,HOP!A:H,8,0)</f>
        <v>2342.00</v>
      </c>
      <c r="D146" t="str">
        <f>VLOOKUP(A146,HOP!A:B,2,0)</f>
        <v>1940134</v>
      </c>
      <c r="E146">
        <f t="shared" si="4"/>
        <v>0</v>
      </c>
      <c r="K146" t="str">
        <f t="shared" si="5"/>
        <v>,1940134</v>
      </c>
    </row>
    <row r="147" spans="1:11">
      <c r="A147" t="s">
        <v>777</v>
      </c>
      <c r="B147" s="3">
        <v>846</v>
      </c>
      <c r="C147" t="str">
        <f>VLOOKUP(A147,HOP!A:H,8,0)</f>
        <v>846.00</v>
      </c>
      <c r="D147" t="str">
        <f>VLOOKUP(A147,HOP!A:B,2,0)</f>
        <v>1940696</v>
      </c>
      <c r="E147">
        <f t="shared" si="4"/>
        <v>0</v>
      </c>
      <c r="K147" t="str">
        <f t="shared" si="5"/>
        <v>,1940696</v>
      </c>
    </row>
    <row r="148" spans="1:11">
      <c r="A148" t="s">
        <v>781</v>
      </c>
      <c r="B148" s="3">
        <v>732</v>
      </c>
      <c r="C148" t="str">
        <f>VLOOKUP(A148,HOP!A:H,8,0)</f>
        <v>732.00</v>
      </c>
      <c r="D148" t="str">
        <f>VLOOKUP(A148,HOP!A:B,2,0)</f>
        <v>1941938</v>
      </c>
      <c r="E148">
        <f t="shared" si="4"/>
        <v>0</v>
      </c>
      <c r="K148" t="str">
        <f t="shared" si="5"/>
        <v>,1941938</v>
      </c>
    </row>
    <row r="149" spans="1:11">
      <c r="A149" t="s">
        <v>785</v>
      </c>
      <c r="B149" s="3">
        <v>1377</v>
      </c>
      <c r="C149" t="str">
        <f>VLOOKUP(A149,HOP!A:H,8,0)</f>
        <v>1377.00</v>
      </c>
      <c r="D149" t="str">
        <f>VLOOKUP(A149,HOP!A:B,2,0)</f>
        <v>1942017</v>
      </c>
      <c r="E149">
        <f t="shared" si="4"/>
        <v>0</v>
      </c>
      <c r="K149" t="str">
        <f t="shared" si="5"/>
        <v>,1942017</v>
      </c>
    </row>
    <row r="150" spans="1:11">
      <c r="A150" t="s">
        <v>789</v>
      </c>
      <c r="B150" s="3">
        <v>568</v>
      </c>
      <c r="C150" t="str">
        <f>VLOOKUP(A150,HOP!A:H,8,0)</f>
        <v>568.00</v>
      </c>
      <c r="D150" t="str">
        <f>VLOOKUP(A150,HOP!A:B,2,0)</f>
        <v>1942296</v>
      </c>
      <c r="E150">
        <f t="shared" si="4"/>
        <v>0</v>
      </c>
      <c r="K150" t="str">
        <f t="shared" si="5"/>
        <v>,1942296</v>
      </c>
    </row>
    <row r="151" spans="1:11">
      <c r="A151" t="s">
        <v>792</v>
      </c>
      <c r="B151" s="3">
        <v>1645</v>
      </c>
      <c r="C151" t="str">
        <f>VLOOKUP(A151,HOP!A:H,8,0)</f>
        <v>1645.00</v>
      </c>
      <c r="D151" t="str">
        <f>VLOOKUP(A151,HOP!A:B,2,0)</f>
        <v>1943066</v>
      </c>
      <c r="E151">
        <f t="shared" si="4"/>
        <v>0</v>
      </c>
      <c r="K151" t="str">
        <f t="shared" si="5"/>
        <v>,1943066</v>
      </c>
    </row>
    <row r="152" spans="1:11">
      <c r="A152" t="s">
        <v>795</v>
      </c>
      <c r="B152" s="3">
        <v>1404</v>
      </c>
      <c r="C152" t="str">
        <f>VLOOKUP(A152,HOP!A:H,8,0)</f>
        <v>1404.00</v>
      </c>
      <c r="D152" t="str">
        <f>VLOOKUP(A152,HOP!A:B,2,0)</f>
        <v>1943232</v>
      </c>
      <c r="E152">
        <f t="shared" si="4"/>
        <v>0</v>
      </c>
      <c r="K152" t="str">
        <f t="shared" si="5"/>
        <v>,1943232</v>
      </c>
    </row>
    <row r="153" spans="1:11">
      <c r="A153" t="s">
        <v>799</v>
      </c>
      <c r="B153" s="3">
        <v>4232</v>
      </c>
      <c r="C153" t="str">
        <f>VLOOKUP(A153,HOP!A:H,8,0)</f>
        <v>4232.00</v>
      </c>
      <c r="D153" t="str">
        <f>VLOOKUP(A153,HOP!A:B,2,0)</f>
        <v>1943587</v>
      </c>
      <c r="E153">
        <f t="shared" si="4"/>
        <v>0</v>
      </c>
      <c r="K153" t="str">
        <f t="shared" si="5"/>
        <v>,1943587</v>
      </c>
    </row>
    <row r="154" spans="1:11">
      <c r="A154" t="s">
        <v>803</v>
      </c>
      <c r="B154" s="3">
        <v>271</v>
      </c>
      <c r="C154" t="str">
        <f>VLOOKUP(A154,HOP!A:H,8,0)</f>
        <v>271.00</v>
      </c>
      <c r="D154" t="str">
        <f>VLOOKUP(A154,HOP!A:B,2,0)</f>
        <v>1943645</v>
      </c>
      <c r="E154">
        <f t="shared" si="4"/>
        <v>0</v>
      </c>
      <c r="K154" t="str">
        <f t="shared" si="5"/>
        <v>,1943645</v>
      </c>
    </row>
    <row r="155" spans="1:11">
      <c r="A155" t="s">
        <v>806</v>
      </c>
      <c r="B155" s="3">
        <v>249</v>
      </c>
      <c r="C155" t="str">
        <f>VLOOKUP(A155,HOP!A:H,8,0)</f>
        <v>249.00</v>
      </c>
      <c r="D155" t="str">
        <f>VLOOKUP(A155,HOP!A:B,2,0)</f>
        <v>1943956</v>
      </c>
      <c r="E155">
        <f t="shared" si="4"/>
        <v>0</v>
      </c>
      <c r="K155" t="str">
        <f t="shared" si="5"/>
        <v>,1943956</v>
      </c>
    </row>
    <row r="156" spans="1:11">
      <c r="A156" t="s">
        <v>810</v>
      </c>
      <c r="B156" s="3">
        <v>177</v>
      </c>
      <c r="C156" t="str">
        <f>VLOOKUP(A156,HOP!A:H,8,0)</f>
        <v>177.00</v>
      </c>
      <c r="D156" t="str">
        <f>VLOOKUP(A156,HOP!A:B,2,0)</f>
        <v>1943964</v>
      </c>
      <c r="E156">
        <f t="shared" si="4"/>
        <v>0</v>
      </c>
      <c r="K156" t="str">
        <f t="shared" si="5"/>
        <v>,1943964</v>
      </c>
    </row>
    <row r="157" spans="1:11">
      <c r="A157" t="s">
        <v>814</v>
      </c>
      <c r="B157" s="3">
        <v>285</v>
      </c>
      <c r="C157" t="str">
        <f>VLOOKUP(A157,HOP!A:H,8,0)</f>
        <v>285.00</v>
      </c>
      <c r="D157" t="str">
        <f>VLOOKUP(A157,HOP!A:B,2,0)</f>
        <v>1944190</v>
      </c>
      <c r="E157">
        <f t="shared" si="4"/>
        <v>0</v>
      </c>
      <c r="K157" t="str">
        <f t="shared" si="5"/>
        <v>,1944190</v>
      </c>
    </row>
    <row r="158" spans="1:11">
      <c r="A158" t="s">
        <v>816</v>
      </c>
      <c r="B158" s="3">
        <v>498</v>
      </c>
      <c r="C158" t="str">
        <f>VLOOKUP(A158,HOP!A:H,8,0)</f>
        <v>498.00</v>
      </c>
      <c r="D158" t="str">
        <f>VLOOKUP(A158,HOP!A:B,2,0)</f>
        <v>1944346</v>
      </c>
      <c r="E158">
        <f t="shared" si="4"/>
        <v>0</v>
      </c>
      <c r="K158" t="str">
        <f t="shared" si="5"/>
        <v>,1944346</v>
      </c>
    </row>
    <row r="159" spans="1:11">
      <c r="A159" t="s">
        <v>820</v>
      </c>
      <c r="B159" s="3">
        <v>1674</v>
      </c>
      <c r="C159" t="str">
        <f>VLOOKUP(A159,HOP!A:H,8,0)</f>
        <v>1674.00</v>
      </c>
      <c r="D159" t="str">
        <f>VLOOKUP(A159,HOP!A:B,2,0)</f>
        <v>1944364</v>
      </c>
      <c r="E159">
        <f t="shared" si="4"/>
        <v>0</v>
      </c>
      <c r="K159" t="str">
        <f t="shared" si="5"/>
        <v>,1944364</v>
      </c>
    </row>
    <row r="160" spans="1:11">
      <c r="A160" t="s">
        <v>824</v>
      </c>
      <c r="B160" s="3">
        <v>249</v>
      </c>
      <c r="C160" t="str">
        <f>VLOOKUP(A160,HOP!A:H,8,0)</f>
        <v>249.00</v>
      </c>
      <c r="D160" t="str">
        <f>VLOOKUP(A160,HOP!A:B,2,0)</f>
        <v>1944453</v>
      </c>
      <c r="E160">
        <f t="shared" si="4"/>
        <v>0</v>
      </c>
      <c r="K160" t="str">
        <f t="shared" si="5"/>
        <v>,1944453</v>
      </c>
    </row>
    <row r="161" spans="1:11">
      <c r="A161" t="s">
        <v>826</v>
      </c>
      <c r="B161" s="3">
        <v>3498</v>
      </c>
      <c r="C161" t="str">
        <f>VLOOKUP(A161,HOP!A:H,8,0)</f>
        <v>3498.00</v>
      </c>
      <c r="D161" t="str">
        <f>VLOOKUP(A161,HOP!A:B,2,0)</f>
        <v>1944743</v>
      </c>
      <c r="E161">
        <f t="shared" si="4"/>
        <v>0</v>
      </c>
      <c r="K161" t="str">
        <f t="shared" si="5"/>
        <v>,1944743</v>
      </c>
    </row>
    <row r="162" spans="1:11">
      <c r="A162" t="s">
        <v>830</v>
      </c>
      <c r="B162" s="3">
        <v>294</v>
      </c>
      <c r="C162" t="str">
        <f>VLOOKUP(A162,HOP!A:H,8,0)</f>
        <v>294.00</v>
      </c>
      <c r="D162" t="str">
        <f>VLOOKUP(A162,HOP!A:B,2,0)</f>
        <v>1944942</v>
      </c>
      <c r="E162">
        <f t="shared" si="4"/>
        <v>0</v>
      </c>
      <c r="K162" t="str">
        <f t="shared" si="5"/>
        <v>,1944942</v>
      </c>
    </row>
    <row r="163" spans="1:11">
      <c r="A163" t="s">
        <v>833</v>
      </c>
      <c r="B163" s="3">
        <v>451</v>
      </c>
      <c r="C163" t="str">
        <f>VLOOKUP(A163,HOP!A:H,8,0)</f>
        <v>451.00</v>
      </c>
      <c r="D163" t="str">
        <f>VLOOKUP(A163,HOP!A:B,2,0)</f>
        <v>1944968</v>
      </c>
      <c r="E163">
        <f t="shared" si="4"/>
        <v>0</v>
      </c>
      <c r="K163" t="str">
        <f t="shared" si="5"/>
        <v>,1944968</v>
      </c>
    </row>
    <row r="164" spans="1:11">
      <c r="A164" t="s">
        <v>837</v>
      </c>
      <c r="B164" s="3">
        <v>555</v>
      </c>
      <c r="C164" t="str">
        <f>VLOOKUP(A164,HOP!A:H,8,0)</f>
        <v>555.00</v>
      </c>
      <c r="D164" t="str">
        <f>VLOOKUP(A164,HOP!A:B,2,0)</f>
        <v>1945305</v>
      </c>
      <c r="E164">
        <f t="shared" si="4"/>
        <v>0</v>
      </c>
      <c r="K164" t="str">
        <f t="shared" si="5"/>
        <v>,1945305</v>
      </c>
    </row>
    <row r="165" spans="1:11">
      <c r="A165" t="s">
        <v>839</v>
      </c>
      <c r="B165" s="3">
        <v>306</v>
      </c>
      <c r="C165" t="str">
        <f>VLOOKUP(A165,HOP!A:H,8,0)</f>
        <v>306.00</v>
      </c>
      <c r="D165" t="str">
        <f>VLOOKUP(A165,HOP!A:B,2,0)</f>
        <v>1945833</v>
      </c>
      <c r="E165">
        <f t="shared" si="4"/>
        <v>0</v>
      </c>
      <c r="K165" t="str">
        <f t="shared" si="5"/>
        <v>,1945833</v>
      </c>
    </row>
    <row r="166" spans="1:11">
      <c r="A166" t="s">
        <v>842</v>
      </c>
      <c r="B166" s="3">
        <v>153</v>
      </c>
      <c r="C166" t="str">
        <f>VLOOKUP(A166,HOP!A:H,8,0)</f>
        <v>153.00</v>
      </c>
      <c r="D166" t="str">
        <f>VLOOKUP(A166,HOP!A:B,2,0)</f>
        <v>1945846</v>
      </c>
      <c r="E166">
        <f t="shared" si="4"/>
        <v>0</v>
      </c>
      <c r="K166" t="str">
        <f t="shared" si="5"/>
        <v>,1945846</v>
      </c>
    </row>
    <row r="167" spans="1:11">
      <c r="A167" t="s">
        <v>845</v>
      </c>
      <c r="B167" s="3">
        <v>2606</v>
      </c>
      <c r="C167" t="str">
        <f>VLOOKUP(A167,HOP!A:H,8,0)</f>
        <v>2606.00</v>
      </c>
      <c r="D167" t="str">
        <f>VLOOKUP(A167,HOP!A:B,2,0)</f>
        <v>1946087</v>
      </c>
      <c r="E167">
        <f t="shared" si="4"/>
        <v>0</v>
      </c>
      <c r="K167" t="str">
        <f t="shared" si="5"/>
        <v>,1946087</v>
      </c>
    </row>
    <row r="168" spans="1:11">
      <c r="A168" t="s">
        <v>849</v>
      </c>
      <c r="B168" s="3">
        <v>2021</v>
      </c>
      <c r="C168" t="str">
        <f>VLOOKUP(A168,HOP!A:H,8,0)</f>
        <v>2021.00</v>
      </c>
      <c r="D168" t="str">
        <f>VLOOKUP(A168,HOP!A:B,2,0)</f>
        <v>1946318</v>
      </c>
      <c r="E168">
        <f t="shared" si="4"/>
        <v>0</v>
      </c>
      <c r="K168" t="str">
        <f t="shared" si="5"/>
        <v>,1946318</v>
      </c>
    </row>
    <row r="169" spans="1:11">
      <c r="A169" t="s">
        <v>853</v>
      </c>
      <c r="B169" s="3">
        <v>555</v>
      </c>
      <c r="C169" t="str">
        <f>VLOOKUP(A169,HOP!A:H,8,0)</f>
        <v>555.00</v>
      </c>
      <c r="D169" t="str">
        <f>VLOOKUP(A169,HOP!A:B,2,0)</f>
        <v>1946400</v>
      </c>
      <c r="E169">
        <f t="shared" si="4"/>
        <v>0</v>
      </c>
      <c r="K169" t="str">
        <f t="shared" si="5"/>
        <v>,1946400</v>
      </c>
    </row>
    <row r="170" spans="1:11">
      <c r="A170" t="s">
        <v>855</v>
      </c>
      <c r="B170" s="3">
        <v>466</v>
      </c>
      <c r="C170" t="str">
        <f>VLOOKUP(A170,HOP!A:H,8,0)</f>
        <v>466.00</v>
      </c>
      <c r="D170" t="str">
        <f>VLOOKUP(A170,HOP!A:B,2,0)</f>
        <v>1946637</v>
      </c>
      <c r="E170">
        <f t="shared" si="4"/>
        <v>0</v>
      </c>
      <c r="K170" t="str">
        <f t="shared" si="5"/>
        <v>,1946637</v>
      </c>
    </row>
    <row r="171" spans="1:11">
      <c r="A171" t="s">
        <v>859</v>
      </c>
      <c r="B171" s="3">
        <v>555</v>
      </c>
      <c r="C171" t="str">
        <f>VLOOKUP(A171,HOP!A:H,8,0)</f>
        <v>555.00</v>
      </c>
      <c r="D171" t="str">
        <f>VLOOKUP(A171,HOP!A:B,2,0)</f>
        <v>1946957</v>
      </c>
      <c r="E171">
        <f t="shared" si="4"/>
        <v>0</v>
      </c>
      <c r="K171" t="str">
        <f t="shared" si="5"/>
        <v>,1946957</v>
      </c>
    </row>
    <row r="172" spans="1:11">
      <c r="A172" t="s">
        <v>861</v>
      </c>
      <c r="B172" s="3">
        <v>1056</v>
      </c>
      <c r="C172" t="str">
        <f>VLOOKUP(A172,HOP!A:H,8,0)</f>
        <v>1056.00</v>
      </c>
      <c r="D172" t="str">
        <f>VLOOKUP(A172,HOP!A:B,2,0)</f>
        <v>1947278</v>
      </c>
      <c r="E172">
        <f t="shared" si="4"/>
        <v>0</v>
      </c>
      <c r="K172" t="str">
        <f t="shared" si="5"/>
        <v>,1947278</v>
      </c>
    </row>
    <row r="173" spans="1:11">
      <c r="A173" t="s">
        <v>864</v>
      </c>
      <c r="B173" s="3">
        <v>1632</v>
      </c>
      <c r="C173" t="str">
        <f>VLOOKUP(A173,HOP!A:H,8,0)</f>
        <v>1632.00</v>
      </c>
      <c r="D173" t="str">
        <f>VLOOKUP(A173,HOP!A:B,2,0)</f>
        <v>1947910</v>
      </c>
      <c r="E173">
        <f t="shared" si="4"/>
        <v>0</v>
      </c>
      <c r="K173" t="str">
        <f t="shared" si="5"/>
        <v>,1947910</v>
      </c>
    </row>
    <row r="174" spans="1:11">
      <c r="A174" t="s">
        <v>868</v>
      </c>
      <c r="B174" s="3">
        <v>4058</v>
      </c>
      <c r="C174" t="str">
        <f>VLOOKUP(A174,HOP!A:H,8,0)</f>
        <v>4058.00</v>
      </c>
      <c r="D174" t="str">
        <f>VLOOKUP(A174,HOP!A:B,2,0)</f>
        <v>1947913</v>
      </c>
      <c r="E174">
        <f t="shared" si="4"/>
        <v>0</v>
      </c>
      <c r="K174" t="str">
        <f t="shared" si="5"/>
        <v>,1947913</v>
      </c>
    </row>
    <row r="175" spans="1:11">
      <c r="A175" t="s">
        <v>871</v>
      </c>
      <c r="B175" s="3">
        <v>280</v>
      </c>
      <c r="C175" t="str">
        <f>VLOOKUP(A175,HOP!A:H,8,0)</f>
        <v>280.00</v>
      </c>
      <c r="D175" t="str">
        <f>VLOOKUP(A175,HOP!A:B,2,0)</f>
        <v>1947934</v>
      </c>
      <c r="E175">
        <f t="shared" si="4"/>
        <v>0</v>
      </c>
      <c r="K175" t="str">
        <f t="shared" si="5"/>
        <v>,1947934</v>
      </c>
    </row>
    <row r="176" spans="1:11">
      <c r="A176" t="s">
        <v>874</v>
      </c>
      <c r="B176" s="3">
        <v>1055</v>
      </c>
      <c r="C176" t="str">
        <f>VLOOKUP(A176,HOP!A:H,8,0)</f>
        <v>1055.00</v>
      </c>
      <c r="D176" t="str">
        <f>VLOOKUP(A176,HOP!A:B,2,0)</f>
        <v>1947987</v>
      </c>
      <c r="E176">
        <f t="shared" si="4"/>
        <v>0</v>
      </c>
      <c r="K176" t="str">
        <f t="shared" si="5"/>
        <v>,1947987</v>
      </c>
    </row>
    <row r="177" spans="1:11">
      <c r="A177" t="s">
        <v>878</v>
      </c>
      <c r="B177" s="3">
        <v>3444</v>
      </c>
      <c r="C177" t="str">
        <f>VLOOKUP(A177,HOP!A:H,8,0)</f>
        <v>3444.00</v>
      </c>
      <c r="D177" t="str">
        <f>VLOOKUP(A177,HOP!A:B,2,0)</f>
        <v>1948825</v>
      </c>
      <c r="E177">
        <f t="shared" si="4"/>
        <v>0</v>
      </c>
      <c r="K177" t="str">
        <f t="shared" si="5"/>
        <v>,1948825</v>
      </c>
    </row>
    <row r="178" spans="1:11">
      <c r="A178" t="s">
        <v>882</v>
      </c>
      <c r="B178" s="3">
        <v>1018</v>
      </c>
      <c r="C178" t="str">
        <f>VLOOKUP(A178,HOP!A:H,8,0)</f>
        <v>1018.00</v>
      </c>
      <c r="D178" t="str">
        <f>VLOOKUP(A178,HOP!A:B,2,0)</f>
        <v>1951885</v>
      </c>
      <c r="E178">
        <f t="shared" si="4"/>
        <v>0</v>
      </c>
      <c r="K178" t="str">
        <f t="shared" si="5"/>
        <v>,1951885</v>
      </c>
    </row>
    <row r="179" spans="1:11">
      <c r="A179" t="s">
        <v>886</v>
      </c>
      <c r="B179" s="3">
        <v>5417</v>
      </c>
      <c r="C179" t="str">
        <f>VLOOKUP(A179,HOP!A:H,8,0)</f>
        <v>5417.00</v>
      </c>
      <c r="D179" t="str">
        <f>VLOOKUP(A179,HOP!A:B,2,0)</f>
        <v>1887657</v>
      </c>
      <c r="E179">
        <f t="shared" si="4"/>
        <v>0</v>
      </c>
      <c r="K179" t="str">
        <f t="shared" si="5"/>
        <v>,1887657</v>
      </c>
    </row>
    <row r="180" spans="1:11">
      <c r="A180" t="s">
        <v>891</v>
      </c>
      <c r="B180" s="3">
        <v>442</v>
      </c>
      <c r="C180" t="str">
        <f>VLOOKUP(A180,HOP!A:H,8,0)</f>
        <v>442.00</v>
      </c>
      <c r="D180" t="str">
        <f>VLOOKUP(A180,HOP!A:B,2,0)</f>
        <v>1901031</v>
      </c>
      <c r="E180">
        <f t="shared" si="4"/>
        <v>0</v>
      </c>
      <c r="K180" t="str">
        <f t="shared" si="5"/>
        <v>,1901031</v>
      </c>
    </row>
    <row r="181" spans="1:11">
      <c r="A181" t="s">
        <v>895</v>
      </c>
      <c r="B181" s="3">
        <v>468</v>
      </c>
      <c r="C181" t="e">
        <f>VLOOKUP(A181,HOP!A:H,8,0)</f>
        <v>#N/A</v>
      </c>
      <c r="D181">
        <v>1917652</v>
      </c>
      <c r="E181" t="e">
        <f t="shared" si="4"/>
        <v>#N/A</v>
      </c>
      <c r="F181" t="s">
        <v>1346</v>
      </c>
      <c r="K181" t="str">
        <f t="shared" si="5"/>
        <v>,1917652</v>
      </c>
    </row>
    <row r="182" spans="1:11">
      <c r="A182" t="s">
        <v>898</v>
      </c>
      <c r="B182" s="3">
        <v>464</v>
      </c>
      <c r="C182" t="str">
        <f>VLOOKUP(A182,HOP!A:H,8,0)</f>
        <v>464.00</v>
      </c>
      <c r="D182" t="str">
        <f>VLOOKUP(A182,HOP!A:B,2,0)</f>
        <v>1920505</v>
      </c>
      <c r="E182">
        <f t="shared" si="4"/>
        <v>0</v>
      </c>
      <c r="K182" t="str">
        <f t="shared" si="5"/>
        <v>,1920505</v>
      </c>
    </row>
    <row r="183" spans="1:11">
      <c r="A183" t="s">
        <v>902</v>
      </c>
      <c r="B183" s="3">
        <v>217</v>
      </c>
      <c r="C183" t="str">
        <f>VLOOKUP(A183,HOP!A:H,8,0)</f>
        <v>217.00</v>
      </c>
      <c r="D183" t="str">
        <f>VLOOKUP(A183,HOP!A:B,2,0)</f>
        <v>1922151</v>
      </c>
      <c r="E183">
        <f t="shared" si="4"/>
        <v>0</v>
      </c>
      <c r="K183" t="str">
        <f t="shared" si="5"/>
        <v>,1922151</v>
      </c>
    </row>
    <row r="184" spans="1:11">
      <c r="A184" t="s">
        <v>907</v>
      </c>
      <c r="B184" s="3">
        <v>9488</v>
      </c>
      <c r="C184" t="str">
        <f>VLOOKUP(A184,HOP!A:H,8,0)</f>
        <v>9488.00</v>
      </c>
      <c r="D184" t="str">
        <f>VLOOKUP(A184,HOP!A:B,2,0)</f>
        <v>1922665</v>
      </c>
      <c r="E184">
        <f t="shared" si="4"/>
        <v>0</v>
      </c>
      <c r="K184" t="str">
        <f t="shared" si="5"/>
        <v>,1922665</v>
      </c>
    </row>
    <row r="185" spans="1:11">
      <c r="A185" t="s">
        <v>912</v>
      </c>
      <c r="B185" s="3">
        <v>922</v>
      </c>
      <c r="C185" t="str">
        <f>VLOOKUP(A185,HOP!A:H,8,0)</f>
        <v>922.00</v>
      </c>
      <c r="D185" t="str">
        <f>VLOOKUP(A185,HOP!A:B,2,0)</f>
        <v>1923911</v>
      </c>
      <c r="E185">
        <f t="shared" si="4"/>
        <v>0</v>
      </c>
      <c r="K185" t="str">
        <f t="shared" si="5"/>
        <v>,1923911</v>
      </c>
    </row>
    <row r="186" spans="1:11">
      <c r="A186" t="s">
        <v>915</v>
      </c>
      <c r="B186" s="3">
        <v>3338</v>
      </c>
      <c r="C186" t="str">
        <f>VLOOKUP(A186,HOP!A:H,8,0)</f>
        <v>3338.00</v>
      </c>
      <c r="D186" t="str">
        <f>VLOOKUP(A186,HOP!A:B,2,0)</f>
        <v>1925593</v>
      </c>
      <c r="E186">
        <f t="shared" si="4"/>
        <v>0</v>
      </c>
      <c r="K186" t="str">
        <f t="shared" si="5"/>
        <v>,1925593</v>
      </c>
    </row>
    <row r="187" spans="1:11">
      <c r="A187" t="s">
        <v>918</v>
      </c>
      <c r="B187" s="3">
        <v>508</v>
      </c>
      <c r="C187" t="str">
        <f>VLOOKUP(A187,HOP!A:H,8,0)</f>
        <v>508.00</v>
      </c>
      <c r="D187" t="str">
        <f>VLOOKUP(A187,HOP!A:B,2,0)</f>
        <v>1929300</v>
      </c>
      <c r="E187">
        <f t="shared" si="4"/>
        <v>0</v>
      </c>
      <c r="K187" t="str">
        <f t="shared" si="5"/>
        <v>,1929300</v>
      </c>
    </row>
    <row r="188" spans="1:11">
      <c r="A188" t="s">
        <v>922</v>
      </c>
      <c r="B188" s="3">
        <v>355</v>
      </c>
      <c r="C188" t="str">
        <f>VLOOKUP(A188,HOP!A:H,8,0)</f>
        <v>355.00</v>
      </c>
      <c r="D188" t="str">
        <f>VLOOKUP(A188,HOP!A:B,2,0)</f>
        <v>1930447</v>
      </c>
      <c r="E188">
        <f t="shared" si="4"/>
        <v>0</v>
      </c>
      <c r="K188" t="str">
        <f t="shared" si="5"/>
        <v>,1930447</v>
      </c>
    </row>
    <row r="189" spans="1:11">
      <c r="A189" t="s">
        <v>926</v>
      </c>
      <c r="B189" s="3">
        <v>1265</v>
      </c>
      <c r="C189" t="str">
        <f>VLOOKUP(A189,HOP!A:H,8,0)</f>
        <v>1265.00</v>
      </c>
      <c r="D189" t="str">
        <f>VLOOKUP(A189,HOP!A:B,2,0)</f>
        <v>1936950</v>
      </c>
      <c r="E189">
        <f t="shared" si="4"/>
        <v>0</v>
      </c>
      <c r="K189" t="str">
        <f t="shared" si="5"/>
        <v>,1936950</v>
      </c>
    </row>
    <row r="190" spans="1:11">
      <c r="A190" t="s">
        <v>930</v>
      </c>
      <c r="B190" s="3">
        <v>304</v>
      </c>
      <c r="C190" t="str">
        <f>VLOOKUP(A190,HOP!A:H,8,0)</f>
        <v>304.00</v>
      </c>
      <c r="D190" t="str">
        <f>VLOOKUP(A190,HOP!A:B,2,0)</f>
        <v>1941054</v>
      </c>
      <c r="E190">
        <f t="shared" si="4"/>
        <v>0</v>
      </c>
      <c r="K190" t="str">
        <f t="shared" si="5"/>
        <v>,1941054</v>
      </c>
    </row>
    <row r="191" spans="1:11">
      <c r="A191" t="s">
        <v>934</v>
      </c>
      <c r="B191" s="3">
        <v>138</v>
      </c>
      <c r="C191" t="str">
        <f>VLOOKUP(A191,HOP!A:H,8,0)</f>
        <v>138.00</v>
      </c>
      <c r="D191" t="str">
        <f>VLOOKUP(A191,HOP!A:B,2,0)</f>
        <v>1941129</v>
      </c>
      <c r="E191">
        <f t="shared" si="4"/>
        <v>0</v>
      </c>
      <c r="K191" t="str">
        <f t="shared" si="5"/>
        <v>,1941129</v>
      </c>
    </row>
    <row r="192" spans="1:11">
      <c r="A192" t="s">
        <v>938</v>
      </c>
      <c r="B192" s="3">
        <v>165</v>
      </c>
      <c r="C192" t="str">
        <f>VLOOKUP(A192,HOP!A:H,8,0)</f>
        <v>165.00</v>
      </c>
      <c r="D192" t="str">
        <f>VLOOKUP(A192,HOP!A:B,2,0)</f>
        <v>1941432</v>
      </c>
      <c r="E192">
        <f t="shared" si="4"/>
        <v>0</v>
      </c>
      <c r="K192" t="str">
        <f t="shared" si="5"/>
        <v>,1941432</v>
      </c>
    </row>
    <row r="193" spans="1:11">
      <c r="A193" t="s">
        <v>942</v>
      </c>
      <c r="B193" s="3">
        <v>627</v>
      </c>
      <c r="C193" t="str">
        <f>VLOOKUP(A193,HOP!A:H,8,0)</f>
        <v>627.00</v>
      </c>
      <c r="D193" t="str">
        <f>VLOOKUP(A193,HOP!A:B,2,0)</f>
        <v>1941895</v>
      </c>
      <c r="E193">
        <f t="shared" si="4"/>
        <v>0</v>
      </c>
      <c r="K193" t="str">
        <f t="shared" si="5"/>
        <v>,1941895</v>
      </c>
    </row>
    <row r="194" spans="1:11">
      <c r="A194" t="s">
        <v>945</v>
      </c>
      <c r="B194" s="3">
        <v>1072</v>
      </c>
      <c r="C194" t="str">
        <f>VLOOKUP(A194,HOP!A:H,8,0)</f>
        <v>1072.00</v>
      </c>
      <c r="D194" t="str">
        <f>VLOOKUP(A194,HOP!A:B,2,0)</f>
        <v>1942084</v>
      </c>
      <c r="E194">
        <f t="shared" si="4"/>
        <v>0</v>
      </c>
      <c r="K194" t="str">
        <f t="shared" si="5"/>
        <v>,1942084</v>
      </c>
    </row>
    <row r="195" spans="1:11">
      <c r="A195" t="s">
        <v>948</v>
      </c>
      <c r="B195" s="3">
        <v>243</v>
      </c>
      <c r="C195" t="str">
        <f>VLOOKUP(A195,HOP!A:H,8,0)</f>
        <v>243.00</v>
      </c>
      <c r="D195" t="str">
        <f>VLOOKUP(A195,HOP!A:B,2,0)</f>
        <v>1942248</v>
      </c>
      <c r="E195">
        <f t="shared" ref="E195:E258" si="6">B195-C195</f>
        <v>0</v>
      </c>
      <c r="K195" t="str">
        <f t="shared" ref="K195:K258" si="7">$K$1&amp;D195</f>
        <v>,1942248</v>
      </c>
    </row>
    <row r="196" spans="1:11">
      <c r="A196" t="s">
        <v>952</v>
      </c>
      <c r="B196" s="3">
        <v>157</v>
      </c>
      <c r="C196" t="str">
        <f>VLOOKUP(A196,HOP!A:H,8,0)</f>
        <v>157.00</v>
      </c>
      <c r="D196" t="str">
        <f>VLOOKUP(A196,HOP!A:B,2,0)</f>
        <v>1942522</v>
      </c>
      <c r="E196">
        <f t="shared" si="6"/>
        <v>0</v>
      </c>
      <c r="K196" t="str">
        <f t="shared" si="7"/>
        <v>,1942522</v>
      </c>
    </row>
    <row r="197" spans="1:11">
      <c r="A197" t="s">
        <v>956</v>
      </c>
      <c r="B197" s="3">
        <v>1480</v>
      </c>
      <c r="C197" t="str">
        <f>VLOOKUP(A197,HOP!A:H,8,0)</f>
        <v>1480.00</v>
      </c>
      <c r="D197" t="str">
        <f>VLOOKUP(A197,HOP!A:B,2,0)</f>
        <v>1943293</v>
      </c>
      <c r="E197">
        <f t="shared" si="6"/>
        <v>0</v>
      </c>
      <c r="K197" t="str">
        <f t="shared" si="7"/>
        <v>,1943293</v>
      </c>
    </row>
    <row r="198" spans="1:11">
      <c r="A198" t="s">
        <v>960</v>
      </c>
      <c r="B198" s="3">
        <v>1730</v>
      </c>
      <c r="C198" t="str">
        <f>VLOOKUP(A198,HOP!A:H,8,0)</f>
        <v>1730.00</v>
      </c>
      <c r="D198" t="str">
        <f>VLOOKUP(A198,HOP!A:B,2,0)</f>
        <v>1943360</v>
      </c>
      <c r="E198">
        <f t="shared" si="6"/>
        <v>0</v>
      </c>
      <c r="K198" t="str">
        <f t="shared" si="7"/>
        <v>,1943360</v>
      </c>
    </row>
    <row r="199" spans="1:11">
      <c r="A199" t="s">
        <v>964</v>
      </c>
      <c r="B199" s="3">
        <v>61</v>
      </c>
      <c r="C199" t="str">
        <f>VLOOKUP(A199,HOP!A:H,8,0)</f>
        <v>61.00</v>
      </c>
      <c r="D199" t="str">
        <f>VLOOKUP(A199,HOP!A:B,2,0)</f>
        <v>1943638</v>
      </c>
      <c r="E199">
        <f t="shared" si="6"/>
        <v>0</v>
      </c>
      <c r="K199" t="str">
        <f t="shared" si="7"/>
        <v>,1943638</v>
      </c>
    </row>
    <row r="200" spans="1:11">
      <c r="A200" t="s">
        <v>967</v>
      </c>
      <c r="B200" s="3">
        <v>1140</v>
      </c>
      <c r="C200" t="str">
        <f>VLOOKUP(A200,HOP!A:H,8,0)</f>
        <v>1140.00</v>
      </c>
      <c r="D200" t="str">
        <f>VLOOKUP(A200,HOP!A:B,2,0)</f>
        <v>1944033</v>
      </c>
      <c r="E200">
        <f t="shared" si="6"/>
        <v>0</v>
      </c>
      <c r="K200" t="str">
        <f t="shared" si="7"/>
        <v>,1944033</v>
      </c>
    </row>
    <row r="201" spans="1:11">
      <c r="A201" t="s">
        <v>970</v>
      </c>
      <c r="B201" s="3">
        <v>2184</v>
      </c>
      <c r="C201" t="str">
        <f>VLOOKUP(A201,HOP!A:H,8,0)</f>
        <v>2184.00</v>
      </c>
      <c r="D201" t="str">
        <f>VLOOKUP(A201,HOP!A:B,2,0)</f>
        <v>1944101</v>
      </c>
      <c r="E201">
        <f t="shared" si="6"/>
        <v>0</v>
      </c>
      <c r="K201" t="str">
        <f t="shared" si="7"/>
        <v>,1944101</v>
      </c>
    </row>
    <row r="202" spans="1:11">
      <c r="A202" t="s">
        <v>974</v>
      </c>
      <c r="B202" s="3">
        <v>240</v>
      </c>
      <c r="C202" t="str">
        <f>VLOOKUP(A202,HOP!A:H,8,0)</f>
        <v>240.00</v>
      </c>
      <c r="D202" t="str">
        <f>VLOOKUP(A202,HOP!A:B,2,0)</f>
        <v>1944965</v>
      </c>
      <c r="E202">
        <f t="shared" si="6"/>
        <v>0</v>
      </c>
      <c r="K202" t="str">
        <f t="shared" si="7"/>
        <v>,1944965</v>
      </c>
    </row>
    <row r="203" spans="1:11">
      <c r="A203" t="s">
        <v>978</v>
      </c>
      <c r="B203" s="3">
        <v>60</v>
      </c>
      <c r="C203" t="str">
        <f>VLOOKUP(A203,HOP!A:H,8,0)</f>
        <v>60.00</v>
      </c>
      <c r="D203" t="str">
        <f>VLOOKUP(A203,HOP!A:B,2,0)</f>
        <v>1945534</v>
      </c>
      <c r="E203">
        <f t="shared" si="6"/>
        <v>0</v>
      </c>
      <c r="K203" t="str">
        <f t="shared" si="7"/>
        <v>,1945534</v>
      </c>
    </row>
    <row r="204" spans="1:11">
      <c r="A204" t="s">
        <v>982</v>
      </c>
      <c r="B204" s="3">
        <v>114</v>
      </c>
      <c r="C204" t="str">
        <f>VLOOKUP(A204,HOP!A:H,8,0)</f>
        <v>114.00</v>
      </c>
      <c r="D204" t="str">
        <f>VLOOKUP(A204,HOP!A:B,2,0)</f>
        <v>1945967</v>
      </c>
      <c r="E204">
        <f t="shared" si="6"/>
        <v>0</v>
      </c>
      <c r="K204" t="str">
        <f t="shared" si="7"/>
        <v>,1945967</v>
      </c>
    </row>
    <row r="205" spans="1:11">
      <c r="A205" t="s">
        <v>986</v>
      </c>
      <c r="B205" s="3">
        <v>555</v>
      </c>
      <c r="C205" t="str">
        <f>VLOOKUP(A205,HOP!A:H,8,0)</f>
        <v>555.00</v>
      </c>
      <c r="D205" t="str">
        <f>VLOOKUP(A205,HOP!A:B,2,0)</f>
        <v>1946358</v>
      </c>
      <c r="E205">
        <f t="shared" si="6"/>
        <v>0</v>
      </c>
      <c r="K205" t="str">
        <f t="shared" si="7"/>
        <v>,1946358</v>
      </c>
    </row>
    <row r="206" spans="1:11">
      <c r="A206" t="s">
        <v>988</v>
      </c>
      <c r="B206" s="3">
        <v>154</v>
      </c>
      <c r="C206" t="str">
        <f>VLOOKUP(A206,HOP!A:H,8,0)</f>
        <v>154.00</v>
      </c>
      <c r="D206" t="str">
        <f>VLOOKUP(A206,HOP!A:B,2,0)</f>
        <v>1946483</v>
      </c>
      <c r="E206">
        <f t="shared" si="6"/>
        <v>0</v>
      </c>
      <c r="K206" t="str">
        <f t="shared" si="7"/>
        <v>,1946483</v>
      </c>
    </row>
    <row r="207" spans="1:11">
      <c r="A207" t="s">
        <v>990</v>
      </c>
      <c r="B207" s="3">
        <v>154</v>
      </c>
      <c r="C207" t="str">
        <f>VLOOKUP(A207,HOP!A:H,8,0)</f>
        <v>154.00</v>
      </c>
      <c r="D207" t="str">
        <f>VLOOKUP(A207,HOP!A:B,2,0)</f>
        <v>1946490</v>
      </c>
      <c r="E207">
        <f t="shared" si="6"/>
        <v>0</v>
      </c>
      <c r="K207" t="str">
        <f t="shared" si="7"/>
        <v>,1946490</v>
      </c>
    </row>
    <row r="208" spans="1:11">
      <c r="A208" t="s">
        <v>992</v>
      </c>
      <c r="B208" s="3">
        <v>214</v>
      </c>
      <c r="C208" t="str">
        <f>VLOOKUP(A208,HOP!A:H,8,0)</f>
        <v>214.00</v>
      </c>
      <c r="D208" t="str">
        <f>VLOOKUP(A208,HOP!A:B,2,0)</f>
        <v>1947781</v>
      </c>
      <c r="E208">
        <f t="shared" si="6"/>
        <v>0</v>
      </c>
      <c r="K208" t="str">
        <f t="shared" si="7"/>
        <v>,1947781</v>
      </c>
    </row>
    <row r="209" spans="1:11">
      <c r="A209" t="s">
        <v>995</v>
      </c>
      <c r="B209" s="3">
        <v>114</v>
      </c>
      <c r="C209" t="str">
        <f>VLOOKUP(A209,HOP!A:H,8,0)</f>
        <v>114.00</v>
      </c>
      <c r="D209" t="str">
        <f>VLOOKUP(A209,HOP!A:B,2,0)</f>
        <v>1948317</v>
      </c>
      <c r="E209">
        <f t="shared" si="6"/>
        <v>0</v>
      </c>
      <c r="K209" t="str">
        <f t="shared" si="7"/>
        <v>,1948317</v>
      </c>
    </row>
    <row r="210" spans="1:11">
      <c r="A210" t="s">
        <v>998</v>
      </c>
      <c r="B210" s="3">
        <v>490</v>
      </c>
      <c r="C210" t="str">
        <f>VLOOKUP(A210,HOP!A:H,8,0)</f>
        <v>490.00</v>
      </c>
      <c r="D210" t="str">
        <f>VLOOKUP(A210,HOP!A:B,2,0)</f>
        <v>1948667</v>
      </c>
      <c r="E210">
        <f t="shared" si="6"/>
        <v>0</v>
      </c>
      <c r="K210" t="str">
        <f t="shared" si="7"/>
        <v>,1948667</v>
      </c>
    </row>
    <row r="211" spans="1:11">
      <c r="A211" t="s">
        <v>1002</v>
      </c>
      <c r="B211" s="3">
        <v>102</v>
      </c>
      <c r="C211" t="str">
        <f>VLOOKUP(A211,HOP!A:H,8,0)</f>
        <v>102.00</v>
      </c>
      <c r="D211" t="str">
        <f>VLOOKUP(A211,HOP!A:B,2,0)</f>
        <v>1949076</v>
      </c>
      <c r="E211">
        <f t="shared" si="6"/>
        <v>0</v>
      </c>
      <c r="K211" t="str">
        <f t="shared" si="7"/>
        <v>,1949076</v>
      </c>
    </row>
    <row r="212" spans="1:11">
      <c r="A212" t="s">
        <v>1006</v>
      </c>
      <c r="B212" s="3">
        <v>252</v>
      </c>
      <c r="C212" t="str">
        <f>VLOOKUP(A212,HOP!A:H,8,0)</f>
        <v>252.00</v>
      </c>
      <c r="D212" t="str">
        <f>VLOOKUP(A212,HOP!A:B,2,0)</f>
        <v>1949710</v>
      </c>
      <c r="E212">
        <f t="shared" si="6"/>
        <v>0</v>
      </c>
      <c r="K212" t="str">
        <f t="shared" si="7"/>
        <v>,1949710</v>
      </c>
    </row>
    <row r="213" spans="1:11">
      <c r="A213" t="s">
        <v>1010</v>
      </c>
      <c r="B213" s="3">
        <v>252</v>
      </c>
      <c r="C213" t="str">
        <f>VLOOKUP(A213,HOP!A:H,8,0)</f>
        <v>252.00</v>
      </c>
      <c r="D213" t="str">
        <f>VLOOKUP(A213,HOP!A:B,2,0)</f>
        <v>1949667</v>
      </c>
      <c r="E213">
        <f t="shared" si="6"/>
        <v>0</v>
      </c>
      <c r="K213" t="str">
        <f t="shared" si="7"/>
        <v>,1949667</v>
      </c>
    </row>
    <row r="214" spans="1:11">
      <c r="A214" t="s">
        <v>1012</v>
      </c>
      <c r="B214" s="3">
        <v>169</v>
      </c>
      <c r="C214" t="str">
        <f>VLOOKUP(A214,HOP!A:H,8,0)</f>
        <v>169.00</v>
      </c>
      <c r="D214" t="str">
        <f>VLOOKUP(A214,HOP!A:B,2,0)</f>
        <v>1950206</v>
      </c>
      <c r="E214">
        <f t="shared" si="6"/>
        <v>0</v>
      </c>
      <c r="K214" t="str">
        <f t="shared" si="7"/>
        <v>,1950206</v>
      </c>
    </row>
    <row r="215" spans="1:11">
      <c r="A215" t="s">
        <v>1015</v>
      </c>
      <c r="B215" s="3">
        <v>139</v>
      </c>
      <c r="C215" t="str">
        <f>VLOOKUP(A215,HOP!A:H,8,0)</f>
        <v>139.00</v>
      </c>
      <c r="D215" t="str">
        <f>VLOOKUP(A215,HOP!A:B,2,0)</f>
        <v>1950257</v>
      </c>
      <c r="E215">
        <f t="shared" si="6"/>
        <v>0</v>
      </c>
      <c r="K215" t="str">
        <f t="shared" si="7"/>
        <v>,1950257</v>
      </c>
    </row>
    <row r="216" spans="1:11">
      <c r="A216" t="s">
        <v>1019</v>
      </c>
      <c r="B216" s="3">
        <v>252</v>
      </c>
      <c r="C216" t="str">
        <f>VLOOKUP(A216,HOP!A:H,8,0)</f>
        <v>252.00</v>
      </c>
      <c r="D216" t="str">
        <f>VLOOKUP(A216,HOP!A:B,2,0)</f>
        <v>1950267</v>
      </c>
      <c r="E216">
        <f t="shared" si="6"/>
        <v>0</v>
      </c>
      <c r="K216" t="str">
        <f t="shared" si="7"/>
        <v>,1950267</v>
      </c>
    </row>
    <row r="217" spans="1:11">
      <c r="A217" t="s">
        <v>1021</v>
      </c>
      <c r="B217" s="3">
        <v>180</v>
      </c>
      <c r="C217" t="str">
        <f>VLOOKUP(A217,HOP!A:H,8,0)</f>
        <v>180.00</v>
      </c>
      <c r="D217" t="str">
        <f>VLOOKUP(A217,HOP!A:B,2,0)</f>
        <v>1950268</v>
      </c>
      <c r="E217">
        <f t="shared" si="6"/>
        <v>0</v>
      </c>
      <c r="K217" t="str">
        <f t="shared" si="7"/>
        <v>,1950268</v>
      </c>
    </row>
    <row r="218" spans="1:11">
      <c r="A218" t="s">
        <v>1023</v>
      </c>
      <c r="B218" s="3">
        <v>133</v>
      </c>
      <c r="C218" t="str">
        <f>VLOOKUP(A218,HOP!A:H,8,0)</f>
        <v>133.00</v>
      </c>
      <c r="D218" t="str">
        <f>VLOOKUP(A218,HOP!A:B,2,0)</f>
        <v>1950355</v>
      </c>
      <c r="E218">
        <f t="shared" si="6"/>
        <v>0</v>
      </c>
      <c r="K218" t="str">
        <f t="shared" si="7"/>
        <v>,1950355</v>
      </c>
    </row>
    <row r="219" spans="1:11">
      <c r="A219" t="s">
        <v>1027</v>
      </c>
      <c r="B219" s="3">
        <v>179</v>
      </c>
      <c r="C219" t="str">
        <f>VLOOKUP(A219,HOP!A:H,8,0)</f>
        <v>179.00</v>
      </c>
      <c r="D219" t="str">
        <f>VLOOKUP(A219,HOP!A:B,2,0)</f>
        <v>1950467</v>
      </c>
      <c r="E219">
        <f t="shared" si="6"/>
        <v>0</v>
      </c>
      <c r="K219" t="str">
        <f t="shared" si="7"/>
        <v>,1950467</v>
      </c>
    </row>
    <row r="220" spans="1:11">
      <c r="A220" t="s">
        <v>1031</v>
      </c>
      <c r="B220" s="3">
        <v>154</v>
      </c>
      <c r="C220" t="str">
        <f>VLOOKUP(A220,HOP!A:H,8,0)</f>
        <v>154.00</v>
      </c>
      <c r="D220" t="str">
        <f>VLOOKUP(A220,HOP!A:B,2,0)</f>
        <v>1950594</v>
      </c>
      <c r="E220">
        <f t="shared" si="6"/>
        <v>0</v>
      </c>
      <c r="K220" t="str">
        <f t="shared" si="7"/>
        <v>,1950594</v>
      </c>
    </row>
    <row r="221" spans="1:11">
      <c r="A221" t="s">
        <v>1033</v>
      </c>
      <c r="B221" s="3">
        <v>108</v>
      </c>
      <c r="C221" t="str">
        <f>VLOOKUP(A221,HOP!A:H,8,0)</f>
        <v>108.00</v>
      </c>
      <c r="D221" t="str">
        <f>VLOOKUP(A221,HOP!A:B,2,0)</f>
        <v>1950745</v>
      </c>
      <c r="E221">
        <f t="shared" si="6"/>
        <v>0</v>
      </c>
      <c r="K221" t="str">
        <f t="shared" si="7"/>
        <v>,1950745</v>
      </c>
    </row>
    <row r="222" spans="1:11">
      <c r="A222" t="s">
        <v>1037</v>
      </c>
      <c r="B222" s="3">
        <v>550</v>
      </c>
      <c r="C222" t="str">
        <f>VLOOKUP(A222,HOP!A:H,8,0)</f>
        <v>550.00</v>
      </c>
      <c r="D222" t="str">
        <f>VLOOKUP(A222,HOP!A:B,2,0)</f>
        <v>1951488</v>
      </c>
      <c r="E222">
        <f t="shared" si="6"/>
        <v>0</v>
      </c>
      <c r="K222" t="str">
        <f t="shared" si="7"/>
        <v>,1951488</v>
      </c>
    </row>
    <row r="223" spans="1:11">
      <c r="A223" t="s">
        <v>1041</v>
      </c>
      <c r="B223" s="3">
        <v>102</v>
      </c>
      <c r="C223" t="str">
        <f>VLOOKUP(A223,HOP!A:H,8,0)</f>
        <v>102.00</v>
      </c>
      <c r="D223" t="str">
        <f>VLOOKUP(A223,HOP!A:B,2,0)</f>
        <v>1952140</v>
      </c>
      <c r="E223">
        <f t="shared" si="6"/>
        <v>0</v>
      </c>
      <c r="K223" t="str">
        <f t="shared" si="7"/>
        <v>,1952140</v>
      </c>
    </row>
    <row r="224" spans="1:11">
      <c r="A224" t="s">
        <v>1043</v>
      </c>
      <c r="B224" s="3">
        <v>98</v>
      </c>
      <c r="C224" t="str">
        <f>VLOOKUP(A224,HOP!A:H,8,0)</f>
        <v>98.00</v>
      </c>
      <c r="D224" t="str">
        <f>VLOOKUP(A224,HOP!A:B,2,0)</f>
        <v>1952417</v>
      </c>
      <c r="E224">
        <f t="shared" si="6"/>
        <v>0</v>
      </c>
      <c r="K224" t="str">
        <f t="shared" si="7"/>
        <v>,1952417</v>
      </c>
    </row>
    <row r="225" spans="1:11">
      <c r="A225" t="s">
        <v>1047</v>
      </c>
      <c r="B225" s="3">
        <v>910</v>
      </c>
      <c r="C225" t="str">
        <f>VLOOKUP(A225,HOP!A:H,8,0)</f>
        <v>910.00</v>
      </c>
      <c r="D225" t="str">
        <f>VLOOKUP(A225,HOP!A:B,2,0)</f>
        <v>1904938</v>
      </c>
      <c r="E225">
        <f t="shared" si="6"/>
        <v>0</v>
      </c>
      <c r="K225" t="str">
        <f t="shared" si="7"/>
        <v>,1904938</v>
      </c>
    </row>
    <row r="226" spans="1:11">
      <c r="A226" t="s">
        <v>1050</v>
      </c>
      <c r="B226" s="3">
        <v>502</v>
      </c>
      <c r="C226" t="str">
        <f>VLOOKUP(A226,HOP!A:H,8,0)</f>
        <v>502.00</v>
      </c>
      <c r="D226" t="str">
        <f>VLOOKUP(A226,HOP!A:B,2,0)</f>
        <v>1909074</v>
      </c>
      <c r="E226">
        <f t="shared" si="6"/>
        <v>0</v>
      </c>
      <c r="K226" t="str">
        <f t="shared" si="7"/>
        <v>,1909074</v>
      </c>
    </row>
    <row r="227" spans="1:11">
      <c r="A227" t="s">
        <v>1054</v>
      </c>
      <c r="B227" s="3">
        <v>431</v>
      </c>
      <c r="C227" t="str">
        <f>VLOOKUP(A227,HOP!A:H,8,0)</f>
        <v>431.00</v>
      </c>
      <c r="D227" t="str">
        <f>VLOOKUP(A227,HOP!A:B,2,0)</f>
        <v>1923016</v>
      </c>
      <c r="E227">
        <f t="shared" si="6"/>
        <v>0</v>
      </c>
      <c r="K227" t="str">
        <f t="shared" si="7"/>
        <v>,1923016</v>
      </c>
    </row>
    <row r="228" spans="1:11">
      <c r="A228" t="s">
        <v>1057</v>
      </c>
      <c r="B228" s="3">
        <v>1132</v>
      </c>
      <c r="C228" t="str">
        <f>VLOOKUP(A228,HOP!A:H,8,0)</f>
        <v>1132.00</v>
      </c>
      <c r="D228" t="str">
        <f>VLOOKUP(A228,HOP!A:B,2,0)</f>
        <v>1932453</v>
      </c>
      <c r="E228">
        <f t="shared" si="6"/>
        <v>0</v>
      </c>
      <c r="K228" t="str">
        <f t="shared" si="7"/>
        <v>,1932453</v>
      </c>
    </row>
    <row r="229" spans="1:11">
      <c r="A229" t="s">
        <v>1061</v>
      </c>
      <c r="B229" s="3">
        <v>800</v>
      </c>
      <c r="C229" t="str">
        <f>VLOOKUP(A229,HOP!A:H,8,0)</f>
        <v>800.00</v>
      </c>
      <c r="D229" t="str">
        <f>VLOOKUP(A229,HOP!A:B,2,0)</f>
        <v>1935354</v>
      </c>
      <c r="E229">
        <f t="shared" si="6"/>
        <v>0</v>
      </c>
      <c r="K229" t="str">
        <f t="shared" si="7"/>
        <v>,1935354</v>
      </c>
    </row>
    <row r="230" spans="1:11">
      <c r="A230" t="s">
        <v>1065</v>
      </c>
      <c r="B230" s="3">
        <v>475</v>
      </c>
      <c r="C230" t="str">
        <f>VLOOKUP(A230,HOP!A:H,8,0)</f>
        <v>475.00</v>
      </c>
      <c r="D230" t="str">
        <f>VLOOKUP(A230,HOP!A:B,2,0)</f>
        <v>1936698</v>
      </c>
      <c r="E230">
        <f t="shared" si="6"/>
        <v>0</v>
      </c>
      <c r="K230" t="str">
        <f t="shared" si="7"/>
        <v>,1936698</v>
      </c>
    </row>
    <row r="231" spans="1:11">
      <c r="A231" t="s">
        <v>1069</v>
      </c>
      <c r="B231" s="3">
        <v>186</v>
      </c>
      <c r="C231" t="str">
        <f>VLOOKUP(A231,HOP!A:H,8,0)</f>
        <v>186.00</v>
      </c>
      <c r="D231" t="str">
        <f>VLOOKUP(A231,HOP!A:B,2,0)</f>
        <v>1938668</v>
      </c>
      <c r="E231">
        <f t="shared" si="6"/>
        <v>0</v>
      </c>
      <c r="K231" t="str">
        <f t="shared" si="7"/>
        <v>,1938668</v>
      </c>
    </row>
    <row r="232" spans="1:11">
      <c r="A232" t="s">
        <v>1072</v>
      </c>
      <c r="B232" s="3">
        <v>962</v>
      </c>
      <c r="C232" t="str">
        <f>VLOOKUP(A232,HOP!A:H,8,0)</f>
        <v>962.00</v>
      </c>
      <c r="D232" t="str">
        <f>VLOOKUP(A232,HOP!A:B,2,0)</f>
        <v>1939313</v>
      </c>
      <c r="E232">
        <f t="shared" si="6"/>
        <v>0</v>
      </c>
      <c r="K232" t="str">
        <f t="shared" si="7"/>
        <v>,1939313</v>
      </c>
    </row>
    <row r="233" spans="1:11">
      <c r="A233" t="s">
        <v>1076</v>
      </c>
      <c r="B233" s="3">
        <v>627</v>
      </c>
      <c r="C233" t="str">
        <f>VLOOKUP(A233,HOP!A:H,8,0)</f>
        <v>627.00</v>
      </c>
      <c r="D233" t="str">
        <f>VLOOKUP(A233,HOP!A:B,2,0)</f>
        <v>1939404</v>
      </c>
      <c r="E233">
        <f t="shared" si="6"/>
        <v>0</v>
      </c>
      <c r="K233" t="str">
        <f t="shared" si="7"/>
        <v>,1939404</v>
      </c>
    </row>
    <row r="234" spans="1:11">
      <c r="A234" t="s">
        <v>1079</v>
      </c>
      <c r="B234" s="3">
        <v>2820</v>
      </c>
      <c r="C234" t="str">
        <f>VLOOKUP(A234,HOP!A:H,8,0)</f>
        <v>2820.00</v>
      </c>
      <c r="D234" t="str">
        <f>VLOOKUP(A234,HOP!A:B,2,0)</f>
        <v>1940740</v>
      </c>
      <c r="E234">
        <f t="shared" si="6"/>
        <v>0</v>
      </c>
      <c r="K234" t="str">
        <f t="shared" si="7"/>
        <v>,1940740</v>
      </c>
    </row>
    <row r="235" spans="1:11">
      <c r="A235" t="s">
        <v>1083</v>
      </c>
      <c r="B235" s="3">
        <v>303</v>
      </c>
      <c r="C235" t="str">
        <f>VLOOKUP(A235,HOP!A:H,8,0)</f>
        <v>303.00</v>
      </c>
      <c r="D235" t="str">
        <f>VLOOKUP(A235,HOP!A:B,2,0)</f>
        <v>1941507</v>
      </c>
      <c r="E235">
        <f t="shared" si="6"/>
        <v>0</v>
      </c>
      <c r="K235" t="str">
        <f t="shared" si="7"/>
        <v>,1941507</v>
      </c>
    </row>
    <row r="236" spans="1:11">
      <c r="A236" t="s">
        <v>1087</v>
      </c>
      <c r="B236" s="3">
        <v>362</v>
      </c>
      <c r="C236" t="str">
        <f>VLOOKUP(A236,HOP!A:H,8,0)</f>
        <v>362.00</v>
      </c>
      <c r="D236" t="str">
        <f>VLOOKUP(A236,HOP!A:B,2,0)</f>
        <v>1941533</v>
      </c>
      <c r="E236">
        <f t="shared" si="6"/>
        <v>0</v>
      </c>
      <c r="K236" t="str">
        <f t="shared" si="7"/>
        <v>,1941533</v>
      </c>
    </row>
    <row r="237" spans="1:11">
      <c r="A237" t="s">
        <v>1090</v>
      </c>
      <c r="B237" s="3">
        <v>383</v>
      </c>
      <c r="C237" t="str">
        <f>VLOOKUP(A237,HOP!A:H,8,0)</f>
        <v>383.00</v>
      </c>
      <c r="D237" t="str">
        <f>VLOOKUP(A237,HOP!A:B,2,0)</f>
        <v>1941690</v>
      </c>
      <c r="E237">
        <f t="shared" si="6"/>
        <v>0</v>
      </c>
      <c r="K237" t="str">
        <f t="shared" si="7"/>
        <v>,1941690</v>
      </c>
    </row>
    <row r="238" spans="1:11">
      <c r="A238" t="s">
        <v>1094</v>
      </c>
      <c r="B238" s="3">
        <v>181</v>
      </c>
      <c r="C238" t="str">
        <f>VLOOKUP(A238,HOP!A:H,8,0)</f>
        <v>181.00</v>
      </c>
      <c r="D238" t="str">
        <f>VLOOKUP(A238,HOP!A:B,2,0)</f>
        <v>1942035</v>
      </c>
      <c r="E238">
        <f t="shared" si="6"/>
        <v>0</v>
      </c>
      <c r="K238" t="str">
        <f t="shared" si="7"/>
        <v>,1942035</v>
      </c>
    </row>
    <row r="239" spans="1:11">
      <c r="A239" t="s">
        <v>1097</v>
      </c>
      <c r="B239" s="3">
        <v>602</v>
      </c>
      <c r="C239" t="str">
        <f>VLOOKUP(A239,HOP!A:H,8,0)</f>
        <v>602.00</v>
      </c>
      <c r="D239" t="str">
        <f>VLOOKUP(A239,HOP!A:B,2,0)</f>
        <v>1942642</v>
      </c>
      <c r="E239">
        <f t="shared" si="6"/>
        <v>0</v>
      </c>
      <c r="K239" t="str">
        <f t="shared" si="7"/>
        <v>,1942642</v>
      </c>
    </row>
    <row r="240" spans="1:11">
      <c r="A240" t="s">
        <v>1101</v>
      </c>
      <c r="B240" s="3">
        <v>2080</v>
      </c>
      <c r="C240" t="str">
        <f>VLOOKUP(A240,HOP!A:H,8,0)</f>
        <v>2080.00</v>
      </c>
      <c r="D240" t="str">
        <f>VLOOKUP(A240,HOP!A:B,2,0)</f>
        <v>1942740</v>
      </c>
      <c r="E240">
        <f t="shared" si="6"/>
        <v>0</v>
      </c>
      <c r="K240" t="str">
        <f t="shared" si="7"/>
        <v>,1942740</v>
      </c>
    </row>
    <row r="241" spans="1:11">
      <c r="A241" t="s">
        <v>1105</v>
      </c>
      <c r="B241" s="3">
        <v>1140</v>
      </c>
      <c r="C241" t="str">
        <f>VLOOKUP(A241,HOP!A:H,8,0)</f>
        <v>1140.00</v>
      </c>
      <c r="D241" t="str">
        <f>VLOOKUP(A241,HOP!A:B,2,0)</f>
        <v>1943045</v>
      </c>
      <c r="E241">
        <f t="shared" si="6"/>
        <v>0</v>
      </c>
      <c r="K241" t="str">
        <f t="shared" si="7"/>
        <v>,1943045</v>
      </c>
    </row>
    <row r="242" spans="1:11">
      <c r="A242" t="s">
        <v>1107</v>
      </c>
      <c r="B242" s="3">
        <v>292</v>
      </c>
      <c r="C242" t="str">
        <f>VLOOKUP(A242,HOP!A:H,8,0)</f>
        <v>292.00</v>
      </c>
      <c r="D242" t="str">
        <f>VLOOKUP(A242,HOP!A:B,2,0)</f>
        <v>1943214</v>
      </c>
      <c r="E242">
        <f t="shared" si="6"/>
        <v>0</v>
      </c>
      <c r="K242" t="str">
        <f t="shared" si="7"/>
        <v>,1943214</v>
      </c>
    </row>
    <row r="243" spans="1:11">
      <c r="A243" t="s">
        <v>1110</v>
      </c>
      <c r="B243" s="3">
        <v>154</v>
      </c>
      <c r="C243" t="str">
        <f>VLOOKUP(A243,HOP!A:H,8,0)</f>
        <v>154.00</v>
      </c>
      <c r="D243" t="str">
        <f>VLOOKUP(A243,HOP!A:B,2,0)</f>
        <v>1943361</v>
      </c>
      <c r="E243">
        <f t="shared" si="6"/>
        <v>0</v>
      </c>
      <c r="K243" t="str">
        <f t="shared" si="7"/>
        <v>,1943361</v>
      </c>
    </row>
    <row r="244" spans="1:11">
      <c r="A244" t="s">
        <v>1112</v>
      </c>
      <c r="B244" s="3">
        <v>163</v>
      </c>
      <c r="C244" t="str">
        <f>VLOOKUP(A244,HOP!A:H,8,0)</f>
        <v>163.00</v>
      </c>
      <c r="D244" t="str">
        <f>VLOOKUP(A244,HOP!A:B,2,0)</f>
        <v>1943660</v>
      </c>
      <c r="E244">
        <f t="shared" si="6"/>
        <v>0</v>
      </c>
      <c r="K244" t="str">
        <f t="shared" si="7"/>
        <v>,1943660</v>
      </c>
    </row>
    <row r="245" spans="1:11">
      <c r="A245" t="s">
        <v>1115</v>
      </c>
      <c r="B245" s="3">
        <v>163</v>
      </c>
      <c r="C245" t="str">
        <f>VLOOKUP(A245,HOP!A:H,8,0)</f>
        <v>163.00</v>
      </c>
      <c r="D245" t="str">
        <f>VLOOKUP(A245,HOP!A:B,2,0)</f>
        <v>1943728</v>
      </c>
      <c r="E245">
        <f t="shared" si="6"/>
        <v>0</v>
      </c>
      <c r="K245" t="str">
        <f t="shared" si="7"/>
        <v>,1943728</v>
      </c>
    </row>
    <row r="246" spans="1:11">
      <c r="A246" t="s">
        <v>1117</v>
      </c>
      <c r="B246" s="3">
        <v>185</v>
      </c>
      <c r="C246" t="str">
        <f>VLOOKUP(A246,HOP!A:H,8,0)</f>
        <v>185.00</v>
      </c>
      <c r="D246" t="str">
        <f>VLOOKUP(A246,HOP!A:B,2,0)</f>
        <v>1943769</v>
      </c>
      <c r="E246">
        <f t="shared" si="6"/>
        <v>0</v>
      </c>
      <c r="K246" t="str">
        <f t="shared" si="7"/>
        <v>,1943769</v>
      </c>
    </row>
    <row r="247" spans="1:11">
      <c r="A247" t="s">
        <v>1120</v>
      </c>
      <c r="B247" s="3">
        <v>357</v>
      </c>
      <c r="C247" t="str">
        <f>VLOOKUP(A247,HOP!A:H,8,0)</f>
        <v>357.00</v>
      </c>
      <c r="D247" t="str">
        <f>VLOOKUP(A247,HOP!A:B,2,0)</f>
        <v>1943787</v>
      </c>
      <c r="E247">
        <f t="shared" si="6"/>
        <v>0</v>
      </c>
      <c r="K247" t="str">
        <f t="shared" si="7"/>
        <v>,1943787</v>
      </c>
    </row>
    <row r="248" spans="1:11">
      <c r="A248" t="s">
        <v>1124</v>
      </c>
      <c r="B248" s="3">
        <v>185</v>
      </c>
      <c r="C248" t="str">
        <f>VLOOKUP(A248,HOP!A:H,8,0)</f>
        <v>185.00</v>
      </c>
      <c r="D248" t="str">
        <f>VLOOKUP(A248,HOP!A:B,2,0)</f>
        <v>1943800</v>
      </c>
      <c r="E248">
        <f t="shared" si="6"/>
        <v>0</v>
      </c>
      <c r="K248" t="str">
        <f t="shared" si="7"/>
        <v>,1943800</v>
      </c>
    </row>
    <row r="249" spans="1:11">
      <c r="A249" t="s">
        <v>1126</v>
      </c>
      <c r="B249" s="3">
        <v>150</v>
      </c>
      <c r="C249" t="str">
        <f>VLOOKUP(A249,HOP!A:H,8,0)</f>
        <v>150.00</v>
      </c>
      <c r="D249" t="str">
        <f>VLOOKUP(A249,HOP!A:B,2,0)</f>
        <v>1943870</v>
      </c>
      <c r="E249">
        <f t="shared" si="6"/>
        <v>0</v>
      </c>
      <c r="K249" t="str">
        <f t="shared" si="7"/>
        <v>,1943870</v>
      </c>
    </row>
    <row r="250" spans="1:11">
      <c r="A250" t="s">
        <v>1129</v>
      </c>
      <c r="B250" s="3">
        <v>591</v>
      </c>
      <c r="C250" t="str">
        <f>VLOOKUP(A250,HOP!A:H,8,0)</f>
        <v>591.00</v>
      </c>
      <c r="D250" t="str">
        <f>VLOOKUP(A250,HOP!A:B,2,0)</f>
        <v>1943906</v>
      </c>
      <c r="E250">
        <f t="shared" si="6"/>
        <v>0</v>
      </c>
      <c r="K250" t="str">
        <f t="shared" si="7"/>
        <v>,1943906</v>
      </c>
    </row>
    <row r="251" spans="1:11">
      <c r="A251" t="s">
        <v>1132</v>
      </c>
      <c r="B251" s="3">
        <v>285</v>
      </c>
      <c r="C251" t="str">
        <f>VLOOKUP(A251,HOP!A:H,8,0)</f>
        <v>285.00</v>
      </c>
      <c r="D251" t="str">
        <f>VLOOKUP(A251,HOP!A:B,2,0)</f>
        <v>1944022</v>
      </c>
      <c r="E251">
        <f t="shared" si="6"/>
        <v>0</v>
      </c>
      <c r="K251" t="str">
        <f t="shared" si="7"/>
        <v>,1944022</v>
      </c>
    </row>
    <row r="252" spans="1:11">
      <c r="A252" t="s">
        <v>1134</v>
      </c>
      <c r="B252" s="3">
        <v>388</v>
      </c>
      <c r="C252" t="str">
        <f>VLOOKUP(A252,HOP!A:H,8,0)</f>
        <v>388.00</v>
      </c>
      <c r="D252" t="str">
        <f>VLOOKUP(A252,HOP!A:B,2,0)</f>
        <v>1944028</v>
      </c>
      <c r="E252">
        <f t="shared" si="6"/>
        <v>0</v>
      </c>
      <c r="K252" t="str">
        <f t="shared" si="7"/>
        <v>,1944028</v>
      </c>
    </row>
    <row r="253" spans="1:11">
      <c r="A253" t="s">
        <v>1137</v>
      </c>
      <c r="B253" s="3">
        <v>2119</v>
      </c>
      <c r="C253" t="str">
        <f>VLOOKUP(A253,HOP!A:H,8,0)</f>
        <v>2119.00</v>
      </c>
      <c r="D253" t="str">
        <f>VLOOKUP(A253,HOP!A:B,2,0)</f>
        <v>1944041</v>
      </c>
      <c r="E253">
        <f t="shared" si="6"/>
        <v>0</v>
      </c>
      <c r="K253" t="str">
        <f t="shared" si="7"/>
        <v>,1944041</v>
      </c>
    </row>
    <row r="254" spans="1:11">
      <c r="A254" t="s">
        <v>1141</v>
      </c>
      <c r="B254" s="3">
        <v>582</v>
      </c>
      <c r="C254" t="str">
        <f>VLOOKUP(A254,HOP!A:H,8,0)</f>
        <v>582.00</v>
      </c>
      <c r="D254" t="str">
        <f>VLOOKUP(A254,HOP!A:B,2,0)</f>
        <v>1944118</v>
      </c>
      <c r="E254">
        <f t="shared" si="6"/>
        <v>0</v>
      </c>
      <c r="K254" t="str">
        <f t="shared" si="7"/>
        <v>,1944118</v>
      </c>
    </row>
    <row r="255" spans="1:11">
      <c r="A255" t="s">
        <v>1144</v>
      </c>
      <c r="B255" s="3">
        <v>517</v>
      </c>
      <c r="C255" t="str">
        <f>VLOOKUP(A255,HOP!A:H,8,0)</f>
        <v>517.00</v>
      </c>
      <c r="D255" t="str">
        <f>VLOOKUP(A255,HOP!A:B,2,0)</f>
        <v>1944131</v>
      </c>
      <c r="E255">
        <f t="shared" si="6"/>
        <v>0</v>
      </c>
      <c r="K255" t="str">
        <f t="shared" si="7"/>
        <v>,1944131</v>
      </c>
    </row>
    <row r="256" spans="1:11">
      <c r="A256" t="s">
        <v>1148</v>
      </c>
      <c r="B256" s="3">
        <v>414</v>
      </c>
      <c r="C256" t="str">
        <f>VLOOKUP(A256,HOP!A:H,8,0)</f>
        <v>414.00</v>
      </c>
      <c r="D256" t="str">
        <f>VLOOKUP(A256,HOP!A:B,2,0)</f>
        <v>1944237</v>
      </c>
      <c r="E256">
        <f t="shared" si="6"/>
        <v>0</v>
      </c>
      <c r="K256" t="str">
        <f t="shared" si="7"/>
        <v>,1944237</v>
      </c>
    </row>
    <row r="257" spans="1:11">
      <c r="A257" t="s">
        <v>1151</v>
      </c>
      <c r="B257" s="3">
        <v>310</v>
      </c>
      <c r="C257" t="str">
        <f>VLOOKUP(A257,HOP!A:H,8,0)</f>
        <v>310.00</v>
      </c>
      <c r="D257" t="str">
        <f>VLOOKUP(A257,HOP!A:B,2,0)</f>
        <v>1944409</v>
      </c>
      <c r="E257">
        <f t="shared" si="6"/>
        <v>0</v>
      </c>
      <c r="K257" t="str">
        <f t="shared" si="7"/>
        <v>,1944409</v>
      </c>
    </row>
    <row r="258" spans="1:11">
      <c r="A258" t="s">
        <v>1154</v>
      </c>
      <c r="B258" s="3">
        <v>101</v>
      </c>
      <c r="C258" t="str">
        <f>VLOOKUP(A258,HOP!A:H,8,0)</f>
        <v>101.00</v>
      </c>
      <c r="D258" t="str">
        <f>VLOOKUP(A258,HOP!A:B,2,0)</f>
        <v>1944427</v>
      </c>
      <c r="E258">
        <f t="shared" si="6"/>
        <v>0</v>
      </c>
      <c r="K258" t="str">
        <f t="shared" si="7"/>
        <v>,1944427</v>
      </c>
    </row>
    <row r="259" spans="1:11">
      <c r="A259" t="s">
        <v>1158</v>
      </c>
      <c r="B259" s="3">
        <v>546</v>
      </c>
      <c r="C259" t="str">
        <f>VLOOKUP(A259,HOP!A:H,8,0)</f>
        <v>546.00</v>
      </c>
      <c r="D259" t="str">
        <f>VLOOKUP(A259,HOP!A:B,2,0)</f>
        <v>1944449</v>
      </c>
      <c r="E259">
        <f t="shared" ref="E259:E310" si="8">B259-C259</f>
        <v>0</v>
      </c>
      <c r="K259" t="str">
        <f t="shared" ref="K259:K310" si="9">$K$1&amp;D259</f>
        <v>,1944449</v>
      </c>
    </row>
    <row r="260" spans="1:11">
      <c r="A260" t="s">
        <v>1162</v>
      </c>
      <c r="B260" s="3">
        <v>381</v>
      </c>
      <c r="C260" t="str">
        <f>VLOOKUP(A260,HOP!A:H,8,0)</f>
        <v>381.00</v>
      </c>
      <c r="D260" t="str">
        <f>VLOOKUP(A260,HOP!A:B,2,0)</f>
        <v>1944771</v>
      </c>
      <c r="E260">
        <f t="shared" si="8"/>
        <v>0</v>
      </c>
      <c r="K260" t="str">
        <f t="shared" si="9"/>
        <v>,1944771</v>
      </c>
    </row>
    <row r="261" spans="1:11">
      <c r="A261" t="s">
        <v>1165</v>
      </c>
      <c r="B261" s="3">
        <v>325</v>
      </c>
      <c r="C261" t="str">
        <f>VLOOKUP(A261,HOP!A:H,8,0)</f>
        <v>325.00</v>
      </c>
      <c r="D261" t="str">
        <f>VLOOKUP(A261,HOP!A:B,2,0)</f>
        <v>1944848</v>
      </c>
      <c r="E261">
        <f t="shared" si="8"/>
        <v>0</v>
      </c>
      <c r="K261" t="str">
        <f t="shared" si="9"/>
        <v>,1944848</v>
      </c>
    </row>
    <row r="262" spans="1:11">
      <c r="A262" t="s">
        <v>1168</v>
      </c>
      <c r="B262" s="3">
        <v>226</v>
      </c>
      <c r="C262" t="str">
        <f>VLOOKUP(A262,HOP!A:H,8,0)</f>
        <v>226.00</v>
      </c>
      <c r="D262" t="str">
        <f>VLOOKUP(A262,HOP!A:B,2,0)</f>
        <v>1944883</v>
      </c>
      <c r="E262">
        <f t="shared" si="8"/>
        <v>0</v>
      </c>
      <c r="K262" t="str">
        <f t="shared" si="9"/>
        <v>,1944883</v>
      </c>
    </row>
    <row r="263" spans="1:11">
      <c r="A263" t="s">
        <v>1172</v>
      </c>
      <c r="B263" s="3">
        <v>375</v>
      </c>
      <c r="C263" t="str">
        <f>VLOOKUP(A263,HOP!A:H,8,0)</f>
        <v>375.00</v>
      </c>
      <c r="D263" t="str">
        <f>VLOOKUP(A263,HOP!A:B,2,0)</f>
        <v>1944888</v>
      </c>
      <c r="E263">
        <f t="shared" si="8"/>
        <v>0</v>
      </c>
      <c r="K263" t="str">
        <f t="shared" si="9"/>
        <v>,1944888</v>
      </c>
    </row>
    <row r="264" spans="1:11">
      <c r="A264" t="s">
        <v>1176</v>
      </c>
      <c r="B264" s="3">
        <v>741</v>
      </c>
      <c r="C264" t="str">
        <f>VLOOKUP(A264,HOP!A:H,8,0)</f>
        <v>741.00</v>
      </c>
      <c r="D264" t="str">
        <f>VLOOKUP(A264,HOP!A:B,2,0)</f>
        <v>1944905</v>
      </c>
      <c r="E264">
        <f t="shared" si="8"/>
        <v>0</v>
      </c>
      <c r="K264" t="str">
        <f t="shared" si="9"/>
        <v>,1944905</v>
      </c>
    </row>
    <row r="265" spans="1:11">
      <c r="A265" t="s">
        <v>1180</v>
      </c>
      <c r="B265" s="3">
        <v>465</v>
      </c>
      <c r="C265" t="str">
        <f>VLOOKUP(A265,HOP!A:H,8,0)</f>
        <v>465.00</v>
      </c>
      <c r="D265" t="str">
        <f>VLOOKUP(A265,HOP!A:B,2,0)</f>
        <v>1945399</v>
      </c>
      <c r="E265">
        <f t="shared" si="8"/>
        <v>0</v>
      </c>
      <c r="K265" t="str">
        <f t="shared" si="9"/>
        <v>,1945399</v>
      </c>
    </row>
    <row r="266" spans="1:11">
      <c r="A266" t="s">
        <v>1183</v>
      </c>
      <c r="B266" s="3">
        <v>1685</v>
      </c>
      <c r="C266" t="str">
        <f>VLOOKUP(A266,HOP!A:H,8,0)</f>
        <v>1685.00</v>
      </c>
      <c r="D266" t="str">
        <f>VLOOKUP(A266,HOP!A:B,2,0)</f>
        <v>1945459</v>
      </c>
      <c r="E266">
        <f t="shared" si="8"/>
        <v>0</v>
      </c>
      <c r="K266" t="str">
        <f t="shared" si="9"/>
        <v>,1945459</v>
      </c>
    </row>
    <row r="267" spans="1:11">
      <c r="A267" t="s">
        <v>1187</v>
      </c>
      <c r="B267" s="3">
        <v>486</v>
      </c>
      <c r="C267" t="str">
        <f>VLOOKUP(A267,HOP!A:H,8,0)</f>
        <v>486.00</v>
      </c>
      <c r="D267" t="str">
        <f>VLOOKUP(A267,HOP!A:B,2,0)</f>
        <v>1945508</v>
      </c>
      <c r="E267">
        <f t="shared" si="8"/>
        <v>0</v>
      </c>
      <c r="K267" t="str">
        <f t="shared" si="9"/>
        <v>,1945508</v>
      </c>
    </row>
    <row r="268" spans="1:11">
      <c r="A268" t="s">
        <v>1190</v>
      </c>
      <c r="B268" s="3">
        <v>556</v>
      </c>
      <c r="C268" t="str">
        <f>VLOOKUP(A268,HOP!A:H,8,0)</f>
        <v>556.00</v>
      </c>
      <c r="D268" t="str">
        <f>VLOOKUP(A268,HOP!A:B,2,0)</f>
        <v>1945552</v>
      </c>
      <c r="E268">
        <f t="shared" si="8"/>
        <v>0</v>
      </c>
      <c r="K268" t="str">
        <f t="shared" si="9"/>
        <v>,1945552</v>
      </c>
    </row>
    <row r="269" spans="1:11">
      <c r="A269" t="s">
        <v>1194</v>
      </c>
      <c r="B269" s="3">
        <v>1720</v>
      </c>
      <c r="C269" t="str">
        <f>VLOOKUP(A269,HOP!A:H,8,0)</f>
        <v>1720.00</v>
      </c>
      <c r="D269" t="str">
        <f>VLOOKUP(A269,HOP!A:B,2,0)</f>
        <v>1945938</v>
      </c>
      <c r="E269">
        <f t="shared" si="8"/>
        <v>0</v>
      </c>
      <c r="K269" t="str">
        <f t="shared" si="9"/>
        <v>,1945938</v>
      </c>
    </row>
    <row r="270" spans="1:11">
      <c r="A270" t="s">
        <v>1198</v>
      </c>
      <c r="B270" s="3">
        <v>294</v>
      </c>
      <c r="C270" t="str">
        <f>VLOOKUP(A270,HOP!A:H,8,0)</f>
        <v>294.00</v>
      </c>
      <c r="D270" t="str">
        <f>VLOOKUP(A270,HOP!A:B,2,0)</f>
        <v>1945990</v>
      </c>
      <c r="E270">
        <f t="shared" si="8"/>
        <v>0</v>
      </c>
      <c r="K270" t="str">
        <f t="shared" si="9"/>
        <v>,1945990</v>
      </c>
    </row>
    <row r="271" spans="1:11">
      <c r="A271" t="s">
        <v>1200</v>
      </c>
      <c r="B271" s="3">
        <v>293</v>
      </c>
      <c r="C271" t="str">
        <f>VLOOKUP(A271,HOP!A:H,8,0)</f>
        <v>293.00</v>
      </c>
      <c r="D271" t="str">
        <f>VLOOKUP(A271,HOP!A:B,2,0)</f>
        <v>1946026</v>
      </c>
      <c r="E271">
        <f t="shared" si="8"/>
        <v>0</v>
      </c>
      <c r="K271" t="str">
        <f t="shared" si="9"/>
        <v>,1946026</v>
      </c>
    </row>
    <row r="272" spans="1:11">
      <c r="A272" t="s">
        <v>1204</v>
      </c>
      <c r="B272" s="3">
        <v>426</v>
      </c>
      <c r="C272" t="str">
        <f>VLOOKUP(A272,HOP!A:H,8,0)</f>
        <v>426.00</v>
      </c>
      <c r="D272" t="str">
        <f>VLOOKUP(A272,HOP!A:B,2,0)</f>
        <v>1946308</v>
      </c>
      <c r="E272">
        <f t="shared" si="8"/>
        <v>0</v>
      </c>
      <c r="K272" t="str">
        <f t="shared" si="9"/>
        <v>,1946308</v>
      </c>
    </row>
    <row r="273" spans="1:11">
      <c r="A273" t="s">
        <v>1207</v>
      </c>
      <c r="B273" s="3">
        <v>555</v>
      </c>
      <c r="C273" t="str">
        <f>VLOOKUP(A273,HOP!A:H,8,0)</f>
        <v>555.00</v>
      </c>
      <c r="D273" t="str">
        <f>VLOOKUP(A273,HOP!A:B,2,0)</f>
        <v>1946408</v>
      </c>
      <c r="E273">
        <f t="shared" si="8"/>
        <v>0</v>
      </c>
      <c r="K273" t="str">
        <f t="shared" si="9"/>
        <v>,1946408</v>
      </c>
    </row>
    <row r="274" spans="1:11">
      <c r="A274" t="s">
        <v>1209</v>
      </c>
      <c r="B274" s="3">
        <v>337</v>
      </c>
      <c r="C274" t="str">
        <f>VLOOKUP(A274,HOP!A:H,8,0)</f>
        <v>337.00</v>
      </c>
      <c r="D274" t="str">
        <f>VLOOKUP(A274,HOP!A:B,2,0)</f>
        <v>1946568</v>
      </c>
      <c r="E274">
        <f t="shared" si="8"/>
        <v>0</v>
      </c>
      <c r="K274" t="str">
        <f t="shared" si="9"/>
        <v>,1946568</v>
      </c>
    </row>
    <row r="275" spans="1:11">
      <c r="A275" t="s">
        <v>1212</v>
      </c>
      <c r="B275" s="3">
        <v>575</v>
      </c>
      <c r="C275" t="str">
        <f>VLOOKUP(A275,HOP!A:H,8,0)</f>
        <v>575.00</v>
      </c>
      <c r="D275" t="str">
        <f>VLOOKUP(A275,HOP!A:B,2,0)</f>
        <v>1947229</v>
      </c>
      <c r="E275">
        <f t="shared" si="8"/>
        <v>0</v>
      </c>
      <c r="K275" t="str">
        <f t="shared" si="9"/>
        <v>,1947229</v>
      </c>
    </row>
    <row r="276" spans="1:11">
      <c r="A276" t="s">
        <v>1214</v>
      </c>
      <c r="B276" s="3">
        <v>575</v>
      </c>
      <c r="C276" t="str">
        <f>VLOOKUP(A276,HOP!A:H,8,0)</f>
        <v>575.00</v>
      </c>
      <c r="D276" t="str">
        <f>VLOOKUP(A276,HOP!A:B,2,0)</f>
        <v>1947232</v>
      </c>
      <c r="E276">
        <f t="shared" si="8"/>
        <v>0</v>
      </c>
      <c r="K276" t="str">
        <f t="shared" si="9"/>
        <v>,1947232</v>
      </c>
    </row>
    <row r="277" spans="1:11">
      <c r="A277" t="s">
        <v>1216</v>
      </c>
      <c r="B277" s="3">
        <v>531</v>
      </c>
      <c r="C277" t="str">
        <f>VLOOKUP(A277,HOP!A:H,8,0)</f>
        <v>531.00</v>
      </c>
      <c r="D277" t="str">
        <f>VLOOKUP(A277,HOP!A:B,2,0)</f>
        <v>1947244</v>
      </c>
      <c r="E277">
        <f t="shared" si="8"/>
        <v>0</v>
      </c>
      <c r="K277" t="str">
        <f t="shared" si="9"/>
        <v>,1947244</v>
      </c>
    </row>
    <row r="278" spans="1:11">
      <c r="A278" t="s">
        <v>1219</v>
      </c>
      <c r="B278" s="3">
        <v>338</v>
      </c>
      <c r="C278" t="str">
        <f>VLOOKUP(A278,HOP!A:H,8,0)</f>
        <v>338.00</v>
      </c>
      <c r="D278" t="str">
        <f>VLOOKUP(A278,HOP!A:B,2,0)</f>
        <v>1947287</v>
      </c>
      <c r="E278">
        <f t="shared" si="8"/>
        <v>0</v>
      </c>
      <c r="K278" t="str">
        <f t="shared" si="9"/>
        <v>,1947287</v>
      </c>
    </row>
    <row r="279" spans="1:11">
      <c r="A279" t="s">
        <v>1223</v>
      </c>
      <c r="B279" s="3">
        <v>164</v>
      </c>
      <c r="C279" t="str">
        <f>VLOOKUP(A279,HOP!A:H,8,0)</f>
        <v>164.00</v>
      </c>
      <c r="D279" t="str">
        <f>VLOOKUP(A279,HOP!A:B,2,0)</f>
        <v>1947713</v>
      </c>
      <c r="E279">
        <f t="shared" si="8"/>
        <v>0</v>
      </c>
      <c r="K279" t="str">
        <f t="shared" si="9"/>
        <v>,1947713</v>
      </c>
    </row>
    <row r="280" spans="1:11">
      <c r="A280" t="s">
        <v>1226</v>
      </c>
      <c r="B280" s="3">
        <v>167</v>
      </c>
      <c r="C280" t="str">
        <f>VLOOKUP(A280,HOP!A:H,8,0)</f>
        <v>167.00</v>
      </c>
      <c r="D280" t="str">
        <f>VLOOKUP(A280,HOP!A:B,2,0)</f>
        <v>1947888</v>
      </c>
      <c r="E280">
        <f t="shared" si="8"/>
        <v>0</v>
      </c>
      <c r="K280" t="str">
        <f t="shared" si="9"/>
        <v>,1947888</v>
      </c>
    </row>
    <row r="281" spans="1:11">
      <c r="A281" t="s">
        <v>1230</v>
      </c>
      <c r="B281" s="3">
        <v>200</v>
      </c>
      <c r="C281" t="str">
        <f>VLOOKUP(A281,HOP!A:H,8,0)</f>
        <v>200.00</v>
      </c>
      <c r="D281" t="str">
        <f>VLOOKUP(A281,HOP!A:B,2,0)</f>
        <v>1948032</v>
      </c>
      <c r="E281">
        <f t="shared" si="8"/>
        <v>0</v>
      </c>
      <c r="K281" t="str">
        <f t="shared" si="9"/>
        <v>,1948032</v>
      </c>
    </row>
    <row r="282" spans="1:11">
      <c r="A282" t="s">
        <v>1233</v>
      </c>
      <c r="B282" s="3">
        <v>246</v>
      </c>
      <c r="C282" t="str">
        <f>VLOOKUP(A282,HOP!A:H,8,0)</f>
        <v>246.00</v>
      </c>
      <c r="D282" t="str">
        <f>VLOOKUP(A282,HOP!A:B,2,0)</f>
        <v>1948197</v>
      </c>
      <c r="E282">
        <f t="shared" si="8"/>
        <v>0</v>
      </c>
      <c r="K282" t="str">
        <f t="shared" si="9"/>
        <v>,1948197</v>
      </c>
    </row>
    <row r="283" spans="1:11">
      <c r="A283" t="s">
        <v>1237</v>
      </c>
      <c r="B283" s="3">
        <v>385</v>
      </c>
      <c r="C283" t="str">
        <f>VLOOKUP(A283,HOP!A:H,8,0)</f>
        <v>385.00</v>
      </c>
      <c r="D283" t="str">
        <f>VLOOKUP(A283,HOP!A:B,2,0)</f>
        <v>1948313</v>
      </c>
      <c r="E283">
        <f t="shared" si="8"/>
        <v>0</v>
      </c>
      <c r="K283" t="str">
        <f t="shared" si="9"/>
        <v>,1948313</v>
      </c>
    </row>
    <row r="284" spans="1:11">
      <c r="A284" t="s">
        <v>1240</v>
      </c>
      <c r="B284" s="3">
        <v>927</v>
      </c>
      <c r="C284" t="str">
        <f>VLOOKUP(A284,HOP!A:H,8,0)</f>
        <v>927.00</v>
      </c>
      <c r="D284" t="str">
        <f>VLOOKUP(A284,HOP!A:B,2,0)</f>
        <v>1948395</v>
      </c>
      <c r="E284">
        <f t="shared" si="8"/>
        <v>0</v>
      </c>
      <c r="K284" t="str">
        <f t="shared" si="9"/>
        <v>,1948395</v>
      </c>
    </row>
    <row r="285" spans="1:11">
      <c r="A285" t="s">
        <v>1243</v>
      </c>
      <c r="B285" s="3">
        <v>164</v>
      </c>
      <c r="C285" t="str">
        <f>VLOOKUP(A285,HOP!A:H,8,0)</f>
        <v>164.00</v>
      </c>
      <c r="D285" t="str">
        <f>VLOOKUP(A285,HOP!A:B,2,0)</f>
        <v>1948403</v>
      </c>
      <c r="E285">
        <f t="shared" si="8"/>
        <v>0</v>
      </c>
      <c r="K285" t="str">
        <f t="shared" si="9"/>
        <v>,1948403</v>
      </c>
    </row>
    <row r="286" spans="1:11">
      <c r="A286" t="s">
        <v>1245</v>
      </c>
      <c r="B286" s="3">
        <v>171</v>
      </c>
      <c r="C286" t="str">
        <f>VLOOKUP(A286,HOP!A:H,8,0)</f>
        <v>171.00</v>
      </c>
      <c r="D286" t="str">
        <f>VLOOKUP(A286,HOP!A:B,2,0)</f>
        <v>1948598</v>
      </c>
      <c r="E286">
        <f t="shared" si="8"/>
        <v>0</v>
      </c>
      <c r="K286" t="str">
        <f t="shared" si="9"/>
        <v>,1948598</v>
      </c>
    </row>
    <row r="287" spans="1:11">
      <c r="A287" t="s">
        <v>1249</v>
      </c>
      <c r="B287" s="3">
        <v>352</v>
      </c>
      <c r="C287" t="str">
        <f>VLOOKUP(A287,HOP!A:H,8,0)</f>
        <v>352.00</v>
      </c>
      <c r="D287" t="str">
        <f>VLOOKUP(A287,HOP!A:B,2,0)</f>
        <v>1948720</v>
      </c>
      <c r="E287">
        <f t="shared" si="8"/>
        <v>0</v>
      </c>
      <c r="K287" t="str">
        <f t="shared" si="9"/>
        <v>,1948720</v>
      </c>
    </row>
    <row r="288" spans="1:11">
      <c r="A288" t="s">
        <v>1252</v>
      </c>
      <c r="B288" s="3">
        <v>385</v>
      </c>
      <c r="C288" t="str">
        <f>VLOOKUP(A288,HOP!A:H,8,0)</f>
        <v>385.00</v>
      </c>
      <c r="D288" t="str">
        <f>VLOOKUP(A288,HOP!A:B,2,0)</f>
        <v>1948963</v>
      </c>
      <c r="E288">
        <f t="shared" si="8"/>
        <v>0</v>
      </c>
      <c r="K288" t="str">
        <f t="shared" si="9"/>
        <v>,1948963</v>
      </c>
    </row>
    <row r="289" spans="1:11">
      <c r="A289" t="s">
        <v>1254</v>
      </c>
      <c r="B289" s="3">
        <v>221</v>
      </c>
      <c r="C289" t="str">
        <f>VLOOKUP(A289,HOP!A:H,8,0)</f>
        <v>221.00</v>
      </c>
      <c r="D289" t="str">
        <f>VLOOKUP(A289,HOP!A:B,2,0)</f>
        <v>1948989</v>
      </c>
      <c r="E289">
        <f t="shared" si="8"/>
        <v>0</v>
      </c>
      <c r="K289" t="str">
        <f t="shared" si="9"/>
        <v>,1948989</v>
      </c>
    </row>
    <row r="290" spans="1:11">
      <c r="A290" t="s">
        <v>1257</v>
      </c>
      <c r="B290" s="3">
        <v>496</v>
      </c>
      <c r="C290" t="str">
        <f>VLOOKUP(A290,HOP!A:H,8,0)</f>
        <v>496.00</v>
      </c>
      <c r="D290" t="str">
        <f>VLOOKUP(A290,HOP!A:B,2,0)</f>
        <v>1949124</v>
      </c>
      <c r="E290">
        <f t="shared" si="8"/>
        <v>0</v>
      </c>
      <c r="K290" t="str">
        <f t="shared" si="9"/>
        <v>,1949124</v>
      </c>
    </row>
    <row r="291" spans="1:11">
      <c r="A291" t="s">
        <v>1261</v>
      </c>
      <c r="B291" s="3">
        <v>497</v>
      </c>
      <c r="C291" t="str">
        <f>VLOOKUP(A291,HOP!A:H,8,0)</f>
        <v>497.01</v>
      </c>
      <c r="D291" t="str">
        <f>VLOOKUP(A291,HOP!A:B,2,0)</f>
        <v>1949168</v>
      </c>
      <c r="E291">
        <f t="shared" si="8"/>
        <v>-0.00999999999999091</v>
      </c>
      <c r="K291" t="str">
        <f t="shared" si="9"/>
        <v>,1949168</v>
      </c>
    </row>
    <row r="292" spans="1:11">
      <c r="A292" t="s">
        <v>1264</v>
      </c>
      <c r="B292" s="3">
        <v>129</v>
      </c>
      <c r="C292" t="str">
        <f>VLOOKUP(A292,HOP!A:H,8,0)</f>
        <v>129.00</v>
      </c>
      <c r="D292" t="str">
        <f>VLOOKUP(A292,HOP!A:B,2,0)</f>
        <v>1949391</v>
      </c>
      <c r="E292">
        <f t="shared" si="8"/>
        <v>0</v>
      </c>
      <c r="K292" t="str">
        <f t="shared" si="9"/>
        <v>,1949391</v>
      </c>
    </row>
    <row r="293" spans="1:11">
      <c r="A293" t="s">
        <v>1267</v>
      </c>
      <c r="B293" s="3">
        <v>81</v>
      </c>
      <c r="C293" t="str">
        <f>VLOOKUP(A293,HOP!A:H,8,0)</f>
        <v>81.00</v>
      </c>
      <c r="D293" t="str">
        <f>VLOOKUP(A293,HOP!A:B,2,0)</f>
        <v>1949441</v>
      </c>
      <c r="E293">
        <f t="shared" si="8"/>
        <v>0</v>
      </c>
      <c r="K293" t="str">
        <f t="shared" si="9"/>
        <v>,1949441</v>
      </c>
    </row>
    <row r="294" spans="1:11">
      <c r="A294" t="s">
        <v>1271</v>
      </c>
      <c r="B294" s="3">
        <v>294</v>
      </c>
      <c r="C294" t="str">
        <f>VLOOKUP(A294,HOP!A:H,8,0)</f>
        <v>294.00</v>
      </c>
      <c r="D294" t="str">
        <f>VLOOKUP(A294,HOP!A:B,2,0)</f>
        <v>1949583</v>
      </c>
      <c r="E294">
        <f t="shared" si="8"/>
        <v>0</v>
      </c>
      <c r="K294" t="str">
        <f t="shared" si="9"/>
        <v>,1949583</v>
      </c>
    </row>
    <row r="295" spans="1:11">
      <c r="A295" t="s">
        <v>1273</v>
      </c>
      <c r="B295" s="3">
        <v>494</v>
      </c>
      <c r="C295" t="str">
        <f>VLOOKUP(A295,HOP!A:H,8,0)</f>
        <v>494.00</v>
      </c>
      <c r="D295" t="str">
        <f>VLOOKUP(A295,HOP!A:B,2,0)</f>
        <v>1949996</v>
      </c>
      <c r="E295">
        <f t="shared" si="8"/>
        <v>0</v>
      </c>
      <c r="K295" t="str">
        <f t="shared" si="9"/>
        <v>,1949996</v>
      </c>
    </row>
    <row r="296" spans="1:11">
      <c r="A296" t="s">
        <v>1276</v>
      </c>
      <c r="B296" s="3">
        <v>384</v>
      </c>
      <c r="C296" t="str">
        <f>VLOOKUP(A296,HOP!A:H,8,0)</f>
        <v>384.00</v>
      </c>
      <c r="D296" t="str">
        <f>VLOOKUP(A296,HOP!A:B,2,0)</f>
        <v>1950259</v>
      </c>
      <c r="E296">
        <f t="shared" si="8"/>
        <v>0</v>
      </c>
      <c r="K296" t="str">
        <f t="shared" si="9"/>
        <v>,1950259</v>
      </c>
    </row>
    <row r="297" spans="1:11">
      <c r="A297" t="s">
        <v>1279</v>
      </c>
      <c r="B297" s="3">
        <v>436</v>
      </c>
      <c r="C297" t="str">
        <f>VLOOKUP(A297,HOP!A:H,8,0)</f>
        <v>436.00</v>
      </c>
      <c r="D297" t="str">
        <f>VLOOKUP(A297,HOP!A:B,2,0)</f>
        <v>1950290</v>
      </c>
      <c r="E297">
        <f t="shared" si="8"/>
        <v>0</v>
      </c>
      <c r="K297" t="str">
        <f t="shared" si="9"/>
        <v>,1950290</v>
      </c>
    </row>
    <row r="298" spans="1:11">
      <c r="A298" t="s">
        <v>1283</v>
      </c>
      <c r="B298" s="3">
        <v>697</v>
      </c>
      <c r="C298" t="str">
        <f>VLOOKUP(A298,HOP!A:H,8,0)</f>
        <v>697.00</v>
      </c>
      <c r="D298" t="str">
        <f>VLOOKUP(A298,HOP!A:B,2,0)</f>
        <v>1950402</v>
      </c>
      <c r="E298">
        <f t="shared" si="8"/>
        <v>0</v>
      </c>
      <c r="K298" t="str">
        <f t="shared" si="9"/>
        <v>,1950402</v>
      </c>
    </row>
    <row r="299" spans="1:11">
      <c r="A299" t="s">
        <v>1287</v>
      </c>
      <c r="B299" s="3">
        <v>618</v>
      </c>
      <c r="C299" t="str">
        <f>VLOOKUP(A299,HOP!A:H,8,0)</f>
        <v>618.00</v>
      </c>
      <c r="D299" t="str">
        <f>VLOOKUP(A299,HOP!A:B,2,0)</f>
        <v>1950527</v>
      </c>
      <c r="E299">
        <f t="shared" si="8"/>
        <v>0</v>
      </c>
      <c r="K299" t="str">
        <f t="shared" si="9"/>
        <v>,1950527</v>
      </c>
    </row>
    <row r="300" spans="1:11">
      <c r="A300" t="s">
        <v>1289</v>
      </c>
      <c r="B300" s="3">
        <v>618</v>
      </c>
      <c r="C300" t="str">
        <f>VLOOKUP(A300,HOP!A:H,8,0)</f>
        <v>618.00</v>
      </c>
      <c r="D300" t="str">
        <f>VLOOKUP(A300,HOP!A:B,2,0)</f>
        <v>1950728</v>
      </c>
      <c r="E300">
        <f t="shared" si="8"/>
        <v>0</v>
      </c>
      <c r="K300" t="str">
        <f t="shared" si="9"/>
        <v>,1950728</v>
      </c>
    </row>
    <row r="301" spans="1:11">
      <c r="A301" t="s">
        <v>1291</v>
      </c>
      <c r="B301" s="3">
        <v>384</v>
      </c>
      <c r="C301" t="str">
        <f>VLOOKUP(A301,HOP!A:H,8,0)</f>
        <v>384.00</v>
      </c>
      <c r="D301" t="str">
        <f>VLOOKUP(A301,HOP!A:B,2,0)</f>
        <v>1950934</v>
      </c>
      <c r="E301">
        <f t="shared" si="8"/>
        <v>0</v>
      </c>
      <c r="K301" t="str">
        <f t="shared" si="9"/>
        <v>,1950934</v>
      </c>
    </row>
    <row r="302" spans="1:11">
      <c r="A302" t="s">
        <v>1293</v>
      </c>
      <c r="B302" s="3">
        <v>469</v>
      </c>
      <c r="C302" t="str">
        <f>VLOOKUP(A302,HOP!A:H,8,0)</f>
        <v>469.00</v>
      </c>
      <c r="D302" t="str">
        <f>VLOOKUP(A302,HOP!A:B,2,0)</f>
        <v>1951352</v>
      </c>
      <c r="E302">
        <f t="shared" si="8"/>
        <v>0</v>
      </c>
      <c r="K302" t="str">
        <f t="shared" si="9"/>
        <v>,1951352</v>
      </c>
    </row>
    <row r="303" spans="1:11">
      <c r="A303" t="s">
        <v>1296</v>
      </c>
      <c r="B303" s="3">
        <v>323</v>
      </c>
      <c r="C303" t="str">
        <f>VLOOKUP(A303,HOP!A:H,8,0)</f>
        <v>323.00</v>
      </c>
      <c r="D303" t="str">
        <f>VLOOKUP(A303,HOP!A:B,2,0)</f>
        <v>1951514</v>
      </c>
      <c r="E303">
        <f t="shared" si="8"/>
        <v>0</v>
      </c>
      <c r="K303" t="str">
        <f t="shared" si="9"/>
        <v>,1951514</v>
      </c>
    </row>
    <row r="304" spans="1:11">
      <c r="A304" t="s">
        <v>1299</v>
      </c>
      <c r="B304" s="3">
        <v>189</v>
      </c>
      <c r="C304" t="str">
        <f>VLOOKUP(A304,HOP!A:H,8,0)</f>
        <v>189.00</v>
      </c>
      <c r="D304" t="str">
        <f>VLOOKUP(A304,HOP!A:B,2,0)</f>
        <v>1952065</v>
      </c>
      <c r="E304">
        <f t="shared" si="8"/>
        <v>0</v>
      </c>
      <c r="K304" t="str">
        <f t="shared" si="9"/>
        <v>,1952065</v>
      </c>
    </row>
    <row r="305" spans="1:11">
      <c r="A305" t="s">
        <v>1302</v>
      </c>
      <c r="B305" s="3">
        <v>204</v>
      </c>
      <c r="C305" t="str">
        <f>VLOOKUP(A305,HOP!A:H,8,0)</f>
        <v>204.00</v>
      </c>
      <c r="D305" t="str">
        <f>VLOOKUP(A305,HOP!A:B,2,0)</f>
        <v>1952237</v>
      </c>
      <c r="E305">
        <f t="shared" si="8"/>
        <v>0</v>
      </c>
      <c r="K305" t="str">
        <f t="shared" si="9"/>
        <v>,1952237</v>
      </c>
    </row>
    <row r="306" spans="1:11">
      <c r="A306" t="s">
        <v>1305</v>
      </c>
      <c r="B306" s="3">
        <v>329</v>
      </c>
      <c r="C306" t="str">
        <f>VLOOKUP(A306,HOP!A:H,8,0)</f>
        <v>329.00</v>
      </c>
      <c r="D306" t="str">
        <f>VLOOKUP(A306,HOP!A:B,2,0)</f>
        <v>1952515</v>
      </c>
      <c r="E306">
        <f t="shared" si="8"/>
        <v>0</v>
      </c>
      <c r="K306" t="str">
        <f t="shared" si="9"/>
        <v>,1952515</v>
      </c>
    </row>
    <row r="307" spans="1:11">
      <c r="A307" t="s">
        <v>1309</v>
      </c>
      <c r="B307" s="3">
        <v>129</v>
      </c>
      <c r="C307" t="str">
        <f>VLOOKUP(A307,HOP!A:H,8,0)</f>
        <v>129.00</v>
      </c>
      <c r="D307" t="str">
        <f>VLOOKUP(A307,HOP!A:B,2,0)</f>
        <v>1952541</v>
      </c>
      <c r="E307">
        <f t="shared" si="8"/>
        <v>0</v>
      </c>
      <c r="K307" t="str">
        <f t="shared" si="9"/>
        <v>,1952541</v>
      </c>
    </row>
    <row r="308" spans="1:11">
      <c r="A308" t="s">
        <v>1311</v>
      </c>
      <c r="B308" s="3">
        <v>120</v>
      </c>
      <c r="C308" t="str">
        <f>VLOOKUP(A308,HOP!A:H,8,0)</f>
        <v>120.00</v>
      </c>
      <c r="D308" t="str">
        <f>VLOOKUP(A308,HOP!A:B,2,0)</f>
        <v>1952691</v>
      </c>
      <c r="E308">
        <f t="shared" si="8"/>
        <v>0</v>
      </c>
      <c r="K308" t="str">
        <f t="shared" si="9"/>
        <v>,1952691</v>
      </c>
    </row>
    <row r="309" spans="1:11">
      <c r="A309" t="s">
        <v>1313</v>
      </c>
      <c r="B309" s="3">
        <v>312</v>
      </c>
      <c r="C309" t="str">
        <f>VLOOKUP(A309,HOP!A:H,8,0)</f>
        <v>312.00</v>
      </c>
      <c r="D309" t="str">
        <f>VLOOKUP(A309,HOP!A:B,2,0)</f>
        <v>1952733</v>
      </c>
      <c r="E309">
        <f t="shared" si="8"/>
        <v>0</v>
      </c>
      <c r="K309" t="str">
        <f t="shared" si="9"/>
        <v>,1952733</v>
      </c>
    </row>
    <row r="310" spans="1:11">
      <c r="A310" t="s">
        <v>1316</v>
      </c>
      <c r="B310" s="3">
        <v>124</v>
      </c>
      <c r="C310" t="str">
        <f>VLOOKUP(A310,HOP!A:H,8,0)</f>
        <v>124.00</v>
      </c>
      <c r="D310" t="str">
        <f>VLOOKUP(A310,HOP!A:B,2,0)</f>
        <v>1952814</v>
      </c>
      <c r="E310">
        <f t="shared" si="8"/>
        <v>0</v>
      </c>
      <c r="K310" t="str">
        <f t="shared" si="9"/>
        <v>,1952814</v>
      </c>
    </row>
    <row r="312" spans="2:2">
      <c r="B312">
        <f>SUM(B2:B311)</f>
        <v>202127</v>
      </c>
    </row>
    <row r="314" spans="1:1">
      <c r="A314" t="s">
        <v>1347</v>
      </c>
    </row>
    <row r="315" spans="1:1">
      <c r="A315" t="s">
        <v>1348</v>
      </c>
    </row>
    <row r="316" spans="1:1">
      <c r="A316" t="s">
        <v>1349</v>
      </c>
    </row>
    <row r="317" spans="1:1">
      <c r="A317" t="s">
        <v>1350</v>
      </c>
    </row>
    <row r="318" spans="1:1">
      <c r="A318" t="s">
        <v>1351</v>
      </c>
    </row>
    <row r="319" spans="1:1">
      <c r="A319" t="s">
        <v>1352</v>
      </c>
    </row>
    <row r="320" spans="1:1">
      <c r="A320" t="s">
        <v>1353</v>
      </c>
    </row>
    <row r="321" spans="1:1">
      <c r="A321" t="s">
        <v>1354</v>
      </c>
    </row>
    <row r="322" spans="1:1">
      <c r="A322" t="s">
        <v>1355</v>
      </c>
    </row>
    <row r="323" spans="1:1">
      <c r="A323" t="s">
        <v>1356</v>
      </c>
    </row>
    <row r="324" spans="1:1">
      <c r="A324" t="s">
        <v>1357</v>
      </c>
    </row>
    <row r="325" spans="1:1">
      <c r="A325" t="s">
        <v>1358</v>
      </c>
    </row>
    <row r="326" spans="1:1">
      <c r="A326" t="s">
        <v>1359</v>
      </c>
    </row>
    <row r="327" spans="1:1">
      <c r="A327" t="s">
        <v>1360</v>
      </c>
    </row>
    <row r="328" spans="1:1">
      <c r="A328" t="s">
        <v>1361</v>
      </c>
    </row>
    <row r="329" spans="1:1">
      <c r="A329" t="s">
        <v>1362</v>
      </c>
    </row>
    <row r="330" spans="1:1">
      <c r="A330" t="s">
        <v>1363</v>
      </c>
    </row>
    <row r="331" spans="1:1">
      <c r="A331" t="s">
        <v>1364</v>
      </c>
    </row>
    <row r="332" spans="1:1">
      <c r="A332" t="s">
        <v>1365</v>
      </c>
    </row>
    <row r="333" spans="1:1">
      <c r="A333" t="s">
        <v>1366</v>
      </c>
    </row>
    <row r="334" spans="1:1">
      <c r="A334" t="s">
        <v>1367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2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1368</v>
      </c>
      <c r="B1" s="2" t="s">
        <v>1369</v>
      </c>
      <c r="C1" s="2" t="s">
        <v>3</v>
      </c>
      <c r="D1" s="2" t="s">
        <v>1370</v>
      </c>
      <c r="E1" s="2" t="s">
        <v>4</v>
      </c>
      <c r="F1" s="2" t="s">
        <v>5</v>
      </c>
      <c r="G1" s="2" t="s">
        <v>1371</v>
      </c>
      <c r="H1" s="2" t="s">
        <v>13</v>
      </c>
      <c r="I1" s="2" t="s">
        <v>1372</v>
      </c>
      <c r="J1" s="2" t="s">
        <v>1373</v>
      </c>
      <c r="K1" s="2" t="s">
        <v>2</v>
      </c>
    </row>
    <row r="2" s="1" customFormat="1" ht="20" customHeight="1" spans="1:11">
      <c r="A2" s="2" t="s">
        <v>1316</v>
      </c>
      <c r="B2" s="2" t="s">
        <v>1317</v>
      </c>
      <c r="C2" s="2" t="s">
        <v>1374</v>
      </c>
      <c r="D2" s="2" t="s">
        <v>1375</v>
      </c>
      <c r="E2" s="2" t="s">
        <v>1376</v>
      </c>
      <c r="F2" s="2" t="s">
        <v>1377</v>
      </c>
      <c r="G2" s="2" t="s">
        <v>1378</v>
      </c>
      <c r="H2" s="2" t="s">
        <v>1318</v>
      </c>
      <c r="I2" s="2" t="s">
        <v>1375</v>
      </c>
      <c r="J2" s="2" t="s">
        <v>29</v>
      </c>
      <c r="K2" s="2" t="s">
        <v>1379</v>
      </c>
    </row>
    <row r="3" s="1" customFormat="1" ht="20" customHeight="1" spans="1:11">
      <c r="A3" s="2" t="s">
        <v>1313</v>
      </c>
      <c r="B3" s="2" t="s">
        <v>1314</v>
      </c>
      <c r="C3" s="2" t="s">
        <v>1380</v>
      </c>
      <c r="D3" s="2" t="s">
        <v>1381</v>
      </c>
      <c r="E3" s="2" t="s">
        <v>1376</v>
      </c>
      <c r="F3" s="2" t="s">
        <v>1377</v>
      </c>
      <c r="G3" s="2" t="s">
        <v>1378</v>
      </c>
      <c r="H3" s="2" t="s">
        <v>1315</v>
      </c>
      <c r="I3" s="2" t="s">
        <v>1381</v>
      </c>
      <c r="J3" s="2" t="s">
        <v>29</v>
      </c>
      <c r="K3" s="2" t="s">
        <v>1382</v>
      </c>
    </row>
    <row r="4" s="1" customFormat="1" ht="20" customHeight="1" spans="1:11">
      <c r="A4" s="2" t="s">
        <v>1311</v>
      </c>
      <c r="B4" s="2" t="s">
        <v>1312</v>
      </c>
      <c r="C4" s="2" t="s">
        <v>1374</v>
      </c>
      <c r="D4" s="2" t="s">
        <v>1383</v>
      </c>
      <c r="E4" s="2" t="s">
        <v>1376</v>
      </c>
      <c r="F4" s="2" t="s">
        <v>1377</v>
      </c>
      <c r="G4" s="2" t="s">
        <v>1378</v>
      </c>
      <c r="H4" s="2" t="s">
        <v>726</v>
      </c>
      <c r="I4" s="2" t="s">
        <v>1383</v>
      </c>
      <c r="J4" s="2" t="s">
        <v>29</v>
      </c>
      <c r="K4" s="2" t="s">
        <v>1384</v>
      </c>
    </row>
    <row r="5" s="1" customFormat="1" ht="20" customHeight="1" spans="1:11">
      <c r="A5" s="2" t="s">
        <v>1309</v>
      </c>
      <c r="B5" s="2" t="s">
        <v>1310</v>
      </c>
      <c r="C5" s="2" t="s">
        <v>1374</v>
      </c>
      <c r="D5" s="2" t="s">
        <v>1385</v>
      </c>
      <c r="E5" s="2" t="s">
        <v>1376</v>
      </c>
      <c r="F5" s="2" t="s">
        <v>1377</v>
      </c>
      <c r="G5" s="2" t="s">
        <v>1378</v>
      </c>
      <c r="H5" s="2" t="s">
        <v>1266</v>
      </c>
      <c r="I5" s="2" t="s">
        <v>1385</v>
      </c>
      <c r="J5" s="2" t="s">
        <v>29</v>
      </c>
      <c r="K5" s="2" t="s">
        <v>1386</v>
      </c>
    </row>
    <row r="6" s="1" customFormat="1" ht="20" customHeight="1" spans="1:11">
      <c r="A6" s="2" t="s">
        <v>1305</v>
      </c>
      <c r="B6" s="2" t="s">
        <v>1306</v>
      </c>
      <c r="C6" s="2" t="s">
        <v>1387</v>
      </c>
      <c r="D6" s="2" t="s">
        <v>1388</v>
      </c>
      <c r="E6" s="2" t="s">
        <v>1376</v>
      </c>
      <c r="F6" s="2" t="s">
        <v>1377</v>
      </c>
      <c r="G6" s="2" t="s">
        <v>1378</v>
      </c>
      <c r="H6" s="2" t="s">
        <v>1308</v>
      </c>
      <c r="I6" s="2" t="s">
        <v>1388</v>
      </c>
      <c r="J6" s="2" t="s">
        <v>29</v>
      </c>
      <c r="K6" s="2" t="s">
        <v>1389</v>
      </c>
    </row>
    <row r="7" s="1" customFormat="1" ht="20" customHeight="1" spans="1:11">
      <c r="A7" s="2" t="s">
        <v>1043</v>
      </c>
      <c r="B7" s="2" t="s">
        <v>1044</v>
      </c>
      <c r="C7" s="2" t="s">
        <v>1390</v>
      </c>
      <c r="D7" s="2" t="s">
        <v>1391</v>
      </c>
      <c r="E7" s="2" t="s">
        <v>1376</v>
      </c>
      <c r="F7" s="2" t="s">
        <v>1377</v>
      </c>
      <c r="G7" s="2" t="s">
        <v>1378</v>
      </c>
      <c r="H7" s="2" t="s">
        <v>1046</v>
      </c>
      <c r="I7" s="2" t="s">
        <v>1391</v>
      </c>
      <c r="J7" s="2" t="s">
        <v>29</v>
      </c>
      <c r="K7" s="2" t="s">
        <v>1392</v>
      </c>
    </row>
    <row r="8" s="1" customFormat="1" ht="20" customHeight="1" spans="1:11">
      <c r="A8" s="2" t="s">
        <v>727</v>
      </c>
      <c r="B8" s="2" t="s">
        <v>728</v>
      </c>
      <c r="C8" s="2" t="s">
        <v>1393</v>
      </c>
      <c r="D8" s="2" t="s">
        <v>1394</v>
      </c>
      <c r="E8" s="2" t="s">
        <v>1376</v>
      </c>
      <c r="F8" s="2" t="s">
        <v>1377</v>
      </c>
      <c r="G8" s="2" t="s">
        <v>1378</v>
      </c>
      <c r="H8" s="2" t="s">
        <v>729</v>
      </c>
      <c r="I8" s="2" t="s">
        <v>1394</v>
      </c>
      <c r="J8" s="2" t="s">
        <v>29</v>
      </c>
      <c r="K8" s="2" t="s">
        <v>1395</v>
      </c>
    </row>
    <row r="9" s="1" customFormat="1" ht="20" customHeight="1" spans="1:11">
      <c r="A9" s="2" t="s">
        <v>1302</v>
      </c>
      <c r="B9" s="2" t="s">
        <v>1303</v>
      </c>
      <c r="C9" s="2" t="s">
        <v>1396</v>
      </c>
      <c r="D9" s="2" t="s">
        <v>1397</v>
      </c>
      <c r="E9" s="2" t="s">
        <v>1376</v>
      </c>
      <c r="F9" s="2" t="s">
        <v>1377</v>
      </c>
      <c r="G9" s="2" t="s">
        <v>1378</v>
      </c>
      <c r="H9" s="2" t="s">
        <v>1304</v>
      </c>
      <c r="I9" s="2" t="s">
        <v>1397</v>
      </c>
      <c r="J9" s="2" t="s">
        <v>29</v>
      </c>
      <c r="K9" s="2" t="s">
        <v>1398</v>
      </c>
    </row>
    <row r="10" s="1" customFormat="1" ht="20" customHeight="1" spans="1:11">
      <c r="A10" s="2" t="s">
        <v>724</v>
      </c>
      <c r="B10" s="2" t="s">
        <v>725</v>
      </c>
      <c r="C10" s="2" t="s">
        <v>1374</v>
      </c>
      <c r="D10" s="2" t="s">
        <v>1399</v>
      </c>
      <c r="E10" s="2" t="s">
        <v>1376</v>
      </c>
      <c r="F10" s="2" t="s">
        <v>1377</v>
      </c>
      <c r="G10" s="2" t="s">
        <v>1378</v>
      </c>
      <c r="H10" s="2" t="s">
        <v>726</v>
      </c>
      <c r="I10" s="2" t="s">
        <v>1399</v>
      </c>
      <c r="J10" s="2" t="s">
        <v>29</v>
      </c>
      <c r="K10" s="2" t="s">
        <v>1400</v>
      </c>
    </row>
    <row r="11" s="1" customFormat="1" ht="20" customHeight="1" spans="1:11">
      <c r="A11" s="2" t="s">
        <v>721</v>
      </c>
      <c r="B11" s="2" t="s">
        <v>722</v>
      </c>
      <c r="C11" s="2" t="s">
        <v>1401</v>
      </c>
      <c r="D11" s="2" t="s">
        <v>1402</v>
      </c>
      <c r="E11" s="2" t="s">
        <v>1376</v>
      </c>
      <c r="F11" s="2" t="s">
        <v>1377</v>
      </c>
      <c r="G11" s="2" t="s">
        <v>1378</v>
      </c>
      <c r="H11" s="2" t="s">
        <v>723</v>
      </c>
      <c r="I11" s="2" t="s">
        <v>1402</v>
      </c>
      <c r="J11" s="2" t="s">
        <v>29</v>
      </c>
      <c r="K11" s="2" t="s">
        <v>1403</v>
      </c>
    </row>
    <row r="12" s="1" customFormat="1" ht="20" customHeight="1" spans="1:11">
      <c r="A12" s="2" t="s">
        <v>1041</v>
      </c>
      <c r="B12" s="2" t="s">
        <v>1042</v>
      </c>
      <c r="C12" s="2" t="s">
        <v>1404</v>
      </c>
      <c r="D12" s="2" t="s">
        <v>1405</v>
      </c>
      <c r="E12" s="2" t="s">
        <v>1376</v>
      </c>
      <c r="F12" s="2" t="s">
        <v>1377</v>
      </c>
      <c r="G12" s="2" t="s">
        <v>1378</v>
      </c>
      <c r="H12" s="2" t="s">
        <v>1005</v>
      </c>
      <c r="I12" s="2" t="s">
        <v>1405</v>
      </c>
      <c r="J12" s="2" t="s">
        <v>29</v>
      </c>
      <c r="K12" s="2" t="s">
        <v>1406</v>
      </c>
    </row>
    <row r="13" s="1" customFormat="1" ht="20" customHeight="1" spans="1:11">
      <c r="A13" s="2" t="s">
        <v>1299</v>
      </c>
      <c r="B13" s="2" t="s">
        <v>1300</v>
      </c>
      <c r="C13" s="2" t="s">
        <v>1380</v>
      </c>
      <c r="D13" s="2" t="s">
        <v>1407</v>
      </c>
      <c r="E13" s="2" t="s">
        <v>1376</v>
      </c>
      <c r="F13" s="2" t="s">
        <v>1377</v>
      </c>
      <c r="G13" s="2" t="s">
        <v>1378</v>
      </c>
      <c r="H13" s="2" t="s">
        <v>1301</v>
      </c>
      <c r="I13" s="2" t="s">
        <v>1407</v>
      </c>
      <c r="J13" s="2" t="s">
        <v>29</v>
      </c>
      <c r="K13" s="2" t="s">
        <v>1408</v>
      </c>
    </row>
    <row r="14" s="1" customFormat="1" ht="20" customHeight="1" spans="1:11">
      <c r="A14" s="2" t="s">
        <v>882</v>
      </c>
      <c r="B14" s="2" t="s">
        <v>883</v>
      </c>
      <c r="C14" s="2" t="s">
        <v>1409</v>
      </c>
      <c r="D14" s="2" t="s">
        <v>1410</v>
      </c>
      <c r="E14" s="2" t="s">
        <v>1376</v>
      </c>
      <c r="F14" s="2" t="s">
        <v>1377</v>
      </c>
      <c r="G14" s="2" t="s">
        <v>1378</v>
      </c>
      <c r="H14" s="2" t="s">
        <v>885</v>
      </c>
      <c r="I14" s="2" t="s">
        <v>1410</v>
      </c>
      <c r="J14" s="2" t="s">
        <v>29</v>
      </c>
      <c r="K14" s="2" t="s">
        <v>1411</v>
      </c>
    </row>
    <row r="15" s="1" customFormat="1" ht="20" customHeight="1" spans="1:11">
      <c r="A15" s="2" t="s">
        <v>1296</v>
      </c>
      <c r="B15" s="2" t="s">
        <v>1297</v>
      </c>
      <c r="C15" s="2" t="s">
        <v>1412</v>
      </c>
      <c r="D15" s="2" t="s">
        <v>1413</v>
      </c>
      <c r="E15" s="2" t="s">
        <v>1376</v>
      </c>
      <c r="F15" s="2" t="s">
        <v>1377</v>
      </c>
      <c r="G15" s="2" t="s">
        <v>1378</v>
      </c>
      <c r="H15" s="2" t="s">
        <v>1298</v>
      </c>
      <c r="I15" s="2" t="s">
        <v>1413</v>
      </c>
      <c r="J15" s="2" t="s">
        <v>29</v>
      </c>
      <c r="K15" s="2" t="s">
        <v>1414</v>
      </c>
    </row>
    <row r="16" s="1" customFormat="1" ht="20" customHeight="1" spans="1:11">
      <c r="A16" s="2" t="s">
        <v>1037</v>
      </c>
      <c r="B16" s="2" t="s">
        <v>1038</v>
      </c>
      <c r="C16" s="2" t="s">
        <v>1415</v>
      </c>
      <c r="D16" s="2" t="s">
        <v>1416</v>
      </c>
      <c r="E16" s="2" t="s">
        <v>1376</v>
      </c>
      <c r="F16" s="2" t="s">
        <v>1377</v>
      </c>
      <c r="G16" s="2" t="s">
        <v>1378</v>
      </c>
      <c r="H16" s="2" t="s">
        <v>1040</v>
      </c>
      <c r="I16" s="2" t="s">
        <v>1416</v>
      </c>
      <c r="J16" s="2" t="s">
        <v>29</v>
      </c>
      <c r="K16" s="2" t="s">
        <v>1417</v>
      </c>
    </row>
    <row r="17" s="1" customFormat="1" ht="20" customHeight="1" spans="1:11">
      <c r="A17" s="2" t="s">
        <v>717</v>
      </c>
      <c r="B17" s="2" t="s">
        <v>718</v>
      </c>
      <c r="C17" s="2" t="s">
        <v>1418</v>
      </c>
      <c r="D17" s="2" t="s">
        <v>1419</v>
      </c>
      <c r="E17" s="2" t="s">
        <v>1420</v>
      </c>
      <c r="F17" s="2" t="s">
        <v>1376</v>
      </c>
      <c r="G17" s="2" t="s">
        <v>1378</v>
      </c>
      <c r="H17" s="2" t="s">
        <v>720</v>
      </c>
      <c r="I17" s="2" t="s">
        <v>1419</v>
      </c>
      <c r="J17" s="2" t="s">
        <v>29</v>
      </c>
      <c r="K17" s="2" t="s">
        <v>1421</v>
      </c>
    </row>
    <row r="18" s="1" customFormat="1" ht="20" customHeight="1" spans="1:11">
      <c r="A18" s="2" t="s">
        <v>1293</v>
      </c>
      <c r="B18" s="2" t="s">
        <v>1294</v>
      </c>
      <c r="C18" s="2" t="s">
        <v>1422</v>
      </c>
      <c r="D18" s="2" t="s">
        <v>1423</v>
      </c>
      <c r="E18" s="2" t="s">
        <v>1420</v>
      </c>
      <c r="F18" s="2" t="s">
        <v>1376</v>
      </c>
      <c r="G18" s="2" t="s">
        <v>1378</v>
      </c>
      <c r="H18" s="2" t="s">
        <v>1295</v>
      </c>
      <c r="I18" s="2" t="s">
        <v>1423</v>
      </c>
      <c r="J18" s="2" t="s">
        <v>29</v>
      </c>
      <c r="K18" s="2" t="s">
        <v>1424</v>
      </c>
    </row>
    <row r="19" s="1" customFormat="1" ht="20" customHeight="1" spans="1:11">
      <c r="A19" s="2" t="s">
        <v>1291</v>
      </c>
      <c r="B19" s="2" t="s">
        <v>1292</v>
      </c>
      <c r="C19" s="2" t="s">
        <v>1425</v>
      </c>
      <c r="D19" s="2" t="s">
        <v>1426</v>
      </c>
      <c r="E19" s="2" t="s">
        <v>1420</v>
      </c>
      <c r="F19" s="2" t="s">
        <v>1376</v>
      </c>
      <c r="G19" s="2" t="s">
        <v>1378</v>
      </c>
      <c r="H19" s="2" t="s">
        <v>1278</v>
      </c>
      <c r="I19" s="2" t="s">
        <v>1426</v>
      </c>
      <c r="J19" s="2" t="s">
        <v>29</v>
      </c>
      <c r="K19" s="2" t="s">
        <v>1427</v>
      </c>
    </row>
    <row r="20" s="1" customFormat="1" ht="20" customHeight="1" spans="1:11">
      <c r="A20" s="2" t="s">
        <v>1033</v>
      </c>
      <c r="B20" s="2" t="s">
        <v>1034</v>
      </c>
      <c r="C20" s="2" t="s">
        <v>1428</v>
      </c>
      <c r="D20" s="2" t="s">
        <v>1429</v>
      </c>
      <c r="E20" s="2" t="s">
        <v>1420</v>
      </c>
      <c r="F20" s="2" t="s">
        <v>1376</v>
      </c>
      <c r="G20" s="2" t="s">
        <v>1378</v>
      </c>
      <c r="H20" s="2" t="s">
        <v>1036</v>
      </c>
      <c r="I20" s="2" t="s">
        <v>1429</v>
      </c>
      <c r="J20" s="2" t="s">
        <v>29</v>
      </c>
      <c r="K20" s="2" t="s">
        <v>1430</v>
      </c>
    </row>
    <row r="21" s="1" customFormat="1" ht="20" customHeight="1" spans="1:11">
      <c r="A21" s="2" t="s">
        <v>1289</v>
      </c>
      <c r="B21" s="2" t="s">
        <v>1290</v>
      </c>
      <c r="C21" s="2" t="s">
        <v>1431</v>
      </c>
      <c r="D21" s="2" t="s">
        <v>1432</v>
      </c>
      <c r="E21" s="2" t="s">
        <v>1420</v>
      </c>
      <c r="F21" s="2" t="s">
        <v>1376</v>
      </c>
      <c r="G21" s="2" t="s">
        <v>1378</v>
      </c>
      <c r="H21" s="2" t="s">
        <v>457</v>
      </c>
      <c r="I21" s="2" t="s">
        <v>1432</v>
      </c>
      <c r="J21" s="2" t="s">
        <v>29</v>
      </c>
      <c r="K21" s="2" t="s">
        <v>1433</v>
      </c>
    </row>
    <row r="22" s="1" customFormat="1" ht="20" customHeight="1" spans="1:11">
      <c r="A22" s="2" t="s">
        <v>713</v>
      </c>
      <c r="B22" s="2" t="s">
        <v>714</v>
      </c>
      <c r="C22" s="2" t="s">
        <v>1434</v>
      </c>
      <c r="D22" s="2" t="s">
        <v>1435</v>
      </c>
      <c r="E22" s="2" t="s">
        <v>1420</v>
      </c>
      <c r="F22" s="2" t="s">
        <v>1376</v>
      </c>
      <c r="G22" s="2" t="s">
        <v>1378</v>
      </c>
      <c r="H22" s="2" t="s">
        <v>716</v>
      </c>
      <c r="I22" s="2" t="s">
        <v>1435</v>
      </c>
      <c r="J22" s="2" t="s">
        <v>29</v>
      </c>
      <c r="K22" s="2" t="s">
        <v>1436</v>
      </c>
    </row>
    <row r="23" s="1" customFormat="1" ht="20" customHeight="1" spans="1:11">
      <c r="A23" s="2" t="s">
        <v>709</v>
      </c>
      <c r="B23" s="2" t="s">
        <v>710</v>
      </c>
      <c r="C23" s="2" t="s">
        <v>1393</v>
      </c>
      <c r="D23" s="2" t="s">
        <v>1437</v>
      </c>
      <c r="E23" s="2" t="s">
        <v>1420</v>
      </c>
      <c r="F23" s="2" t="s">
        <v>1376</v>
      </c>
      <c r="G23" s="2" t="s">
        <v>1378</v>
      </c>
      <c r="H23" s="2" t="s">
        <v>712</v>
      </c>
      <c r="I23" s="2" t="s">
        <v>1437</v>
      </c>
      <c r="J23" s="2" t="s">
        <v>29</v>
      </c>
      <c r="K23" s="2" t="s">
        <v>1438</v>
      </c>
    </row>
    <row r="24" s="1" customFormat="1" ht="20" customHeight="1" spans="1:11">
      <c r="A24" s="2" t="s">
        <v>1031</v>
      </c>
      <c r="B24" s="2" t="s">
        <v>1032</v>
      </c>
      <c r="C24" s="2" t="s">
        <v>1401</v>
      </c>
      <c r="D24" s="2" t="s">
        <v>1439</v>
      </c>
      <c r="E24" s="2" t="s">
        <v>1376</v>
      </c>
      <c r="F24" s="2" t="s">
        <v>1377</v>
      </c>
      <c r="G24" s="2" t="s">
        <v>1378</v>
      </c>
      <c r="H24" s="2" t="s">
        <v>723</v>
      </c>
      <c r="I24" s="2" t="s">
        <v>1439</v>
      </c>
      <c r="J24" s="2" t="s">
        <v>29</v>
      </c>
      <c r="K24" s="2" t="s">
        <v>1440</v>
      </c>
    </row>
    <row r="25" s="1" customFormat="1" ht="20" customHeight="1" spans="1:11">
      <c r="A25" s="2" t="s">
        <v>1287</v>
      </c>
      <c r="B25" s="2" t="s">
        <v>1288</v>
      </c>
      <c r="C25" s="2" t="s">
        <v>1431</v>
      </c>
      <c r="D25" s="2" t="s">
        <v>1441</v>
      </c>
      <c r="E25" s="2" t="s">
        <v>1420</v>
      </c>
      <c r="F25" s="2" t="s">
        <v>1376</v>
      </c>
      <c r="G25" s="2" t="s">
        <v>1378</v>
      </c>
      <c r="H25" s="2" t="s">
        <v>457</v>
      </c>
      <c r="I25" s="2" t="s">
        <v>1441</v>
      </c>
      <c r="J25" s="2" t="s">
        <v>29</v>
      </c>
      <c r="K25" s="2" t="s">
        <v>1442</v>
      </c>
    </row>
    <row r="26" s="1" customFormat="1" ht="20" customHeight="1" spans="1:11">
      <c r="A26" s="2" t="s">
        <v>1027</v>
      </c>
      <c r="B26" s="2" t="s">
        <v>1028</v>
      </c>
      <c r="C26" s="2" t="s">
        <v>1443</v>
      </c>
      <c r="D26" s="2" t="s">
        <v>1444</v>
      </c>
      <c r="E26" s="2" t="s">
        <v>1420</v>
      </c>
      <c r="F26" s="2" t="s">
        <v>1376</v>
      </c>
      <c r="G26" s="2" t="s">
        <v>1378</v>
      </c>
      <c r="H26" s="2" t="s">
        <v>1030</v>
      </c>
      <c r="I26" s="2" t="s">
        <v>1444</v>
      </c>
      <c r="J26" s="2" t="s">
        <v>29</v>
      </c>
      <c r="K26" s="2" t="s">
        <v>1445</v>
      </c>
    </row>
    <row r="27" s="1" customFormat="1" ht="20" customHeight="1" spans="1:11">
      <c r="A27" s="2" t="s">
        <v>1283</v>
      </c>
      <c r="B27" s="2" t="s">
        <v>1284</v>
      </c>
      <c r="C27" s="2" t="s">
        <v>1446</v>
      </c>
      <c r="D27" s="2" t="s">
        <v>1447</v>
      </c>
      <c r="E27" s="2" t="s">
        <v>1420</v>
      </c>
      <c r="F27" s="2" t="s">
        <v>1376</v>
      </c>
      <c r="G27" s="2" t="s">
        <v>1378</v>
      </c>
      <c r="H27" s="2" t="s">
        <v>1286</v>
      </c>
      <c r="I27" s="2" t="s">
        <v>1447</v>
      </c>
      <c r="J27" s="2" t="s">
        <v>29</v>
      </c>
      <c r="K27" s="2" t="s">
        <v>1448</v>
      </c>
    </row>
    <row r="28" s="1" customFormat="1" ht="20" customHeight="1" spans="1:11">
      <c r="A28" s="2" t="s">
        <v>1023</v>
      </c>
      <c r="B28" s="2" t="s">
        <v>1024</v>
      </c>
      <c r="C28" s="2" t="s">
        <v>1449</v>
      </c>
      <c r="D28" s="2" t="s">
        <v>1450</v>
      </c>
      <c r="E28" s="2" t="s">
        <v>1420</v>
      </c>
      <c r="F28" s="2" t="s">
        <v>1376</v>
      </c>
      <c r="G28" s="2" t="s">
        <v>1378</v>
      </c>
      <c r="H28" s="2" t="s">
        <v>1026</v>
      </c>
      <c r="I28" s="2" t="s">
        <v>1450</v>
      </c>
      <c r="J28" s="2" t="s">
        <v>29</v>
      </c>
      <c r="K28" s="2" t="s">
        <v>1451</v>
      </c>
    </row>
    <row r="29" s="1" customFormat="1" ht="20" customHeight="1" spans="1:11">
      <c r="A29" s="2" t="s">
        <v>1279</v>
      </c>
      <c r="B29" s="2" t="s">
        <v>1280</v>
      </c>
      <c r="C29" s="2" t="s">
        <v>1452</v>
      </c>
      <c r="D29" s="2" t="s">
        <v>1453</v>
      </c>
      <c r="E29" s="2" t="s">
        <v>1420</v>
      </c>
      <c r="F29" s="2" t="s">
        <v>1376</v>
      </c>
      <c r="G29" s="2" t="s">
        <v>1378</v>
      </c>
      <c r="H29" s="2" t="s">
        <v>1282</v>
      </c>
      <c r="I29" s="2" t="s">
        <v>1453</v>
      </c>
      <c r="J29" s="2" t="s">
        <v>29</v>
      </c>
      <c r="K29" s="2" t="s">
        <v>1454</v>
      </c>
    </row>
    <row r="30" s="1" customFormat="1" ht="20" customHeight="1" spans="1:11">
      <c r="A30" s="2" t="s">
        <v>1021</v>
      </c>
      <c r="B30" s="2" t="s">
        <v>1022</v>
      </c>
      <c r="C30" s="2" t="s">
        <v>1401</v>
      </c>
      <c r="D30" s="2" t="s">
        <v>1455</v>
      </c>
      <c r="E30" s="2" t="s">
        <v>1420</v>
      </c>
      <c r="F30" s="2" t="s">
        <v>1376</v>
      </c>
      <c r="G30" s="2" t="s">
        <v>1378</v>
      </c>
      <c r="H30" s="2" t="s">
        <v>546</v>
      </c>
      <c r="I30" s="2" t="s">
        <v>1455</v>
      </c>
      <c r="J30" s="2" t="s">
        <v>29</v>
      </c>
      <c r="K30" s="2" t="s">
        <v>1456</v>
      </c>
    </row>
    <row r="31" s="1" customFormat="1" ht="20" customHeight="1" spans="1:11">
      <c r="A31" s="2" t="s">
        <v>1019</v>
      </c>
      <c r="B31" s="2" t="s">
        <v>1020</v>
      </c>
      <c r="C31" s="2" t="s">
        <v>1457</v>
      </c>
      <c r="D31" s="2" t="s">
        <v>1458</v>
      </c>
      <c r="E31" s="2" t="s">
        <v>1420</v>
      </c>
      <c r="F31" s="2" t="s">
        <v>1376</v>
      </c>
      <c r="G31" s="2" t="s">
        <v>1378</v>
      </c>
      <c r="H31" s="2" t="s">
        <v>1009</v>
      </c>
      <c r="I31" s="2" t="s">
        <v>1458</v>
      </c>
      <c r="J31" s="2" t="s">
        <v>29</v>
      </c>
      <c r="K31" s="2" t="s">
        <v>1459</v>
      </c>
    </row>
    <row r="32" s="1" customFormat="1" ht="20" customHeight="1" spans="1:11">
      <c r="A32" s="2" t="s">
        <v>1276</v>
      </c>
      <c r="B32" s="2" t="s">
        <v>1277</v>
      </c>
      <c r="C32" s="2" t="s">
        <v>1425</v>
      </c>
      <c r="D32" s="2" t="s">
        <v>1460</v>
      </c>
      <c r="E32" s="2" t="s">
        <v>1420</v>
      </c>
      <c r="F32" s="2" t="s">
        <v>1376</v>
      </c>
      <c r="G32" s="2" t="s">
        <v>1378</v>
      </c>
      <c r="H32" s="2" t="s">
        <v>1278</v>
      </c>
      <c r="I32" s="2" t="s">
        <v>1460</v>
      </c>
      <c r="J32" s="2" t="s">
        <v>29</v>
      </c>
      <c r="K32" s="2" t="s">
        <v>1461</v>
      </c>
    </row>
    <row r="33" s="1" customFormat="1" ht="20" customHeight="1" spans="1:11">
      <c r="A33" s="2" t="s">
        <v>1015</v>
      </c>
      <c r="B33" s="2" t="s">
        <v>1016</v>
      </c>
      <c r="C33" s="2" t="s">
        <v>1462</v>
      </c>
      <c r="D33" s="2" t="s">
        <v>1463</v>
      </c>
      <c r="E33" s="2" t="s">
        <v>1420</v>
      </c>
      <c r="F33" s="2" t="s">
        <v>1376</v>
      </c>
      <c r="G33" s="2" t="s">
        <v>1378</v>
      </c>
      <c r="H33" s="2" t="s">
        <v>1018</v>
      </c>
      <c r="I33" s="2" t="s">
        <v>1463</v>
      </c>
      <c r="J33" s="2" t="s">
        <v>29</v>
      </c>
      <c r="K33" s="2" t="s">
        <v>1464</v>
      </c>
    </row>
    <row r="34" s="1" customFormat="1" ht="20" customHeight="1" spans="1:11">
      <c r="A34" s="2" t="s">
        <v>1012</v>
      </c>
      <c r="B34" s="2" t="s">
        <v>1013</v>
      </c>
      <c r="C34" s="2" t="s">
        <v>1465</v>
      </c>
      <c r="D34" s="2" t="s">
        <v>1466</v>
      </c>
      <c r="E34" s="2" t="s">
        <v>1420</v>
      </c>
      <c r="F34" s="2" t="s">
        <v>1376</v>
      </c>
      <c r="G34" s="2" t="s">
        <v>1378</v>
      </c>
      <c r="H34" s="2" t="s">
        <v>625</v>
      </c>
      <c r="I34" s="2" t="s">
        <v>1466</v>
      </c>
      <c r="J34" s="2" t="s">
        <v>29</v>
      </c>
      <c r="K34" s="2" t="s">
        <v>1467</v>
      </c>
    </row>
    <row r="35" s="1" customFormat="1" ht="20" customHeight="1" spans="1:11">
      <c r="A35" s="2" t="s">
        <v>706</v>
      </c>
      <c r="B35" s="2" t="s">
        <v>707</v>
      </c>
      <c r="C35" s="2" t="s">
        <v>1468</v>
      </c>
      <c r="D35" s="2" t="s">
        <v>1469</v>
      </c>
      <c r="E35" s="2" t="s">
        <v>1420</v>
      </c>
      <c r="F35" s="2" t="s">
        <v>1377</v>
      </c>
      <c r="G35" s="2" t="s">
        <v>1378</v>
      </c>
      <c r="H35" s="2" t="s">
        <v>708</v>
      </c>
      <c r="I35" s="2" t="s">
        <v>1469</v>
      </c>
      <c r="J35" s="2" t="s">
        <v>29</v>
      </c>
      <c r="K35" s="2" t="s">
        <v>1470</v>
      </c>
    </row>
    <row r="36" s="1" customFormat="1" ht="20" customHeight="1" spans="1:11">
      <c r="A36" s="2" t="s">
        <v>703</v>
      </c>
      <c r="B36" s="2" t="s">
        <v>704</v>
      </c>
      <c r="C36" s="2" t="s">
        <v>1374</v>
      </c>
      <c r="D36" s="2" t="s">
        <v>1471</v>
      </c>
      <c r="E36" s="2" t="s">
        <v>1420</v>
      </c>
      <c r="F36" s="2" t="s">
        <v>1376</v>
      </c>
      <c r="G36" s="2" t="s">
        <v>1378</v>
      </c>
      <c r="H36" s="2" t="s">
        <v>705</v>
      </c>
      <c r="I36" s="2" t="s">
        <v>1471</v>
      </c>
      <c r="J36" s="2" t="s">
        <v>29</v>
      </c>
      <c r="K36" s="2" t="s">
        <v>1472</v>
      </c>
    </row>
    <row r="37" s="1" customFormat="1" ht="20" customHeight="1" spans="1:11">
      <c r="A37" s="2" t="s">
        <v>1273</v>
      </c>
      <c r="B37" s="2" t="s">
        <v>1274</v>
      </c>
      <c r="C37" s="2" t="s">
        <v>1412</v>
      </c>
      <c r="D37" s="2" t="s">
        <v>1473</v>
      </c>
      <c r="E37" s="2" t="s">
        <v>1420</v>
      </c>
      <c r="F37" s="2" t="s">
        <v>1376</v>
      </c>
      <c r="G37" s="2" t="s">
        <v>1378</v>
      </c>
      <c r="H37" s="2" t="s">
        <v>1275</v>
      </c>
      <c r="I37" s="2" t="s">
        <v>1473</v>
      </c>
      <c r="J37" s="2" t="s">
        <v>29</v>
      </c>
      <c r="K37" s="2" t="s">
        <v>1474</v>
      </c>
    </row>
    <row r="38" s="1" customFormat="1" ht="20" customHeight="1" spans="1:11">
      <c r="A38" s="2" t="s">
        <v>1006</v>
      </c>
      <c r="B38" s="2" t="s">
        <v>1007</v>
      </c>
      <c r="C38" s="2" t="s">
        <v>1457</v>
      </c>
      <c r="D38" s="2" t="s">
        <v>1475</v>
      </c>
      <c r="E38" s="2" t="s">
        <v>1420</v>
      </c>
      <c r="F38" s="2" t="s">
        <v>1376</v>
      </c>
      <c r="G38" s="2" t="s">
        <v>1378</v>
      </c>
      <c r="H38" s="2" t="s">
        <v>1009</v>
      </c>
      <c r="I38" s="2" t="s">
        <v>1475</v>
      </c>
      <c r="J38" s="2" t="s">
        <v>29</v>
      </c>
      <c r="K38" s="2" t="s">
        <v>1476</v>
      </c>
    </row>
    <row r="39" s="1" customFormat="1" ht="20" customHeight="1" spans="1:11">
      <c r="A39" s="2" t="s">
        <v>700</v>
      </c>
      <c r="B39" s="2" t="s">
        <v>701</v>
      </c>
      <c r="C39" s="2" t="s">
        <v>1477</v>
      </c>
      <c r="D39" s="2" t="s">
        <v>1478</v>
      </c>
      <c r="E39" s="2" t="s">
        <v>1420</v>
      </c>
      <c r="F39" s="2" t="s">
        <v>1376</v>
      </c>
      <c r="G39" s="2" t="s">
        <v>1378</v>
      </c>
      <c r="H39" s="2" t="s">
        <v>702</v>
      </c>
      <c r="I39" s="2" t="s">
        <v>1478</v>
      </c>
      <c r="J39" s="2" t="s">
        <v>29</v>
      </c>
      <c r="K39" s="2" t="s">
        <v>1479</v>
      </c>
    </row>
    <row r="40" s="1" customFormat="1" ht="20" customHeight="1" spans="1:11">
      <c r="A40" s="2" t="s">
        <v>1010</v>
      </c>
      <c r="B40" s="2" t="s">
        <v>1011</v>
      </c>
      <c r="C40" s="2" t="s">
        <v>1457</v>
      </c>
      <c r="D40" s="2" t="s">
        <v>1480</v>
      </c>
      <c r="E40" s="2" t="s">
        <v>1420</v>
      </c>
      <c r="F40" s="2" t="s">
        <v>1376</v>
      </c>
      <c r="G40" s="2" t="s">
        <v>1378</v>
      </c>
      <c r="H40" s="2" t="s">
        <v>1009</v>
      </c>
      <c r="I40" s="2" t="s">
        <v>1480</v>
      </c>
      <c r="J40" s="2" t="s">
        <v>29</v>
      </c>
      <c r="K40" s="2" t="s">
        <v>1481</v>
      </c>
    </row>
    <row r="41" s="1" customFormat="1" ht="20" customHeight="1" spans="1:11">
      <c r="A41" s="2" t="s">
        <v>697</v>
      </c>
      <c r="B41" s="2" t="s">
        <v>698</v>
      </c>
      <c r="C41" s="2" t="s">
        <v>1482</v>
      </c>
      <c r="D41" s="2" t="s">
        <v>1483</v>
      </c>
      <c r="E41" s="2" t="s">
        <v>1376</v>
      </c>
      <c r="F41" s="2" t="s">
        <v>1377</v>
      </c>
      <c r="G41" s="2" t="s">
        <v>1378</v>
      </c>
      <c r="H41" s="2" t="s">
        <v>699</v>
      </c>
      <c r="I41" s="2" t="s">
        <v>1483</v>
      </c>
      <c r="J41" s="2" t="s">
        <v>29</v>
      </c>
      <c r="K41" s="2" t="s">
        <v>1484</v>
      </c>
    </row>
    <row r="42" s="1" customFormat="1" ht="20" customHeight="1" spans="1:11">
      <c r="A42" s="2" t="s">
        <v>1271</v>
      </c>
      <c r="B42" s="2" t="s">
        <v>1272</v>
      </c>
      <c r="C42" s="2" t="s">
        <v>1422</v>
      </c>
      <c r="D42" s="2" t="s">
        <v>1485</v>
      </c>
      <c r="E42" s="2" t="s">
        <v>1376</v>
      </c>
      <c r="F42" s="2" t="s">
        <v>1377</v>
      </c>
      <c r="G42" s="2" t="s">
        <v>1378</v>
      </c>
      <c r="H42" s="2" t="s">
        <v>832</v>
      </c>
      <c r="I42" s="2" t="s">
        <v>1485</v>
      </c>
      <c r="J42" s="2" t="s">
        <v>29</v>
      </c>
      <c r="K42" s="2" t="s">
        <v>1486</v>
      </c>
    </row>
    <row r="43" s="1" customFormat="1" ht="20" customHeight="1" spans="1:11">
      <c r="A43" s="2" t="s">
        <v>1267</v>
      </c>
      <c r="B43" s="2" t="s">
        <v>1268</v>
      </c>
      <c r="C43" s="2" t="s">
        <v>1487</v>
      </c>
      <c r="D43" s="2" t="s">
        <v>1488</v>
      </c>
      <c r="E43" s="2" t="s">
        <v>1489</v>
      </c>
      <c r="F43" s="2" t="s">
        <v>1420</v>
      </c>
      <c r="G43" s="2" t="s">
        <v>1378</v>
      </c>
      <c r="H43" s="2" t="s">
        <v>1270</v>
      </c>
      <c r="I43" s="2" t="s">
        <v>1488</v>
      </c>
      <c r="J43" s="2" t="s">
        <v>29</v>
      </c>
      <c r="K43" s="2" t="s">
        <v>1490</v>
      </c>
    </row>
    <row r="44" s="1" customFormat="1" ht="20" customHeight="1" spans="1:11">
      <c r="A44" s="2" t="s">
        <v>1264</v>
      </c>
      <c r="B44" s="2" t="s">
        <v>1265</v>
      </c>
      <c r="C44" s="2" t="s">
        <v>1374</v>
      </c>
      <c r="D44" s="2" t="s">
        <v>1491</v>
      </c>
      <c r="E44" s="2" t="s">
        <v>1489</v>
      </c>
      <c r="F44" s="2" t="s">
        <v>1420</v>
      </c>
      <c r="G44" s="2" t="s">
        <v>1378</v>
      </c>
      <c r="H44" s="2" t="s">
        <v>1266</v>
      </c>
      <c r="I44" s="2" t="s">
        <v>1491</v>
      </c>
      <c r="J44" s="2" t="s">
        <v>29</v>
      </c>
      <c r="K44" s="2" t="s">
        <v>1492</v>
      </c>
    </row>
    <row r="45" s="1" customFormat="1" ht="20" customHeight="1" spans="1:11">
      <c r="A45" s="2" t="s">
        <v>694</v>
      </c>
      <c r="B45" s="2" t="s">
        <v>695</v>
      </c>
      <c r="C45" s="2" t="s">
        <v>1493</v>
      </c>
      <c r="D45" s="2" t="s">
        <v>1494</v>
      </c>
      <c r="E45" s="2" t="s">
        <v>1420</v>
      </c>
      <c r="F45" s="2" t="s">
        <v>1377</v>
      </c>
      <c r="G45" s="2" t="s">
        <v>1378</v>
      </c>
      <c r="H45" s="2" t="s">
        <v>388</v>
      </c>
      <c r="I45" s="2" t="s">
        <v>1494</v>
      </c>
      <c r="J45" s="2" t="s">
        <v>29</v>
      </c>
      <c r="K45" s="2" t="s">
        <v>1495</v>
      </c>
    </row>
    <row r="46" s="1" customFormat="1" ht="20" customHeight="1" spans="1:11">
      <c r="A46" s="2" t="s">
        <v>1261</v>
      </c>
      <c r="B46" s="2" t="s">
        <v>1262</v>
      </c>
      <c r="C46" s="2" t="s">
        <v>1374</v>
      </c>
      <c r="D46" s="2" t="s">
        <v>1496</v>
      </c>
      <c r="E46" s="2" t="s">
        <v>1489</v>
      </c>
      <c r="F46" s="2" t="s">
        <v>1377</v>
      </c>
      <c r="G46" s="2" t="s">
        <v>1378</v>
      </c>
      <c r="H46" s="2" t="s">
        <v>1497</v>
      </c>
      <c r="I46" s="2" t="s">
        <v>1496</v>
      </c>
      <c r="J46" s="2" t="s">
        <v>29</v>
      </c>
      <c r="K46" s="2" t="s">
        <v>1498</v>
      </c>
    </row>
    <row r="47" s="1" customFormat="1" ht="20" customHeight="1" spans="1:11">
      <c r="A47" s="2" t="s">
        <v>1257</v>
      </c>
      <c r="B47" s="2" t="s">
        <v>1258</v>
      </c>
      <c r="C47" s="2" t="s">
        <v>1412</v>
      </c>
      <c r="D47" s="2" t="s">
        <v>1499</v>
      </c>
      <c r="E47" s="2" t="s">
        <v>1420</v>
      </c>
      <c r="F47" s="2" t="s">
        <v>1376</v>
      </c>
      <c r="G47" s="2" t="s">
        <v>1378</v>
      </c>
      <c r="H47" s="2" t="s">
        <v>1260</v>
      </c>
      <c r="I47" s="2" t="s">
        <v>1499</v>
      </c>
      <c r="J47" s="2" t="s">
        <v>29</v>
      </c>
      <c r="K47" s="2" t="s">
        <v>1500</v>
      </c>
    </row>
    <row r="48" s="1" customFormat="1" ht="20" customHeight="1" spans="1:11">
      <c r="A48" s="2" t="s">
        <v>1002</v>
      </c>
      <c r="B48" s="2" t="s">
        <v>1003</v>
      </c>
      <c r="C48" s="2" t="s">
        <v>1404</v>
      </c>
      <c r="D48" s="2" t="s">
        <v>1501</v>
      </c>
      <c r="E48" s="2" t="s">
        <v>1489</v>
      </c>
      <c r="F48" s="2" t="s">
        <v>1420</v>
      </c>
      <c r="G48" s="2" t="s">
        <v>1378</v>
      </c>
      <c r="H48" s="2" t="s">
        <v>1005</v>
      </c>
      <c r="I48" s="2" t="s">
        <v>1501</v>
      </c>
      <c r="J48" s="2" t="s">
        <v>29</v>
      </c>
      <c r="K48" s="2" t="s">
        <v>1502</v>
      </c>
    </row>
    <row r="49" s="1" customFormat="1" ht="20" customHeight="1" spans="1:11">
      <c r="A49" s="2" t="s">
        <v>1254</v>
      </c>
      <c r="B49" s="2" t="s">
        <v>1255</v>
      </c>
      <c r="C49" s="2" t="s">
        <v>1396</v>
      </c>
      <c r="D49" s="2" t="s">
        <v>1503</v>
      </c>
      <c r="E49" s="2" t="s">
        <v>1420</v>
      </c>
      <c r="F49" s="2" t="s">
        <v>1376</v>
      </c>
      <c r="G49" s="2" t="s">
        <v>1378</v>
      </c>
      <c r="H49" s="2" t="s">
        <v>1256</v>
      </c>
      <c r="I49" s="2" t="s">
        <v>1503</v>
      </c>
      <c r="J49" s="2" t="s">
        <v>29</v>
      </c>
      <c r="K49" s="2" t="s">
        <v>1504</v>
      </c>
    </row>
    <row r="50" s="1" customFormat="1" ht="20" customHeight="1" spans="1:11">
      <c r="A50" s="2" t="s">
        <v>1252</v>
      </c>
      <c r="B50" s="2" t="s">
        <v>1253</v>
      </c>
      <c r="C50" s="2" t="s">
        <v>1425</v>
      </c>
      <c r="D50" s="2" t="s">
        <v>1505</v>
      </c>
      <c r="E50" s="2" t="s">
        <v>1489</v>
      </c>
      <c r="F50" s="2" t="s">
        <v>1420</v>
      </c>
      <c r="G50" s="2" t="s">
        <v>1378</v>
      </c>
      <c r="H50" s="2" t="s">
        <v>1239</v>
      </c>
      <c r="I50" s="2" t="s">
        <v>1505</v>
      </c>
      <c r="J50" s="2" t="s">
        <v>29</v>
      </c>
      <c r="K50" s="2" t="s">
        <v>1506</v>
      </c>
    </row>
    <row r="51" s="1" customFormat="1" ht="20" customHeight="1" spans="1:11">
      <c r="A51" s="2" t="s">
        <v>878</v>
      </c>
      <c r="B51" s="2" t="s">
        <v>879</v>
      </c>
      <c r="C51" s="2" t="s">
        <v>1507</v>
      </c>
      <c r="D51" s="2" t="s">
        <v>1508</v>
      </c>
      <c r="E51" s="2" t="s">
        <v>1420</v>
      </c>
      <c r="F51" s="2" t="s">
        <v>1377</v>
      </c>
      <c r="G51" s="2" t="s">
        <v>1378</v>
      </c>
      <c r="H51" s="2" t="s">
        <v>881</v>
      </c>
      <c r="I51" s="2" t="s">
        <v>1508</v>
      </c>
      <c r="J51" s="2" t="s">
        <v>29</v>
      </c>
      <c r="K51" s="2" t="s">
        <v>1509</v>
      </c>
    </row>
    <row r="52" s="1" customFormat="1" ht="20" customHeight="1" spans="1:11">
      <c r="A52" s="2" t="s">
        <v>1249</v>
      </c>
      <c r="B52" s="2" t="s">
        <v>1250</v>
      </c>
      <c r="C52" s="2" t="s">
        <v>1374</v>
      </c>
      <c r="D52" s="2" t="s">
        <v>1510</v>
      </c>
      <c r="E52" s="2" t="s">
        <v>1489</v>
      </c>
      <c r="F52" s="2" t="s">
        <v>1376</v>
      </c>
      <c r="G52" s="2" t="s">
        <v>1378</v>
      </c>
      <c r="H52" s="2" t="s">
        <v>1251</v>
      </c>
      <c r="I52" s="2" t="s">
        <v>1510</v>
      </c>
      <c r="J52" s="2" t="s">
        <v>29</v>
      </c>
      <c r="K52" s="2" t="s">
        <v>1511</v>
      </c>
    </row>
    <row r="53" s="1" customFormat="1" ht="20" customHeight="1" spans="1:11">
      <c r="A53" s="2" t="s">
        <v>998</v>
      </c>
      <c r="B53" s="2" t="s">
        <v>999</v>
      </c>
      <c r="C53" s="2" t="s">
        <v>1512</v>
      </c>
      <c r="D53" s="2" t="s">
        <v>1513</v>
      </c>
      <c r="E53" s="2" t="s">
        <v>1420</v>
      </c>
      <c r="F53" s="2" t="s">
        <v>1377</v>
      </c>
      <c r="G53" s="2" t="s">
        <v>1378</v>
      </c>
      <c r="H53" s="2" t="s">
        <v>1001</v>
      </c>
      <c r="I53" s="2" t="s">
        <v>1513</v>
      </c>
      <c r="J53" s="2" t="s">
        <v>29</v>
      </c>
      <c r="K53" s="2" t="s">
        <v>1514</v>
      </c>
    </row>
    <row r="54" s="1" customFormat="1" ht="20" customHeight="1" spans="1:11">
      <c r="A54" s="2" t="s">
        <v>1245</v>
      </c>
      <c r="B54" s="2" t="s">
        <v>1246</v>
      </c>
      <c r="C54" s="2" t="s">
        <v>1515</v>
      </c>
      <c r="D54" s="2" t="s">
        <v>1516</v>
      </c>
      <c r="E54" s="2" t="s">
        <v>1420</v>
      </c>
      <c r="F54" s="2" t="s">
        <v>1376</v>
      </c>
      <c r="G54" s="2" t="s">
        <v>1378</v>
      </c>
      <c r="H54" s="2" t="s">
        <v>1248</v>
      </c>
      <c r="I54" s="2" t="s">
        <v>1516</v>
      </c>
      <c r="J54" s="2" t="s">
        <v>29</v>
      </c>
      <c r="K54" s="2" t="s">
        <v>1517</v>
      </c>
    </row>
    <row r="55" s="1" customFormat="1" ht="20" customHeight="1" spans="1:11">
      <c r="A55" s="2" t="s">
        <v>1243</v>
      </c>
      <c r="B55" s="2" t="s">
        <v>1244</v>
      </c>
      <c r="C55" s="2" t="s">
        <v>1374</v>
      </c>
      <c r="D55" s="2" t="s">
        <v>1518</v>
      </c>
      <c r="E55" s="2" t="s">
        <v>1489</v>
      </c>
      <c r="F55" s="2" t="s">
        <v>1420</v>
      </c>
      <c r="G55" s="2" t="s">
        <v>1378</v>
      </c>
      <c r="H55" s="2" t="s">
        <v>1225</v>
      </c>
      <c r="I55" s="2" t="s">
        <v>1518</v>
      </c>
      <c r="J55" s="2" t="s">
        <v>29</v>
      </c>
      <c r="K55" s="2" t="s">
        <v>1519</v>
      </c>
    </row>
    <row r="56" s="1" customFormat="1" ht="20" customHeight="1" spans="1:11">
      <c r="A56" s="2" t="s">
        <v>1240</v>
      </c>
      <c r="B56" s="2" t="s">
        <v>1241</v>
      </c>
      <c r="C56" s="2" t="s">
        <v>1520</v>
      </c>
      <c r="D56" s="2" t="s">
        <v>1521</v>
      </c>
      <c r="E56" s="2" t="s">
        <v>1489</v>
      </c>
      <c r="F56" s="2" t="s">
        <v>1420</v>
      </c>
      <c r="G56" s="2" t="s">
        <v>1378</v>
      </c>
      <c r="H56" s="2" t="s">
        <v>400</v>
      </c>
      <c r="I56" s="2" t="s">
        <v>1521</v>
      </c>
      <c r="J56" s="2" t="s">
        <v>29</v>
      </c>
      <c r="K56" s="2" t="s">
        <v>1522</v>
      </c>
    </row>
    <row r="57" s="1" customFormat="1" ht="20" customHeight="1" spans="1:11">
      <c r="A57" s="2" t="s">
        <v>995</v>
      </c>
      <c r="B57" s="2" t="s">
        <v>996</v>
      </c>
      <c r="C57" s="2" t="s">
        <v>1523</v>
      </c>
      <c r="D57" s="2" t="s">
        <v>1524</v>
      </c>
      <c r="E57" s="2" t="s">
        <v>1489</v>
      </c>
      <c r="F57" s="2" t="s">
        <v>1420</v>
      </c>
      <c r="G57" s="2" t="s">
        <v>1378</v>
      </c>
      <c r="H57" s="2" t="s">
        <v>985</v>
      </c>
      <c r="I57" s="2" t="s">
        <v>1524</v>
      </c>
      <c r="J57" s="2" t="s">
        <v>29</v>
      </c>
      <c r="K57" s="2" t="s">
        <v>1525</v>
      </c>
    </row>
    <row r="58" s="1" customFormat="1" ht="20" customHeight="1" spans="1:11">
      <c r="A58" s="2" t="s">
        <v>1237</v>
      </c>
      <c r="B58" s="2" t="s">
        <v>1238</v>
      </c>
      <c r="C58" s="2" t="s">
        <v>1425</v>
      </c>
      <c r="D58" s="2" t="s">
        <v>1526</v>
      </c>
      <c r="E58" s="2" t="s">
        <v>1420</v>
      </c>
      <c r="F58" s="2" t="s">
        <v>1376</v>
      </c>
      <c r="G58" s="2" t="s">
        <v>1378</v>
      </c>
      <c r="H58" s="2" t="s">
        <v>1239</v>
      </c>
      <c r="I58" s="2" t="s">
        <v>1526</v>
      </c>
      <c r="J58" s="2" t="s">
        <v>29</v>
      </c>
      <c r="K58" s="2" t="s">
        <v>1527</v>
      </c>
    </row>
    <row r="59" s="1" customFormat="1" ht="20" customHeight="1" spans="1:11">
      <c r="A59" s="2" t="s">
        <v>691</v>
      </c>
      <c r="B59" s="2" t="s">
        <v>692</v>
      </c>
      <c r="C59" s="2" t="s">
        <v>1374</v>
      </c>
      <c r="D59" s="2" t="s">
        <v>1528</v>
      </c>
      <c r="E59" s="2" t="s">
        <v>1376</v>
      </c>
      <c r="F59" s="2" t="s">
        <v>1377</v>
      </c>
      <c r="G59" s="2" t="s">
        <v>1378</v>
      </c>
      <c r="H59" s="2" t="s">
        <v>693</v>
      </c>
      <c r="I59" s="2" t="s">
        <v>1528</v>
      </c>
      <c r="J59" s="2" t="s">
        <v>29</v>
      </c>
      <c r="K59" s="2" t="s">
        <v>1529</v>
      </c>
    </row>
    <row r="60" s="1" customFormat="1" ht="20" customHeight="1" spans="1:11">
      <c r="A60" s="2" t="s">
        <v>1233</v>
      </c>
      <c r="B60" s="2" t="s">
        <v>1234</v>
      </c>
      <c r="C60" s="2" t="s">
        <v>1530</v>
      </c>
      <c r="D60" s="2" t="s">
        <v>1531</v>
      </c>
      <c r="E60" s="2" t="s">
        <v>1489</v>
      </c>
      <c r="F60" s="2" t="s">
        <v>1420</v>
      </c>
      <c r="G60" s="2" t="s">
        <v>1378</v>
      </c>
      <c r="H60" s="2" t="s">
        <v>1236</v>
      </c>
      <c r="I60" s="2" t="s">
        <v>1531</v>
      </c>
      <c r="J60" s="2" t="s">
        <v>29</v>
      </c>
      <c r="K60" s="2" t="s">
        <v>1532</v>
      </c>
    </row>
    <row r="61" s="1" customFormat="1" ht="20" customHeight="1" spans="1:11">
      <c r="A61" s="2" t="s">
        <v>281</v>
      </c>
      <c r="B61" s="2" t="s">
        <v>282</v>
      </c>
      <c r="C61" s="2" t="s">
        <v>1533</v>
      </c>
      <c r="D61" s="2" t="s">
        <v>1534</v>
      </c>
      <c r="E61" s="2" t="s">
        <v>1489</v>
      </c>
      <c r="F61" s="2" t="s">
        <v>1420</v>
      </c>
      <c r="G61" s="2" t="s">
        <v>1378</v>
      </c>
      <c r="H61" s="2" t="s">
        <v>149</v>
      </c>
      <c r="I61" s="2" t="s">
        <v>1534</v>
      </c>
      <c r="J61" s="2" t="s">
        <v>29</v>
      </c>
      <c r="K61" s="2" t="s">
        <v>1535</v>
      </c>
    </row>
    <row r="62" s="1" customFormat="1" ht="20" customHeight="1" spans="1:11">
      <c r="A62" s="2" t="s">
        <v>1230</v>
      </c>
      <c r="B62" s="2" t="s">
        <v>1231</v>
      </c>
      <c r="C62" s="2" t="s">
        <v>1401</v>
      </c>
      <c r="D62" s="2" t="s">
        <v>1536</v>
      </c>
      <c r="E62" s="2" t="s">
        <v>1489</v>
      </c>
      <c r="F62" s="2" t="s">
        <v>1420</v>
      </c>
      <c r="G62" s="2" t="s">
        <v>1378</v>
      </c>
      <c r="H62" s="2" t="s">
        <v>1232</v>
      </c>
      <c r="I62" s="2" t="s">
        <v>1536</v>
      </c>
      <c r="J62" s="2" t="s">
        <v>29</v>
      </c>
      <c r="K62" s="2" t="s">
        <v>1537</v>
      </c>
    </row>
    <row r="63" s="1" customFormat="1" ht="20" customHeight="1" spans="1:11">
      <c r="A63" s="2" t="s">
        <v>687</v>
      </c>
      <c r="B63" s="2" t="s">
        <v>688</v>
      </c>
      <c r="C63" s="2" t="s">
        <v>1538</v>
      </c>
      <c r="D63" s="2" t="s">
        <v>1539</v>
      </c>
      <c r="E63" s="2" t="s">
        <v>1420</v>
      </c>
      <c r="F63" s="2" t="s">
        <v>1376</v>
      </c>
      <c r="G63" s="2" t="s">
        <v>1378</v>
      </c>
      <c r="H63" s="2" t="s">
        <v>690</v>
      </c>
      <c r="I63" s="2" t="s">
        <v>1539</v>
      </c>
      <c r="J63" s="2" t="s">
        <v>29</v>
      </c>
      <c r="K63" s="2" t="s">
        <v>1540</v>
      </c>
    </row>
    <row r="64" s="1" customFormat="1" ht="20" customHeight="1" spans="1:11">
      <c r="A64" s="2" t="s">
        <v>874</v>
      </c>
      <c r="B64" s="2" t="s">
        <v>875</v>
      </c>
      <c r="C64" s="2" t="s">
        <v>1541</v>
      </c>
      <c r="D64" s="2" t="s">
        <v>1542</v>
      </c>
      <c r="E64" s="2" t="s">
        <v>1420</v>
      </c>
      <c r="F64" s="2" t="s">
        <v>1376</v>
      </c>
      <c r="G64" s="2" t="s">
        <v>1378</v>
      </c>
      <c r="H64" s="2" t="s">
        <v>877</v>
      </c>
      <c r="I64" s="2" t="s">
        <v>1542</v>
      </c>
      <c r="J64" s="2" t="s">
        <v>29</v>
      </c>
      <c r="K64" s="2" t="s">
        <v>1543</v>
      </c>
    </row>
    <row r="65" s="1" customFormat="1" ht="20" customHeight="1" spans="1:11">
      <c r="A65" s="2" t="s">
        <v>683</v>
      </c>
      <c r="B65" s="2" t="s">
        <v>684</v>
      </c>
      <c r="C65" s="2" t="s">
        <v>1544</v>
      </c>
      <c r="D65" s="2" t="s">
        <v>1545</v>
      </c>
      <c r="E65" s="2" t="s">
        <v>1420</v>
      </c>
      <c r="F65" s="2" t="s">
        <v>1376</v>
      </c>
      <c r="G65" s="2" t="s">
        <v>1378</v>
      </c>
      <c r="H65" s="2" t="s">
        <v>686</v>
      </c>
      <c r="I65" s="2" t="s">
        <v>1545</v>
      </c>
      <c r="J65" s="2" t="s">
        <v>29</v>
      </c>
      <c r="K65" s="2" t="s">
        <v>1546</v>
      </c>
    </row>
    <row r="66" s="1" customFormat="1" ht="20" customHeight="1" spans="1:11">
      <c r="A66" s="2" t="s">
        <v>871</v>
      </c>
      <c r="B66" s="2" t="s">
        <v>872</v>
      </c>
      <c r="C66" s="2" t="s">
        <v>1547</v>
      </c>
      <c r="D66" s="2" t="s">
        <v>1548</v>
      </c>
      <c r="E66" s="2" t="s">
        <v>1420</v>
      </c>
      <c r="F66" s="2" t="s">
        <v>1376</v>
      </c>
      <c r="G66" s="2" t="s">
        <v>1378</v>
      </c>
      <c r="H66" s="2" t="s">
        <v>745</v>
      </c>
      <c r="I66" s="2" t="s">
        <v>1548</v>
      </c>
      <c r="J66" s="2" t="s">
        <v>29</v>
      </c>
      <c r="K66" s="2" t="s">
        <v>1549</v>
      </c>
    </row>
    <row r="67" s="1" customFormat="1" ht="20" customHeight="1" spans="1:11">
      <c r="A67" s="2" t="s">
        <v>868</v>
      </c>
      <c r="B67" s="2" t="s">
        <v>869</v>
      </c>
      <c r="C67" s="2" t="s">
        <v>1550</v>
      </c>
      <c r="D67" s="2" t="s">
        <v>1551</v>
      </c>
      <c r="E67" s="2" t="s">
        <v>1489</v>
      </c>
      <c r="F67" s="2" t="s">
        <v>1376</v>
      </c>
      <c r="G67" s="2" t="s">
        <v>1378</v>
      </c>
      <c r="H67" s="2" t="s">
        <v>870</v>
      </c>
      <c r="I67" s="2" t="s">
        <v>1551</v>
      </c>
      <c r="J67" s="2" t="s">
        <v>29</v>
      </c>
      <c r="K67" s="2" t="s">
        <v>1552</v>
      </c>
    </row>
    <row r="68" s="1" customFormat="1" ht="20" customHeight="1" spans="1:11">
      <c r="A68" s="2" t="s">
        <v>864</v>
      </c>
      <c r="B68" s="2" t="s">
        <v>865</v>
      </c>
      <c r="C68" s="2" t="s">
        <v>1550</v>
      </c>
      <c r="D68" s="2" t="s">
        <v>1553</v>
      </c>
      <c r="E68" s="2" t="s">
        <v>1376</v>
      </c>
      <c r="F68" s="2" t="s">
        <v>1377</v>
      </c>
      <c r="G68" s="2" t="s">
        <v>1378</v>
      </c>
      <c r="H68" s="2" t="s">
        <v>867</v>
      </c>
      <c r="I68" s="2" t="s">
        <v>1553</v>
      </c>
      <c r="J68" s="2" t="s">
        <v>29</v>
      </c>
      <c r="K68" s="2" t="s">
        <v>1554</v>
      </c>
    </row>
    <row r="69" s="1" customFormat="1" ht="20" customHeight="1" spans="1:11">
      <c r="A69" s="2" t="s">
        <v>679</v>
      </c>
      <c r="B69" s="2" t="s">
        <v>680</v>
      </c>
      <c r="C69" s="2" t="s">
        <v>1555</v>
      </c>
      <c r="D69" s="2" t="s">
        <v>1556</v>
      </c>
      <c r="E69" s="2" t="s">
        <v>1489</v>
      </c>
      <c r="F69" s="2" t="s">
        <v>1377</v>
      </c>
      <c r="G69" s="2" t="s">
        <v>1378</v>
      </c>
      <c r="H69" s="2" t="s">
        <v>1557</v>
      </c>
      <c r="I69" s="2" t="s">
        <v>1556</v>
      </c>
      <c r="J69" s="2" t="s">
        <v>29</v>
      </c>
      <c r="K69" s="2" t="s">
        <v>1558</v>
      </c>
    </row>
    <row r="70" s="1" customFormat="1" ht="20" customHeight="1" spans="1:11">
      <c r="A70" s="2" t="s">
        <v>1226</v>
      </c>
      <c r="B70" s="2" t="s">
        <v>1227</v>
      </c>
      <c r="C70" s="2" t="s">
        <v>1559</v>
      </c>
      <c r="D70" s="2" t="s">
        <v>1560</v>
      </c>
      <c r="E70" s="2" t="s">
        <v>1489</v>
      </c>
      <c r="F70" s="2" t="s">
        <v>1420</v>
      </c>
      <c r="G70" s="2" t="s">
        <v>1378</v>
      </c>
      <c r="H70" s="2" t="s">
        <v>1229</v>
      </c>
      <c r="I70" s="2" t="s">
        <v>1560</v>
      </c>
      <c r="J70" s="2" t="s">
        <v>29</v>
      </c>
      <c r="K70" s="2" t="s">
        <v>1561</v>
      </c>
    </row>
    <row r="71" s="1" customFormat="1" ht="20" customHeight="1" spans="1:11">
      <c r="A71" s="2" t="s">
        <v>675</v>
      </c>
      <c r="B71" s="2" t="s">
        <v>676</v>
      </c>
      <c r="C71" s="2" t="s">
        <v>1562</v>
      </c>
      <c r="D71" s="2" t="s">
        <v>1563</v>
      </c>
      <c r="E71" s="2" t="s">
        <v>1489</v>
      </c>
      <c r="F71" s="2" t="s">
        <v>1420</v>
      </c>
      <c r="G71" s="2" t="s">
        <v>1378</v>
      </c>
      <c r="H71" s="2" t="s">
        <v>678</v>
      </c>
      <c r="I71" s="2" t="s">
        <v>1563</v>
      </c>
      <c r="J71" s="2" t="s">
        <v>29</v>
      </c>
      <c r="K71" s="2" t="s">
        <v>1564</v>
      </c>
    </row>
    <row r="72" s="1" customFormat="1" ht="20" customHeight="1" spans="1:11">
      <c r="A72" s="2" t="s">
        <v>992</v>
      </c>
      <c r="B72" s="2" t="s">
        <v>993</v>
      </c>
      <c r="C72" s="2" t="s">
        <v>1565</v>
      </c>
      <c r="D72" s="2" t="s">
        <v>1566</v>
      </c>
      <c r="E72" s="2" t="s">
        <v>1420</v>
      </c>
      <c r="F72" s="2" t="s">
        <v>1376</v>
      </c>
      <c r="G72" s="2" t="s">
        <v>1378</v>
      </c>
      <c r="H72" s="2" t="s">
        <v>454</v>
      </c>
      <c r="I72" s="2" t="s">
        <v>1566</v>
      </c>
      <c r="J72" s="2" t="s">
        <v>29</v>
      </c>
      <c r="K72" s="2" t="s">
        <v>1567</v>
      </c>
    </row>
    <row r="73" s="1" customFormat="1" ht="20" customHeight="1" spans="1:11">
      <c r="A73" s="2" t="s">
        <v>1223</v>
      </c>
      <c r="B73" s="2" t="s">
        <v>1224</v>
      </c>
      <c r="C73" s="2" t="s">
        <v>1374</v>
      </c>
      <c r="D73" s="2" t="s">
        <v>1568</v>
      </c>
      <c r="E73" s="2" t="s">
        <v>1569</v>
      </c>
      <c r="F73" s="2" t="s">
        <v>1489</v>
      </c>
      <c r="G73" s="2" t="s">
        <v>1378</v>
      </c>
      <c r="H73" s="2" t="s">
        <v>1225</v>
      </c>
      <c r="I73" s="2" t="s">
        <v>1568</v>
      </c>
      <c r="J73" s="2" t="s">
        <v>29</v>
      </c>
      <c r="K73" s="2" t="s">
        <v>1570</v>
      </c>
    </row>
    <row r="74" s="1" customFormat="1" ht="20" customHeight="1" spans="1:11">
      <c r="A74" s="2" t="s">
        <v>672</v>
      </c>
      <c r="B74" s="2" t="s">
        <v>673</v>
      </c>
      <c r="C74" s="2" t="s">
        <v>1571</v>
      </c>
      <c r="D74" s="2" t="s">
        <v>1572</v>
      </c>
      <c r="E74" s="2" t="s">
        <v>1420</v>
      </c>
      <c r="F74" s="2" t="s">
        <v>1377</v>
      </c>
      <c r="G74" s="2" t="s">
        <v>1378</v>
      </c>
      <c r="H74" s="2" t="s">
        <v>674</v>
      </c>
      <c r="I74" s="2" t="s">
        <v>1572</v>
      </c>
      <c r="J74" s="2" t="s">
        <v>29</v>
      </c>
      <c r="K74" s="2" t="s">
        <v>1573</v>
      </c>
    </row>
    <row r="75" s="1" customFormat="1" ht="20" customHeight="1" spans="1:11">
      <c r="A75" s="2" t="s">
        <v>669</v>
      </c>
      <c r="B75" s="2" t="s">
        <v>670</v>
      </c>
      <c r="C75" s="2" t="s">
        <v>1574</v>
      </c>
      <c r="D75" s="2" t="s">
        <v>1575</v>
      </c>
      <c r="E75" s="2" t="s">
        <v>1489</v>
      </c>
      <c r="F75" s="2" t="s">
        <v>1377</v>
      </c>
      <c r="G75" s="2" t="s">
        <v>1378</v>
      </c>
      <c r="H75" s="2" t="s">
        <v>671</v>
      </c>
      <c r="I75" s="2" t="s">
        <v>1575</v>
      </c>
      <c r="J75" s="2" t="s">
        <v>29</v>
      </c>
      <c r="K75" s="2" t="s">
        <v>1576</v>
      </c>
    </row>
    <row r="76" s="1" customFormat="1" ht="20" customHeight="1" spans="1:11">
      <c r="A76" s="2" t="s">
        <v>665</v>
      </c>
      <c r="B76" s="2" t="s">
        <v>666</v>
      </c>
      <c r="C76" s="2" t="s">
        <v>1577</v>
      </c>
      <c r="D76" s="2" t="s">
        <v>1578</v>
      </c>
      <c r="E76" s="2" t="s">
        <v>1489</v>
      </c>
      <c r="F76" s="2" t="s">
        <v>1420</v>
      </c>
      <c r="G76" s="2" t="s">
        <v>1378</v>
      </c>
      <c r="H76" s="2" t="s">
        <v>668</v>
      </c>
      <c r="I76" s="2" t="s">
        <v>1578</v>
      </c>
      <c r="J76" s="2" t="s">
        <v>29</v>
      </c>
      <c r="K76" s="2" t="s">
        <v>1579</v>
      </c>
    </row>
    <row r="77" s="1" customFormat="1" ht="20" customHeight="1" spans="1:11">
      <c r="A77" s="2" t="s">
        <v>1219</v>
      </c>
      <c r="B77" s="2" t="s">
        <v>1220</v>
      </c>
      <c r="C77" s="2" t="s">
        <v>1580</v>
      </c>
      <c r="D77" s="2" t="s">
        <v>1581</v>
      </c>
      <c r="E77" s="2" t="s">
        <v>1489</v>
      </c>
      <c r="F77" s="2" t="s">
        <v>1420</v>
      </c>
      <c r="G77" s="2" t="s">
        <v>1378</v>
      </c>
      <c r="H77" s="2" t="s">
        <v>1222</v>
      </c>
      <c r="I77" s="2" t="s">
        <v>1581</v>
      </c>
      <c r="J77" s="2" t="s">
        <v>29</v>
      </c>
      <c r="K77" s="2" t="s">
        <v>1582</v>
      </c>
    </row>
    <row r="78" s="1" customFormat="1" ht="20" customHeight="1" spans="1:11">
      <c r="A78" s="2" t="s">
        <v>861</v>
      </c>
      <c r="B78" s="2" t="s">
        <v>862</v>
      </c>
      <c r="C78" s="2" t="s">
        <v>1583</v>
      </c>
      <c r="D78" s="2" t="s">
        <v>1584</v>
      </c>
      <c r="E78" s="2" t="s">
        <v>1489</v>
      </c>
      <c r="F78" s="2" t="s">
        <v>1376</v>
      </c>
      <c r="G78" s="2" t="s">
        <v>1378</v>
      </c>
      <c r="H78" s="2" t="s">
        <v>863</v>
      </c>
      <c r="I78" s="2" t="s">
        <v>1584</v>
      </c>
      <c r="J78" s="2" t="s">
        <v>29</v>
      </c>
      <c r="K78" s="2" t="s">
        <v>1585</v>
      </c>
    </row>
    <row r="79" s="1" customFormat="1" ht="20" customHeight="1" spans="1:11">
      <c r="A79" s="2" t="s">
        <v>1216</v>
      </c>
      <c r="B79" s="2" t="s">
        <v>1217</v>
      </c>
      <c r="C79" s="2" t="s">
        <v>1586</v>
      </c>
      <c r="D79" s="2" t="s">
        <v>1587</v>
      </c>
      <c r="E79" s="2" t="s">
        <v>1489</v>
      </c>
      <c r="F79" s="2" t="s">
        <v>1420</v>
      </c>
      <c r="G79" s="2" t="s">
        <v>1378</v>
      </c>
      <c r="H79" s="2" t="s">
        <v>1218</v>
      </c>
      <c r="I79" s="2" t="s">
        <v>1587</v>
      </c>
      <c r="J79" s="2" t="s">
        <v>29</v>
      </c>
      <c r="K79" s="2" t="s">
        <v>1588</v>
      </c>
    </row>
    <row r="80" s="1" customFormat="1" ht="20" customHeight="1" spans="1:11">
      <c r="A80" s="2" t="s">
        <v>1214</v>
      </c>
      <c r="B80" s="2" t="s">
        <v>1215</v>
      </c>
      <c r="C80" s="2" t="s">
        <v>1589</v>
      </c>
      <c r="D80" s="2" t="s">
        <v>1590</v>
      </c>
      <c r="E80" s="2" t="s">
        <v>1489</v>
      </c>
      <c r="F80" s="2" t="s">
        <v>1420</v>
      </c>
      <c r="G80" s="2" t="s">
        <v>1378</v>
      </c>
      <c r="H80" s="2" t="s">
        <v>348</v>
      </c>
      <c r="I80" s="2" t="s">
        <v>1590</v>
      </c>
      <c r="J80" s="2" t="s">
        <v>29</v>
      </c>
      <c r="K80" s="2" t="s">
        <v>1591</v>
      </c>
    </row>
    <row r="81" s="1" customFormat="1" ht="20" customHeight="1" spans="1:11">
      <c r="A81" s="2" t="s">
        <v>1212</v>
      </c>
      <c r="B81" s="2" t="s">
        <v>1213</v>
      </c>
      <c r="C81" s="2" t="s">
        <v>1589</v>
      </c>
      <c r="D81" s="2" t="s">
        <v>1592</v>
      </c>
      <c r="E81" s="2" t="s">
        <v>1489</v>
      </c>
      <c r="F81" s="2" t="s">
        <v>1420</v>
      </c>
      <c r="G81" s="2" t="s">
        <v>1378</v>
      </c>
      <c r="H81" s="2" t="s">
        <v>348</v>
      </c>
      <c r="I81" s="2" t="s">
        <v>1592</v>
      </c>
      <c r="J81" s="2" t="s">
        <v>29</v>
      </c>
      <c r="K81" s="2" t="s">
        <v>1593</v>
      </c>
    </row>
    <row r="82" s="1" customFormat="1" ht="20" customHeight="1" spans="1:11">
      <c r="A82" s="2" t="s">
        <v>661</v>
      </c>
      <c r="B82" s="2" t="s">
        <v>662</v>
      </c>
      <c r="C82" s="2" t="s">
        <v>1594</v>
      </c>
      <c r="D82" s="2" t="s">
        <v>1595</v>
      </c>
      <c r="E82" s="2" t="s">
        <v>1569</v>
      </c>
      <c r="F82" s="2" t="s">
        <v>1489</v>
      </c>
      <c r="G82" s="2" t="s">
        <v>1378</v>
      </c>
      <c r="H82" s="2" t="s">
        <v>664</v>
      </c>
      <c r="I82" s="2" t="s">
        <v>1595</v>
      </c>
      <c r="J82" s="2" t="s">
        <v>29</v>
      </c>
      <c r="K82" s="2" t="s">
        <v>1596</v>
      </c>
    </row>
    <row r="83" s="1" customFormat="1" ht="20" customHeight="1" spans="1:11">
      <c r="A83" s="2" t="s">
        <v>658</v>
      </c>
      <c r="B83" s="2" t="s">
        <v>659</v>
      </c>
      <c r="C83" s="2" t="s">
        <v>1597</v>
      </c>
      <c r="D83" s="2" t="s">
        <v>1598</v>
      </c>
      <c r="E83" s="2" t="s">
        <v>1569</v>
      </c>
      <c r="F83" s="2" t="s">
        <v>1420</v>
      </c>
      <c r="G83" s="2" t="s">
        <v>1378</v>
      </c>
      <c r="H83" s="2" t="s">
        <v>660</v>
      </c>
      <c r="I83" s="2" t="s">
        <v>1599</v>
      </c>
      <c r="J83" s="2" t="s">
        <v>29</v>
      </c>
      <c r="K83" s="2" t="s">
        <v>1600</v>
      </c>
    </row>
    <row r="84" s="1" customFormat="1" ht="20" customHeight="1" spans="1:11">
      <c r="A84" s="2" t="s">
        <v>859</v>
      </c>
      <c r="B84" s="2" t="s">
        <v>860</v>
      </c>
      <c r="C84" s="2" t="s">
        <v>1601</v>
      </c>
      <c r="D84" s="2" t="s">
        <v>1602</v>
      </c>
      <c r="E84" s="2" t="s">
        <v>1489</v>
      </c>
      <c r="F84" s="2" t="s">
        <v>1420</v>
      </c>
      <c r="G84" s="2" t="s">
        <v>1378</v>
      </c>
      <c r="H84" s="2" t="s">
        <v>334</v>
      </c>
      <c r="I84" s="2" t="s">
        <v>1602</v>
      </c>
      <c r="J84" s="2" t="s">
        <v>29</v>
      </c>
      <c r="K84" s="2" t="s">
        <v>1603</v>
      </c>
    </row>
    <row r="85" s="1" customFormat="1" ht="20" customHeight="1" spans="1:11">
      <c r="A85" s="2" t="s">
        <v>655</v>
      </c>
      <c r="B85" s="2" t="s">
        <v>656</v>
      </c>
      <c r="C85" s="2" t="s">
        <v>1604</v>
      </c>
      <c r="D85" s="2" t="s">
        <v>1605</v>
      </c>
      <c r="E85" s="2" t="s">
        <v>1489</v>
      </c>
      <c r="F85" s="2" t="s">
        <v>1420</v>
      </c>
      <c r="G85" s="2" t="s">
        <v>1378</v>
      </c>
      <c r="H85" s="2" t="s">
        <v>651</v>
      </c>
      <c r="I85" s="2" t="s">
        <v>1605</v>
      </c>
      <c r="J85" s="2" t="s">
        <v>29</v>
      </c>
      <c r="K85" s="2" t="s">
        <v>1606</v>
      </c>
    </row>
    <row r="86" s="1" customFormat="1" ht="20" customHeight="1" spans="1:11">
      <c r="A86" s="2" t="s">
        <v>855</v>
      </c>
      <c r="B86" s="2" t="s">
        <v>856</v>
      </c>
      <c r="C86" s="2" t="s">
        <v>1607</v>
      </c>
      <c r="D86" s="2" t="s">
        <v>1608</v>
      </c>
      <c r="E86" s="2" t="s">
        <v>1569</v>
      </c>
      <c r="F86" s="2" t="s">
        <v>1489</v>
      </c>
      <c r="G86" s="2" t="s">
        <v>1378</v>
      </c>
      <c r="H86" s="2" t="s">
        <v>858</v>
      </c>
      <c r="I86" s="2" t="s">
        <v>1608</v>
      </c>
      <c r="J86" s="2" t="s">
        <v>29</v>
      </c>
      <c r="K86" s="2" t="s">
        <v>1609</v>
      </c>
    </row>
    <row r="87" s="1" customFormat="1" ht="20" customHeight="1" spans="1:11">
      <c r="A87" s="2" t="s">
        <v>1209</v>
      </c>
      <c r="B87" s="2" t="s">
        <v>1210</v>
      </c>
      <c r="C87" s="2" t="s">
        <v>1610</v>
      </c>
      <c r="D87" s="2" t="s">
        <v>1611</v>
      </c>
      <c r="E87" s="2" t="s">
        <v>1569</v>
      </c>
      <c r="F87" s="2" t="s">
        <v>1489</v>
      </c>
      <c r="G87" s="2" t="s">
        <v>1378</v>
      </c>
      <c r="H87" s="2" t="s">
        <v>1211</v>
      </c>
      <c r="I87" s="2" t="s">
        <v>1611</v>
      </c>
      <c r="J87" s="2" t="s">
        <v>29</v>
      </c>
      <c r="K87" s="2" t="s">
        <v>1612</v>
      </c>
    </row>
    <row r="88" s="1" customFormat="1" ht="20" customHeight="1" spans="1:11">
      <c r="A88" s="2" t="s">
        <v>652</v>
      </c>
      <c r="B88" s="2" t="s">
        <v>653</v>
      </c>
      <c r="C88" s="2" t="s">
        <v>1613</v>
      </c>
      <c r="D88" s="2" t="s">
        <v>1614</v>
      </c>
      <c r="E88" s="2" t="s">
        <v>1569</v>
      </c>
      <c r="F88" s="2" t="s">
        <v>1489</v>
      </c>
      <c r="G88" s="2" t="s">
        <v>1378</v>
      </c>
      <c r="H88" s="2" t="s">
        <v>334</v>
      </c>
      <c r="I88" s="2" t="s">
        <v>1614</v>
      </c>
      <c r="J88" s="2" t="s">
        <v>29</v>
      </c>
      <c r="K88" s="2" t="s">
        <v>1615</v>
      </c>
    </row>
    <row r="89" s="1" customFormat="1" ht="20" customHeight="1" spans="1:11">
      <c r="A89" s="2" t="s">
        <v>990</v>
      </c>
      <c r="B89" s="2" t="s">
        <v>991</v>
      </c>
      <c r="C89" s="2" t="s">
        <v>1401</v>
      </c>
      <c r="D89" s="2" t="s">
        <v>1616</v>
      </c>
      <c r="E89" s="2" t="s">
        <v>1569</v>
      </c>
      <c r="F89" s="2" t="s">
        <v>1489</v>
      </c>
      <c r="G89" s="2" t="s">
        <v>1378</v>
      </c>
      <c r="H89" s="2" t="s">
        <v>723</v>
      </c>
      <c r="I89" s="2" t="s">
        <v>1616</v>
      </c>
      <c r="J89" s="2" t="s">
        <v>29</v>
      </c>
      <c r="K89" s="2" t="s">
        <v>1617</v>
      </c>
    </row>
    <row r="90" s="1" customFormat="1" ht="20" customHeight="1" spans="1:11">
      <c r="A90" s="2" t="s">
        <v>988</v>
      </c>
      <c r="B90" s="2" t="s">
        <v>989</v>
      </c>
      <c r="C90" s="2" t="s">
        <v>1401</v>
      </c>
      <c r="D90" s="2" t="s">
        <v>1618</v>
      </c>
      <c r="E90" s="2" t="s">
        <v>1569</v>
      </c>
      <c r="F90" s="2" t="s">
        <v>1489</v>
      </c>
      <c r="G90" s="2" t="s">
        <v>1378</v>
      </c>
      <c r="H90" s="2" t="s">
        <v>723</v>
      </c>
      <c r="I90" s="2" t="s">
        <v>1618</v>
      </c>
      <c r="J90" s="2" t="s">
        <v>29</v>
      </c>
      <c r="K90" s="2" t="s">
        <v>1619</v>
      </c>
    </row>
    <row r="91" s="1" customFormat="1" ht="20" customHeight="1" spans="1:11">
      <c r="A91" s="2" t="s">
        <v>1207</v>
      </c>
      <c r="B91" s="2" t="s">
        <v>1208</v>
      </c>
      <c r="C91" s="2" t="s">
        <v>1601</v>
      </c>
      <c r="D91" s="2" t="s">
        <v>1620</v>
      </c>
      <c r="E91" s="2" t="s">
        <v>1569</v>
      </c>
      <c r="F91" s="2" t="s">
        <v>1489</v>
      </c>
      <c r="G91" s="2" t="s">
        <v>1378</v>
      </c>
      <c r="H91" s="2" t="s">
        <v>334</v>
      </c>
      <c r="I91" s="2" t="s">
        <v>1620</v>
      </c>
      <c r="J91" s="2" t="s">
        <v>29</v>
      </c>
      <c r="K91" s="2" t="s">
        <v>1621</v>
      </c>
    </row>
    <row r="92" s="1" customFormat="1" ht="20" customHeight="1" spans="1:11">
      <c r="A92" s="2" t="s">
        <v>853</v>
      </c>
      <c r="B92" s="2" t="s">
        <v>854</v>
      </c>
      <c r="C92" s="2" t="s">
        <v>1601</v>
      </c>
      <c r="D92" s="2" t="s">
        <v>1622</v>
      </c>
      <c r="E92" s="2" t="s">
        <v>1489</v>
      </c>
      <c r="F92" s="2" t="s">
        <v>1420</v>
      </c>
      <c r="G92" s="2" t="s">
        <v>1378</v>
      </c>
      <c r="H92" s="2" t="s">
        <v>334</v>
      </c>
      <c r="I92" s="2" t="s">
        <v>1622</v>
      </c>
      <c r="J92" s="2" t="s">
        <v>29</v>
      </c>
      <c r="K92" s="2" t="s">
        <v>1623</v>
      </c>
    </row>
    <row r="93" s="1" customFormat="1" ht="20" customHeight="1" spans="1:11">
      <c r="A93" s="2" t="s">
        <v>986</v>
      </c>
      <c r="B93" s="2" t="s">
        <v>987</v>
      </c>
      <c r="C93" s="2" t="s">
        <v>1393</v>
      </c>
      <c r="D93" s="2" t="s">
        <v>1624</v>
      </c>
      <c r="E93" s="2" t="s">
        <v>1569</v>
      </c>
      <c r="F93" s="2" t="s">
        <v>1489</v>
      </c>
      <c r="G93" s="2" t="s">
        <v>1378</v>
      </c>
      <c r="H93" s="2" t="s">
        <v>334</v>
      </c>
      <c r="I93" s="2" t="s">
        <v>1624</v>
      </c>
      <c r="J93" s="2" t="s">
        <v>29</v>
      </c>
      <c r="K93" s="2" t="s">
        <v>1625</v>
      </c>
    </row>
    <row r="94" s="1" customFormat="1" ht="20" customHeight="1" spans="1:11">
      <c r="A94" s="2" t="s">
        <v>849</v>
      </c>
      <c r="B94" s="2" t="s">
        <v>850</v>
      </c>
      <c r="C94" s="2" t="s">
        <v>1626</v>
      </c>
      <c r="D94" s="2" t="s">
        <v>1627</v>
      </c>
      <c r="E94" s="2" t="s">
        <v>1420</v>
      </c>
      <c r="F94" s="2" t="s">
        <v>1376</v>
      </c>
      <c r="G94" s="2" t="s">
        <v>1378</v>
      </c>
      <c r="H94" s="2" t="s">
        <v>852</v>
      </c>
      <c r="I94" s="2" t="s">
        <v>1627</v>
      </c>
      <c r="J94" s="2" t="s">
        <v>29</v>
      </c>
      <c r="K94" s="2" t="s">
        <v>1628</v>
      </c>
    </row>
    <row r="95" s="1" customFormat="1" ht="20" customHeight="1" spans="1:11">
      <c r="A95" s="2" t="s">
        <v>1204</v>
      </c>
      <c r="B95" s="2" t="s">
        <v>1205</v>
      </c>
      <c r="C95" s="2" t="s">
        <v>1422</v>
      </c>
      <c r="D95" s="2" t="s">
        <v>1629</v>
      </c>
      <c r="E95" s="2" t="s">
        <v>1569</v>
      </c>
      <c r="F95" s="2" t="s">
        <v>1489</v>
      </c>
      <c r="G95" s="2" t="s">
        <v>1378</v>
      </c>
      <c r="H95" s="2" t="s">
        <v>562</v>
      </c>
      <c r="I95" s="2" t="s">
        <v>1629</v>
      </c>
      <c r="J95" s="2" t="s">
        <v>29</v>
      </c>
      <c r="K95" s="2" t="s">
        <v>1630</v>
      </c>
    </row>
    <row r="96" s="1" customFormat="1" ht="20" customHeight="1" spans="1:11">
      <c r="A96" s="2" t="s">
        <v>175</v>
      </c>
      <c r="B96" s="2" t="s">
        <v>176</v>
      </c>
      <c r="C96" s="2" t="s">
        <v>1631</v>
      </c>
      <c r="D96" s="2" t="s">
        <v>1632</v>
      </c>
      <c r="E96" s="2" t="s">
        <v>1420</v>
      </c>
      <c r="F96" s="2" t="s">
        <v>1376</v>
      </c>
      <c r="G96" s="2" t="s">
        <v>1378</v>
      </c>
      <c r="H96" s="2" t="s">
        <v>149</v>
      </c>
      <c r="I96" s="2" t="s">
        <v>1632</v>
      </c>
      <c r="J96" s="2" t="s">
        <v>29</v>
      </c>
      <c r="K96" s="2" t="s">
        <v>1633</v>
      </c>
    </row>
    <row r="97" s="1" customFormat="1" ht="20" customHeight="1" spans="1:11">
      <c r="A97" s="2" t="s">
        <v>649</v>
      </c>
      <c r="B97" s="2" t="s">
        <v>650</v>
      </c>
      <c r="C97" s="2" t="s">
        <v>1634</v>
      </c>
      <c r="D97" s="2" t="s">
        <v>1635</v>
      </c>
      <c r="E97" s="2" t="s">
        <v>1420</v>
      </c>
      <c r="F97" s="2" t="s">
        <v>1376</v>
      </c>
      <c r="G97" s="2" t="s">
        <v>1378</v>
      </c>
      <c r="H97" s="2" t="s">
        <v>651</v>
      </c>
      <c r="I97" s="2" t="s">
        <v>1635</v>
      </c>
      <c r="J97" s="2" t="s">
        <v>29</v>
      </c>
      <c r="K97" s="2" t="s">
        <v>1636</v>
      </c>
    </row>
    <row r="98" s="1" customFormat="1" ht="20" customHeight="1" spans="1:11">
      <c r="A98" s="2" t="s">
        <v>845</v>
      </c>
      <c r="B98" s="2" t="s">
        <v>846</v>
      </c>
      <c r="C98" s="2" t="s">
        <v>1637</v>
      </c>
      <c r="D98" s="2" t="s">
        <v>1638</v>
      </c>
      <c r="E98" s="2" t="s">
        <v>1489</v>
      </c>
      <c r="F98" s="2" t="s">
        <v>1376</v>
      </c>
      <c r="G98" s="2" t="s">
        <v>1378</v>
      </c>
      <c r="H98" s="2" t="s">
        <v>848</v>
      </c>
      <c r="I98" s="2" t="s">
        <v>1638</v>
      </c>
      <c r="J98" s="2" t="s">
        <v>29</v>
      </c>
      <c r="K98" s="2" t="s">
        <v>1639</v>
      </c>
    </row>
    <row r="99" s="1" customFormat="1" ht="20" customHeight="1" spans="1:11">
      <c r="A99" s="2" t="s">
        <v>645</v>
      </c>
      <c r="B99" s="2" t="s">
        <v>646</v>
      </c>
      <c r="C99" s="2" t="s">
        <v>1640</v>
      </c>
      <c r="D99" s="2" t="s">
        <v>1641</v>
      </c>
      <c r="E99" s="2" t="s">
        <v>1489</v>
      </c>
      <c r="F99" s="2" t="s">
        <v>1377</v>
      </c>
      <c r="G99" s="2" t="s">
        <v>1378</v>
      </c>
      <c r="H99" s="2" t="s">
        <v>648</v>
      </c>
      <c r="I99" s="2" t="s">
        <v>1641</v>
      </c>
      <c r="J99" s="2" t="s">
        <v>29</v>
      </c>
      <c r="K99" s="2" t="s">
        <v>1642</v>
      </c>
    </row>
    <row r="100" s="1" customFormat="1" ht="20" customHeight="1" spans="1:11">
      <c r="A100" s="2" t="s">
        <v>641</v>
      </c>
      <c r="B100" s="2" t="s">
        <v>642</v>
      </c>
      <c r="C100" s="2" t="s">
        <v>1643</v>
      </c>
      <c r="D100" s="2" t="s">
        <v>1644</v>
      </c>
      <c r="E100" s="2" t="s">
        <v>1420</v>
      </c>
      <c r="F100" s="2" t="s">
        <v>1376</v>
      </c>
      <c r="G100" s="2" t="s">
        <v>1378</v>
      </c>
      <c r="H100" s="2" t="s">
        <v>644</v>
      </c>
      <c r="I100" s="2" t="s">
        <v>1644</v>
      </c>
      <c r="J100" s="2" t="s">
        <v>29</v>
      </c>
      <c r="K100" s="2" t="s">
        <v>1645</v>
      </c>
    </row>
    <row r="101" s="1" customFormat="1" ht="20" customHeight="1" spans="1:11">
      <c r="A101" s="2" t="s">
        <v>637</v>
      </c>
      <c r="B101" s="2" t="s">
        <v>638</v>
      </c>
      <c r="C101" s="2" t="s">
        <v>1646</v>
      </c>
      <c r="D101" s="2" t="s">
        <v>1647</v>
      </c>
      <c r="E101" s="2" t="s">
        <v>1489</v>
      </c>
      <c r="F101" s="2" t="s">
        <v>1376</v>
      </c>
      <c r="G101" s="2" t="s">
        <v>1378</v>
      </c>
      <c r="H101" s="2" t="s">
        <v>640</v>
      </c>
      <c r="I101" s="2" t="s">
        <v>1647</v>
      </c>
      <c r="J101" s="2" t="s">
        <v>29</v>
      </c>
      <c r="K101" s="2" t="s">
        <v>1648</v>
      </c>
    </row>
    <row r="102" s="1" customFormat="1" ht="20" customHeight="1" spans="1:11">
      <c r="A102" s="2" t="s">
        <v>634</v>
      </c>
      <c r="B102" s="2" t="s">
        <v>635</v>
      </c>
      <c r="C102" s="2" t="s">
        <v>1374</v>
      </c>
      <c r="D102" s="2" t="s">
        <v>1649</v>
      </c>
      <c r="E102" s="2" t="s">
        <v>1569</v>
      </c>
      <c r="F102" s="2" t="s">
        <v>1420</v>
      </c>
      <c r="G102" s="2" t="s">
        <v>1378</v>
      </c>
      <c r="H102" s="2" t="s">
        <v>636</v>
      </c>
      <c r="I102" s="2" t="s">
        <v>1649</v>
      </c>
      <c r="J102" s="2" t="s">
        <v>29</v>
      </c>
      <c r="K102" s="2" t="s">
        <v>1650</v>
      </c>
    </row>
    <row r="103" s="1" customFormat="1" ht="20" customHeight="1" spans="1:11">
      <c r="A103" s="2" t="s">
        <v>1200</v>
      </c>
      <c r="B103" s="2" t="s">
        <v>1201</v>
      </c>
      <c r="C103" s="2" t="s">
        <v>1651</v>
      </c>
      <c r="D103" s="2" t="s">
        <v>1652</v>
      </c>
      <c r="E103" s="2" t="s">
        <v>1489</v>
      </c>
      <c r="F103" s="2" t="s">
        <v>1420</v>
      </c>
      <c r="G103" s="2" t="s">
        <v>1378</v>
      </c>
      <c r="H103" s="2" t="s">
        <v>1203</v>
      </c>
      <c r="I103" s="2" t="s">
        <v>1652</v>
      </c>
      <c r="J103" s="2" t="s">
        <v>29</v>
      </c>
      <c r="K103" s="2" t="s">
        <v>1653</v>
      </c>
    </row>
    <row r="104" s="1" customFormat="1" ht="20" customHeight="1" spans="1:11">
      <c r="A104" s="2" t="s">
        <v>630</v>
      </c>
      <c r="B104" s="2" t="s">
        <v>631</v>
      </c>
      <c r="C104" s="2" t="s">
        <v>1654</v>
      </c>
      <c r="D104" s="2" t="s">
        <v>1655</v>
      </c>
      <c r="E104" s="2" t="s">
        <v>1569</v>
      </c>
      <c r="F104" s="2" t="s">
        <v>1489</v>
      </c>
      <c r="G104" s="2" t="s">
        <v>1378</v>
      </c>
      <c r="H104" s="2" t="s">
        <v>633</v>
      </c>
      <c r="I104" s="2" t="s">
        <v>1655</v>
      </c>
      <c r="J104" s="2" t="s">
        <v>29</v>
      </c>
      <c r="K104" s="2" t="s">
        <v>1656</v>
      </c>
    </row>
    <row r="105" s="1" customFormat="1" ht="20" customHeight="1" spans="1:11">
      <c r="A105" s="2" t="s">
        <v>1198</v>
      </c>
      <c r="B105" s="2" t="s">
        <v>1199</v>
      </c>
      <c r="C105" s="2" t="s">
        <v>1657</v>
      </c>
      <c r="D105" s="2" t="s">
        <v>1658</v>
      </c>
      <c r="E105" s="2" t="s">
        <v>1376</v>
      </c>
      <c r="F105" s="2" t="s">
        <v>1377</v>
      </c>
      <c r="G105" s="2" t="s">
        <v>1378</v>
      </c>
      <c r="H105" s="2" t="s">
        <v>832</v>
      </c>
      <c r="I105" s="2" t="s">
        <v>1658</v>
      </c>
      <c r="J105" s="2" t="s">
        <v>29</v>
      </c>
      <c r="K105" s="2" t="s">
        <v>1659</v>
      </c>
    </row>
    <row r="106" s="1" customFormat="1" ht="20" customHeight="1" spans="1:11">
      <c r="A106" s="2" t="s">
        <v>982</v>
      </c>
      <c r="B106" s="2" t="s">
        <v>983</v>
      </c>
      <c r="C106" s="2" t="s">
        <v>1660</v>
      </c>
      <c r="D106" s="2" t="s">
        <v>1661</v>
      </c>
      <c r="E106" s="2" t="s">
        <v>1489</v>
      </c>
      <c r="F106" s="2" t="s">
        <v>1420</v>
      </c>
      <c r="G106" s="2" t="s">
        <v>1378</v>
      </c>
      <c r="H106" s="2" t="s">
        <v>985</v>
      </c>
      <c r="I106" s="2" t="s">
        <v>1661</v>
      </c>
      <c r="J106" s="2" t="s">
        <v>29</v>
      </c>
      <c r="K106" s="2" t="s">
        <v>1662</v>
      </c>
    </row>
    <row r="107" s="1" customFormat="1" ht="20" customHeight="1" spans="1:11">
      <c r="A107" s="2" t="s">
        <v>1194</v>
      </c>
      <c r="B107" s="2" t="s">
        <v>1195</v>
      </c>
      <c r="C107" s="2" t="s">
        <v>1663</v>
      </c>
      <c r="D107" s="2" t="s">
        <v>1664</v>
      </c>
      <c r="E107" s="2" t="s">
        <v>1420</v>
      </c>
      <c r="F107" s="2" t="s">
        <v>1376</v>
      </c>
      <c r="G107" s="2" t="s">
        <v>1378</v>
      </c>
      <c r="H107" s="2" t="s">
        <v>1197</v>
      </c>
      <c r="I107" s="2" t="s">
        <v>1664</v>
      </c>
      <c r="J107" s="2" t="s">
        <v>29</v>
      </c>
      <c r="K107" s="2" t="s">
        <v>1665</v>
      </c>
    </row>
    <row r="108" s="1" customFormat="1" ht="20" customHeight="1" spans="1:11">
      <c r="A108" s="2" t="s">
        <v>842</v>
      </c>
      <c r="B108" s="2" t="s">
        <v>843</v>
      </c>
      <c r="C108" s="2" t="s">
        <v>1666</v>
      </c>
      <c r="D108" s="2" t="s">
        <v>1667</v>
      </c>
      <c r="E108" s="2" t="s">
        <v>1420</v>
      </c>
      <c r="F108" s="2" t="s">
        <v>1376</v>
      </c>
      <c r="G108" s="2" t="s">
        <v>1378</v>
      </c>
      <c r="H108" s="2" t="s">
        <v>844</v>
      </c>
      <c r="I108" s="2" t="s">
        <v>1667</v>
      </c>
      <c r="J108" s="2" t="s">
        <v>29</v>
      </c>
      <c r="K108" s="2" t="s">
        <v>1668</v>
      </c>
    </row>
    <row r="109" s="1" customFormat="1" ht="20" customHeight="1" spans="1:11">
      <c r="A109" s="2" t="s">
        <v>839</v>
      </c>
      <c r="B109" s="2" t="s">
        <v>840</v>
      </c>
      <c r="C109" s="2" t="s">
        <v>1666</v>
      </c>
      <c r="D109" s="2" t="s">
        <v>1669</v>
      </c>
      <c r="E109" s="2" t="s">
        <v>1420</v>
      </c>
      <c r="F109" s="2" t="s">
        <v>1377</v>
      </c>
      <c r="G109" s="2" t="s">
        <v>1378</v>
      </c>
      <c r="H109" s="2" t="s">
        <v>841</v>
      </c>
      <c r="I109" s="2" t="s">
        <v>1669</v>
      </c>
      <c r="J109" s="2" t="s">
        <v>29</v>
      </c>
      <c r="K109" s="2" t="s">
        <v>1670</v>
      </c>
    </row>
    <row r="110" s="1" customFormat="1" ht="20" customHeight="1" spans="1:11">
      <c r="A110" s="2" t="s">
        <v>626</v>
      </c>
      <c r="B110" s="2" t="s">
        <v>627</v>
      </c>
      <c r="C110" s="2" t="s">
        <v>1468</v>
      </c>
      <c r="D110" s="2" t="s">
        <v>1671</v>
      </c>
      <c r="E110" s="2" t="s">
        <v>1672</v>
      </c>
      <c r="F110" s="2" t="s">
        <v>1569</v>
      </c>
      <c r="G110" s="2" t="s">
        <v>1378</v>
      </c>
      <c r="H110" s="2" t="s">
        <v>629</v>
      </c>
      <c r="I110" s="2" t="s">
        <v>1671</v>
      </c>
      <c r="J110" s="2" t="s">
        <v>29</v>
      </c>
      <c r="K110" s="2" t="s">
        <v>1673</v>
      </c>
    </row>
    <row r="111" s="1" customFormat="1" ht="20" customHeight="1" spans="1:11">
      <c r="A111" s="2" t="s">
        <v>1190</v>
      </c>
      <c r="B111" s="2" t="s">
        <v>1191</v>
      </c>
      <c r="C111" s="2" t="s">
        <v>1431</v>
      </c>
      <c r="D111" s="2" t="s">
        <v>1674</v>
      </c>
      <c r="E111" s="2" t="s">
        <v>1672</v>
      </c>
      <c r="F111" s="2" t="s">
        <v>1569</v>
      </c>
      <c r="G111" s="2" t="s">
        <v>1378</v>
      </c>
      <c r="H111" s="2" t="s">
        <v>1193</v>
      </c>
      <c r="I111" s="2" t="s">
        <v>1674</v>
      </c>
      <c r="J111" s="2" t="s">
        <v>29</v>
      </c>
      <c r="K111" s="2" t="s">
        <v>1675</v>
      </c>
    </row>
    <row r="112" s="1" customFormat="1" ht="20" customHeight="1" spans="1:11">
      <c r="A112" s="2" t="s">
        <v>622</v>
      </c>
      <c r="B112" s="2" t="s">
        <v>623</v>
      </c>
      <c r="C112" s="2" t="s">
        <v>1401</v>
      </c>
      <c r="D112" s="2" t="s">
        <v>1676</v>
      </c>
      <c r="E112" s="2" t="s">
        <v>1672</v>
      </c>
      <c r="F112" s="2" t="s">
        <v>1569</v>
      </c>
      <c r="G112" s="2" t="s">
        <v>1378</v>
      </c>
      <c r="H112" s="2" t="s">
        <v>625</v>
      </c>
      <c r="I112" s="2" t="s">
        <v>1676</v>
      </c>
      <c r="J112" s="2" t="s">
        <v>29</v>
      </c>
      <c r="K112" s="2" t="s">
        <v>1677</v>
      </c>
    </row>
    <row r="113" s="1" customFormat="1" ht="20" customHeight="1" spans="1:11">
      <c r="A113" s="2" t="s">
        <v>978</v>
      </c>
      <c r="B113" s="2" t="s">
        <v>979</v>
      </c>
      <c r="C113" s="2" t="s">
        <v>1678</v>
      </c>
      <c r="D113" s="2" t="s">
        <v>1679</v>
      </c>
      <c r="E113" s="2" t="s">
        <v>1672</v>
      </c>
      <c r="F113" s="2" t="s">
        <v>1569</v>
      </c>
      <c r="G113" s="2" t="s">
        <v>1378</v>
      </c>
      <c r="H113" s="2" t="s">
        <v>981</v>
      </c>
      <c r="I113" s="2" t="s">
        <v>1679</v>
      </c>
      <c r="J113" s="2" t="s">
        <v>29</v>
      </c>
      <c r="K113" s="2" t="s">
        <v>1680</v>
      </c>
    </row>
    <row r="114" s="1" customFormat="1" ht="20" customHeight="1" spans="1:11">
      <c r="A114" s="2" t="s">
        <v>1187</v>
      </c>
      <c r="B114" s="2" t="s">
        <v>1188</v>
      </c>
      <c r="C114" s="2" t="s">
        <v>1586</v>
      </c>
      <c r="D114" s="2" t="s">
        <v>1681</v>
      </c>
      <c r="E114" s="2" t="s">
        <v>1672</v>
      </c>
      <c r="F114" s="2" t="s">
        <v>1569</v>
      </c>
      <c r="G114" s="2" t="s">
        <v>1378</v>
      </c>
      <c r="H114" s="2" t="s">
        <v>1189</v>
      </c>
      <c r="I114" s="2" t="s">
        <v>1681</v>
      </c>
      <c r="J114" s="2" t="s">
        <v>29</v>
      </c>
      <c r="K114" s="2" t="s">
        <v>1682</v>
      </c>
    </row>
    <row r="115" s="1" customFormat="1" ht="20" customHeight="1" spans="1:11">
      <c r="A115" s="2" t="s">
        <v>1183</v>
      </c>
      <c r="B115" s="2" t="s">
        <v>1184</v>
      </c>
      <c r="C115" s="2" t="s">
        <v>1683</v>
      </c>
      <c r="D115" s="2" t="s">
        <v>1684</v>
      </c>
      <c r="E115" s="2" t="s">
        <v>1672</v>
      </c>
      <c r="F115" s="2" t="s">
        <v>1569</v>
      </c>
      <c r="G115" s="2" t="s">
        <v>1378</v>
      </c>
      <c r="H115" s="2" t="s">
        <v>1186</v>
      </c>
      <c r="I115" s="2" t="s">
        <v>1684</v>
      </c>
      <c r="J115" s="2" t="s">
        <v>29</v>
      </c>
      <c r="K115" s="2" t="s">
        <v>1685</v>
      </c>
    </row>
    <row r="116" s="1" customFormat="1" ht="20" customHeight="1" spans="1:11">
      <c r="A116" s="2" t="s">
        <v>618</v>
      </c>
      <c r="B116" s="2" t="s">
        <v>619</v>
      </c>
      <c r="C116" s="2" t="s">
        <v>1686</v>
      </c>
      <c r="D116" s="2" t="s">
        <v>1687</v>
      </c>
      <c r="E116" s="2" t="s">
        <v>1569</v>
      </c>
      <c r="F116" s="2" t="s">
        <v>1420</v>
      </c>
      <c r="G116" s="2" t="s">
        <v>1378</v>
      </c>
      <c r="H116" s="2" t="s">
        <v>621</v>
      </c>
      <c r="I116" s="2" t="s">
        <v>1687</v>
      </c>
      <c r="J116" s="2" t="s">
        <v>29</v>
      </c>
      <c r="K116" s="2" t="s">
        <v>1688</v>
      </c>
    </row>
    <row r="117" s="1" customFormat="1" ht="20" customHeight="1" spans="1:11">
      <c r="A117" s="2" t="s">
        <v>1180</v>
      </c>
      <c r="B117" s="2" t="s">
        <v>1181</v>
      </c>
      <c r="C117" s="2" t="s">
        <v>1689</v>
      </c>
      <c r="D117" s="2" t="s">
        <v>1690</v>
      </c>
      <c r="E117" s="2" t="s">
        <v>1420</v>
      </c>
      <c r="F117" s="2" t="s">
        <v>1376</v>
      </c>
      <c r="G117" s="2" t="s">
        <v>1378</v>
      </c>
      <c r="H117" s="2" t="s">
        <v>1182</v>
      </c>
      <c r="I117" s="2" t="s">
        <v>1690</v>
      </c>
      <c r="J117" s="2" t="s">
        <v>29</v>
      </c>
      <c r="K117" s="2" t="s">
        <v>1691</v>
      </c>
    </row>
    <row r="118" s="1" customFormat="1" ht="20" customHeight="1" spans="1:11">
      <c r="A118" s="2" t="s">
        <v>837</v>
      </c>
      <c r="B118" s="2" t="s">
        <v>838</v>
      </c>
      <c r="C118" s="2" t="s">
        <v>1601</v>
      </c>
      <c r="D118" s="2" t="s">
        <v>1692</v>
      </c>
      <c r="E118" s="2" t="s">
        <v>1672</v>
      </c>
      <c r="F118" s="2" t="s">
        <v>1569</v>
      </c>
      <c r="G118" s="2" t="s">
        <v>1378</v>
      </c>
      <c r="H118" s="2" t="s">
        <v>334</v>
      </c>
      <c r="I118" s="2" t="s">
        <v>1692</v>
      </c>
      <c r="J118" s="2" t="s">
        <v>29</v>
      </c>
      <c r="K118" s="2" t="s">
        <v>1693</v>
      </c>
    </row>
    <row r="119" s="1" customFormat="1" ht="20" customHeight="1" spans="1:11">
      <c r="A119" s="2" t="s">
        <v>215</v>
      </c>
      <c r="B119" s="2" t="s">
        <v>216</v>
      </c>
      <c r="C119" s="2" t="s">
        <v>1694</v>
      </c>
      <c r="D119" s="2" t="s">
        <v>1695</v>
      </c>
      <c r="E119" s="2" t="s">
        <v>1569</v>
      </c>
      <c r="F119" s="2" t="s">
        <v>1489</v>
      </c>
      <c r="G119" s="2" t="s">
        <v>1378</v>
      </c>
      <c r="H119" s="2" t="s">
        <v>149</v>
      </c>
      <c r="I119" s="2" t="s">
        <v>1695</v>
      </c>
      <c r="J119" s="2" t="s">
        <v>29</v>
      </c>
      <c r="K119" s="2" t="s">
        <v>1696</v>
      </c>
    </row>
    <row r="120" s="1" customFormat="1" ht="20" customHeight="1" spans="1:11">
      <c r="A120" s="2" t="s">
        <v>616</v>
      </c>
      <c r="B120" s="2" t="s">
        <v>617</v>
      </c>
      <c r="C120" s="2" t="s">
        <v>1601</v>
      </c>
      <c r="D120" s="2" t="s">
        <v>1697</v>
      </c>
      <c r="E120" s="2" t="s">
        <v>1569</v>
      </c>
      <c r="F120" s="2" t="s">
        <v>1489</v>
      </c>
      <c r="G120" s="2" t="s">
        <v>1378</v>
      </c>
      <c r="H120" s="2" t="s">
        <v>334</v>
      </c>
      <c r="I120" s="2" t="s">
        <v>1697</v>
      </c>
      <c r="J120" s="2" t="s">
        <v>29</v>
      </c>
      <c r="K120" s="2" t="s">
        <v>1698</v>
      </c>
    </row>
    <row r="121" s="1" customFormat="1" ht="20" customHeight="1" spans="1:11">
      <c r="A121" s="2" t="s">
        <v>833</v>
      </c>
      <c r="B121" s="2" t="s">
        <v>834</v>
      </c>
      <c r="C121" s="2" t="s">
        <v>1699</v>
      </c>
      <c r="D121" s="2" t="s">
        <v>1700</v>
      </c>
      <c r="E121" s="2" t="s">
        <v>1569</v>
      </c>
      <c r="F121" s="2" t="s">
        <v>1489</v>
      </c>
      <c r="G121" s="2" t="s">
        <v>1378</v>
      </c>
      <c r="H121" s="2" t="s">
        <v>836</v>
      </c>
      <c r="I121" s="2" t="s">
        <v>1700</v>
      </c>
      <c r="J121" s="2" t="s">
        <v>29</v>
      </c>
      <c r="K121" s="2" t="s">
        <v>1701</v>
      </c>
    </row>
    <row r="122" s="1" customFormat="1" ht="20" customHeight="1" spans="1:11">
      <c r="A122" s="2" t="s">
        <v>974</v>
      </c>
      <c r="B122" s="2" t="s">
        <v>975</v>
      </c>
      <c r="C122" s="2" t="s">
        <v>1702</v>
      </c>
      <c r="D122" s="2" t="s">
        <v>1703</v>
      </c>
      <c r="E122" s="2" t="s">
        <v>1420</v>
      </c>
      <c r="F122" s="2" t="s">
        <v>1377</v>
      </c>
      <c r="G122" s="2" t="s">
        <v>1378</v>
      </c>
      <c r="H122" s="2" t="s">
        <v>977</v>
      </c>
      <c r="I122" s="2" t="s">
        <v>1703</v>
      </c>
      <c r="J122" s="2" t="s">
        <v>29</v>
      </c>
      <c r="K122" s="2" t="s">
        <v>1704</v>
      </c>
    </row>
    <row r="123" s="1" customFormat="1" ht="20" customHeight="1" spans="1:11">
      <c r="A123" s="2" t="s">
        <v>830</v>
      </c>
      <c r="B123" s="2" t="s">
        <v>831</v>
      </c>
      <c r="C123" s="2" t="s">
        <v>1657</v>
      </c>
      <c r="D123" s="2" t="s">
        <v>1705</v>
      </c>
      <c r="E123" s="2" t="s">
        <v>1376</v>
      </c>
      <c r="F123" s="2" t="s">
        <v>1377</v>
      </c>
      <c r="G123" s="2" t="s">
        <v>1378</v>
      </c>
      <c r="H123" s="2" t="s">
        <v>832</v>
      </c>
      <c r="I123" s="2" t="s">
        <v>1705</v>
      </c>
      <c r="J123" s="2" t="s">
        <v>29</v>
      </c>
      <c r="K123" s="2" t="s">
        <v>1706</v>
      </c>
    </row>
    <row r="124" s="1" customFormat="1" ht="20" customHeight="1" spans="1:11">
      <c r="A124" s="2" t="s">
        <v>1176</v>
      </c>
      <c r="B124" s="2" t="s">
        <v>1177</v>
      </c>
      <c r="C124" s="2" t="s">
        <v>1707</v>
      </c>
      <c r="D124" s="2" t="s">
        <v>1708</v>
      </c>
      <c r="E124" s="2" t="s">
        <v>1376</v>
      </c>
      <c r="F124" s="2" t="s">
        <v>1377</v>
      </c>
      <c r="G124" s="2" t="s">
        <v>1378</v>
      </c>
      <c r="H124" s="2" t="s">
        <v>1179</v>
      </c>
      <c r="I124" s="2" t="s">
        <v>1708</v>
      </c>
      <c r="J124" s="2" t="s">
        <v>29</v>
      </c>
      <c r="K124" s="2" t="s">
        <v>1709</v>
      </c>
    </row>
    <row r="125" s="1" customFormat="1" ht="20" customHeight="1" spans="1:11">
      <c r="A125" s="2" t="s">
        <v>1172</v>
      </c>
      <c r="B125" s="2" t="s">
        <v>1173</v>
      </c>
      <c r="C125" s="2" t="s">
        <v>1710</v>
      </c>
      <c r="D125" s="2" t="s">
        <v>1711</v>
      </c>
      <c r="E125" s="2" t="s">
        <v>1672</v>
      </c>
      <c r="F125" s="2" t="s">
        <v>1569</v>
      </c>
      <c r="G125" s="2" t="s">
        <v>1378</v>
      </c>
      <c r="H125" s="2" t="s">
        <v>1175</v>
      </c>
      <c r="I125" s="2" t="s">
        <v>1711</v>
      </c>
      <c r="J125" s="2" t="s">
        <v>29</v>
      </c>
      <c r="K125" s="2" t="s">
        <v>1712</v>
      </c>
    </row>
    <row r="126" s="1" customFormat="1" ht="20" customHeight="1" spans="1:11">
      <c r="A126" s="2" t="s">
        <v>1168</v>
      </c>
      <c r="B126" s="2" t="s">
        <v>1169</v>
      </c>
      <c r="C126" s="2" t="s">
        <v>1713</v>
      </c>
      <c r="D126" s="2" t="s">
        <v>1714</v>
      </c>
      <c r="E126" s="2" t="s">
        <v>1672</v>
      </c>
      <c r="F126" s="2" t="s">
        <v>1569</v>
      </c>
      <c r="G126" s="2" t="s">
        <v>1378</v>
      </c>
      <c r="H126" s="2" t="s">
        <v>1171</v>
      </c>
      <c r="I126" s="2" t="s">
        <v>1714</v>
      </c>
      <c r="J126" s="2" t="s">
        <v>29</v>
      </c>
      <c r="K126" s="2" t="s">
        <v>1715</v>
      </c>
    </row>
    <row r="127" s="1" customFormat="1" ht="20" customHeight="1" spans="1:11">
      <c r="A127" s="2" t="s">
        <v>171</v>
      </c>
      <c r="B127" s="2" t="s">
        <v>172</v>
      </c>
      <c r="C127" s="2" t="s">
        <v>1716</v>
      </c>
      <c r="D127" s="2" t="s">
        <v>1717</v>
      </c>
      <c r="E127" s="2" t="s">
        <v>1672</v>
      </c>
      <c r="F127" s="2" t="s">
        <v>1569</v>
      </c>
      <c r="G127" s="2" t="s">
        <v>1378</v>
      </c>
      <c r="H127" s="2" t="s">
        <v>149</v>
      </c>
      <c r="I127" s="2" t="s">
        <v>1717</v>
      </c>
      <c r="J127" s="2" t="s">
        <v>29</v>
      </c>
      <c r="K127" s="2" t="s">
        <v>1718</v>
      </c>
    </row>
    <row r="128" s="1" customFormat="1" ht="20" customHeight="1" spans="1:11">
      <c r="A128" s="2" t="s">
        <v>1165</v>
      </c>
      <c r="B128" s="2" t="s">
        <v>1166</v>
      </c>
      <c r="C128" s="2" t="s">
        <v>1719</v>
      </c>
      <c r="D128" s="2" t="s">
        <v>1720</v>
      </c>
      <c r="E128" s="2" t="s">
        <v>1672</v>
      </c>
      <c r="F128" s="2" t="s">
        <v>1569</v>
      </c>
      <c r="G128" s="2" t="s">
        <v>1378</v>
      </c>
      <c r="H128" s="2" t="s">
        <v>1167</v>
      </c>
      <c r="I128" s="2" t="s">
        <v>1720</v>
      </c>
      <c r="J128" s="2" t="s">
        <v>29</v>
      </c>
      <c r="K128" s="2" t="s">
        <v>1721</v>
      </c>
    </row>
    <row r="129" s="1" customFormat="1" ht="20" customHeight="1" spans="1:11">
      <c r="A129" s="2" t="s">
        <v>612</v>
      </c>
      <c r="B129" s="2" t="s">
        <v>613</v>
      </c>
      <c r="C129" s="2" t="s">
        <v>1722</v>
      </c>
      <c r="D129" s="2" t="s">
        <v>1723</v>
      </c>
      <c r="E129" s="2" t="s">
        <v>1420</v>
      </c>
      <c r="F129" s="2" t="s">
        <v>1377</v>
      </c>
      <c r="G129" s="2" t="s">
        <v>1378</v>
      </c>
      <c r="H129" s="2" t="s">
        <v>615</v>
      </c>
      <c r="I129" s="2" t="s">
        <v>1723</v>
      </c>
      <c r="J129" s="2" t="s">
        <v>29</v>
      </c>
      <c r="K129" s="2" t="s">
        <v>1724</v>
      </c>
    </row>
    <row r="130" s="1" customFormat="1" ht="20" customHeight="1" spans="1:11">
      <c r="A130" s="2" t="s">
        <v>610</v>
      </c>
      <c r="B130" s="2" t="s">
        <v>611</v>
      </c>
      <c r="C130" s="2" t="s">
        <v>1725</v>
      </c>
      <c r="D130" s="2" t="s">
        <v>1726</v>
      </c>
      <c r="E130" s="2" t="s">
        <v>1569</v>
      </c>
      <c r="F130" s="2" t="s">
        <v>1489</v>
      </c>
      <c r="G130" s="2" t="s">
        <v>1378</v>
      </c>
      <c r="H130" s="2" t="s">
        <v>605</v>
      </c>
      <c r="I130" s="2" t="s">
        <v>1726</v>
      </c>
      <c r="J130" s="2" t="s">
        <v>29</v>
      </c>
      <c r="K130" s="2" t="s">
        <v>1727</v>
      </c>
    </row>
    <row r="131" s="1" customFormat="1" ht="20" customHeight="1" spans="1:11">
      <c r="A131" s="2" t="s">
        <v>608</v>
      </c>
      <c r="B131" s="2" t="s">
        <v>609</v>
      </c>
      <c r="C131" s="2" t="s">
        <v>1725</v>
      </c>
      <c r="D131" s="2" t="s">
        <v>1728</v>
      </c>
      <c r="E131" s="2" t="s">
        <v>1569</v>
      </c>
      <c r="F131" s="2" t="s">
        <v>1489</v>
      </c>
      <c r="G131" s="2" t="s">
        <v>1378</v>
      </c>
      <c r="H131" s="2" t="s">
        <v>605</v>
      </c>
      <c r="I131" s="2" t="s">
        <v>1728</v>
      </c>
      <c r="J131" s="2" t="s">
        <v>29</v>
      </c>
      <c r="K131" s="2" t="s">
        <v>1729</v>
      </c>
    </row>
    <row r="132" s="1" customFormat="1" ht="20" customHeight="1" spans="1:11">
      <c r="A132" s="2" t="s">
        <v>606</v>
      </c>
      <c r="B132" s="2" t="s">
        <v>607</v>
      </c>
      <c r="C132" s="2" t="s">
        <v>1725</v>
      </c>
      <c r="D132" s="2" t="s">
        <v>1726</v>
      </c>
      <c r="E132" s="2" t="s">
        <v>1672</v>
      </c>
      <c r="F132" s="2" t="s">
        <v>1569</v>
      </c>
      <c r="G132" s="2" t="s">
        <v>1378</v>
      </c>
      <c r="H132" s="2" t="s">
        <v>605</v>
      </c>
      <c r="I132" s="2" t="s">
        <v>1726</v>
      </c>
      <c r="J132" s="2" t="s">
        <v>29</v>
      </c>
      <c r="K132" s="2" t="s">
        <v>1730</v>
      </c>
    </row>
    <row r="133" s="1" customFormat="1" ht="20" customHeight="1" spans="1:11">
      <c r="A133" s="2" t="s">
        <v>602</v>
      </c>
      <c r="B133" s="2" t="s">
        <v>603</v>
      </c>
      <c r="C133" s="2" t="s">
        <v>1725</v>
      </c>
      <c r="D133" s="2" t="s">
        <v>1728</v>
      </c>
      <c r="E133" s="2" t="s">
        <v>1672</v>
      </c>
      <c r="F133" s="2" t="s">
        <v>1569</v>
      </c>
      <c r="G133" s="2" t="s">
        <v>1378</v>
      </c>
      <c r="H133" s="2" t="s">
        <v>605</v>
      </c>
      <c r="I133" s="2" t="s">
        <v>1728</v>
      </c>
      <c r="J133" s="2" t="s">
        <v>29</v>
      </c>
      <c r="K133" s="2" t="s">
        <v>1731</v>
      </c>
    </row>
    <row r="134" s="1" customFormat="1" ht="20" customHeight="1" spans="1:11">
      <c r="A134" s="2" t="s">
        <v>598</v>
      </c>
      <c r="B134" s="2" t="s">
        <v>599</v>
      </c>
      <c r="C134" s="2" t="s">
        <v>1732</v>
      </c>
      <c r="D134" s="2" t="s">
        <v>1733</v>
      </c>
      <c r="E134" s="2" t="s">
        <v>1489</v>
      </c>
      <c r="F134" s="2" t="s">
        <v>1376</v>
      </c>
      <c r="G134" s="2" t="s">
        <v>1378</v>
      </c>
      <c r="H134" s="2" t="s">
        <v>601</v>
      </c>
      <c r="I134" s="2" t="s">
        <v>1733</v>
      </c>
      <c r="J134" s="2" t="s">
        <v>29</v>
      </c>
      <c r="K134" s="2" t="s">
        <v>1734</v>
      </c>
    </row>
    <row r="135" s="1" customFormat="1" ht="20" customHeight="1" spans="1:11">
      <c r="A135" s="2" t="s">
        <v>1162</v>
      </c>
      <c r="B135" s="2" t="s">
        <v>1163</v>
      </c>
      <c r="C135" s="2" t="s">
        <v>1657</v>
      </c>
      <c r="D135" s="2" t="s">
        <v>1735</v>
      </c>
      <c r="E135" s="2" t="s">
        <v>1672</v>
      </c>
      <c r="F135" s="2" t="s">
        <v>1569</v>
      </c>
      <c r="G135" s="2" t="s">
        <v>1378</v>
      </c>
      <c r="H135" s="2" t="s">
        <v>1164</v>
      </c>
      <c r="I135" s="2" t="s">
        <v>1735</v>
      </c>
      <c r="J135" s="2" t="s">
        <v>29</v>
      </c>
      <c r="K135" s="2" t="s">
        <v>1736</v>
      </c>
    </row>
    <row r="136" s="1" customFormat="1" ht="20" customHeight="1" spans="1:11">
      <c r="A136" s="2" t="s">
        <v>826</v>
      </c>
      <c r="B136" s="2" t="s">
        <v>827</v>
      </c>
      <c r="C136" s="2" t="s">
        <v>1737</v>
      </c>
      <c r="D136" s="2" t="s">
        <v>1738</v>
      </c>
      <c r="E136" s="2" t="s">
        <v>1489</v>
      </c>
      <c r="F136" s="2" t="s">
        <v>1377</v>
      </c>
      <c r="G136" s="2" t="s">
        <v>1378</v>
      </c>
      <c r="H136" s="2" t="s">
        <v>829</v>
      </c>
      <c r="I136" s="2" t="s">
        <v>1738</v>
      </c>
      <c r="J136" s="2" t="s">
        <v>29</v>
      </c>
      <c r="K136" s="2" t="s">
        <v>1739</v>
      </c>
    </row>
    <row r="137" s="1" customFormat="1" ht="20" customHeight="1" spans="1:11">
      <c r="A137" s="2" t="s">
        <v>594</v>
      </c>
      <c r="B137" s="2" t="s">
        <v>595</v>
      </c>
      <c r="C137" s="2" t="s">
        <v>1740</v>
      </c>
      <c r="D137" s="2" t="s">
        <v>1741</v>
      </c>
      <c r="E137" s="2" t="s">
        <v>1742</v>
      </c>
      <c r="F137" s="2" t="s">
        <v>1489</v>
      </c>
      <c r="G137" s="2" t="s">
        <v>1378</v>
      </c>
      <c r="H137" s="2" t="s">
        <v>597</v>
      </c>
      <c r="I137" s="2" t="s">
        <v>1743</v>
      </c>
      <c r="J137" s="2" t="s">
        <v>29</v>
      </c>
      <c r="K137" s="2" t="s">
        <v>1744</v>
      </c>
    </row>
    <row r="138" s="1" customFormat="1" ht="20" customHeight="1" spans="1:11">
      <c r="A138" s="2" t="s">
        <v>590</v>
      </c>
      <c r="B138" s="2" t="s">
        <v>591</v>
      </c>
      <c r="C138" s="2" t="s">
        <v>1745</v>
      </c>
      <c r="D138" s="2" t="s">
        <v>1746</v>
      </c>
      <c r="E138" s="2" t="s">
        <v>1742</v>
      </c>
      <c r="F138" s="2" t="s">
        <v>1569</v>
      </c>
      <c r="G138" s="2" t="s">
        <v>1378</v>
      </c>
      <c r="H138" s="2" t="s">
        <v>593</v>
      </c>
      <c r="I138" s="2" t="s">
        <v>1746</v>
      </c>
      <c r="J138" s="2" t="s">
        <v>29</v>
      </c>
      <c r="K138" s="2" t="s">
        <v>1747</v>
      </c>
    </row>
    <row r="139" s="1" customFormat="1" ht="20" customHeight="1" spans="1:11">
      <c r="A139" s="2" t="s">
        <v>586</v>
      </c>
      <c r="B139" s="2" t="s">
        <v>587</v>
      </c>
      <c r="C139" s="2" t="s">
        <v>1597</v>
      </c>
      <c r="D139" s="2" t="s">
        <v>1748</v>
      </c>
      <c r="E139" s="2" t="s">
        <v>1742</v>
      </c>
      <c r="F139" s="2" t="s">
        <v>1672</v>
      </c>
      <c r="G139" s="2" t="s">
        <v>1378</v>
      </c>
      <c r="H139" s="2" t="s">
        <v>589</v>
      </c>
      <c r="I139" s="2" t="s">
        <v>1748</v>
      </c>
      <c r="J139" s="2" t="s">
        <v>29</v>
      </c>
      <c r="K139" s="2" t="s">
        <v>1749</v>
      </c>
    </row>
    <row r="140" s="1" customFormat="1" ht="20" customHeight="1" spans="1:11">
      <c r="A140" s="2" t="s">
        <v>824</v>
      </c>
      <c r="B140" s="2" t="s">
        <v>825</v>
      </c>
      <c r="C140" s="2" t="s">
        <v>1750</v>
      </c>
      <c r="D140" s="2" t="s">
        <v>1751</v>
      </c>
      <c r="E140" s="2" t="s">
        <v>1742</v>
      </c>
      <c r="F140" s="2" t="s">
        <v>1672</v>
      </c>
      <c r="G140" s="2" t="s">
        <v>1378</v>
      </c>
      <c r="H140" s="2" t="s">
        <v>809</v>
      </c>
      <c r="I140" s="2" t="s">
        <v>1751</v>
      </c>
      <c r="J140" s="2" t="s">
        <v>29</v>
      </c>
      <c r="K140" s="2" t="s">
        <v>1752</v>
      </c>
    </row>
    <row r="141" s="1" customFormat="1" ht="20" customHeight="1" spans="1:11">
      <c r="A141" s="2" t="s">
        <v>1158</v>
      </c>
      <c r="B141" s="2" t="s">
        <v>1159</v>
      </c>
      <c r="C141" s="2" t="s">
        <v>1753</v>
      </c>
      <c r="D141" s="2" t="s">
        <v>1754</v>
      </c>
      <c r="E141" s="2" t="s">
        <v>1742</v>
      </c>
      <c r="F141" s="2" t="s">
        <v>1569</v>
      </c>
      <c r="G141" s="2" t="s">
        <v>1378</v>
      </c>
      <c r="H141" s="2" t="s">
        <v>1161</v>
      </c>
      <c r="I141" s="2" t="s">
        <v>1754</v>
      </c>
      <c r="J141" s="2" t="s">
        <v>29</v>
      </c>
      <c r="K141" s="2" t="s">
        <v>1755</v>
      </c>
    </row>
    <row r="142" s="1" customFormat="1" ht="20" customHeight="1" spans="1:11">
      <c r="A142" s="2" t="s">
        <v>1154</v>
      </c>
      <c r="B142" s="2" t="s">
        <v>1155</v>
      </c>
      <c r="C142" s="2" t="s">
        <v>1756</v>
      </c>
      <c r="D142" s="2" t="s">
        <v>1757</v>
      </c>
      <c r="E142" s="2" t="s">
        <v>1569</v>
      </c>
      <c r="F142" s="2" t="s">
        <v>1489</v>
      </c>
      <c r="G142" s="2" t="s">
        <v>1378</v>
      </c>
      <c r="H142" s="2" t="s">
        <v>1157</v>
      </c>
      <c r="I142" s="2" t="s">
        <v>1757</v>
      </c>
      <c r="J142" s="2" t="s">
        <v>29</v>
      </c>
      <c r="K142" s="2" t="s">
        <v>1758</v>
      </c>
    </row>
    <row r="143" s="1" customFormat="1" ht="20" customHeight="1" spans="1:11">
      <c r="A143" s="2" t="s">
        <v>1151</v>
      </c>
      <c r="B143" s="2" t="s">
        <v>1152</v>
      </c>
      <c r="C143" s="2" t="s">
        <v>1610</v>
      </c>
      <c r="D143" s="2" t="s">
        <v>1759</v>
      </c>
      <c r="E143" s="2" t="s">
        <v>1742</v>
      </c>
      <c r="F143" s="2" t="s">
        <v>1672</v>
      </c>
      <c r="G143" s="2" t="s">
        <v>1378</v>
      </c>
      <c r="H143" s="2" t="s">
        <v>1153</v>
      </c>
      <c r="I143" s="2" t="s">
        <v>1759</v>
      </c>
      <c r="J143" s="2" t="s">
        <v>29</v>
      </c>
      <c r="K143" s="2" t="s">
        <v>1760</v>
      </c>
    </row>
    <row r="144" s="1" customFormat="1" ht="20" customHeight="1" spans="1:11">
      <c r="A144" s="2" t="s">
        <v>582</v>
      </c>
      <c r="B144" s="2" t="s">
        <v>583</v>
      </c>
      <c r="C144" s="2" t="s">
        <v>1761</v>
      </c>
      <c r="D144" s="2" t="s">
        <v>1762</v>
      </c>
      <c r="E144" s="2" t="s">
        <v>1672</v>
      </c>
      <c r="F144" s="2" t="s">
        <v>1569</v>
      </c>
      <c r="G144" s="2" t="s">
        <v>1378</v>
      </c>
      <c r="H144" s="2" t="s">
        <v>585</v>
      </c>
      <c r="I144" s="2" t="s">
        <v>1762</v>
      </c>
      <c r="J144" s="2" t="s">
        <v>29</v>
      </c>
      <c r="K144" s="2" t="s">
        <v>1763</v>
      </c>
    </row>
    <row r="145" s="1" customFormat="1" ht="20" customHeight="1" spans="1:11">
      <c r="A145" s="2" t="s">
        <v>820</v>
      </c>
      <c r="B145" s="2" t="s">
        <v>821</v>
      </c>
      <c r="C145" s="2" t="s">
        <v>1764</v>
      </c>
      <c r="D145" s="2" t="s">
        <v>1765</v>
      </c>
      <c r="E145" s="2" t="s">
        <v>1489</v>
      </c>
      <c r="F145" s="2" t="s">
        <v>1376</v>
      </c>
      <c r="G145" s="2" t="s">
        <v>1378</v>
      </c>
      <c r="H145" s="2" t="s">
        <v>823</v>
      </c>
      <c r="I145" s="2" t="s">
        <v>1765</v>
      </c>
      <c r="J145" s="2" t="s">
        <v>29</v>
      </c>
      <c r="K145" s="2" t="s">
        <v>1766</v>
      </c>
    </row>
    <row r="146" s="1" customFormat="1" ht="20" customHeight="1" spans="1:11">
      <c r="A146" s="2" t="s">
        <v>578</v>
      </c>
      <c r="B146" s="2" t="s">
        <v>579</v>
      </c>
      <c r="C146" s="2" t="s">
        <v>1571</v>
      </c>
      <c r="D146" s="2" t="s">
        <v>1767</v>
      </c>
      <c r="E146" s="2" t="s">
        <v>1420</v>
      </c>
      <c r="F146" s="2" t="s">
        <v>1376</v>
      </c>
      <c r="G146" s="2" t="s">
        <v>1378</v>
      </c>
      <c r="H146" s="2" t="s">
        <v>581</v>
      </c>
      <c r="I146" s="2" t="s">
        <v>1767</v>
      </c>
      <c r="J146" s="2" t="s">
        <v>29</v>
      </c>
      <c r="K146" s="2" t="s">
        <v>1768</v>
      </c>
    </row>
    <row r="147" s="1" customFormat="1" ht="20" customHeight="1" spans="1:11">
      <c r="A147" s="2" t="s">
        <v>816</v>
      </c>
      <c r="B147" s="2" t="s">
        <v>817</v>
      </c>
      <c r="C147" s="2" t="s">
        <v>1769</v>
      </c>
      <c r="D147" s="2" t="s">
        <v>1770</v>
      </c>
      <c r="E147" s="2" t="s">
        <v>1489</v>
      </c>
      <c r="F147" s="2" t="s">
        <v>1376</v>
      </c>
      <c r="G147" s="2" t="s">
        <v>1378</v>
      </c>
      <c r="H147" s="2" t="s">
        <v>819</v>
      </c>
      <c r="I147" s="2" t="s">
        <v>1770</v>
      </c>
      <c r="J147" s="2" t="s">
        <v>29</v>
      </c>
      <c r="K147" s="2" t="s">
        <v>1771</v>
      </c>
    </row>
    <row r="148" s="1" customFormat="1" ht="20" customHeight="1" spans="1:11">
      <c r="A148" s="2" t="s">
        <v>574</v>
      </c>
      <c r="B148" s="2" t="s">
        <v>575</v>
      </c>
      <c r="C148" s="2" t="s">
        <v>1772</v>
      </c>
      <c r="D148" s="2" t="s">
        <v>1773</v>
      </c>
      <c r="E148" s="2" t="s">
        <v>1376</v>
      </c>
      <c r="F148" s="2" t="s">
        <v>1377</v>
      </c>
      <c r="G148" s="2" t="s">
        <v>1378</v>
      </c>
      <c r="H148" s="2" t="s">
        <v>577</v>
      </c>
      <c r="I148" s="2" t="s">
        <v>1773</v>
      </c>
      <c r="J148" s="2" t="s">
        <v>29</v>
      </c>
      <c r="K148" s="2" t="s">
        <v>1774</v>
      </c>
    </row>
    <row r="149" s="1" customFormat="1" ht="20" customHeight="1" spans="1:11">
      <c r="A149" s="2" t="s">
        <v>570</v>
      </c>
      <c r="B149" s="2" t="s">
        <v>571</v>
      </c>
      <c r="C149" s="2" t="s">
        <v>1482</v>
      </c>
      <c r="D149" s="2" t="s">
        <v>1775</v>
      </c>
      <c r="E149" s="2" t="s">
        <v>1489</v>
      </c>
      <c r="F149" s="2" t="s">
        <v>1420</v>
      </c>
      <c r="G149" s="2" t="s">
        <v>1378</v>
      </c>
      <c r="H149" s="2" t="s">
        <v>573</v>
      </c>
      <c r="I149" s="2" t="s">
        <v>1775</v>
      </c>
      <c r="J149" s="2" t="s">
        <v>29</v>
      </c>
      <c r="K149" s="2" t="s">
        <v>1776</v>
      </c>
    </row>
    <row r="150" s="1" customFormat="1" ht="20" customHeight="1" spans="1:11">
      <c r="A150" s="2" t="s">
        <v>566</v>
      </c>
      <c r="B150" s="2" t="s">
        <v>567</v>
      </c>
      <c r="C150" s="2" t="s">
        <v>1777</v>
      </c>
      <c r="D150" s="2" t="s">
        <v>1778</v>
      </c>
      <c r="E150" s="2" t="s">
        <v>1420</v>
      </c>
      <c r="F150" s="2" t="s">
        <v>1376</v>
      </c>
      <c r="G150" s="2" t="s">
        <v>1378</v>
      </c>
      <c r="H150" s="2" t="s">
        <v>569</v>
      </c>
      <c r="I150" s="2" t="s">
        <v>1779</v>
      </c>
      <c r="J150" s="2" t="s">
        <v>29</v>
      </c>
      <c r="K150" s="2" t="s">
        <v>1780</v>
      </c>
    </row>
    <row r="151" s="1" customFormat="1" ht="20" customHeight="1" spans="1:11">
      <c r="A151" s="2" t="s">
        <v>563</v>
      </c>
      <c r="B151" s="2" t="s">
        <v>564</v>
      </c>
      <c r="C151" s="2" t="s">
        <v>1781</v>
      </c>
      <c r="D151" s="2" t="s">
        <v>1782</v>
      </c>
      <c r="E151" s="2" t="s">
        <v>1569</v>
      </c>
      <c r="F151" s="2" t="s">
        <v>1489</v>
      </c>
      <c r="G151" s="2" t="s">
        <v>1378</v>
      </c>
      <c r="H151" s="2" t="s">
        <v>565</v>
      </c>
      <c r="I151" s="2" t="s">
        <v>1782</v>
      </c>
      <c r="J151" s="2" t="s">
        <v>29</v>
      </c>
      <c r="K151" s="2" t="s">
        <v>1783</v>
      </c>
    </row>
    <row r="152" s="1" customFormat="1" ht="20" customHeight="1" spans="1:11">
      <c r="A152" s="2" t="s">
        <v>559</v>
      </c>
      <c r="B152" s="2" t="s">
        <v>560</v>
      </c>
      <c r="C152" s="2" t="s">
        <v>1784</v>
      </c>
      <c r="D152" s="2" t="s">
        <v>1785</v>
      </c>
      <c r="E152" s="2" t="s">
        <v>1742</v>
      </c>
      <c r="F152" s="2" t="s">
        <v>1672</v>
      </c>
      <c r="G152" s="2" t="s">
        <v>1378</v>
      </c>
      <c r="H152" s="2" t="s">
        <v>562</v>
      </c>
      <c r="I152" s="2" t="s">
        <v>1785</v>
      </c>
      <c r="J152" s="2" t="s">
        <v>29</v>
      </c>
      <c r="K152" s="2" t="s">
        <v>1786</v>
      </c>
    </row>
    <row r="153" s="1" customFormat="1" ht="20" customHeight="1" spans="1:11">
      <c r="A153" s="2" t="s">
        <v>1148</v>
      </c>
      <c r="B153" s="2" t="s">
        <v>1149</v>
      </c>
      <c r="C153" s="2" t="s">
        <v>1374</v>
      </c>
      <c r="D153" s="2" t="s">
        <v>1787</v>
      </c>
      <c r="E153" s="2" t="s">
        <v>1742</v>
      </c>
      <c r="F153" s="2" t="s">
        <v>1489</v>
      </c>
      <c r="G153" s="2" t="s">
        <v>1378</v>
      </c>
      <c r="H153" s="2" t="s">
        <v>1150</v>
      </c>
      <c r="I153" s="2" t="s">
        <v>1787</v>
      </c>
      <c r="J153" s="2" t="s">
        <v>29</v>
      </c>
      <c r="K153" s="2" t="s">
        <v>1788</v>
      </c>
    </row>
    <row r="154" s="1" customFormat="1" ht="20" customHeight="1" spans="1:11">
      <c r="A154" s="2" t="s">
        <v>814</v>
      </c>
      <c r="B154" s="2" t="s">
        <v>815</v>
      </c>
      <c r="C154" s="2" t="s">
        <v>1657</v>
      </c>
      <c r="D154" s="2" t="s">
        <v>1789</v>
      </c>
      <c r="E154" s="2" t="s">
        <v>1569</v>
      </c>
      <c r="F154" s="2" t="s">
        <v>1489</v>
      </c>
      <c r="G154" s="2" t="s">
        <v>1378</v>
      </c>
      <c r="H154" s="2" t="s">
        <v>668</v>
      </c>
      <c r="I154" s="2" t="s">
        <v>1789</v>
      </c>
      <c r="J154" s="2" t="s">
        <v>29</v>
      </c>
      <c r="K154" s="2" t="s">
        <v>1790</v>
      </c>
    </row>
    <row r="155" s="1" customFormat="1" ht="20" customHeight="1" spans="1:11">
      <c r="A155" s="2" t="s">
        <v>555</v>
      </c>
      <c r="B155" s="2" t="s">
        <v>556</v>
      </c>
      <c r="C155" s="2" t="s">
        <v>1791</v>
      </c>
      <c r="D155" s="2" t="s">
        <v>1792</v>
      </c>
      <c r="E155" s="2" t="s">
        <v>1793</v>
      </c>
      <c r="F155" s="2" t="s">
        <v>1742</v>
      </c>
      <c r="G155" s="2" t="s">
        <v>1378</v>
      </c>
      <c r="H155" s="2" t="s">
        <v>558</v>
      </c>
      <c r="I155" s="2" t="s">
        <v>1792</v>
      </c>
      <c r="J155" s="2" t="s">
        <v>29</v>
      </c>
      <c r="K155" s="2" t="s">
        <v>1794</v>
      </c>
    </row>
    <row r="156" s="1" customFormat="1" ht="20" customHeight="1" spans="1:11">
      <c r="A156" s="2" t="s">
        <v>1144</v>
      </c>
      <c r="B156" s="2" t="s">
        <v>1145</v>
      </c>
      <c r="C156" s="2" t="s">
        <v>1689</v>
      </c>
      <c r="D156" s="2" t="s">
        <v>1795</v>
      </c>
      <c r="E156" s="2" t="s">
        <v>1420</v>
      </c>
      <c r="F156" s="2" t="s">
        <v>1376</v>
      </c>
      <c r="G156" s="2" t="s">
        <v>1378</v>
      </c>
      <c r="H156" s="2" t="s">
        <v>1147</v>
      </c>
      <c r="I156" s="2" t="s">
        <v>1795</v>
      </c>
      <c r="J156" s="2" t="s">
        <v>29</v>
      </c>
      <c r="K156" s="2" t="s">
        <v>1796</v>
      </c>
    </row>
    <row r="157" s="1" customFormat="1" ht="20" customHeight="1" spans="1:11">
      <c r="A157" s="2" t="s">
        <v>1141</v>
      </c>
      <c r="B157" s="2" t="s">
        <v>1142</v>
      </c>
      <c r="C157" s="2" t="s">
        <v>1374</v>
      </c>
      <c r="D157" s="2" t="s">
        <v>1797</v>
      </c>
      <c r="E157" s="2" t="s">
        <v>1793</v>
      </c>
      <c r="F157" s="2" t="s">
        <v>1489</v>
      </c>
      <c r="G157" s="2" t="s">
        <v>1378</v>
      </c>
      <c r="H157" s="2" t="s">
        <v>1143</v>
      </c>
      <c r="I157" s="2" t="s">
        <v>1797</v>
      </c>
      <c r="J157" s="2" t="s">
        <v>29</v>
      </c>
      <c r="K157" s="2" t="s">
        <v>1798</v>
      </c>
    </row>
    <row r="158" s="1" customFormat="1" ht="20" customHeight="1" spans="1:11">
      <c r="A158" s="2" t="s">
        <v>970</v>
      </c>
      <c r="B158" s="2" t="s">
        <v>971</v>
      </c>
      <c r="C158" s="2" t="s">
        <v>1799</v>
      </c>
      <c r="D158" s="2" t="s">
        <v>1800</v>
      </c>
      <c r="E158" s="2" t="s">
        <v>1420</v>
      </c>
      <c r="F158" s="2" t="s">
        <v>1376</v>
      </c>
      <c r="G158" s="2" t="s">
        <v>1378</v>
      </c>
      <c r="H158" s="2" t="s">
        <v>973</v>
      </c>
      <c r="I158" s="2" t="s">
        <v>1800</v>
      </c>
      <c r="J158" s="2" t="s">
        <v>29</v>
      </c>
      <c r="K158" s="2" t="s">
        <v>1801</v>
      </c>
    </row>
    <row r="159" s="1" customFormat="1" ht="20" customHeight="1" spans="1:11">
      <c r="A159" s="2" t="s">
        <v>551</v>
      </c>
      <c r="B159" s="2" t="s">
        <v>552</v>
      </c>
      <c r="C159" s="2" t="s">
        <v>1802</v>
      </c>
      <c r="D159" s="2" t="s">
        <v>1803</v>
      </c>
      <c r="E159" s="2" t="s">
        <v>1793</v>
      </c>
      <c r="F159" s="2" t="s">
        <v>1672</v>
      </c>
      <c r="G159" s="2" t="s">
        <v>1378</v>
      </c>
      <c r="H159" s="2" t="s">
        <v>554</v>
      </c>
      <c r="I159" s="2" t="s">
        <v>1803</v>
      </c>
      <c r="J159" s="2" t="s">
        <v>29</v>
      </c>
      <c r="K159" s="2" t="s">
        <v>1804</v>
      </c>
    </row>
    <row r="160" s="1" customFormat="1" ht="20" customHeight="1" spans="1:11">
      <c r="A160" s="2" t="s">
        <v>1137</v>
      </c>
      <c r="B160" s="2" t="s">
        <v>1138</v>
      </c>
      <c r="C160" s="2" t="s">
        <v>1805</v>
      </c>
      <c r="D160" s="2" t="s">
        <v>1806</v>
      </c>
      <c r="E160" s="2" t="s">
        <v>1489</v>
      </c>
      <c r="F160" s="2" t="s">
        <v>1420</v>
      </c>
      <c r="G160" s="2" t="s">
        <v>1378</v>
      </c>
      <c r="H160" s="2" t="s">
        <v>1140</v>
      </c>
      <c r="I160" s="2" t="s">
        <v>1806</v>
      </c>
      <c r="J160" s="2" t="s">
        <v>29</v>
      </c>
      <c r="K160" s="2" t="s">
        <v>1807</v>
      </c>
    </row>
    <row r="161" s="1" customFormat="1" ht="20" customHeight="1" spans="1:11">
      <c r="A161" s="2" t="s">
        <v>967</v>
      </c>
      <c r="B161" s="2" t="s">
        <v>968</v>
      </c>
      <c r="C161" s="2" t="s">
        <v>1657</v>
      </c>
      <c r="D161" s="2" t="s">
        <v>1808</v>
      </c>
      <c r="E161" s="2" t="s">
        <v>1672</v>
      </c>
      <c r="F161" s="2" t="s">
        <v>1376</v>
      </c>
      <c r="G161" s="2" t="s">
        <v>1378</v>
      </c>
      <c r="H161" s="2" t="s">
        <v>969</v>
      </c>
      <c r="I161" s="2" t="s">
        <v>1808</v>
      </c>
      <c r="J161" s="2" t="s">
        <v>29</v>
      </c>
      <c r="K161" s="2" t="s">
        <v>1809</v>
      </c>
    </row>
    <row r="162" s="1" customFormat="1" ht="20" customHeight="1" spans="1:11">
      <c r="A162" s="2" t="s">
        <v>1134</v>
      </c>
      <c r="B162" s="2" t="s">
        <v>1135</v>
      </c>
      <c r="C162" s="2" t="s">
        <v>1425</v>
      </c>
      <c r="D162" s="2" t="s">
        <v>1810</v>
      </c>
      <c r="E162" s="2" t="s">
        <v>1742</v>
      </c>
      <c r="F162" s="2" t="s">
        <v>1672</v>
      </c>
      <c r="G162" s="2" t="s">
        <v>1378</v>
      </c>
      <c r="H162" s="2" t="s">
        <v>1136</v>
      </c>
      <c r="I162" s="2" t="s">
        <v>1810</v>
      </c>
      <c r="J162" s="2" t="s">
        <v>29</v>
      </c>
      <c r="K162" s="2" t="s">
        <v>1811</v>
      </c>
    </row>
    <row r="163" s="1" customFormat="1" ht="20" customHeight="1" spans="1:11">
      <c r="A163" s="2" t="s">
        <v>1132</v>
      </c>
      <c r="B163" s="2" t="s">
        <v>1133</v>
      </c>
      <c r="C163" s="2" t="s">
        <v>1657</v>
      </c>
      <c r="D163" s="2" t="s">
        <v>1812</v>
      </c>
      <c r="E163" s="2" t="s">
        <v>1489</v>
      </c>
      <c r="F163" s="2" t="s">
        <v>1420</v>
      </c>
      <c r="G163" s="2" t="s">
        <v>1378</v>
      </c>
      <c r="H163" s="2" t="s">
        <v>668</v>
      </c>
      <c r="I163" s="2" t="s">
        <v>1812</v>
      </c>
      <c r="J163" s="2" t="s">
        <v>29</v>
      </c>
      <c r="K163" s="2" t="s">
        <v>1813</v>
      </c>
    </row>
    <row r="164" s="1" customFormat="1" ht="20" customHeight="1" spans="1:11">
      <c r="A164" s="2" t="s">
        <v>547</v>
      </c>
      <c r="B164" s="2" t="s">
        <v>548</v>
      </c>
      <c r="C164" s="2" t="s">
        <v>1814</v>
      </c>
      <c r="D164" s="2" t="s">
        <v>1815</v>
      </c>
      <c r="E164" s="2" t="s">
        <v>1489</v>
      </c>
      <c r="F164" s="2" t="s">
        <v>1376</v>
      </c>
      <c r="G164" s="2" t="s">
        <v>1378</v>
      </c>
      <c r="H164" s="2" t="s">
        <v>550</v>
      </c>
      <c r="I164" s="2" t="s">
        <v>1815</v>
      </c>
      <c r="J164" s="2" t="s">
        <v>29</v>
      </c>
      <c r="K164" s="2" t="s">
        <v>1816</v>
      </c>
    </row>
    <row r="165" s="1" customFormat="1" ht="20" customHeight="1" spans="1:11">
      <c r="A165" s="2" t="s">
        <v>810</v>
      </c>
      <c r="B165" s="2" t="s">
        <v>811</v>
      </c>
      <c r="C165" s="2" t="s">
        <v>1380</v>
      </c>
      <c r="D165" s="2" t="s">
        <v>1817</v>
      </c>
      <c r="E165" s="2" t="s">
        <v>1793</v>
      </c>
      <c r="F165" s="2" t="s">
        <v>1742</v>
      </c>
      <c r="G165" s="2" t="s">
        <v>1378</v>
      </c>
      <c r="H165" s="2" t="s">
        <v>813</v>
      </c>
      <c r="I165" s="2" t="s">
        <v>1817</v>
      </c>
      <c r="J165" s="2" t="s">
        <v>29</v>
      </c>
      <c r="K165" s="2" t="s">
        <v>1818</v>
      </c>
    </row>
    <row r="166" s="1" customFormat="1" ht="20" customHeight="1" spans="1:11">
      <c r="A166" s="2" t="s">
        <v>806</v>
      </c>
      <c r="B166" s="2" t="s">
        <v>807</v>
      </c>
      <c r="C166" s="2" t="s">
        <v>1750</v>
      </c>
      <c r="D166" s="2" t="s">
        <v>1751</v>
      </c>
      <c r="E166" s="2" t="s">
        <v>1793</v>
      </c>
      <c r="F166" s="2" t="s">
        <v>1742</v>
      </c>
      <c r="G166" s="2" t="s">
        <v>1378</v>
      </c>
      <c r="H166" s="2" t="s">
        <v>809</v>
      </c>
      <c r="I166" s="2" t="s">
        <v>1751</v>
      </c>
      <c r="J166" s="2" t="s">
        <v>29</v>
      </c>
      <c r="K166" s="2" t="s">
        <v>1819</v>
      </c>
    </row>
    <row r="167" s="1" customFormat="1" ht="20" customHeight="1" spans="1:11">
      <c r="A167" s="2" t="s">
        <v>543</v>
      </c>
      <c r="B167" s="2" t="s">
        <v>544</v>
      </c>
      <c r="C167" s="2" t="s">
        <v>1820</v>
      </c>
      <c r="D167" s="2" t="s">
        <v>1821</v>
      </c>
      <c r="E167" s="2" t="s">
        <v>1420</v>
      </c>
      <c r="F167" s="2" t="s">
        <v>1376</v>
      </c>
      <c r="G167" s="2" t="s">
        <v>1378</v>
      </c>
      <c r="H167" s="2" t="s">
        <v>546</v>
      </c>
      <c r="I167" s="2" t="s">
        <v>1821</v>
      </c>
      <c r="J167" s="2" t="s">
        <v>29</v>
      </c>
      <c r="K167" s="2" t="s">
        <v>1822</v>
      </c>
    </row>
    <row r="168" s="1" customFormat="1" ht="20" customHeight="1" spans="1:11">
      <c r="A168" s="2" t="s">
        <v>539</v>
      </c>
      <c r="B168" s="2" t="s">
        <v>540</v>
      </c>
      <c r="C168" s="2" t="s">
        <v>1589</v>
      </c>
      <c r="D168" s="2" t="s">
        <v>1823</v>
      </c>
      <c r="E168" s="2" t="s">
        <v>1793</v>
      </c>
      <c r="F168" s="2" t="s">
        <v>1672</v>
      </c>
      <c r="G168" s="2" t="s">
        <v>1378</v>
      </c>
      <c r="H168" s="2" t="s">
        <v>542</v>
      </c>
      <c r="I168" s="2" t="s">
        <v>1823</v>
      </c>
      <c r="J168" s="2" t="s">
        <v>29</v>
      </c>
      <c r="K168" s="2" t="s">
        <v>1824</v>
      </c>
    </row>
    <row r="169" s="1" customFormat="1" ht="20" customHeight="1" spans="1:11">
      <c r="A169" s="2" t="s">
        <v>1129</v>
      </c>
      <c r="B169" s="2" t="s">
        <v>1130</v>
      </c>
      <c r="C169" s="2" t="s">
        <v>1374</v>
      </c>
      <c r="D169" s="2" t="s">
        <v>1825</v>
      </c>
      <c r="E169" s="2" t="s">
        <v>1793</v>
      </c>
      <c r="F169" s="2" t="s">
        <v>1489</v>
      </c>
      <c r="G169" s="2" t="s">
        <v>1378</v>
      </c>
      <c r="H169" s="2" t="s">
        <v>1131</v>
      </c>
      <c r="I169" s="2" t="s">
        <v>1825</v>
      </c>
      <c r="J169" s="2" t="s">
        <v>29</v>
      </c>
      <c r="K169" s="2" t="s">
        <v>1826</v>
      </c>
    </row>
    <row r="170" s="1" customFormat="1" ht="20" customHeight="1" spans="1:11">
      <c r="A170" s="2" t="s">
        <v>1126</v>
      </c>
      <c r="B170" s="2" t="s">
        <v>1127</v>
      </c>
      <c r="C170" s="2" t="s">
        <v>1374</v>
      </c>
      <c r="D170" s="2" t="s">
        <v>1827</v>
      </c>
      <c r="E170" s="2" t="s">
        <v>1742</v>
      </c>
      <c r="F170" s="2" t="s">
        <v>1672</v>
      </c>
      <c r="G170" s="2" t="s">
        <v>1378</v>
      </c>
      <c r="H170" s="2" t="s">
        <v>1128</v>
      </c>
      <c r="I170" s="2" t="s">
        <v>1827</v>
      </c>
      <c r="J170" s="2" t="s">
        <v>29</v>
      </c>
      <c r="K170" s="2" t="s">
        <v>1828</v>
      </c>
    </row>
    <row r="171" s="1" customFormat="1" ht="20" customHeight="1" spans="1:11">
      <c r="A171" s="2" t="s">
        <v>1124</v>
      </c>
      <c r="B171" s="2" t="s">
        <v>1125</v>
      </c>
      <c r="C171" s="2" t="s">
        <v>1374</v>
      </c>
      <c r="D171" s="2" t="s">
        <v>1829</v>
      </c>
      <c r="E171" s="2" t="s">
        <v>1420</v>
      </c>
      <c r="F171" s="2" t="s">
        <v>1376</v>
      </c>
      <c r="G171" s="2" t="s">
        <v>1378</v>
      </c>
      <c r="H171" s="2" t="s">
        <v>1119</v>
      </c>
      <c r="I171" s="2" t="s">
        <v>1829</v>
      </c>
      <c r="J171" s="2" t="s">
        <v>29</v>
      </c>
      <c r="K171" s="2" t="s">
        <v>1830</v>
      </c>
    </row>
    <row r="172" s="1" customFormat="1" ht="20" customHeight="1" spans="1:11">
      <c r="A172" s="2" t="s">
        <v>536</v>
      </c>
      <c r="B172" s="2" t="s">
        <v>537</v>
      </c>
      <c r="C172" s="2" t="s">
        <v>1831</v>
      </c>
      <c r="D172" s="2" t="s">
        <v>1832</v>
      </c>
      <c r="E172" s="2" t="s">
        <v>1672</v>
      </c>
      <c r="F172" s="2" t="s">
        <v>1569</v>
      </c>
      <c r="G172" s="2" t="s">
        <v>1378</v>
      </c>
      <c r="H172" s="2" t="s">
        <v>538</v>
      </c>
      <c r="I172" s="2" t="s">
        <v>1832</v>
      </c>
      <c r="J172" s="2" t="s">
        <v>29</v>
      </c>
      <c r="K172" s="2" t="s">
        <v>1833</v>
      </c>
    </row>
    <row r="173" s="1" customFormat="1" ht="20" customHeight="1" spans="1:11">
      <c r="A173" s="2" t="s">
        <v>1120</v>
      </c>
      <c r="B173" s="2" t="s">
        <v>1121</v>
      </c>
      <c r="C173" s="2" t="s">
        <v>1610</v>
      </c>
      <c r="D173" s="2" t="s">
        <v>1834</v>
      </c>
      <c r="E173" s="2" t="s">
        <v>1569</v>
      </c>
      <c r="F173" s="2" t="s">
        <v>1489</v>
      </c>
      <c r="G173" s="2" t="s">
        <v>1378</v>
      </c>
      <c r="H173" s="2" t="s">
        <v>1123</v>
      </c>
      <c r="I173" s="2" t="s">
        <v>1834</v>
      </c>
      <c r="J173" s="2" t="s">
        <v>29</v>
      </c>
      <c r="K173" s="2" t="s">
        <v>1835</v>
      </c>
    </row>
    <row r="174" s="1" customFormat="1" ht="20" customHeight="1" spans="1:11">
      <c r="A174" s="2" t="s">
        <v>1117</v>
      </c>
      <c r="B174" s="2" t="s">
        <v>1118</v>
      </c>
      <c r="C174" s="2" t="s">
        <v>1374</v>
      </c>
      <c r="D174" s="2" t="s">
        <v>1836</v>
      </c>
      <c r="E174" s="2" t="s">
        <v>1420</v>
      </c>
      <c r="F174" s="2" t="s">
        <v>1376</v>
      </c>
      <c r="G174" s="2" t="s">
        <v>1378</v>
      </c>
      <c r="H174" s="2" t="s">
        <v>1119</v>
      </c>
      <c r="I174" s="2" t="s">
        <v>1836</v>
      </c>
      <c r="J174" s="2" t="s">
        <v>29</v>
      </c>
      <c r="K174" s="2" t="s">
        <v>1837</v>
      </c>
    </row>
    <row r="175" s="1" customFormat="1" ht="20" customHeight="1" spans="1:11">
      <c r="A175" s="2" t="s">
        <v>532</v>
      </c>
      <c r="B175" s="2" t="s">
        <v>533</v>
      </c>
      <c r="C175" s="2" t="s">
        <v>1838</v>
      </c>
      <c r="D175" s="2" t="s">
        <v>1839</v>
      </c>
      <c r="E175" s="2" t="s">
        <v>1840</v>
      </c>
      <c r="F175" s="2" t="s">
        <v>1489</v>
      </c>
      <c r="G175" s="2" t="s">
        <v>1378</v>
      </c>
      <c r="H175" s="2" t="s">
        <v>535</v>
      </c>
      <c r="I175" s="2" t="s">
        <v>1839</v>
      </c>
      <c r="J175" s="2" t="s">
        <v>29</v>
      </c>
      <c r="K175" s="2" t="s">
        <v>1841</v>
      </c>
    </row>
    <row r="176" s="1" customFormat="1" ht="20" customHeight="1" spans="1:11">
      <c r="A176" s="2" t="s">
        <v>1115</v>
      </c>
      <c r="B176" s="2" t="s">
        <v>1116</v>
      </c>
      <c r="C176" s="2" t="s">
        <v>1401</v>
      </c>
      <c r="D176" s="2" t="s">
        <v>1842</v>
      </c>
      <c r="E176" s="2" t="s">
        <v>1793</v>
      </c>
      <c r="F176" s="2" t="s">
        <v>1742</v>
      </c>
      <c r="G176" s="2" t="s">
        <v>1378</v>
      </c>
      <c r="H176" s="2" t="s">
        <v>1114</v>
      </c>
      <c r="I176" s="2" t="s">
        <v>1842</v>
      </c>
      <c r="J176" s="2" t="s">
        <v>29</v>
      </c>
      <c r="K176" s="2" t="s">
        <v>1843</v>
      </c>
    </row>
    <row r="177" s="1" customFormat="1" ht="20" customHeight="1" spans="1:11">
      <c r="A177" s="2" t="s">
        <v>1112</v>
      </c>
      <c r="B177" s="2" t="s">
        <v>1113</v>
      </c>
      <c r="C177" s="2" t="s">
        <v>1401</v>
      </c>
      <c r="D177" s="2" t="s">
        <v>1844</v>
      </c>
      <c r="E177" s="2" t="s">
        <v>1793</v>
      </c>
      <c r="F177" s="2" t="s">
        <v>1742</v>
      </c>
      <c r="G177" s="2" t="s">
        <v>1378</v>
      </c>
      <c r="H177" s="2" t="s">
        <v>1114</v>
      </c>
      <c r="I177" s="2" t="s">
        <v>1844</v>
      </c>
      <c r="J177" s="2" t="s">
        <v>29</v>
      </c>
      <c r="K177" s="2" t="s">
        <v>1845</v>
      </c>
    </row>
    <row r="178" s="1" customFormat="1" ht="20" customHeight="1" spans="1:11">
      <c r="A178" s="2" t="s">
        <v>803</v>
      </c>
      <c r="B178" s="2" t="s">
        <v>804</v>
      </c>
      <c r="C178" s="2" t="s">
        <v>1846</v>
      </c>
      <c r="D178" s="2" t="s">
        <v>1847</v>
      </c>
      <c r="E178" s="2" t="s">
        <v>1793</v>
      </c>
      <c r="F178" s="2" t="s">
        <v>1742</v>
      </c>
      <c r="G178" s="2" t="s">
        <v>1378</v>
      </c>
      <c r="H178" s="2" t="s">
        <v>805</v>
      </c>
      <c r="I178" s="2" t="s">
        <v>1847</v>
      </c>
      <c r="J178" s="2" t="s">
        <v>29</v>
      </c>
      <c r="K178" s="2" t="s">
        <v>1848</v>
      </c>
    </row>
    <row r="179" s="1" customFormat="1" ht="20" customHeight="1" spans="1:11">
      <c r="A179" s="2" t="s">
        <v>964</v>
      </c>
      <c r="B179" s="2" t="s">
        <v>965</v>
      </c>
      <c r="C179" s="2" t="s">
        <v>1849</v>
      </c>
      <c r="D179" s="2" t="s">
        <v>1850</v>
      </c>
      <c r="E179" s="2" t="s">
        <v>1376</v>
      </c>
      <c r="F179" s="2" t="s">
        <v>1377</v>
      </c>
      <c r="G179" s="2" t="s">
        <v>1378</v>
      </c>
      <c r="H179" s="2" t="s">
        <v>966</v>
      </c>
      <c r="I179" s="2" t="s">
        <v>1850</v>
      </c>
      <c r="J179" s="2" t="s">
        <v>29</v>
      </c>
      <c r="K179" s="2" t="s">
        <v>1851</v>
      </c>
    </row>
    <row r="180" s="1" customFormat="1" ht="20" customHeight="1" spans="1:11">
      <c r="A180" s="2" t="s">
        <v>528</v>
      </c>
      <c r="B180" s="2" t="s">
        <v>529</v>
      </c>
      <c r="C180" s="2" t="s">
        <v>1852</v>
      </c>
      <c r="D180" s="2" t="s">
        <v>1853</v>
      </c>
      <c r="E180" s="2" t="s">
        <v>1840</v>
      </c>
      <c r="F180" s="2" t="s">
        <v>1569</v>
      </c>
      <c r="G180" s="2" t="s">
        <v>1378</v>
      </c>
      <c r="H180" s="2" t="s">
        <v>531</v>
      </c>
      <c r="I180" s="2" t="s">
        <v>1853</v>
      </c>
      <c r="J180" s="2" t="s">
        <v>29</v>
      </c>
      <c r="K180" s="2" t="s">
        <v>1854</v>
      </c>
    </row>
    <row r="181" s="1" customFormat="1" ht="20" customHeight="1" spans="1:11">
      <c r="A181" s="2" t="s">
        <v>799</v>
      </c>
      <c r="B181" s="2" t="s">
        <v>800</v>
      </c>
      <c r="C181" s="2" t="s">
        <v>1855</v>
      </c>
      <c r="D181" s="2" t="s">
        <v>1856</v>
      </c>
      <c r="E181" s="2" t="s">
        <v>1569</v>
      </c>
      <c r="F181" s="2" t="s">
        <v>1377</v>
      </c>
      <c r="G181" s="2" t="s">
        <v>1378</v>
      </c>
      <c r="H181" s="2" t="s">
        <v>802</v>
      </c>
      <c r="I181" s="2" t="s">
        <v>1856</v>
      </c>
      <c r="J181" s="2" t="s">
        <v>29</v>
      </c>
      <c r="K181" s="2" t="s">
        <v>1857</v>
      </c>
    </row>
    <row r="182" s="1" customFormat="1" ht="20" customHeight="1" spans="1:11">
      <c r="A182" s="2" t="s">
        <v>1110</v>
      </c>
      <c r="B182" s="2" t="s">
        <v>1111</v>
      </c>
      <c r="C182" s="2" t="s">
        <v>1374</v>
      </c>
      <c r="D182" s="2" t="s">
        <v>1858</v>
      </c>
      <c r="E182" s="2" t="s">
        <v>1489</v>
      </c>
      <c r="F182" s="2" t="s">
        <v>1420</v>
      </c>
      <c r="G182" s="2" t="s">
        <v>1378</v>
      </c>
      <c r="H182" s="2" t="s">
        <v>723</v>
      </c>
      <c r="I182" s="2" t="s">
        <v>1858</v>
      </c>
      <c r="J182" s="2" t="s">
        <v>29</v>
      </c>
      <c r="K182" s="2" t="s">
        <v>1859</v>
      </c>
    </row>
    <row r="183" s="1" customFormat="1" ht="20" customHeight="1" spans="1:11">
      <c r="A183" s="2" t="s">
        <v>960</v>
      </c>
      <c r="B183" s="2" t="s">
        <v>961</v>
      </c>
      <c r="C183" s="2" t="s">
        <v>1860</v>
      </c>
      <c r="D183" s="2" t="s">
        <v>1861</v>
      </c>
      <c r="E183" s="2" t="s">
        <v>1793</v>
      </c>
      <c r="F183" s="2" t="s">
        <v>1420</v>
      </c>
      <c r="G183" s="2" t="s">
        <v>1378</v>
      </c>
      <c r="H183" s="2" t="s">
        <v>963</v>
      </c>
      <c r="I183" s="2" t="s">
        <v>1861</v>
      </c>
      <c r="J183" s="2" t="s">
        <v>29</v>
      </c>
      <c r="K183" s="2" t="s">
        <v>1862</v>
      </c>
    </row>
    <row r="184" s="1" customFormat="1" ht="20" customHeight="1" spans="1:11">
      <c r="A184" s="2" t="s">
        <v>525</v>
      </c>
      <c r="B184" s="2" t="s">
        <v>526</v>
      </c>
      <c r="C184" s="2" t="s">
        <v>1831</v>
      </c>
      <c r="D184" s="2" t="s">
        <v>1863</v>
      </c>
      <c r="E184" s="2" t="s">
        <v>1376</v>
      </c>
      <c r="F184" s="2" t="s">
        <v>1377</v>
      </c>
      <c r="G184" s="2" t="s">
        <v>1378</v>
      </c>
      <c r="H184" s="2" t="s">
        <v>527</v>
      </c>
      <c r="I184" s="2" t="s">
        <v>1863</v>
      </c>
      <c r="J184" s="2" t="s">
        <v>29</v>
      </c>
      <c r="K184" s="2" t="s">
        <v>1864</v>
      </c>
    </row>
    <row r="185" s="1" customFormat="1" ht="20" customHeight="1" spans="1:11">
      <c r="A185" s="2" t="s">
        <v>521</v>
      </c>
      <c r="B185" s="2" t="s">
        <v>522</v>
      </c>
      <c r="C185" s="2" t="s">
        <v>1865</v>
      </c>
      <c r="D185" s="2" t="s">
        <v>1866</v>
      </c>
      <c r="E185" s="2" t="s">
        <v>1840</v>
      </c>
      <c r="F185" s="2" t="s">
        <v>1569</v>
      </c>
      <c r="G185" s="2" t="s">
        <v>1378</v>
      </c>
      <c r="H185" s="2" t="s">
        <v>524</v>
      </c>
      <c r="I185" s="2" t="s">
        <v>1866</v>
      </c>
      <c r="J185" s="2" t="s">
        <v>29</v>
      </c>
      <c r="K185" s="2" t="s">
        <v>1867</v>
      </c>
    </row>
    <row r="186" s="1" customFormat="1" ht="20" customHeight="1" spans="1:11">
      <c r="A186" s="2" t="s">
        <v>956</v>
      </c>
      <c r="B186" s="2" t="s">
        <v>957</v>
      </c>
      <c r="C186" s="2" t="s">
        <v>1868</v>
      </c>
      <c r="D186" s="2" t="s">
        <v>1869</v>
      </c>
      <c r="E186" s="2" t="s">
        <v>1840</v>
      </c>
      <c r="F186" s="2" t="s">
        <v>1742</v>
      </c>
      <c r="G186" s="2" t="s">
        <v>1378</v>
      </c>
      <c r="H186" s="2" t="s">
        <v>959</v>
      </c>
      <c r="I186" s="2" t="s">
        <v>1869</v>
      </c>
      <c r="J186" s="2" t="s">
        <v>29</v>
      </c>
      <c r="K186" s="2" t="s">
        <v>1870</v>
      </c>
    </row>
    <row r="187" s="1" customFormat="1" ht="20" customHeight="1" spans="1:11">
      <c r="A187" s="2" t="s">
        <v>795</v>
      </c>
      <c r="B187" s="2" t="s">
        <v>796</v>
      </c>
      <c r="C187" s="2" t="s">
        <v>1871</v>
      </c>
      <c r="D187" s="2" t="s">
        <v>1872</v>
      </c>
      <c r="E187" s="2" t="s">
        <v>1420</v>
      </c>
      <c r="F187" s="2" t="s">
        <v>1377</v>
      </c>
      <c r="G187" s="2" t="s">
        <v>1378</v>
      </c>
      <c r="H187" s="2" t="s">
        <v>798</v>
      </c>
      <c r="I187" s="2" t="s">
        <v>1872</v>
      </c>
      <c r="J187" s="2" t="s">
        <v>29</v>
      </c>
      <c r="K187" s="2" t="s">
        <v>1873</v>
      </c>
    </row>
    <row r="188" s="1" customFormat="1" ht="20" customHeight="1" spans="1:11">
      <c r="A188" s="2" t="s">
        <v>1107</v>
      </c>
      <c r="B188" s="2" t="s">
        <v>1108</v>
      </c>
      <c r="C188" s="2" t="s">
        <v>1374</v>
      </c>
      <c r="D188" s="2" t="s">
        <v>1874</v>
      </c>
      <c r="E188" s="2" t="s">
        <v>1840</v>
      </c>
      <c r="F188" s="2" t="s">
        <v>1742</v>
      </c>
      <c r="G188" s="2" t="s">
        <v>1378</v>
      </c>
      <c r="H188" s="2" t="s">
        <v>1109</v>
      </c>
      <c r="I188" s="2" t="s">
        <v>1874</v>
      </c>
      <c r="J188" s="2" t="s">
        <v>29</v>
      </c>
      <c r="K188" s="2" t="s">
        <v>1875</v>
      </c>
    </row>
    <row r="189" s="1" customFormat="1" ht="20" customHeight="1" spans="1:11">
      <c r="A189" s="2" t="s">
        <v>518</v>
      </c>
      <c r="B189" s="2" t="s">
        <v>519</v>
      </c>
      <c r="C189" s="2" t="s">
        <v>1876</v>
      </c>
      <c r="D189" s="2" t="s">
        <v>1877</v>
      </c>
      <c r="E189" s="2" t="s">
        <v>1840</v>
      </c>
      <c r="F189" s="2" t="s">
        <v>1742</v>
      </c>
      <c r="G189" s="2" t="s">
        <v>1378</v>
      </c>
      <c r="H189" s="2" t="s">
        <v>520</v>
      </c>
      <c r="I189" s="2" t="s">
        <v>1877</v>
      </c>
      <c r="J189" s="2" t="s">
        <v>29</v>
      </c>
      <c r="K189" s="2" t="s">
        <v>1878</v>
      </c>
    </row>
    <row r="190" s="1" customFormat="1" ht="20" customHeight="1" spans="1:11">
      <c r="A190" s="2" t="s">
        <v>792</v>
      </c>
      <c r="B190" s="2" t="s">
        <v>793</v>
      </c>
      <c r="C190" s="2" t="s">
        <v>1879</v>
      </c>
      <c r="D190" s="2" t="s">
        <v>1880</v>
      </c>
      <c r="E190" s="2" t="s">
        <v>1420</v>
      </c>
      <c r="F190" s="2" t="s">
        <v>1376</v>
      </c>
      <c r="G190" s="2" t="s">
        <v>1378</v>
      </c>
      <c r="H190" s="2" t="s">
        <v>794</v>
      </c>
      <c r="I190" s="2" t="s">
        <v>1880</v>
      </c>
      <c r="J190" s="2" t="s">
        <v>29</v>
      </c>
      <c r="K190" s="2" t="s">
        <v>1881</v>
      </c>
    </row>
    <row r="191" s="1" customFormat="1" ht="20" customHeight="1" spans="1:11">
      <c r="A191" s="2" t="s">
        <v>514</v>
      </c>
      <c r="B191" s="2" t="s">
        <v>515</v>
      </c>
      <c r="C191" s="2" t="s">
        <v>1831</v>
      </c>
      <c r="D191" s="2" t="s">
        <v>1882</v>
      </c>
      <c r="E191" s="2" t="s">
        <v>1883</v>
      </c>
      <c r="F191" s="2" t="s">
        <v>1840</v>
      </c>
      <c r="G191" s="2" t="s">
        <v>1378</v>
      </c>
      <c r="H191" s="2" t="s">
        <v>517</v>
      </c>
      <c r="I191" s="2" t="s">
        <v>1882</v>
      </c>
      <c r="J191" s="2" t="s">
        <v>29</v>
      </c>
      <c r="K191" s="2" t="s">
        <v>1884</v>
      </c>
    </row>
    <row r="192" s="1" customFormat="1" ht="20" customHeight="1" spans="1:11">
      <c r="A192" s="2" t="s">
        <v>1105</v>
      </c>
      <c r="B192" s="2" t="s">
        <v>1106</v>
      </c>
      <c r="C192" s="2" t="s">
        <v>1657</v>
      </c>
      <c r="D192" s="2" t="s">
        <v>1885</v>
      </c>
      <c r="E192" s="2" t="s">
        <v>1793</v>
      </c>
      <c r="F192" s="2" t="s">
        <v>1489</v>
      </c>
      <c r="G192" s="2" t="s">
        <v>1378</v>
      </c>
      <c r="H192" s="2" t="s">
        <v>969</v>
      </c>
      <c r="I192" s="2" t="s">
        <v>1885</v>
      </c>
      <c r="J192" s="2" t="s">
        <v>29</v>
      </c>
      <c r="K192" s="2" t="s">
        <v>1886</v>
      </c>
    </row>
    <row r="193" s="1" customFormat="1" ht="20" customHeight="1" spans="1:11">
      <c r="A193" s="2" t="s">
        <v>510</v>
      </c>
      <c r="B193" s="2" t="s">
        <v>511</v>
      </c>
      <c r="C193" s="2" t="s">
        <v>1887</v>
      </c>
      <c r="D193" s="2" t="s">
        <v>1888</v>
      </c>
      <c r="E193" s="2" t="s">
        <v>1489</v>
      </c>
      <c r="F193" s="2" t="s">
        <v>1420</v>
      </c>
      <c r="G193" s="2" t="s">
        <v>1378</v>
      </c>
      <c r="H193" s="2" t="s">
        <v>513</v>
      </c>
      <c r="I193" s="2" t="s">
        <v>1888</v>
      </c>
      <c r="J193" s="2" t="s">
        <v>29</v>
      </c>
      <c r="K193" s="2" t="s">
        <v>1889</v>
      </c>
    </row>
    <row r="194" s="1" customFormat="1" ht="20" customHeight="1" spans="1:11">
      <c r="A194" s="2" t="s">
        <v>506</v>
      </c>
      <c r="B194" s="2" t="s">
        <v>507</v>
      </c>
      <c r="C194" s="2" t="s">
        <v>1890</v>
      </c>
      <c r="D194" s="2" t="s">
        <v>1891</v>
      </c>
      <c r="E194" s="2" t="s">
        <v>1569</v>
      </c>
      <c r="F194" s="2" t="s">
        <v>1489</v>
      </c>
      <c r="G194" s="2" t="s">
        <v>1378</v>
      </c>
      <c r="H194" s="2" t="s">
        <v>509</v>
      </c>
      <c r="I194" s="2" t="s">
        <v>1891</v>
      </c>
      <c r="J194" s="2" t="s">
        <v>29</v>
      </c>
      <c r="K194" s="2" t="s">
        <v>1892</v>
      </c>
    </row>
    <row r="195" s="1" customFormat="1" ht="20" customHeight="1" spans="1:11">
      <c r="A195" s="2" t="s">
        <v>1101</v>
      </c>
      <c r="B195" s="2" t="s">
        <v>1102</v>
      </c>
      <c r="C195" s="2" t="s">
        <v>1893</v>
      </c>
      <c r="D195" s="2" t="s">
        <v>1894</v>
      </c>
      <c r="E195" s="2" t="s">
        <v>1883</v>
      </c>
      <c r="F195" s="2" t="s">
        <v>1569</v>
      </c>
      <c r="G195" s="2" t="s">
        <v>1378</v>
      </c>
      <c r="H195" s="2" t="s">
        <v>1104</v>
      </c>
      <c r="I195" s="2" t="s">
        <v>1894</v>
      </c>
      <c r="J195" s="2" t="s">
        <v>29</v>
      </c>
      <c r="K195" s="2" t="s">
        <v>1895</v>
      </c>
    </row>
    <row r="196" s="1" customFormat="1" ht="20" customHeight="1" spans="1:11">
      <c r="A196" s="2" t="s">
        <v>503</v>
      </c>
      <c r="B196" s="2" t="s">
        <v>504</v>
      </c>
      <c r="C196" s="2" t="s">
        <v>1896</v>
      </c>
      <c r="D196" s="2" t="s">
        <v>1897</v>
      </c>
      <c r="E196" s="2" t="s">
        <v>1489</v>
      </c>
      <c r="F196" s="2" t="s">
        <v>1376</v>
      </c>
      <c r="G196" s="2" t="s">
        <v>1378</v>
      </c>
      <c r="H196" s="2" t="s">
        <v>505</v>
      </c>
      <c r="I196" s="2" t="s">
        <v>1897</v>
      </c>
      <c r="J196" s="2" t="s">
        <v>29</v>
      </c>
      <c r="K196" s="2" t="s">
        <v>1898</v>
      </c>
    </row>
    <row r="197" s="1" customFormat="1" ht="20" customHeight="1" spans="1:11">
      <c r="A197" s="2" t="s">
        <v>1097</v>
      </c>
      <c r="B197" s="2" t="s">
        <v>1098</v>
      </c>
      <c r="C197" s="2" t="s">
        <v>1899</v>
      </c>
      <c r="D197" s="2" t="s">
        <v>1900</v>
      </c>
      <c r="E197" s="2" t="s">
        <v>1742</v>
      </c>
      <c r="F197" s="2" t="s">
        <v>1569</v>
      </c>
      <c r="G197" s="2" t="s">
        <v>1378</v>
      </c>
      <c r="H197" s="2" t="s">
        <v>1100</v>
      </c>
      <c r="I197" s="2" t="s">
        <v>1900</v>
      </c>
      <c r="J197" s="2" t="s">
        <v>29</v>
      </c>
      <c r="K197" s="2" t="s">
        <v>1901</v>
      </c>
    </row>
    <row r="198" s="1" customFormat="1" ht="20" customHeight="1" spans="1:11">
      <c r="A198" s="2" t="s">
        <v>501</v>
      </c>
      <c r="B198" s="2" t="s">
        <v>502</v>
      </c>
      <c r="C198" s="2" t="s">
        <v>1902</v>
      </c>
      <c r="D198" s="2" t="s">
        <v>1903</v>
      </c>
      <c r="E198" s="2" t="s">
        <v>1840</v>
      </c>
      <c r="F198" s="2" t="s">
        <v>1742</v>
      </c>
      <c r="G198" s="2" t="s">
        <v>1378</v>
      </c>
      <c r="H198" s="2" t="s">
        <v>500</v>
      </c>
      <c r="I198" s="2" t="s">
        <v>1903</v>
      </c>
      <c r="J198" s="2" t="s">
        <v>29</v>
      </c>
      <c r="K198" s="2" t="s">
        <v>1904</v>
      </c>
    </row>
    <row r="199" s="1" customFormat="1" ht="20" customHeight="1" spans="1:11">
      <c r="A199" s="2" t="s">
        <v>952</v>
      </c>
      <c r="B199" s="2" t="s">
        <v>953</v>
      </c>
      <c r="C199" s="2" t="s">
        <v>1905</v>
      </c>
      <c r="D199" s="2" t="s">
        <v>1906</v>
      </c>
      <c r="E199" s="2" t="s">
        <v>1420</v>
      </c>
      <c r="F199" s="2" t="s">
        <v>1376</v>
      </c>
      <c r="G199" s="2" t="s">
        <v>1378</v>
      </c>
      <c r="H199" s="2" t="s">
        <v>955</v>
      </c>
      <c r="I199" s="2" t="s">
        <v>1906</v>
      </c>
      <c r="J199" s="2" t="s">
        <v>29</v>
      </c>
      <c r="K199" s="2" t="s">
        <v>1907</v>
      </c>
    </row>
    <row r="200" s="1" customFormat="1" ht="20" customHeight="1" spans="1:11">
      <c r="A200" s="2" t="s">
        <v>497</v>
      </c>
      <c r="B200" s="2" t="s">
        <v>498</v>
      </c>
      <c r="C200" s="2" t="s">
        <v>1902</v>
      </c>
      <c r="D200" s="2" t="s">
        <v>1908</v>
      </c>
      <c r="E200" s="2" t="s">
        <v>1840</v>
      </c>
      <c r="F200" s="2" t="s">
        <v>1742</v>
      </c>
      <c r="G200" s="2" t="s">
        <v>1378</v>
      </c>
      <c r="H200" s="2" t="s">
        <v>500</v>
      </c>
      <c r="I200" s="2" t="s">
        <v>1908</v>
      </c>
      <c r="J200" s="2" t="s">
        <v>29</v>
      </c>
      <c r="K200" s="2" t="s">
        <v>1909</v>
      </c>
    </row>
    <row r="201" s="1" customFormat="1" ht="20" customHeight="1" spans="1:11">
      <c r="A201" s="2" t="s">
        <v>493</v>
      </c>
      <c r="B201" s="2" t="s">
        <v>494</v>
      </c>
      <c r="C201" s="2" t="s">
        <v>1910</v>
      </c>
      <c r="D201" s="2" t="s">
        <v>1911</v>
      </c>
      <c r="E201" s="2" t="s">
        <v>1489</v>
      </c>
      <c r="F201" s="2" t="s">
        <v>1376</v>
      </c>
      <c r="G201" s="2" t="s">
        <v>1378</v>
      </c>
      <c r="H201" s="2" t="s">
        <v>496</v>
      </c>
      <c r="I201" s="2" t="s">
        <v>1911</v>
      </c>
      <c r="J201" s="2" t="s">
        <v>29</v>
      </c>
      <c r="K201" s="2" t="s">
        <v>1912</v>
      </c>
    </row>
    <row r="202" s="1" customFormat="1" ht="20" customHeight="1" spans="1:11">
      <c r="A202" s="2" t="s">
        <v>789</v>
      </c>
      <c r="B202" s="2" t="s">
        <v>790</v>
      </c>
      <c r="C202" s="2" t="s">
        <v>1657</v>
      </c>
      <c r="D202" s="2" t="s">
        <v>1913</v>
      </c>
      <c r="E202" s="2" t="s">
        <v>1489</v>
      </c>
      <c r="F202" s="2" t="s">
        <v>1376</v>
      </c>
      <c r="G202" s="2" t="s">
        <v>1378</v>
      </c>
      <c r="H202" s="2" t="s">
        <v>791</v>
      </c>
      <c r="I202" s="2" t="s">
        <v>1913</v>
      </c>
      <c r="J202" s="2" t="s">
        <v>29</v>
      </c>
      <c r="K202" s="2" t="s">
        <v>1914</v>
      </c>
    </row>
    <row r="203" s="1" customFormat="1" ht="20" customHeight="1" spans="1:11">
      <c r="A203" s="2" t="s">
        <v>490</v>
      </c>
      <c r="B203" s="2" t="s">
        <v>491</v>
      </c>
      <c r="C203" s="2" t="s">
        <v>1666</v>
      </c>
      <c r="D203" s="2" t="s">
        <v>1915</v>
      </c>
      <c r="E203" s="2" t="s">
        <v>1420</v>
      </c>
      <c r="F203" s="2" t="s">
        <v>1377</v>
      </c>
      <c r="G203" s="2" t="s">
        <v>1378</v>
      </c>
      <c r="H203" s="2" t="s">
        <v>492</v>
      </c>
      <c r="I203" s="2" t="s">
        <v>1915</v>
      </c>
      <c r="J203" s="2" t="s">
        <v>29</v>
      </c>
      <c r="K203" s="2" t="s">
        <v>1916</v>
      </c>
    </row>
    <row r="204" s="1" customFormat="1" ht="20" customHeight="1" spans="1:11">
      <c r="A204" s="2" t="s">
        <v>948</v>
      </c>
      <c r="B204" s="2" t="s">
        <v>949</v>
      </c>
      <c r="C204" s="2" t="s">
        <v>1917</v>
      </c>
      <c r="D204" s="2" t="s">
        <v>1918</v>
      </c>
      <c r="E204" s="2" t="s">
        <v>1840</v>
      </c>
      <c r="F204" s="2" t="s">
        <v>1742</v>
      </c>
      <c r="G204" s="2" t="s">
        <v>1378</v>
      </c>
      <c r="H204" s="2" t="s">
        <v>951</v>
      </c>
      <c r="I204" s="2" t="s">
        <v>1918</v>
      </c>
      <c r="J204" s="2" t="s">
        <v>29</v>
      </c>
      <c r="K204" s="2" t="s">
        <v>1919</v>
      </c>
    </row>
    <row r="205" s="1" customFormat="1" ht="20" customHeight="1" spans="1:11">
      <c r="A205" s="2" t="s">
        <v>487</v>
      </c>
      <c r="B205" s="2" t="s">
        <v>488</v>
      </c>
      <c r="C205" s="2" t="s">
        <v>1920</v>
      </c>
      <c r="D205" s="2" t="s">
        <v>1921</v>
      </c>
      <c r="E205" s="2" t="s">
        <v>1420</v>
      </c>
      <c r="F205" s="2" t="s">
        <v>1377</v>
      </c>
      <c r="G205" s="2" t="s">
        <v>1378</v>
      </c>
      <c r="H205" s="2" t="s">
        <v>489</v>
      </c>
      <c r="I205" s="2" t="s">
        <v>1921</v>
      </c>
      <c r="J205" s="2" t="s">
        <v>29</v>
      </c>
      <c r="K205" s="2" t="s">
        <v>1922</v>
      </c>
    </row>
    <row r="206" s="1" customFormat="1" ht="20" customHeight="1" spans="1:11">
      <c r="A206" s="2" t="s">
        <v>484</v>
      </c>
      <c r="B206" s="2" t="s">
        <v>485</v>
      </c>
      <c r="C206" s="2" t="s">
        <v>1923</v>
      </c>
      <c r="D206" s="2" t="s">
        <v>1924</v>
      </c>
      <c r="E206" s="2" t="s">
        <v>1742</v>
      </c>
      <c r="F206" s="2" t="s">
        <v>1672</v>
      </c>
      <c r="G206" s="2" t="s">
        <v>1378</v>
      </c>
      <c r="H206" s="2" t="s">
        <v>486</v>
      </c>
      <c r="I206" s="2" t="s">
        <v>1924</v>
      </c>
      <c r="J206" s="2" t="s">
        <v>29</v>
      </c>
      <c r="K206" s="2" t="s">
        <v>1925</v>
      </c>
    </row>
    <row r="207" s="1" customFormat="1" ht="20" customHeight="1" spans="1:11">
      <c r="A207" s="2" t="s">
        <v>481</v>
      </c>
      <c r="B207" s="2" t="s">
        <v>482</v>
      </c>
      <c r="C207" s="2" t="s">
        <v>1920</v>
      </c>
      <c r="D207" s="2" t="s">
        <v>1926</v>
      </c>
      <c r="E207" s="2" t="s">
        <v>1672</v>
      </c>
      <c r="F207" s="2" t="s">
        <v>1489</v>
      </c>
      <c r="G207" s="2" t="s">
        <v>1378</v>
      </c>
      <c r="H207" s="2" t="s">
        <v>483</v>
      </c>
      <c r="I207" s="2" t="s">
        <v>1926</v>
      </c>
      <c r="J207" s="2" t="s">
        <v>29</v>
      </c>
      <c r="K207" s="2" t="s">
        <v>1927</v>
      </c>
    </row>
    <row r="208" s="1" customFormat="1" ht="20" customHeight="1" spans="1:11">
      <c r="A208" s="2" t="s">
        <v>945</v>
      </c>
      <c r="B208" s="2" t="s">
        <v>946</v>
      </c>
      <c r="C208" s="2" t="s">
        <v>1928</v>
      </c>
      <c r="D208" s="2" t="s">
        <v>1929</v>
      </c>
      <c r="E208" s="2" t="s">
        <v>1569</v>
      </c>
      <c r="F208" s="2" t="s">
        <v>1420</v>
      </c>
      <c r="G208" s="2" t="s">
        <v>1378</v>
      </c>
      <c r="H208" s="2" t="s">
        <v>505</v>
      </c>
      <c r="I208" s="2" t="s">
        <v>1929</v>
      </c>
      <c r="J208" s="2" t="s">
        <v>29</v>
      </c>
      <c r="K208" s="2" t="s">
        <v>1930</v>
      </c>
    </row>
    <row r="209" s="1" customFormat="1" ht="20" customHeight="1" spans="1:11">
      <c r="A209" s="2" t="s">
        <v>1094</v>
      </c>
      <c r="B209" s="2" t="s">
        <v>1095</v>
      </c>
      <c r="C209" s="2" t="s">
        <v>1401</v>
      </c>
      <c r="D209" s="2" t="s">
        <v>1931</v>
      </c>
      <c r="E209" s="2" t="s">
        <v>1376</v>
      </c>
      <c r="F209" s="2" t="s">
        <v>1377</v>
      </c>
      <c r="G209" s="2" t="s">
        <v>1378</v>
      </c>
      <c r="H209" s="2" t="s">
        <v>1096</v>
      </c>
      <c r="I209" s="2" t="s">
        <v>1931</v>
      </c>
      <c r="J209" s="2" t="s">
        <v>29</v>
      </c>
      <c r="K209" s="2" t="s">
        <v>1932</v>
      </c>
    </row>
    <row r="210" s="1" customFormat="1" ht="20" customHeight="1" spans="1:11">
      <c r="A210" s="2" t="s">
        <v>785</v>
      </c>
      <c r="B210" s="2" t="s">
        <v>786</v>
      </c>
      <c r="C210" s="2" t="s">
        <v>1583</v>
      </c>
      <c r="D210" s="2" t="s">
        <v>1933</v>
      </c>
      <c r="E210" s="2" t="s">
        <v>1489</v>
      </c>
      <c r="F210" s="2" t="s">
        <v>1377</v>
      </c>
      <c r="G210" s="2" t="s">
        <v>1378</v>
      </c>
      <c r="H210" s="2" t="s">
        <v>788</v>
      </c>
      <c r="I210" s="2" t="s">
        <v>1933</v>
      </c>
      <c r="J210" s="2" t="s">
        <v>29</v>
      </c>
      <c r="K210" s="2" t="s">
        <v>1934</v>
      </c>
    </row>
    <row r="211" s="1" customFormat="1" ht="20" customHeight="1" spans="1:11">
      <c r="A211" s="2" t="s">
        <v>477</v>
      </c>
      <c r="B211" s="2" t="s">
        <v>478</v>
      </c>
      <c r="C211" s="2" t="s">
        <v>1935</v>
      </c>
      <c r="D211" s="2" t="s">
        <v>1936</v>
      </c>
      <c r="E211" s="2" t="s">
        <v>1672</v>
      </c>
      <c r="F211" s="2" t="s">
        <v>1489</v>
      </c>
      <c r="G211" s="2" t="s">
        <v>1378</v>
      </c>
      <c r="H211" s="2" t="s">
        <v>480</v>
      </c>
      <c r="I211" s="2" t="s">
        <v>1936</v>
      </c>
      <c r="J211" s="2" t="s">
        <v>29</v>
      </c>
      <c r="K211" s="2" t="s">
        <v>1937</v>
      </c>
    </row>
    <row r="212" s="1" customFormat="1" ht="20" customHeight="1" spans="1:11">
      <c r="A212" s="2" t="s">
        <v>473</v>
      </c>
      <c r="B212" s="2" t="s">
        <v>474</v>
      </c>
      <c r="C212" s="2" t="s">
        <v>1938</v>
      </c>
      <c r="D212" s="2" t="s">
        <v>1939</v>
      </c>
      <c r="E212" s="2" t="s">
        <v>1840</v>
      </c>
      <c r="F212" s="2" t="s">
        <v>1420</v>
      </c>
      <c r="G212" s="2" t="s">
        <v>1378</v>
      </c>
      <c r="H212" s="2" t="s">
        <v>1940</v>
      </c>
      <c r="I212" s="2" t="s">
        <v>1939</v>
      </c>
      <c r="J212" s="2" t="s">
        <v>29</v>
      </c>
      <c r="K212" s="2" t="s">
        <v>1941</v>
      </c>
    </row>
    <row r="213" s="1" customFormat="1" ht="20" customHeight="1" spans="1:11">
      <c r="A213" s="2" t="s">
        <v>781</v>
      </c>
      <c r="B213" s="2" t="s">
        <v>782</v>
      </c>
      <c r="C213" s="2" t="s">
        <v>1942</v>
      </c>
      <c r="D213" s="2" t="s">
        <v>1943</v>
      </c>
      <c r="E213" s="2" t="s">
        <v>1840</v>
      </c>
      <c r="F213" s="2" t="s">
        <v>1672</v>
      </c>
      <c r="G213" s="2" t="s">
        <v>1378</v>
      </c>
      <c r="H213" s="2" t="s">
        <v>784</v>
      </c>
      <c r="I213" s="2" t="s">
        <v>1943</v>
      </c>
      <c r="J213" s="2" t="s">
        <v>29</v>
      </c>
      <c r="K213" s="2" t="s">
        <v>1944</v>
      </c>
    </row>
    <row r="214" s="1" customFormat="1" ht="20" customHeight="1" spans="1:11">
      <c r="A214" s="2" t="s">
        <v>469</v>
      </c>
      <c r="B214" s="2" t="s">
        <v>470</v>
      </c>
      <c r="C214" s="2" t="s">
        <v>1876</v>
      </c>
      <c r="D214" s="2" t="s">
        <v>1877</v>
      </c>
      <c r="E214" s="2" t="s">
        <v>1840</v>
      </c>
      <c r="F214" s="2" t="s">
        <v>1742</v>
      </c>
      <c r="G214" s="2" t="s">
        <v>1378</v>
      </c>
      <c r="H214" s="2" t="s">
        <v>472</v>
      </c>
      <c r="I214" s="2" t="s">
        <v>1877</v>
      </c>
      <c r="J214" s="2" t="s">
        <v>29</v>
      </c>
      <c r="K214" s="2" t="s">
        <v>1945</v>
      </c>
    </row>
    <row r="215" s="1" customFormat="1" ht="20" customHeight="1" spans="1:11">
      <c r="A215" s="2" t="s">
        <v>942</v>
      </c>
      <c r="B215" s="2" t="s">
        <v>943</v>
      </c>
      <c r="C215" s="2" t="s">
        <v>1946</v>
      </c>
      <c r="D215" s="2" t="s">
        <v>1947</v>
      </c>
      <c r="E215" s="2" t="s">
        <v>1569</v>
      </c>
      <c r="F215" s="2" t="s">
        <v>1376</v>
      </c>
      <c r="G215" s="2" t="s">
        <v>1378</v>
      </c>
      <c r="H215" s="2" t="s">
        <v>944</v>
      </c>
      <c r="I215" s="2" t="s">
        <v>1947</v>
      </c>
      <c r="J215" s="2" t="s">
        <v>29</v>
      </c>
      <c r="K215" s="2" t="s">
        <v>1948</v>
      </c>
    </row>
    <row r="216" s="1" customFormat="1" ht="20" customHeight="1" spans="1:11">
      <c r="A216" s="2" t="s">
        <v>465</v>
      </c>
      <c r="B216" s="2" t="s">
        <v>466</v>
      </c>
      <c r="C216" s="2" t="s">
        <v>1477</v>
      </c>
      <c r="D216" s="2" t="s">
        <v>1949</v>
      </c>
      <c r="E216" s="2" t="s">
        <v>1950</v>
      </c>
      <c r="F216" s="2" t="s">
        <v>1672</v>
      </c>
      <c r="G216" s="2" t="s">
        <v>1378</v>
      </c>
      <c r="H216" s="2" t="s">
        <v>468</v>
      </c>
      <c r="I216" s="2" t="s">
        <v>1949</v>
      </c>
      <c r="J216" s="2" t="s">
        <v>29</v>
      </c>
      <c r="K216" s="2" t="s">
        <v>1951</v>
      </c>
    </row>
    <row r="217" s="1" customFormat="1" ht="20" customHeight="1" spans="1:11">
      <c r="A217" s="2" t="s">
        <v>1090</v>
      </c>
      <c r="B217" s="2" t="s">
        <v>1091</v>
      </c>
      <c r="C217" s="2" t="s">
        <v>1952</v>
      </c>
      <c r="D217" s="2" t="s">
        <v>1953</v>
      </c>
      <c r="E217" s="2" t="s">
        <v>1793</v>
      </c>
      <c r="F217" s="2" t="s">
        <v>1742</v>
      </c>
      <c r="G217" s="2" t="s">
        <v>1378</v>
      </c>
      <c r="H217" s="2" t="s">
        <v>1093</v>
      </c>
      <c r="I217" s="2" t="s">
        <v>1953</v>
      </c>
      <c r="J217" s="2" t="s">
        <v>29</v>
      </c>
      <c r="K217" s="2" t="s">
        <v>1954</v>
      </c>
    </row>
    <row r="218" s="1" customFormat="1" ht="20" customHeight="1" spans="1:11">
      <c r="A218" s="2" t="s">
        <v>461</v>
      </c>
      <c r="B218" s="2" t="s">
        <v>462</v>
      </c>
      <c r="C218" s="2" t="s">
        <v>1955</v>
      </c>
      <c r="D218" s="2" t="s">
        <v>1956</v>
      </c>
      <c r="E218" s="2" t="s">
        <v>1840</v>
      </c>
      <c r="F218" s="2" t="s">
        <v>1489</v>
      </c>
      <c r="G218" s="2" t="s">
        <v>1378</v>
      </c>
      <c r="H218" s="2" t="s">
        <v>464</v>
      </c>
      <c r="I218" s="2" t="s">
        <v>1956</v>
      </c>
      <c r="J218" s="2" t="s">
        <v>29</v>
      </c>
      <c r="K218" s="2" t="s">
        <v>1957</v>
      </c>
    </row>
    <row r="219" s="1" customFormat="1" ht="20" customHeight="1" spans="1:11">
      <c r="A219" s="2" t="s">
        <v>1087</v>
      </c>
      <c r="B219" s="2" t="s">
        <v>1088</v>
      </c>
      <c r="C219" s="2" t="s">
        <v>1725</v>
      </c>
      <c r="D219" s="2" t="s">
        <v>1958</v>
      </c>
      <c r="E219" s="2" t="s">
        <v>1489</v>
      </c>
      <c r="F219" s="2" t="s">
        <v>1420</v>
      </c>
      <c r="G219" s="2" t="s">
        <v>1378</v>
      </c>
      <c r="H219" s="2" t="s">
        <v>1089</v>
      </c>
      <c r="I219" s="2" t="s">
        <v>1958</v>
      </c>
      <c r="J219" s="2" t="s">
        <v>29</v>
      </c>
      <c r="K219" s="2" t="s">
        <v>1959</v>
      </c>
    </row>
    <row r="220" s="1" customFormat="1" ht="20" customHeight="1" spans="1:11">
      <c r="A220" s="2" t="s">
        <v>1083</v>
      </c>
      <c r="B220" s="2" t="s">
        <v>1084</v>
      </c>
      <c r="C220" s="2" t="s">
        <v>1960</v>
      </c>
      <c r="D220" s="2" t="s">
        <v>1961</v>
      </c>
      <c r="E220" s="2" t="s">
        <v>1742</v>
      </c>
      <c r="F220" s="2" t="s">
        <v>1672</v>
      </c>
      <c r="G220" s="2" t="s">
        <v>1378</v>
      </c>
      <c r="H220" s="2" t="s">
        <v>1086</v>
      </c>
      <c r="I220" s="2" t="s">
        <v>1961</v>
      </c>
      <c r="J220" s="2" t="s">
        <v>29</v>
      </c>
      <c r="K220" s="2" t="s">
        <v>1962</v>
      </c>
    </row>
    <row r="221" s="1" customFormat="1" ht="20" customHeight="1" spans="1:11">
      <c r="A221" s="2" t="s">
        <v>458</v>
      </c>
      <c r="B221" s="2" t="s">
        <v>459</v>
      </c>
      <c r="C221" s="2" t="s">
        <v>1963</v>
      </c>
      <c r="D221" s="2" t="s">
        <v>1964</v>
      </c>
      <c r="E221" s="2" t="s">
        <v>1489</v>
      </c>
      <c r="F221" s="2" t="s">
        <v>1376</v>
      </c>
      <c r="G221" s="2" t="s">
        <v>1378</v>
      </c>
      <c r="H221" s="2" t="s">
        <v>460</v>
      </c>
      <c r="I221" s="2" t="s">
        <v>1964</v>
      </c>
      <c r="J221" s="2" t="s">
        <v>29</v>
      </c>
      <c r="K221" s="2" t="s">
        <v>1965</v>
      </c>
    </row>
    <row r="222" s="1" customFormat="1" ht="20" customHeight="1" spans="1:11">
      <c r="A222" s="2" t="s">
        <v>938</v>
      </c>
      <c r="B222" s="2" t="s">
        <v>939</v>
      </c>
      <c r="C222" s="2" t="s">
        <v>1966</v>
      </c>
      <c r="D222" s="2" t="s">
        <v>1967</v>
      </c>
      <c r="E222" s="2" t="s">
        <v>1420</v>
      </c>
      <c r="F222" s="2" t="s">
        <v>1376</v>
      </c>
      <c r="G222" s="2" t="s">
        <v>1378</v>
      </c>
      <c r="H222" s="2" t="s">
        <v>941</v>
      </c>
      <c r="I222" s="2" t="s">
        <v>1967</v>
      </c>
      <c r="J222" s="2" t="s">
        <v>29</v>
      </c>
      <c r="K222" s="2" t="s">
        <v>1968</v>
      </c>
    </row>
    <row r="223" s="1" customFormat="1" ht="20" customHeight="1" spans="1:11">
      <c r="A223" s="2" t="s">
        <v>315</v>
      </c>
      <c r="B223" s="2" t="s">
        <v>316</v>
      </c>
      <c r="C223" s="2" t="s">
        <v>1969</v>
      </c>
      <c r="D223" s="2" t="s">
        <v>1970</v>
      </c>
      <c r="E223" s="2" t="s">
        <v>1742</v>
      </c>
      <c r="F223" s="2" t="s">
        <v>1569</v>
      </c>
      <c r="G223" s="2" t="s">
        <v>1378</v>
      </c>
      <c r="H223" s="2" t="s">
        <v>149</v>
      </c>
      <c r="I223" s="2" t="s">
        <v>1970</v>
      </c>
      <c r="J223" s="2" t="s">
        <v>29</v>
      </c>
      <c r="K223" s="2" t="s">
        <v>1971</v>
      </c>
    </row>
    <row r="224" s="1" customFormat="1" ht="20" customHeight="1" spans="1:11">
      <c r="A224" s="2" t="s">
        <v>455</v>
      </c>
      <c r="B224" s="2" t="s">
        <v>456</v>
      </c>
      <c r="C224" s="2" t="s">
        <v>1634</v>
      </c>
      <c r="D224" s="2" t="s">
        <v>1972</v>
      </c>
      <c r="E224" s="2" t="s">
        <v>1672</v>
      </c>
      <c r="F224" s="2" t="s">
        <v>1569</v>
      </c>
      <c r="G224" s="2" t="s">
        <v>1378</v>
      </c>
      <c r="H224" s="2" t="s">
        <v>457</v>
      </c>
      <c r="I224" s="2" t="s">
        <v>1972</v>
      </c>
      <c r="J224" s="2" t="s">
        <v>29</v>
      </c>
      <c r="K224" s="2" t="s">
        <v>1973</v>
      </c>
    </row>
    <row r="225" s="1" customFormat="1" ht="20" customHeight="1" spans="1:11">
      <c r="A225" s="2" t="s">
        <v>452</v>
      </c>
      <c r="B225" s="2" t="s">
        <v>453</v>
      </c>
      <c r="C225" s="2" t="s">
        <v>1920</v>
      </c>
      <c r="D225" s="2" t="s">
        <v>1974</v>
      </c>
      <c r="E225" s="2" t="s">
        <v>1672</v>
      </c>
      <c r="F225" s="2" t="s">
        <v>1569</v>
      </c>
      <c r="G225" s="2" t="s">
        <v>1378</v>
      </c>
      <c r="H225" s="2" t="s">
        <v>454</v>
      </c>
      <c r="I225" s="2" t="s">
        <v>1974</v>
      </c>
      <c r="J225" s="2" t="s">
        <v>29</v>
      </c>
      <c r="K225" s="2" t="s">
        <v>1975</v>
      </c>
    </row>
    <row r="226" s="1" customFormat="1" ht="20" customHeight="1" spans="1:11">
      <c r="A226" s="2" t="s">
        <v>934</v>
      </c>
      <c r="B226" s="2" t="s">
        <v>935</v>
      </c>
      <c r="C226" s="2" t="s">
        <v>1976</v>
      </c>
      <c r="D226" s="2" t="s">
        <v>1977</v>
      </c>
      <c r="E226" s="2" t="s">
        <v>1793</v>
      </c>
      <c r="F226" s="2" t="s">
        <v>1742</v>
      </c>
      <c r="G226" s="2" t="s">
        <v>1378</v>
      </c>
      <c r="H226" s="2" t="s">
        <v>937</v>
      </c>
      <c r="I226" s="2" t="s">
        <v>1977</v>
      </c>
      <c r="J226" s="2" t="s">
        <v>29</v>
      </c>
      <c r="K226" s="2" t="s">
        <v>1978</v>
      </c>
    </row>
    <row r="227" s="1" customFormat="1" ht="20" customHeight="1" spans="1:11">
      <c r="A227" s="2" t="s">
        <v>449</v>
      </c>
      <c r="B227" s="2" t="s">
        <v>450</v>
      </c>
      <c r="C227" s="2" t="s">
        <v>1979</v>
      </c>
      <c r="D227" s="2" t="s">
        <v>1980</v>
      </c>
      <c r="E227" s="2" t="s">
        <v>1569</v>
      </c>
      <c r="F227" s="2" t="s">
        <v>1376</v>
      </c>
      <c r="G227" s="2" t="s">
        <v>1378</v>
      </c>
      <c r="H227" s="2" t="s">
        <v>451</v>
      </c>
      <c r="I227" s="2" t="s">
        <v>1980</v>
      </c>
      <c r="J227" s="2" t="s">
        <v>29</v>
      </c>
      <c r="K227" s="2" t="s">
        <v>1981</v>
      </c>
    </row>
    <row r="228" s="1" customFormat="1" ht="20" customHeight="1" spans="1:11">
      <c r="A228" s="2" t="s">
        <v>445</v>
      </c>
      <c r="B228" s="2" t="s">
        <v>446</v>
      </c>
      <c r="C228" s="2" t="s">
        <v>1982</v>
      </c>
      <c r="D228" s="2" t="s">
        <v>1983</v>
      </c>
      <c r="E228" s="2" t="s">
        <v>1672</v>
      </c>
      <c r="F228" s="2" t="s">
        <v>1569</v>
      </c>
      <c r="G228" s="2" t="s">
        <v>1378</v>
      </c>
      <c r="H228" s="2" t="s">
        <v>448</v>
      </c>
      <c r="I228" s="2" t="s">
        <v>1983</v>
      </c>
      <c r="J228" s="2" t="s">
        <v>29</v>
      </c>
      <c r="K228" s="2" t="s">
        <v>1984</v>
      </c>
    </row>
    <row r="229" s="1" customFormat="1" ht="20" customHeight="1" spans="1:11">
      <c r="A229" s="2" t="s">
        <v>930</v>
      </c>
      <c r="B229" s="2" t="s">
        <v>931</v>
      </c>
      <c r="C229" s="2" t="s">
        <v>1985</v>
      </c>
      <c r="D229" s="2" t="s">
        <v>1986</v>
      </c>
      <c r="E229" s="2" t="s">
        <v>1793</v>
      </c>
      <c r="F229" s="2" t="s">
        <v>1742</v>
      </c>
      <c r="G229" s="2" t="s">
        <v>1378</v>
      </c>
      <c r="H229" s="2" t="s">
        <v>933</v>
      </c>
      <c r="I229" s="2" t="s">
        <v>1986</v>
      </c>
      <c r="J229" s="2" t="s">
        <v>29</v>
      </c>
      <c r="K229" s="2" t="s">
        <v>1987</v>
      </c>
    </row>
    <row r="230" s="1" customFormat="1" ht="20" customHeight="1" spans="1:11">
      <c r="A230" s="2" t="s">
        <v>441</v>
      </c>
      <c r="B230" s="2" t="s">
        <v>442</v>
      </c>
      <c r="C230" s="2" t="s">
        <v>1920</v>
      </c>
      <c r="D230" s="2" t="s">
        <v>1988</v>
      </c>
      <c r="E230" s="2" t="s">
        <v>1793</v>
      </c>
      <c r="F230" s="2" t="s">
        <v>1742</v>
      </c>
      <c r="G230" s="2" t="s">
        <v>1378</v>
      </c>
      <c r="H230" s="2" t="s">
        <v>444</v>
      </c>
      <c r="I230" s="2" t="s">
        <v>1988</v>
      </c>
      <c r="J230" s="2" t="s">
        <v>29</v>
      </c>
      <c r="K230" s="2" t="s">
        <v>1989</v>
      </c>
    </row>
    <row r="231" s="1" customFormat="1" ht="20" customHeight="1" spans="1:11">
      <c r="A231" s="2" t="s">
        <v>1079</v>
      </c>
      <c r="B231" s="2" t="s">
        <v>1080</v>
      </c>
      <c r="C231" s="2" t="s">
        <v>1990</v>
      </c>
      <c r="D231" s="2" t="s">
        <v>1991</v>
      </c>
      <c r="E231" s="2" t="s">
        <v>1793</v>
      </c>
      <c r="F231" s="2" t="s">
        <v>1672</v>
      </c>
      <c r="G231" s="2" t="s">
        <v>1378</v>
      </c>
      <c r="H231" s="2" t="s">
        <v>1082</v>
      </c>
      <c r="I231" s="2" t="s">
        <v>1991</v>
      </c>
      <c r="J231" s="2" t="s">
        <v>29</v>
      </c>
      <c r="K231" s="2" t="s">
        <v>1992</v>
      </c>
    </row>
    <row r="232" s="1" customFormat="1" ht="20" customHeight="1" spans="1:11">
      <c r="A232" s="2" t="s">
        <v>777</v>
      </c>
      <c r="B232" s="2" t="s">
        <v>778</v>
      </c>
      <c r="C232" s="2" t="s">
        <v>1993</v>
      </c>
      <c r="D232" s="2" t="s">
        <v>1994</v>
      </c>
      <c r="E232" s="2" t="s">
        <v>1569</v>
      </c>
      <c r="F232" s="2" t="s">
        <v>1376</v>
      </c>
      <c r="G232" s="2" t="s">
        <v>1378</v>
      </c>
      <c r="H232" s="2" t="s">
        <v>780</v>
      </c>
      <c r="I232" s="2" t="s">
        <v>1994</v>
      </c>
      <c r="J232" s="2" t="s">
        <v>29</v>
      </c>
      <c r="K232" s="2" t="s">
        <v>1995</v>
      </c>
    </row>
    <row r="233" s="1" customFormat="1" ht="20" customHeight="1" spans="1:11">
      <c r="A233" s="2" t="s">
        <v>437</v>
      </c>
      <c r="B233" s="2" t="s">
        <v>438</v>
      </c>
      <c r="C233" s="2" t="s">
        <v>1996</v>
      </c>
      <c r="D233" s="2" t="s">
        <v>1997</v>
      </c>
      <c r="E233" s="2" t="s">
        <v>1672</v>
      </c>
      <c r="F233" s="2" t="s">
        <v>1420</v>
      </c>
      <c r="G233" s="2" t="s">
        <v>1378</v>
      </c>
      <c r="H233" s="2" t="s">
        <v>440</v>
      </c>
      <c r="I233" s="2" t="s">
        <v>1997</v>
      </c>
      <c r="J233" s="2" t="s">
        <v>29</v>
      </c>
      <c r="K233" s="2" t="s">
        <v>1998</v>
      </c>
    </row>
    <row r="234" s="1" customFormat="1" ht="20" customHeight="1" spans="1:11">
      <c r="A234" s="2" t="s">
        <v>433</v>
      </c>
      <c r="B234" s="2" t="s">
        <v>434</v>
      </c>
      <c r="C234" s="2" t="s">
        <v>1999</v>
      </c>
      <c r="D234" s="2" t="s">
        <v>2000</v>
      </c>
      <c r="E234" s="2" t="s">
        <v>1489</v>
      </c>
      <c r="F234" s="2" t="s">
        <v>1420</v>
      </c>
      <c r="G234" s="2" t="s">
        <v>1378</v>
      </c>
      <c r="H234" s="2" t="s">
        <v>436</v>
      </c>
      <c r="I234" s="2" t="s">
        <v>2000</v>
      </c>
      <c r="J234" s="2" t="s">
        <v>29</v>
      </c>
      <c r="K234" s="2" t="s">
        <v>2001</v>
      </c>
    </row>
    <row r="235" s="1" customFormat="1" ht="20" customHeight="1" spans="1:11">
      <c r="A235" s="2" t="s">
        <v>2002</v>
      </c>
      <c r="B235" s="2" t="s">
        <v>2003</v>
      </c>
      <c r="C235" s="2" t="s">
        <v>1586</v>
      </c>
      <c r="D235" s="2" t="s">
        <v>2004</v>
      </c>
      <c r="E235" s="2" t="s">
        <v>2005</v>
      </c>
      <c r="F235" s="2" t="s">
        <v>1883</v>
      </c>
      <c r="G235" s="2" t="s">
        <v>1378</v>
      </c>
      <c r="H235" s="2" t="s">
        <v>149</v>
      </c>
      <c r="I235" s="2" t="s">
        <v>2004</v>
      </c>
      <c r="J235" s="2" t="s">
        <v>29</v>
      </c>
      <c r="K235" s="2" t="s">
        <v>2006</v>
      </c>
    </row>
    <row r="236" s="1" customFormat="1" ht="20" customHeight="1" spans="1:11">
      <c r="A236" s="2" t="s">
        <v>773</v>
      </c>
      <c r="B236" s="2" t="s">
        <v>774</v>
      </c>
      <c r="C236" s="2" t="s">
        <v>2007</v>
      </c>
      <c r="D236" s="2" t="s">
        <v>2008</v>
      </c>
      <c r="E236" s="2" t="s">
        <v>1569</v>
      </c>
      <c r="F236" s="2" t="s">
        <v>1420</v>
      </c>
      <c r="G236" s="2" t="s">
        <v>1378</v>
      </c>
      <c r="H236" s="2" t="s">
        <v>776</v>
      </c>
      <c r="I236" s="2" t="s">
        <v>2008</v>
      </c>
      <c r="J236" s="2" t="s">
        <v>29</v>
      </c>
      <c r="K236" s="2" t="s">
        <v>2009</v>
      </c>
    </row>
    <row r="237" s="1" customFormat="1" ht="20" customHeight="1" spans="1:11">
      <c r="A237" s="2" t="s">
        <v>429</v>
      </c>
      <c r="B237" s="2" t="s">
        <v>430</v>
      </c>
      <c r="C237" s="2" t="s">
        <v>29</v>
      </c>
      <c r="D237" s="2" t="s">
        <v>2010</v>
      </c>
      <c r="E237" s="2" t="s">
        <v>1883</v>
      </c>
      <c r="F237" s="2" t="s">
        <v>1569</v>
      </c>
      <c r="G237" s="2" t="s">
        <v>1378</v>
      </c>
      <c r="H237" s="2" t="s">
        <v>432</v>
      </c>
      <c r="I237" s="2" t="s">
        <v>2010</v>
      </c>
      <c r="J237" s="2" t="s">
        <v>29</v>
      </c>
      <c r="K237" s="2" t="s">
        <v>2011</v>
      </c>
    </row>
    <row r="238" s="1" customFormat="1" ht="20" customHeight="1" spans="1:11">
      <c r="A238" s="2" t="s">
        <v>426</v>
      </c>
      <c r="B238" s="2" t="s">
        <v>427</v>
      </c>
      <c r="C238" s="2" t="s">
        <v>1634</v>
      </c>
      <c r="D238" s="2" t="s">
        <v>2012</v>
      </c>
      <c r="E238" s="2" t="s">
        <v>1672</v>
      </c>
      <c r="F238" s="2" t="s">
        <v>1569</v>
      </c>
      <c r="G238" s="2" t="s">
        <v>1378</v>
      </c>
      <c r="H238" s="2" t="s">
        <v>428</v>
      </c>
      <c r="I238" s="2" t="s">
        <v>2012</v>
      </c>
      <c r="J238" s="2" t="s">
        <v>29</v>
      </c>
      <c r="K238" s="2" t="s">
        <v>2013</v>
      </c>
    </row>
    <row r="239" s="1" customFormat="1" ht="20" customHeight="1" spans="1:11">
      <c r="A239" s="2" t="s">
        <v>769</v>
      </c>
      <c r="B239" s="2" t="s">
        <v>770</v>
      </c>
      <c r="C239" s="2" t="s">
        <v>1846</v>
      </c>
      <c r="D239" s="2" t="s">
        <v>2014</v>
      </c>
      <c r="E239" s="2" t="s">
        <v>1489</v>
      </c>
      <c r="F239" s="2" t="s">
        <v>1420</v>
      </c>
      <c r="G239" s="2" t="s">
        <v>1378</v>
      </c>
      <c r="H239" s="2" t="s">
        <v>772</v>
      </c>
      <c r="I239" s="2" t="s">
        <v>2014</v>
      </c>
      <c r="J239" s="2" t="s">
        <v>29</v>
      </c>
      <c r="K239" s="2" t="s">
        <v>2015</v>
      </c>
    </row>
    <row r="240" s="1" customFormat="1" ht="20" customHeight="1" spans="1:11">
      <c r="A240" s="2" t="s">
        <v>765</v>
      </c>
      <c r="B240" s="2" t="s">
        <v>766</v>
      </c>
      <c r="C240" s="2" t="s">
        <v>2016</v>
      </c>
      <c r="D240" s="2" t="s">
        <v>2017</v>
      </c>
      <c r="E240" s="2" t="s">
        <v>1672</v>
      </c>
      <c r="F240" s="2" t="s">
        <v>1569</v>
      </c>
      <c r="G240" s="2" t="s">
        <v>1378</v>
      </c>
      <c r="H240" s="2" t="s">
        <v>768</v>
      </c>
      <c r="I240" s="2" t="s">
        <v>2017</v>
      </c>
      <c r="J240" s="2" t="s">
        <v>29</v>
      </c>
      <c r="K240" s="2" t="s">
        <v>2018</v>
      </c>
    </row>
    <row r="241" s="1" customFormat="1" ht="20" customHeight="1" spans="1:11">
      <c r="A241" s="2" t="s">
        <v>762</v>
      </c>
      <c r="B241" s="2" t="s">
        <v>763</v>
      </c>
      <c r="C241" s="2" t="s">
        <v>1902</v>
      </c>
      <c r="D241" s="2" t="s">
        <v>2019</v>
      </c>
      <c r="E241" s="2" t="s">
        <v>1840</v>
      </c>
      <c r="F241" s="2" t="s">
        <v>1376</v>
      </c>
      <c r="G241" s="2" t="s">
        <v>1378</v>
      </c>
      <c r="H241" s="2" t="s">
        <v>764</v>
      </c>
      <c r="I241" s="2" t="s">
        <v>2019</v>
      </c>
      <c r="J241" s="2" t="s">
        <v>29</v>
      </c>
      <c r="K241" s="2" t="s">
        <v>2020</v>
      </c>
    </row>
    <row r="242" s="1" customFormat="1" ht="20" customHeight="1" spans="1:11">
      <c r="A242" s="2" t="s">
        <v>422</v>
      </c>
      <c r="B242" s="2" t="s">
        <v>423</v>
      </c>
      <c r="C242" s="2" t="s">
        <v>2021</v>
      </c>
      <c r="D242" s="2" t="s">
        <v>2022</v>
      </c>
      <c r="E242" s="2" t="s">
        <v>1376</v>
      </c>
      <c r="F242" s="2" t="s">
        <v>1377</v>
      </c>
      <c r="G242" s="2" t="s">
        <v>1378</v>
      </c>
      <c r="H242" s="2" t="s">
        <v>425</v>
      </c>
      <c r="I242" s="2" t="s">
        <v>2022</v>
      </c>
      <c r="J242" s="2" t="s">
        <v>29</v>
      </c>
      <c r="K242" s="2" t="s">
        <v>2023</v>
      </c>
    </row>
    <row r="243" s="1" customFormat="1" ht="20" customHeight="1" spans="1:11">
      <c r="A243" s="2" t="s">
        <v>419</v>
      </c>
      <c r="B243" s="2" t="s">
        <v>420</v>
      </c>
      <c r="C243" s="2" t="s">
        <v>2024</v>
      </c>
      <c r="D243" s="2" t="s">
        <v>2025</v>
      </c>
      <c r="E243" s="2" t="s">
        <v>1793</v>
      </c>
      <c r="F243" s="2" t="s">
        <v>1672</v>
      </c>
      <c r="G243" s="2" t="s">
        <v>1378</v>
      </c>
      <c r="H243" s="2" t="s">
        <v>421</v>
      </c>
      <c r="I243" s="2" t="s">
        <v>2025</v>
      </c>
      <c r="J243" s="2" t="s">
        <v>29</v>
      </c>
      <c r="K243" s="2" t="s">
        <v>2026</v>
      </c>
    </row>
    <row r="244" s="1" customFormat="1" ht="20" customHeight="1" spans="1:11">
      <c r="A244" s="2" t="s">
        <v>153</v>
      </c>
      <c r="B244" s="2" t="s">
        <v>154</v>
      </c>
      <c r="C244" s="2" t="s">
        <v>2027</v>
      </c>
      <c r="D244" s="2" t="s">
        <v>2028</v>
      </c>
      <c r="E244" s="2" t="s">
        <v>1950</v>
      </c>
      <c r="F244" s="2" t="s">
        <v>1672</v>
      </c>
      <c r="G244" s="2" t="s">
        <v>1378</v>
      </c>
      <c r="H244" s="2" t="s">
        <v>149</v>
      </c>
      <c r="I244" s="2" t="s">
        <v>2028</v>
      </c>
      <c r="J244" s="2" t="s">
        <v>29</v>
      </c>
      <c r="K244" s="2" t="s">
        <v>2029</v>
      </c>
    </row>
    <row r="245" s="1" customFormat="1" ht="20" customHeight="1" spans="1:11">
      <c r="A245" s="2" t="s">
        <v>2030</v>
      </c>
      <c r="B245" s="2" t="s">
        <v>2031</v>
      </c>
      <c r="C245" s="2" t="s">
        <v>2032</v>
      </c>
      <c r="D245" s="2" t="s">
        <v>2033</v>
      </c>
      <c r="E245" s="2" t="s">
        <v>2034</v>
      </c>
      <c r="F245" s="2" t="s">
        <v>2035</v>
      </c>
      <c r="G245" s="2" t="s">
        <v>1378</v>
      </c>
      <c r="H245" s="2" t="s">
        <v>149</v>
      </c>
      <c r="I245" s="2" t="s">
        <v>2033</v>
      </c>
      <c r="J245" s="2" t="s">
        <v>29</v>
      </c>
      <c r="K245" s="2" t="s">
        <v>2036</v>
      </c>
    </row>
    <row r="246" s="1" customFormat="1" ht="20" customHeight="1" spans="1:11">
      <c r="A246" s="2" t="s">
        <v>1076</v>
      </c>
      <c r="B246" s="2" t="s">
        <v>1077</v>
      </c>
      <c r="C246" s="2" t="s">
        <v>2037</v>
      </c>
      <c r="D246" s="2" t="s">
        <v>2038</v>
      </c>
      <c r="E246" s="2" t="s">
        <v>1489</v>
      </c>
      <c r="F246" s="2" t="s">
        <v>1420</v>
      </c>
      <c r="G246" s="2" t="s">
        <v>1378</v>
      </c>
      <c r="H246" s="2" t="s">
        <v>944</v>
      </c>
      <c r="I246" s="2" t="s">
        <v>2038</v>
      </c>
      <c r="J246" s="2" t="s">
        <v>29</v>
      </c>
      <c r="K246" s="2" t="s">
        <v>2039</v>
      </c>
    </row>
    <row r="247" s="1" customFormat="1" ht="20" customHeight="1" spans="1:11">
      <c r="A247" s="2" t="s">
        <v>1072</v>
      </c>
      <c r="B247" s="2" t="s">
        <v>1073</v>
      </c>
      <c r="C247" s="2" t="s">
        <v>1586</v>
      </c>
      <c r="D247" s="2" t="s">
        <v>2040</v>
      </c>
      <c r="E247" s="2" t="s">
        <v>1420</v>
      </c>
      <c r="F247" s="2" t="s">
        <v>1376</v>
      </c>
      <c r="G247" s="2" t="s">
        <v>1378</v>
      </c>
      <c r="H247" s="2" t="s">
        <v>1075</v>
      </c>
      <c r="I247" s="2" t="s">
        <v>2040</v>
      </c>
      <c r="J247" s="2" t="s">
        <v>29</v>
      </c>
      <c r="K247" s="2" t="s">
        <v>2041</v>
      </c>
    </row>
    <row r="248" s="1" customFormat="1" ht="20" customHeight="1" spans="1:11">
      <c r="A248" s="2" t="s">
        <v>415</v>
      </c>
      <c r="B248" s="2" t="s">
        <v>416</v>
      </c>
      <c r="C248" s="2" t="s">
        <v>2042</v>
      </c>
      <c r="D248" s="2" t="s">
        <v>2043</v>
      </c>
      <c r="E248" s="2" t="s">
        <v>1420</v>
      </c>
      <c r="F248" s="2" t="s">
        <v>1376</v>
      </c>
      <c r="G248" s="2" t="s">
        <v>1378</v>
      </c>
      <c r="H248" s="2" t="s">
        <v>418</v>
      </c>
      <c r="I248" s="2" t="s">
        <v>2043</v>
      </c>
      <c r="J248" s="2" t="s">
        <v>29</v>
      </c>
      <c r="K248" s="2" t="s">
        <v>2044</v>
      </c>
    </row>
    <row r="249" s="1" customFormat="1" ht="20" customHeight="1" spans="1:11">
      <c r="A249" s="2" t="s">
        <v>412</v>
      </c>
      <c r="B249" s="2" t="s">
        <v>413</v>
      </c>
      <c r="C249" s="2" t="s">
        <v>1896</v>
      </c>
      <c r="D249" s="2" t="s">
        <v>2045</v>
      </c>
      <c r="E249" s="2" t="s">
        <v>1840</v>
      </c>
      <c r="F249" s="2" t="s">
        <v>1742</v>
      </c>
      <c r="G249" s="2" t="s">
        <v>1378</v>
      </c>
      <c r="H249" s="2" t="s">
        <v>414</v>
      </c>
      <c r="I249" s="2" t="s">
        <v>2045</v>
      </c>
      <c r="J249" s="2" t="s">
        <v>29</v>
      </c>
      <c r="K249" s="2" t="s">
        <v>2046</v>
      </c>
    </row>
    <row r="250" s="1" customFormat="1" ht="20" customHeight="1" spans="1:11">
      <c r="A250" s="2" t="s">
        <v>409</v>
      </c>
      <c r="B250" s="2" t="s">
        <v>410</v>
      </c>
      <c r="C250" s="2" t="s">
        <v>1979</v>
      </c>
      <c r="D250" s="2" t="s">
        <v>2047</v>
      </c>
      <c r="E250" s="2" t="s">
        <v>1489</v>
      </c>
      <c r="F250" s="2" t="s">
        <v>1376</v>
      </c>
      <c r="G250" s="2" t="s">
        <v>1378</v>
      </c>
      <c r="H250" s="2" t="s">
        <v>411</v>
      </c>
      <c r="I250" s="2" t="s">
        <v>2047</v>
      </c>
      <c r="J250" s="2" t="s">
        <v>29</v>
      </c>
      <c r="K250" s="2" t="s">
        <v>2048</v>
      </c>
    </row>
    <row r="251" s="1" customFormat="1" ht="20" customHeight="1" spans="1:11">
      <c r="A251" s="2" t="s">
        <v>758</v>
      </c>
      <c r="B251" s="2" t="s">
        <v>759</v>
      </c>
      <c r="C251" s="2" t="s">
        <v>1879</v>
      </c>
      <c r="D251" s="2" t="s">
        <v>2049</v>
      </c>
      <c r="E251" s="2" t="s">
        <v>1489</v>
      </c>
      <c r="F251" s="2" t="s">
        <v>1376</v>
      </c>
      <c r="G251" s="2" t="s">
        <v>1378</v>
      </c>
      <c r="H251" s="2" t="s">
        <v>761</v>
      </c>
      <c r="I251" s="2" t="s">
        <v>2049</v>
      </c>
      <c r="J251" s="2" t="s">
        <v>29</v>
      </c>
      <c r="K251" s="2" t="s">
        <v>2050</v>
      </c>
    </row>
    <row r="252" s="1" customFormat="1" ht="20" customHeight="1" spans="1:11">
      <c r="A252" s="2" t="s">
        <v>1069</v>
      </c>
      <c r="B252" s="2" t="s">
        <v>1070</v>
      </c>
      <c r="C252" s="2" t="s">
        <v>1374</v>
      </c>
      <c r="D252" s="2" t="s">
        <v>2051</v>
      </c>
      <c r="E252" s="2" t="s">
        <v>1793</v>
      </c>
      <c r="F252" s="2" t="s">
        <v>1742</v>
      </c>
      <c r="G252" s="2" t="s">
        <v>1378</v>
      </c>
      <c r="H252" s="2" t="s">
        <v>1071</v>
      </c>
      <c r="I252" s="2" t="s">
        <v>2051</v>
      </c>
      <c r="J252" s="2" t="s">
        <v>29</v>
      </c>
      <c r="K252" s="2" t="s">
        <v>2052</v>
      </c>
    </row>
    <row r="253" s="1" customFormat="1" ht="20" customHeight="1" spans="1:11">
      <c r="A253" s="2" t="s">
        <v>405</v>
      </c>
      <c r="B253" s="2" t="s">
        <v>406</v>
      </c>
      <c r="C253" s="2" t="s">
        <v>1574</v>
      </c>
      <c r="D253" s="2" t="s">
        <v>2053</v>
      </c>
      <c r="E253" s="2" t="s">
        <v>1793</v>
      </c>
      <c r="F253" s="2" t="s">
        <v>1672</v>
      </c>
      <c r="G253" s="2" t="s">
        <v>1378</v>
      </c>
      <c r="H253" s="2" t="s">
        <v>408</v>
      </c>
      <c r="I253" s="2" t="s">
        <v>2053</v>
      </c>
      <c r="J253" s="2" t="s">
        <v>29</v>
      </c>
      <c r="K253" s="2" t="s">
        <v>2054</v>
      </c>
    </row>
    <row r="254" s="1" customFormat="1" ht="20" customHeight="1" spans="1:11">
      <c r="A254" s="2" t="s">
        <v>2055</v>
      </c>
      <c r="B254" s="2" t="s">
        <v>2056</v>
      </c>
      <c r="C254" s="2" t="s">
        <v>2057</v>
      </c>
      <c r="D254" s="2" t="s">
        <v>2058</v>
      </c>
      <c r="E254" s="2" t="s">
        <v>2059</v>
      </c>
      <c r="F254" s="2" t="s">
        <v>2060</v>
      </c>
      <c r="G254" s="2" t="s">
        <v>1378</v>
      </c>
      <c r="H254" s="2" t="s">
        <v>149</v>
      </c>
      <c r="I254" s="2" t="s">
        <v>2058</v>
      </c>
      <c r="J254" s="2" t="s">
        <v>29</v>
      </c>
      <c r="K254" s="2" t="s">
        <v>2061</v>
      </c>
    </row>
    <row r="255" s="1" customFormat="1" ht="20" customHeight="1" spans="1:11">
      <c r="A255" s="2" t="s">
        <v>401</v>
      </c>
      <c r="B255" s="2" t="s">
        <v>402</v>
      </c>
      <c r="C255" s="2" t="s">
        <v>1963</v>
      </c>
      <c r="D255" s="2" t="s">
        <v>2062</v>
      </c>
      <c r="E255" s="2" t="s">
        <v>1883</v>
      </c>
      <c r="F255" s="2" t="s">
        <v>1742</v>
      </c>
      <c r="G255" s="2" t="s">
        <v>1378</v>
      </c>
      <c r="H255" s="2" t="s">
        <v>404</v>
      </c>
      <c r="I255" s="2" t="s">
        <v>2062</v>
      </c>
      <c r="J255" s="2" t="s">
        <v>29</v>
      </c>
      <c r="K255" s="2" t="s">
        <v>2063</v>
      </c>
    </row>
    <row r="256" s="1" customFormat="1" ht="20" customHeight="1" spans="1:11">
      <c r="A256" s="2" t="s">
        <v>755</v>
      </c>
      <c r="B256" s="2" t="s">
        <v>756</v>
      </c>
      <c r="C256" s="2" t="s">
        <v>2064</v>
      </c>
      <c r="D256" s="2" t="s">
        <v>2065</v>
      </c>
      <c r="E256" s="2" t="s">
        <v>1793</v>
      </c>
      <c r="F256" s="2" t="s">
        <v>1742</v>
      </c>
      <c r="G256" s="2" t="s">
        <v>1378</v>
      </c>
      <c r="H256" s="2" t="s">
        <v>757</v>
      </c>
      <c r="I256" s="2" t="s">
        <v>2065</v>
      </c>
      <c r="J256" s="2" t="s">
        <v>29</v>
      </c>
      <c r="K256" s="2" t="s">
        <v>2066</v>
      </c>
    </row>
    <row r="257" s="1" customFormat="1" ht="20" customHeight="1" spans="1:11">
      <c r="A257" s="2" t="s">
        <v>397</v>
      </c>
      <c r="B257" s="2" t="s">
        <v>398</v>
      </c>
      <c r="C257" s="2" t="s">
        <v>2067</v>
      </c>
      <c r="D257" s="2" t="s">
        <v>2068</v>
      </c>
      <c r="E257" s="2" t="s">
        <v>1793</v>
      </c>
      <c r="F257" s="2" t="s">
        <v>1742</v>
      </c>
      <c r="G257" s="2" t="s">
        <v>1378</v>
      </c>
      <c r="H257" s="2" t="s">
        <v>400</v>
      </c>
      <c r="I257" s="2" t="s">
        <v>2068</v>
      </c>
      <c r="J257" s="2" t="s">
        <v>29</v>
      </c>
      <c r="K257" s="2" t="s">
        <v>2069</v>
      </c>
    </row>
    <row r="258" s="1" customFormat="1" ht="20" customHeight="1" spans="1:11">
      <c r="A258" s="2" t="s">
        <v>2070</v>
      </c>
      <c r="B258" s="2" t="s">
        <v>2071</v>
      </c>
      <c r="C258" s="2" t="s">
        <v>2072</v>
      </c>
      <c r="D258" s="2" t="s">
        <v>2073</v>
      </c>
      <c r="E258" s="2" t="s">
        <v>2060</v>
      </c>
      <c r="F258" s="2" t="s">
        <v>2074</v>
      </c>
      <c r="G258" s="2" t="s">
        <v>1378</v>
      </c>
      <c r="H258" s="2" t="s">
        <v>149</v>
      </c>
      <c r="I258" s="2" t="s">
        <v>2073</v>
      </c>
      <c r="J258" s="2" t="s">
        <v>29</v>
      </c>
      <c r="K258" s="2" t="s">
        <v>2075</v>
      </c>
    </row>
    <row r="259" s="1" customFormat="1" ht="20" customHeight="1" spans="1:11">
      <c r="A259" s="2" t="s">
        <v>393</v>
      </c>
      <c r="B259" s="2" t="s">
        <v>394</v>
      </c>
      <c r="C259" s="2" t="s">
        <v>1979</v>
      </c>
      <c r="D259" s="2" t="s">
        <v>2076</v>
      </c>
      <c r="E259" s="2" t="s">
        <v>2005</v>
      </c>
      <c r="F259" s="2" t="s">
        <v>1489</v>
      </c>
      <c r="G259" s="2" t="s">
        <v>1378</v>
      </c>
      <c r="H259" s="2" t="s">
        <v>396</v>
      </c>
      <c r="I259" s="2" t="s">
        <v>2076</v>
      </c>
      <c r="J259" s="2" t="s">
        <v>29</v>
      </c>
      <c r="K259" s="2" t="s">
        <v>2077</v>
      </c>
    </row>
    <row r="260" s="1" customFormat="1" ht="20" customHeight="1" spans="1:11">
      <c r="A260" s="2" t="s">
        <v>926</v>
      </c>
      <c r="B260" s="2" t="s">
        <v>927</v>
      </c>
      <c r="C260" s="2" t="s">
        <v>2078</v>
      </c>
      <c r="D260" s="2" t="s">
        <v>2079</v>
      </c>
      <c r="E260" s="2" t="s">
        <v>1376</v>
      </c>
      <c r="F260" s="2" t="s">
        <v>1377</v>
      </c>
      <c r="G260" s="2" t="s">
        <v>1378</v>
      </c>
      <c r="H260" s="2" t="s">
        <v>929</v>
      </c>
      <c r="I260" s="2" t="s">
        <v>2079</v>
      </c>
      <c r="J260" s="2" t="s">
        <v>29</v>
      </c>
      <c r="K260" s="2" t="s">
        <v>2080</v>
      </c>
    </row>
    <row r="261" s="1" customFormat="1" ht="20" customHeight="1" spans="1:11">
      <c r="A261" s="2" t="s">
        <v>2081</v>
      </c>
      <c r="B261" s="2" t="s">
        <v>2082</v>
      </c>
      <c r="C261" s="2" t="s">
        <v>1966</v>
      </c>
      <c r="D261" s="2" t="s">
        <v>2083</v>
      </c>
      <c r="E261" s="2" t="s">
        <v>1489</v>
      </c>
      <c r="F261" s="2" t="s">
        <v>1420</v>
      </c>
      <c r="G261" s="2" t="s">
        <v>1378</v>
      </c>
      <c r="H261" s="2" t="s">
        <v>941</v>
      </c>
      <c r="I261" s="2" t="s">
        <v>2083</v>
      </c>
      <c r="J261" s="2" t="s">
        <v>29</v>
      </c>
      <c r="K261" s="2" t="s">
        <v>2084</v>
      </c>
    </row>
    <row r="262" s="1" customFormat="1" ht="20" customHeight="1" spans="1:11">
      <c r="A262" s="2" t="s">
        <v>1065</v>
      </c>
      <c r="B262" s="2" t="s">
        <v>1066</v>
      </c>
      <c r="C262" s="2" t="s">
        <v>2085</v>
      </c>
      <c r="D262" s="2" t="s">
        <v>2086</v>
      </c>
      <c r="E262" s="2" t="s">
        <v>1742</v>
      </c>
      <c r="F262" s="2" t="s">
        <v>1672</v>
      </c>
      <c r="G262" s="2" t="s">
        <v>1378</v>
      </c>
      <c r="H262" s="2" t="s">
        <v>1068</v>
      </c>
      <c r="I262" s="2" t="s">
        <v>2086</v>
      </c>
      <c r="J262" s="2" t="s">
        <v>29</v>
      </c>
      <c r="K262" s="2" t="s">
        <v>2087</v>
      </c>
    </row>
    <row r="263" s="1" customFormat="1" ht="20" customHeight="1" spans="1:11">
      <c r="A263" s="2" t="s">
        <v>2088</v>
      </c>
      <c r="B263" s="2" t="s">
        <v>2089</v>
      </c>
      <c r="C263" s="2" t="s">
        <v>1449</v>
      </c>
      <c r="D263" s="2" t="s">
        <v>2090</v>
      </c>
      <c r="E263" s="2" t="s">
        <v>2091</v>
      </c>
      <c r="F263" s="2" t="s">
        <v>2092</v>
      </c>
      <c r="G263" s="2" t="s">
        <v>1378</v>
      </c>
      <c r="H263" s="2" t="s">
        <v>149</v>
      </c>
      <c r="I263" s="2" t="s">
        <v>2090</v>
      </c>
      <c r="J263" s="2" t="s">
        <v>29</v>
      </c>
      <c r="K263" s="2" t="s">
        <v>2093</v>
      </c>
    </row>
    <row r="264" s="1" customFormat="1" ht="20" customHeight="1" spans="1:11">
      <c r="A264" s="2" t="s">
        <v>389</v>
      </c>
      <c r="B264" s="2" t="s">
        <v>390</v>
      </c>
      <c r="C264" s="2" t="s">
        <v>1634</v>
      </c>
      <c r="D264" s="2" t="s">
        <v>2094</v>
      </c>
      <c r="E264" s="2" t="s">
        <v>1489</v>
      </c>
      <c r="F264" s="2" t="s">
        <v>1376</v>
      </c>
      <c r="G264" s="2" t="s">
        <v>1378</v>
      </c>
      <c r="H264" s="2" t="s">
        <v>392</v>
      </c>
      <c r="I264" s="2" t="s">
        <v>2094</v>
      </c>
      <c r="J264" s="2" t="s">
        <v>29</v>
      </c>
      <c r="K264" s="2" t="s">
        <v>2095</v>
      </c>
    </row>
    <row r="265" s="1" customFormat="1" ht="20" customHeight="1" spans="1:11">
      <c r="A265" s="2" t="s">
        <v>265</v>
      </c>
      <c r="B265" s="2" t="s">
        <v>266</v>
      </c>
      <c r="C265" s="2" t="s">
        <v>2096</v>
      </c>
      <c r="D265" s="2" t="s">
        <v>2097</v>
      </c>
      <c r="E265" s="2" t="s">
        <v>1489</v>
      </c>
      <c r="F265" s="2" t="s">
        <v>1420</v>
      </c>
      <c r="G265" s="2" t="s">
        <v>1378</v>
      </c>
      <c r="H265" s="2" t="s">
        <v>149</v>
      </c>
      <c r="I265" s="2" t="s">
        <v>2097</v>
      </c>
      <c r="J265" s="2" t="s">
        <v>29</v>
      </c>
      <c r="K265" s="2" t="s">
        <v>2098</v>
      </c>
    </row>
    <row r="266" s="1" customFormat="1" ht="20" customHeight="1" spans="1:11">
      <c r="A266" s="2" t="s">
        <v>385</v>
      </c>
      <c r="B266" s="2" t="s">
        <v>386</v>
      </c>
      <c r="C266" s="2" t="s">
        <v>2099</v>
      </c>
      <c r="D266" s="2" t="s">
        <v>2100</v>
      </c>
      <c r="E266" s="2" t="s">
        <v>1793</v>
      </c>
      <c r="F266" s="2" t="s">
        <v>1420</v>
      </c>
      <c r="G266" s="2" t="s">
        <v>1378</v>
      </c>
      <c r="H266" s="2" t="s">
        <v>388</v>
      </c>
      <c r="I266" s="2" t="s">
        <v>2100</v>
      </c>
      <c r="J266" s="2" t="s">
        <v>29</v>
      </c>
      <c r="K266" s="2" t="s">
        <v>2101</v>
      </c>
    </row>
    <row r="267" s="1" customFormat="1" ht="20" customHeight="1" spans="1:11">
      <c r="A267" s="2" t="s">
        <v>751</v>
      </c>
      <c r="B267" s="2" t="s">
        <v>752</v>
      </c>
      <c r="C267" s="2" t="s">
        <v>2102</v>
      </c>
      <c r="D267" s="2" t="s">
        <v>2103</v>
      </c>
      <c r="E267" s="2" t="s">
        <v>1793</v>
      </c>
      <c r="F267" s="2" t="s">
        <v>1420</v>
      </c>
      <c r="G267" s="2" t="s">
        <v>1378</v>
      </c>
      <c r="H267" s="2" t="s">
        <v>754</v>
      </c>
      <c r="I267" s="2" t="s">
        <v>2103</v>
      </c>
      <c r="J267" s="2" t="s">
        <v>29</v>
      </c>
      <c r="K267" s="2" t="s">
        <v>2104</v>
      </c>
    </row>
    <row r="268" s="1" customFormat="1" ht="20" customHeight="1" spans="1:11">
      <c r="A268" s="2" t="s">
        <v>749</v>
      </c>
      <c r="B268" s="2" t="s">
        <v>750</v>
      </c>
      <c r="C268" s="2" t="s">
        <v>2105</v>
      </c>
      <c r="D268" s="2" t="s">
        <v>2106</v>
      </c>
      <c r="E268" s="2" t="s">
        <v>1420</v>
      </c>
      <c r="F268" s="2" t="s">
        <v>1376</v>
      </c>
      <c r="G268" s="2" t="s">
        <v>1378</v>
      </c>
      <c r="H268" s="2" t="s">
        <v>496</v>
      </c>
      <c r="I268" s="2" t="s">
        <v>2106</v>
      </c>
      <c r="J268" s="2" t="s">
        <v>29</v>
      </c>
      <c r="K268" s="2" t="s">
        <v>2107</v>
      </c>
    </row>
    <row r="269" s="1" customFormat="1" ht="20" customHeight="1" spans="1:11">
      <c r="A269" s="2" t="s">
        <v>2108</v>
      </c>
      <c r="B269" s="2" t="s">
        <v>2109</v>
      </c>
      <c r="C269" s="2" t="s">
        <v>2110</v>
      </c>
      <c r="D269" s="2" t="s">
        <v>2111</v>
      </c>
      <c r="E269" s="2" t="s">
        <v>2112</v>
      </c>
      <c r="F269" s="2" t="s">
        <v>2091</v>
      </c>
      <c r="G269" s="2" t="s">
        <v>1378</v>
      </c>
      <c r="H269" s="2" t="s">
        <v>149</v>
      </c>
      <c r="I269" s="2" t="s">
        <v>2111</v>
      </c>
      <c r="J269" s="2" t="s">
        <v>29</v>
      </c>
      <c r="K269" s="2" t="s">
        <v>2113</v>
      </c>
    </row>
    <row r="270" s="1" customFormat="1" ht="20" customHeight="1" spans="1:11">
      <c r="A270" s="2" t="s">
        <v>2114</v>
      </c>
      <c r="B270" s="2" t="s">
        <v>2115</v>
      </c>
      <c r="C270" s="2" t="s">
        <v>2116</v>
      </c>
      <c r="D270" s="2" t="s">
        <v>2117</v>
      </c>
      <c r="E270" s="2" t="s">
        <v>2112</v>
      </c>
      <c r="F270" s="2" t="s">
        <v>2091</v>
      </c>
      <c r="G270" s="2" t="s">
        <v>1378</v>
      </c>
      <c r="H270" s="2" t="s">
        <v>2118</v>
      </c>
      <c r="I270" s="2" t="s">
        <v>2117</v>
      </c>
      <c r="J270" s="2" t="s">
        <v>29</v>
      </c>
      <c r="K270" s="2" t="s">
        <v>2119</v>
      </c>
    </row>
    <row r="271" s="1" customFormat="1" ht="20" customHeight="1" spans="1:11">
      <c r="A271" s="2" t="s">
        <v>1061</v>
      </c>
      <c r="B271" s="2" t="s">
        <v>1062</v>
      </c>
      <c r="C271" s="2" t="s">
        <v>2120</v>
      </c>
      <c r="D271" s="2" t="s">
        <v>2121</v>
      </c>
      <c r="E271" s="2" t="s">
        <v>1742</v>
      </c>
      <c r="F271" s="2" t="s">
        <v>1569</v>
      </c>
      <c r="G271" s="2" t="s">
        <v>1378</v>
      </c>
      <c r="H271" s="2" t="s">
        <v>1064</v>
      </c>
      <c r="I271" s="2" t="s">
        <v>2121</v>
      </c>
      <c r="J271" s="2" t="s">
        <v>29</v>
      </c>
      <c r="K271" s="2" t="s">
        <v>2122</v>
      </c>
    </row>
    <row r="272" s="1" customFormat="1" ht="20" customHeight="1" spans="1:11">
      <c r="A272" s="2" t="s">
        <v>2123</v>
      </c>
      <c r="B272" s="2" t="s">
        <v>2124</v>
      </c>
      <c r="C272" s="2" t="s">
        <v>2125</v>
      </c>
      <c r="D272" s="2" t="s">
        <v>2126</v>
      </c>
      <c r="E272" s="2" t="s">
        <v>2059</v>
      </c>
      <c r="F272" s="2" t="s">
        <v>2060</v>
      </c>
      <c r="G272" s="2" t="s">
        <v>1378</v>
      </c>
      <c r="H272" s="2" t="s">
        <v>149</v>
      </c>
      <c r="I272" s="2" t="s">
        <v>2126</v>
      </c>
      <c r="J272" s="2" t="s">
        <v>29</v>
      </c>
      <c r="K272" s="2" t="s">
        <v>2127</v>
      </c>
    </row>
    <row r="273" s="1" customFormat="1" ht="20" customHeight="1" spans="1:11">
      <c r="A273" s="2" t="s">
        <v>2128</v>
      </c>
      <c r="B273" s="2" t="s">
        <v>2129</v>
      </c>
      <c r="C273" s="2" t="s">
        <v>2130</v>
      </c>
      <c r="D273" s="2" t="s">
        <v>2131</v>
      </c>
      <c r="E273" s="2" t="s">
        <v>2005</v>
      </c>
      <c r="F273" s="2" t="s">
        <v>1883</v>
      </c>
      <c r="G273" s="2" t="s">
        <v>1378</v>
      </c>
      <c r="H273" s="2" t="s">
        <v>2132</v>
      </c>
      <c r="I273" s="2" t="s">
        <v>2131</v>
      </c>
      <c r="J273" s="2" t="s">
        <v>29</v>
      </c>
      <c r="K273" s="2" t="s">
        <v>2133</v>
      </c>
    </row>
    <row r="274" s="1" customFormat="1" ht="20" customHeight="1" spans="1:11">
      <c r="A274" s="2" t="s">
        <v>381</v>
      </c>
      <c r="B274" s="2" t="s">
        <v>382</v>
      </c>
      <c r="C274" s="2" t="s">
        <v>2105</v>
      </c>
      <c r="D274" s="2" t="s">
        <v>2134</v>
      </c>
      <c r="E274" s="2" t="s">
        <v>2035</v>
      </c>
      <c r="F274" s="2" t="s">
        <v>1742</v>
      </c>
      <c r="G274" s="2" t="s">
        <v>1378</v>
      </c>
      <c r="H274" s="2" t="s">
        <v>384</v>
      </c>
      <c r="I274" s="2" t="s">
        <v>2134</v>
      </c>
      <c r="J274" s="2" t="s">
        <v>29</v>
      </c>
      <c r="K274" s="2" t="s">
        <v>2135</v>
      </c>
    </row>
    <row r="275" s="1" customFormat="1" ht="20" customHeight="1" spans="1:11">
      <c r="A275" s="2" t="s">
        <v>2136</v>
      </c>
      <c r="B275" s="2" t="s">
        <v>2137</v>
      </c>
      <c r="C275" s="2" t="s">
        <v>2138</v>
      </c>
      <c r="D275" s="2" t="s">
        <v>2139</v>
      </c>
      <c r="E275" s="2" t="s">
        <v>2140</v>
      </c>
      <c r="F275" s="2" t="s">
        <v>2141</v>
      </c>
      <c r="G275" s="2" t="s">
        <v>1378</v>
      </c>
      <c r="H275" s="2" t="s">
        <v>149</v>
      </c>
      <c r="I275" s="2" t="s">
        <v>2139</v>
      </c>
      <c r="J275" s="2" t="s">
        <v>29</v>
      </c>
      <c r="K275" s="2" t="s">
        <v>2142</v>
      </c>
    </row>
    <row r="276" s="1" customFormat="1" ht="20" customHeight="1" spans="1:11">
      <c r="A276" s="2" t="s">
        <v>377</v>
      </c>
      <c r="B276" s="2" t="s">
        <v>378</v>
      </c>
      <c r="C276" s="2" t="s">
        <v>2143</v>
      </c>
      <c r="D276" s="2" t="s">
        <v>2144</v>
      </c>
      <c r="E276" s="2" t="s">
        <v>1569</v>
      </c>
      <c r="F276" s="2" t="s">
        <v>1420</v>
      </c>
      <c r="G276" s="2" t="s">
        <v>1378</v>
      </c>
      <c r="H276" s="2" t="s">
        <v>380</v>
      </c>
      <c r="I276" s="2" t="s">
        <v>2144</v>
      </c>
      <c r="J276" s="2" t="s">
        <v>29</v>
      </c>
      <c r="K276" s="2" t="s">
        <v>2145</v>
      </c>
    </row>
    <row r="277" s="1" customFormat="1" ht="20" customHeight="1" spans="1:11">
      <c r="A277" s="2" t="s">
        <v>2146</v>
      </c>
      <c r="B277" s="2" t="s">
        <v>2147</v>
      </c>
      <c r="C277" s="2" t="s">
        <v>2148</v>
      </c>
      <c r="D277" s="2" t="s">
        <v>2149</v>
      </c>
      <c r="E277" s="2" t="s">
        <v>2059</v>
      </c>
      <c r="F277" s="2" t="s">
        <v>2074</v>
      </c>
      <c r="G277" s="2" t="s">
        <v>1378</v>
      </c>
      <c r="H277" s="2" t="s">
        <v>2150</v>
      </c>
      <c r="I277" s="2" t="s">
        <v>2149</v>
      </c>
      <c r="J277" s="2" t="s">
        <v>29</v>
      </c>
      <c r="K277" s="2" t="s">
        <v>2151</v>
      </c>
    </row>
    <row r="278" s="1" customFormat="1" ht="20" customHeight="1" spans="1:11">
      <c r="A278" s="2" t="s">
        <v>2152</v>
      </c>
      <c r="B278" s="2" t="s">
        <v>2153</v>
      </c>
      <c r="C278" s="2" t="s">
        <v>2154</v>
      </c>
      <c r="D278" s="2" t="s">
        <v>2155</v>
      </c>
      <c r="E278" s="2" t="s">
        <v>2059</v>
      </c>
      <c r="F278" s="2" t="s">
        <v>2034</v>
      </c>
      <c r="G278" s="2" t="s">
        <v>1378</v>
      </c>
      <c r="H278" s="2" t="s">
        <v>149</v>
      </c>
      <c r="I278" s="2" t="s">
        <v>2155</v>
      </c>
      <c r="J278" s="2" t="s">
        <v>29</v>
      </c>
      <c r="K278" s="2" t="s">
        <v>2156</v>
      </c>
    </row>
    <row r="279" s="1" customFormat="1" ht="20" customHeight="1" spans="1:11">
      <c r="A279" s="2" t="s">
        <v>1057</v>
      </c>
      <c r="B279" s="2" t="s">
        <v>1058</v>
      </c>
      <c r="C279" s="2" t="s">
        <v>2157</v>
      </c>
      <c r="D279" s="2" t="s">
        <v>2158</v>
      </c>
      <c r="E279" s="2" t="s">
        <v>1489</v>
      </c>
      <c r="F279" s="2" t="s">
        <v>1376</v>
      </c>
      <c r="G279" s="2" t="s">
        <v>1378</v>
      </c>
      <c r="H279" s="2" t="s">
        <v>1060</v>
      </c>
      <c r="I279" s="2" t="s">
        <v>2158</v>
      </c>
      <c r="J279" s="2" t="s">
        <v>29</v>
      </c>
      <c r="K279" s="2" t="s">
        <v>2159</v>
      </c>
    </row>
    <row r="280" s="1" customFormat="1" ht="20" customHeight="1" spans="1:11">
      <c r="A280" s="2" t="s">
        <v>2160</v>
      </c>
      <c r="B280" s="2" t="s">
        <v>2161</v>
      </c>
      <c r="C280" s="2" t="s">
        <v>2057</v>
      </c>
      <c r="D280" s="2" t="s">
        <v>2058</v>
      </c>
      <c r="E280" s="2" t="s">
        <v>2162</v>
      </c>
      <c r="F280" s="2" t="s">
        <v>2163</v>
      </c>
      <c r="G280" s="2" t="s">
        <v>1378</v>
      </c>
      <c r="H280" s="2" t="s">
        <v>149</v>
      </c>
      <c r="I280" s="2" t="s">
        <v>2058</v>
      </c>
      <c r="J280" s="2" t="s">
        <v>29</v>
      </c>
      <c r="K280" s="2" t="s">
        <v>2164</v>
      </c>
    </row>
    <row r="281" s="1" customFormat="1" ht="20" customHeight="1" spans="1:11">
      <c r="A281" s="2" t="s">
        <v>746</v>
      </c>
      <c r="B281" s="2" t="s">
        <v>747</v>
      </c>
      <c r="C281" s="2" t="s">
        <v>2064</v>
      </c>
      <c r="D281" s="2" t="s">
        <v>2165</v>
      </c>
      <c r="E281" s="2" t="s">
        <v>1742</v>
      </c>
      <c r="F281" s="2" t="s">
        <v>1377</v>
      </c>
      <c r="G281" s="2" t="s">
        <v>1378</v>
      </c>
      <c r="H281" s="2" t="s">
        <v>615</v>
      </c>
      <c r="I281" s="2" t="s">
        <v>2165</v>
      </c>
      <c r="J281" s="2" t="s">
        <v>29</v>
      </c>
      <c r="K281" s="2" t="s">
        <v>2166</v>
      </c>
    </row>
    <row r="282" s="1" customFormat="1" ht="20" customHeight="1" spans="1:11">
      <c r="A282" s="2" t="s">
        <v>373</v>
      </c>
      <c r="B282" s="2" t="s">
        <v>374</v>
      </c>
      <c r="C282" s="2" t="s">
        <v>2167</v>
      </c>
      <c r="D282" s="2" t="s">
        <v>2168</v>
      </c>
      <c r="E282" s="2" t="s">
        <v>1489</v>
      </c>
      <c r="F282" s="2" t="s">
        <v>1377</v>
      </c>
      <c r="G282" s="2" t="s">
        <v>1378</v>
      </c>
      <c r="H282" s="2" t="s">
        <v>376</v>
      </c>
      <c r="I282" s="2" t="s">
        <v>2168</v>
      </c>
      <c r="J282" s="2" t="s">
        <v>29</v>
      </c>
      <c r="K282" s="2" t="s">
        <v>2169</v>
      </c>
    </row>
    <row r="283" s="1" customFormat="1" ht="20" customHeight="1" spans="1:11">
      <c r="A283" s="2" t="s">
        <v>2170</v>
      </c>
      <c r="B283" s="2" t="s">
        <v>2171</v>
      </c>
      <c r="C283" s="2" t="s">
        <v>2172</v>
      </c>
      <c r="D283" s="2" t="s">
        <v>2173</v>
      </c>
      <c r="E283" s="2" t="s">
        <v>2059</v>
      </c>
      <c r="F283" s="2" t="s">
        <v>2060</v>
      </c>
      <c r="G283" s="2" t="s">
        <v>1378</v>
      </c>
      <c r="H283" s="2" t="s">
        <v>2174</v>
      </c>
      <c r="I283" s="2" t="s">
        <v>2173</v>
      </c>
      <c r="J283" s="2" t="s">
        <v>29</v>
      </c>
      <c r="K283" s="2" t="s">
        <v>2175</v>
      </c>
    </row>
    <row r="284" s="1" customFormat="1" ht="20" customHeight="1" spans="1:11">
      <c r="A284" s="2" t="s">
        <v>2176</v>
      </c>
      <c r="B284" s="2" t="s">
        <v>2177</v>
      </c>
      <c r="C284" s="2" t="s">
        <v>2120</v>
      </c>
      <c r="D284" s="2" t="s">
        <v>2178</v>
      </c>
      <c r="E284" s="2" t="s">
        <v>2163</v>
      </c>
      <c r="F284" s="2" t="s">
        <v>2140</v>
      </c>
      <c r="G284" s="2" t="s">
        <v>1378</v>
      </c>
      <c r="H284" s="2" t="s">
        <v>149</v>
      </c>
      <c r="I284" s="2" t="s">
        <v>2178</v>
      </c>
      <c r="J284" s="2" t="s">
        <v>29</v>
      </c>
      <c r="K284" s="2" t="s">
        <v>2179</v>
      </c>
    </row>
    <row r="285" s="1" customFormat="1" ht="20" customHeight="1" spans="1:11">
      <c r="A285" s="2" t="s">
        <v>2180</v>
      </c>
      <c r="B285" s="2" t="s">
        <v>2181</v>
      </c>
      <c r="C285" s="2" t="s">
        <v>1601</v>
      </c>
      <c r="D285" s="2" t="s">
        <v>2182</v>
      </c>
      <c r="E285" s="2" t="s">
        <v>2183</v>
      </c>
      <c r="F285" s="2" t="s">
        <v>2162</v>
      </c>
      <c r="G285" s="2" t="s">
        <v>1378</v>
      </c>
      <c r="H285" s="2" t="s">
        <v>149</v>
      </c>
      <c r="I285" s="2" t="s">
        <v>2182</v>
      </c>
      <c r="J285" s="2" t="s">
        <v>29</v>
      </c>
      <c r="K285" s="2" t="s">
        <v>2184</v>
      </c>
    </row>
    <row r="286" s="1" customFormat="1" ht="20" customHeight="1" spans="1:11">
      <c r="A286" s="2" t="s">
        <v>2185</v>
      </c>
      <c r="B286" s="2" t="s">
        <v>2186</v>
      </c>
      <c r="C286" s="2" t="s">
        <v>1559</v>
      </c>
      <c r="D286" s="2" t="s">
        <v>2187</v>
      </c>
      <c r="E286" s="2" t="s">
        <v>2183</v>
      </c>
      <c r="F286" s="2" t="s">
        <v>2162</v>
      </c>
      <c r="G286" s="2" t="s">
        <v>1378</v>
      </c>
      <c r="H286" s="2" t="s">
        <v>2188</v>
      </c>
      <c r="I286" s="2" t="s">
        <v>2187</v>
      </c>
      <c r="J286" s="2" t="s">
        <v>29</v>
      </c>
      <c r="K286" s="2" t="s">
        <v>2189</v>
      </c>
    </row>
    <row r="287" s="1" customFormat="1" ht="20" customHeight="1" spans="1:11">
      <c r="A287" s="2" t="s">
        <v>2190</v>
      </c>
      <c r="B287" s="2" t="s">
        <v>2191</v>
      </c>
      <c r="C287" s="2" t="s">
        <v>2192</v>
      </c>
      <c r="D287" s="2" t="s">
        <v>2193</v>
      </c>
      <c r="E287" s="2" t="s">
        <v>2183</v>
      </c>
      <c r="F287" s="2" t="s">
        <v>2162</v>
      </c>
      <c r="G287" s="2" t="s">
        <v>1378</v>
      </c>
      <c r="H287" s="2" t="s">
        <v>149</v>
      </c>
      <c r="I287" s="2" t="s">
        <v>2193</v>
      </c>
      <c r="J287" s="2" t="s">
        <v>29</v>
      </c>
      <c r="K287" s="2" t="s">
        <v>2194</v>
      </c>
    </row>
    <row r="288" s="1" customFormat="1" ht="20" customHeight="1" spans="1:11">
      <c r="A288" s="2" t="s">
        <v>2195</v>
      </c>
      <c r="B288" s="2" t="s">
        <v>2196</v>
      </c>
      <c r="C288" s="2" t="s">
        <v>2197</v>
      </c>
      <c r="D288" s="2" t="s">
        <v>2198</v>
      </c>
      <c r="E288" s="2" t="s">
        <v>2183</v>
      </c>
      <c r="F288" s="2" t="s">
        <v>2162</v>
      </c>
      <c r="G288" s="2" t="s">
        <v>1378</v>
      </c>
      <c r="H288" s="2" t="s">
        <v>149</v>
      </c>
      <c r="I288" s="2" t="s">
        <v>2198</v>
      </c>
      <c r="J288" s="2" t="s">
        <v>29</v>
      </c>
      <c r="K288" s="2" t="s">
        <v>2199</v>
      </c>
    </row>
    <row r="289" s="1" customFormat="1" ht="20" customHeight="1" spans="1:11">
      <c r="A289" s="2" t="s">
        <v>742</v>
      </c>
      <c r="B289" s="2" t="s">
        <v>743</v>
      </c>
      <c r="C289" s="2" t="s">
        <v>2200</v>
      </c>
      <c r="D289" s="2" t="s">
        <v>2201</v>
      </c>
      <c r="E289" s="2" t="s">
        <v>1672</v>
      </c>
      <c r="F289" s="2" t="s">
        <v>1489</v>
      </c>
      <c r="G289" s="2" t="s">
        <v>1378</v>
      </c>
      <c r="H289" s="2" t="s">
        <v>149</v>
      </c>
      <c r="I289" s="2" t="s">
        <v>2201</v>
      </c>
      <c r="J289" s="2" t="s">
        <v>29</v>
      </c>
      <c r="K289" s="2" t="s">
        <v>2202</v>
      </c>
    </row>
    <row r="290" s="1" customFormat="1" ht="20" customHeight="1" spans="1:11">
      <c r="A290" s="2" t="s">
        <v>2203</v>
      </c>
      <c r="B290" s="2" t="s">
        <v>2204</v>
      </c>
      <c r="C290" s="2" t="s">
        <v>1523</v>
      </c>
      <c r="D290" s="2" t="s">
        <v>2205</v>
      </c>
      <c r="E290" s="2" t="s">
        <v>2140</v>
      </c>
      <c r="F290" s="2" t="s">
        <v>2141</v>
      </c>
      <c r="G290" s="2" t="s">
        <v>1378</v>
      </c>
      <c r="H290" s="2" t="s">
        <v>149</v>
      </c>
      <c r="I290" s="2" t="s">
        <v>2205</v>
      </c>
      <c r="J290" s="2" t="s">
        <v>29</v>
      </c>
      <c r="K290" s="2" t="s">
        <v>2206</v>
      </c>
    </row>
    <row r="291" s="1" customFormat="1" ht="20" customHeight="1" spans="1:11">
      <c r="A291" s="2" t="s">
        <v>2207</v>
      </c>
      <c r="B291" s="2" t="s">
        <v>2208</v>
      </c>
      <c r="C291" s="2" t="s">
        <v>2125</v>
      </c>
      <c r="D291" s="2" t="s">
        <v>2209</v>
      </c>
      <c r="E291" s="2" t="s">
        <v>2091</v>
      </c>
      <c r="F291" s="2" t="s">
        <v>2059</v>
      </c>
      <c r="G291" s="2" t="s">
        <v>1378</v>
      </c>
      <c r="H291" s="2" t="s">
        <v>149</v>
      </c>
      <c r="I291" s="2" t="s">
        <v>2209</v>
      </c>
      <c r="J291" s="2" t="s">
        <v>29</v>
      </c>
      <c r="K291" s="2" t="s">
        <v>2210</v>
      </c>
    </row>
    <row r="292" s="1" customFormat="1" ht="20" customHeight="1" spans="1:11">
      <c r="A292" s="2" t="s">
        <v>2211</v>
      </c>
      <c r="B292" s="2" t="s">
        <v>2212</v>
      </c>
      <c r="C292" s="2" t="s">
        <v>2167</v>
      </c>
      <c r="D292" s="2" t="s">
        <v>2213</v>
      </c>
      <c r="E292" s="2" t="s">
        <v>2092</v>
      </c>
      <c r="F292" s="2" t="s">
        <v>2060</v>
      </c>
      <c r="G292" s="2" t="s">
        <v>1378</v>
      </c>
      <c r="H292" s="2" t="s">
        <v>149</v>
      </c>
      <c r="I292" s="2" t="s">
        <v>2213</v>
      </c>
      <c r="J292" s="2" t="s">
        <v>29</v>
      </c>
      <c r="K292" s="2" t="s">
        <v>2214</v>
      </c>
    </row>
    <row r="293" s="1" customFormat="1" ht="20" customHeight="1" spans="1:11">
      <c r="A293" s="2" t="s">
        <v>303</v>
      </c>
      <c r="B293" s="2" t="s">
        <v>304</v>
      </c>
      <c r="C293" s="2" t="s">
        <v>2215</v>
      </c>
      <c r="D293" s="2" t="s">
        <v>2216</v>
      </c>
      <c r="E293" s="2" t="s">
        <v>1420</v>
      </c>
      <c r="F293" s="2" t="s">
        <v>1376</v>
      </c>
      <c r="G293" s="2" t="s">
        <v>1378</v>
      </c>
      <c r="H293" s="2" t="s">
        <v>149</v>
      </c>
      <c r="I293" s="2" t="s">
        <v>2216</v>
      </c>
      <c r="J293" s="2" t="s">
        <v>29</v>
      </c>
      <c r="K293" s="2" t="s">
        <v>2217</v>
      </c>
    </row>
    <row r="294" s="1" customFormat="1" ht="20" customHeight="1" spans="1:11">
      <c r="A294" s="2" t="s">
        <v>2218</v>
      </c>
      <c r="B294" s="2" t="s">
        <v>2219</v>
      </c>
      <c r="C294" s="2" t="s">
        <v>2220</v>
      </c>
      <c r="D294" s="2" t="s">
        <v>2221</v>
      </c>
      <c r="E294" s="2" t="s">
        <v>2162</v>
      </c>
      <c r="F294" s="2" t="s">
        <v>2163</v>
      </c>
      <c r="G294" s="2" t="s">
        <v>1378</v>
      </c>
      <c r="H294" s="2" t="s">
        <v>149</v>
      </c>
      <c r="I294" s="2" t="s">
        <v>2221</v>
      </c>
      <c r="J294" s="2" t="s">
        <v>29</v>
      </c>
      <c r="K294" s="2" t="s">
        <v>2222</v>
      </c>
    </row>
    <row r="295" s="1" customFormat="1" ht="20" customHeight="1" spans="1:11">
      <c r="A295" s="2" t="s">
        <v>922</v>
      </c>
      <c r="B295" s="2" t="s">
        <v>923</v>
      </c>
      <c r="C295" s="2" t="s">
        <v>2223</v>
      </c>
      <c r="D295" s="2" t="s">
        <v>2224</v>
      </c>
      <c r="E295" s="2" t="s">
        <v>1420</v>
      </c>
      <c r="F295" s="2" t="s">
        <v>1376</v>
      </c>
      <c r="G295" s="2" t="s">
        <v>1378</v>
      </c>
      <c r="H295" s="2" t="s">
        <v>925</v>
      </c>
      <c r="I295" s="2" t="s">
        <v>2224</v>
      </c>
      <c r="J295" s="2" t="s">
        <v>29</v>
      </c>
      <c r="K295" s="2" t="s">
        <v>2225</v>
      </c>
    </row>
    <row r="296" s="1" customFormat="1" ht="20" customHeight="1" spans="1:11">
      <c r="A296" s="2" t="s">
        <v>369</v>
      </c>
      <c r="B296" s="2" t="s">
        <v>370</v>
      </c>
      <c r="C296" s="2" t="s">
        <v>2024</v>
      </c>
      <c r="D296" s="2" t="s">
        <v>2226</v>
      </c>
      <c r="E296" s="2" t="s">
        <v>1489</v>
      </c>
      <c r="F296" s="2" t="s">
        <v>1376</v>
      </c>
      <c r="G296" s="2" t="s">
        <v>1378</v>
      </c>
      <c r="H296" s="2" t="s">
        <v>372</v>
      </c>
      <c r="I296" s="2" t="s">
        <v>2226</v>
      </c>
      <c r="J296" s="2" t="s">
        <v>29</v>
      </c>
      <c r="K296" s="2" t="s">
        <v>2227</v>
      </c>
    </row>
    <row r="297" s="1" customFormat="1" ht="20" customHeight="1" spans="1:11">
      <c r="A297" s="2" t="s">
        <v>2228</v>
      </c>
      <c r="B297" s="2" t="s">
        <v>2229</v>
      </c>
      <c r="C297" s="2" t="s">
        <v>2167</v>
      </c>
      <c r="D297" s="2" t="s">
        <v>2230</v>
      </c>
      <c r="E297" s="2" t="s">
        <v>2092</v>
      </c>
      <c r="F297" s="2" t="s">
        <v>2060</v>
      </c>
      <c r="G297" s="2" t="s">
        <v>1378</v>
      </c>
      <c r="H297" s="2" t="s">
        <v>754</v>
      </c>
      <c r="I297" s="2" t="s">
        <v>2230</v>
      </c>
      <c r="J297" s="2" t="s">
        <v>29</v>
      </c>
      <c r="K297" s="2" t="s">
        <v>2231</v>
      </c>
    </row>
    <row r="298" s="1" customFormat="1" ht="20" customHeight="1" spans="1:11">
      <c r="A298" s="2" t="s">
        <v>2232</v>
      </c>
      <c r="B298" s="2" t="s">
        <v>2233</v>
      </c>
      <c r="C298" s="2" t="s">
        <v>2234</v>
      </c>
      <c r="D298" s="2" t="s">
        <v>2235</v>
      </c>
      <c r="E298" s="2" t="s">
        <v>2236</v>
      </c>
      <c r="F298" s="2" t="s">
        <v>2237</v>
      </c>
      <c r="G298" s="2" t="s">
        <v>1378</v>
      </c>
      <c r="H298" s="2" t="s">
        <v>149</v>
      </c>
      <c r="I298" s="2" t="s">
        <v>2235</v>
      </c>
      <c r="J298" s="2" t="s">
        <v>29</v>
      </c>
      <c r="K298" s="2" t="s">
        <v>2238</v>
      </c>
    </row>
    <row r="299" s="1" customFormat="1" ht="20" customHeight="1" spans="1:11">
      <c r="A299" s="2" t="s">
        <v>2239</v>
      </c>
      <c r="B299" s="2" t="s">
        <v>2240</v>
      </c>
      <c r="C299" s="2" t="s">
        <v>2241</v>
      </c>
      <c r="D299" s="2" t="s">
        <v>2242</v>
      </c>
      <c r="E299" s="2" t="s">
        <v>2162</v>
      </c>
      <c r="F299" s="2" t="s">
        <v>2163</v>
      </c>
      <c r="G299" s="2" t="s">
        <v>1378</v>
      </c>
      <c r="H299" s="2" t="s">
        <v>149</v>
      </c>
      <c r="I299" s="2" t="s">
        <v>2242</v>
      </c>
      <c r="J299" s="2" t="s">
        <v>29</v>
      </c>
      <c r="K299" s="2" t="s">
        <v>2243</v>
      </c>
    </row>
    <row r="300" s="1" customFormat="1" ht="20" customHeight="1" spans="1:11">
      <c r="A300" s="2" t="s">
        <v>2244</v>
      </c>
      <c r="B300" s="2" t="s">
        <v>2245</v>
      </c>
      <c r="C300" s="2" t="s">
        <v>2246</v>
      </c>
      <c r="D300" s="2" t="s">
        <v>2247</v>
      </c>
      <c r="E300" s="2" t="s">
        <v>2059</v>
      </c>
      <c r="F300" s="2" t="s">
        <v>2060</v>
      </c>
      <c r="G300" s="2" t="s">
        <v>1378</v>
      </c>
      <c r="H300" s="2" t="s">
        <v>149</v>
      </c>
      <c r="I300" s="2" t="s">
        <v>2247</v>
      </c>
      <c r="J300" s="2" t="s">
        <v>29</v>
      </c>
      <c r="K300" s="2" t="s">
        <v>2248</v>
      </c>
    </row>
    <row r="301" s="1" customFormat="1" ht="20" customHeight="1" spans="1:11">
      <c r="A301" s="2" t="s">
        <v>2249</v>
      </c>
      <c r="B301" s="2" t="s">
        <v>2250</v>
      </c>
      <c r="C301" s="2" t="s">
        <v>1574</v>
      </c>
      <c r="D301" s="2" t="s">
        <v>2251</v>
      </c>
      <c r="E301" s="2" t="s">
        <v>2112</v>
      </c>
      <c r="F301" s="2" t="s">
        <v>2091</v>
      </c>
      <c r="G301" s="2" t="s">
        <v>1378</v>
      </c>
      <c r="H301" s="2" t="s">
        <v>149</v>
      </c>
      <c r="I301" s="2" t="s">
        <v>2251</v>
      </c>
      <c r="J301" s="2" t="s">
        <v>29</v>
      </c>
      <c r="K301" s="2" t="s">
        <v>2252</v>
      </c>
    </row>
    <row r="302" s="1" customFormat="1" ht="20" customHeight="1" spans="1:11">
      <c r="A302" s="2" t="s">
        <v>2253</v>
      </c>
      <c r="B302" s="2" t="s">
        <v>2254</v>
      </c>
      <c r="C302" s="2" t="s">
        <v>2255</v>
      </c>
      <c r="D302" s="2" t="s">
        <v>2256</v>
      </c>
      <c r="E302" s="2" t="s">
        <v>2091</v>
      </c>
      <c r="F302" s="2" t="s">
        <v>2092</v>
      </c>
      <c r="G302" s="2" t="s">
        <v>1378</v>
      </c>
      <c r="H302" s="2" t="s">
        <v>149</v>
      </c>
      <c r="I302" s="2" t="s">
        <v>2256</v>
      </c>
      <c r="J302" s="2" t="s">
        <v>29</v>
      </c>
      <c r="K302" s="2" t="s">
        <v>2257</v>
      </c>
    </row>
    <row r="303" s="1" customFormat="1" ht="20" customHeight="1" spans="1:11">
      <c r="A303" s="2" t="s">
        <v>2258</v>
      </c>
      <c r="B303" s="2" t="s">
        <v>2259</v>
      </c>
      <c r="C303" s="2" t="s">
        <v>2234</v>
      </c>
      <c r="D303" s="2" t="s">
        <v>2260</v>
      </c>
      <c r="E303" s="2" t="s">
        <v>2236</v>
      </c>
      <c r="F303" s="2" t="s">
        <v>2237</v>
      </c>
      <c r="G303" s="2" t="s">
        <v>1378</v>
      </c>
      <c r="H303" s="2" t="s">
        <v>149</v>
      </c>
      <c r="I303" s="2" t="s">
        <v>2260</v>
      </c>
      <c r="J303" s="2" t="s">
        <v>29</v>
      </c>
      <c r="K303" s="2" t="s">
        <v>2261</v>
      </c>
    </row>
    <row r="304" s="1" customFormat="1" ht="20" customHeight="1" spans="1:11">
      <c r="A304" s="2" t="s">
        <v>2262</v>
      </c>
      <c r="B304" s="2" t="s">
        <v>2263</v>
      </c>
      <c r="C304" s="2" t="s">
        <v>2264</v>
      </c>
      <c r="D304" s="2" t="s">
        <v>2265</v>
      </c>
      <c r="E304" s="2" t="s">
        <v>2060</v>
      </c>
      <c r="F304" s="2" t="s">
        <v>2074</v>
      </c>
      <c r="G304" s="2" t="s">
        <v>1378</v>
      </c>
      <c r="H304" s="2" t="s">
        <v>149</v>
      </c>
      <c r="I304" s="2" t="s">
        <v>2265</v>
      </c>
      <c r="J304" s="2" t="s">
        <v>29</v>
      </c>
      <c r="K304" s="2" t="s">
        <v>2266</v>
      </c>
    </row>
    <row r="305" s="1" customFormat="1" ht="20" customHeight="1" spans="1:11">
      <c r="A305" s="2" t="s">
        <v>365</v>
      </c>
      <c r="B305" s="2" t="s">
        <v>366</v>
      </c>
      <c r="C305" s="2" t="s">
        <v>2267</v>
      </c>
      <c r="D305" s="2" t="s">
        <v>2268</v>
      </c>
      <c r="E305" s="2" t="s">
        <v>1672</v>
      </c>
      <c r="F305" s="2" t="s">
        <v>1489</v>
      </c>
      <c r="G305" s="2" t="s">
        <v>1378</v>
      </c>
      <c r="H305" s="2" t="s">
        <v>368</v>
      </c>
      <c r="I305" s="2" t="s">
        <v>2268</v>
      </c>
      <c r="J305" s="2" t="s">
        <v>29</v>
      </c>
      <c r="K305" s="2" t="s">
        <v>2269</v>
      </c>
    </row>
    <row r="306" s="1" customFormat="1" ht="20" customHeight="1" spans="1:11">
      <c r="A306" s="2" t="s">
        <v>918</v>
      </c>
      <c r="B306" s="2" t="s">
        <v>919</v>
      </c>
      <c r="C306" s="2" t="s">
        <v>2270</v>
      </c>
      <c r="D306" s="2" t="s">
        <v>2271</v>
      </c>
      <c r="E306" s="2" t="s">
        <v>1569</v>
      </c>
      <c r="F306" s="2" t="s">
        <v>1489</v>
      </c>
      <c r="G306" s="2" t="s">
        <v>1378</v>
      </c>
      <c r="H306" s="2" t="s">
        <v>921</v>
      </c>
      <c r="I306" s="2" t="s">
        <v>2271</v>
      </c>
      <c r="J306" s="2" t="s">
        <v>29</v>
      </c>
      <c r="K306" s="2" t="s">
        <v>2272</v>
      </c>
    </row>
    <row r="307" s="1" customFormat="1" ht="20" customHeight="1" spans="1:11">
      <c r="A307" s="2" t="s">
        <v>2273</v>
      </c>
      <c r="B307" s="2" t="s">
        <v>2274</v>
      </c>
      <c r="C307" s="2" t="s">
        <v>2275</v>
      </c>
      <c r="D307" s="2" t="s">
        <v>2276</v>
      </c>
      <c r="E307" s="2" t="s">
        <v>2074</v>
      </c>
      <c r="F307" s="2" t="s">
        <v>2034</v>
      </c>
      <c r="G307" s="2" t="s">
        <v>1378</v>
      </c>
      <c r="H307" s="2" t="s">
        <v>149</v>
      </c>
      <c r="I307" s="2" t="s">
        <v>2276</v>
      </c>
      <c r="J307" s="2" t="s">
        <v>29</v>
      </c>
      <c r="K307" s="2" t="s">
        <v>2277</v>
      </c>
    </row>
    <row r="308" s="1" customFormat="1" ht="20" customHeight="1" spans="1:11">
      <c r="A308" s="2" t="s">
        <v>2278</v>
      </c>
      <c r="B308" s="2" t="s">
        <v>2279</v>
      </c>
      <c r="C308" s="2" t="s">
        <v>2024</v>
      </c>
      <c r="D308" s="2" t="s">
        <v>2280</v>
      </c>
      <c r="E308" s="2" t="s">
        <v>2141</v>
      </c>
      <c r="F308" s="2" t="s">
        <v>2092</v>
      </c>
      <c r="G308" s="2" t="s">
        <v>1378</v>
      </c>
      <c r="H308" s="2" t="s">
        <v>2281</v>
      </c>
      <c r="I308" s="2" t="s">
        <v>2280</v>
      </c>
      <c r="J308" s="2" t="s">
        <v>29</v>
      </c>
      <c r="K308" s="2" t="s">
        <v>2282</v>
      </c>
    </row>
    <row r="309" s="1" customFormat="1" ht="20" customHeight="1" spans="1:11">
      <c r="A309" s="2" t="s">
        <v>2283</v>
      </c>
      <c r="B309" s="2" t="s">
        <v>2284</v>
      </c>
      <c r="C309" s="2" t="s">
        <v>2246</v>
      </c>
      <c r="D309" s="2" t="s">
        <v>2285</v>
      </c>
      <c r="E309" s="2" t="s">
        <v>2141</v>
      </c>
      <c r="F309" s="2" t="s">
        <v>2286</v>
      </c>
      <c r="G309" s="2" t="s">
        <v>1378</v>
      </c>
      <c r="H309" s="2" t="s">
        <v>2287</v>
      </c>
      <c r="I309" s="2" t="s">
        <v>2285</v>
      </c>
      <c r="J309" s="2" t="s">
        <v>29</v>
      </c>
      <c r="K309" s="2" t="s">
        <v>2288</v>
      </c>
    </row>
    <row r="310" s="1" customFormat="1" ht="20" customHeight="1" spans="1:11">
      <c r="A310" s="2" t="s">
        <v>2289</v>
      </c>
      <c r="B310" s="2" t="s">
        <v>2290</v>
      </c>
      <c r="C310" s="2" t="s">
        <v>2264</v>
      </c>
      <c r="D310" s="2" t="s">
        <v>2265</v>
      </c>
      <c r="E310" s="2" t="s">
        <v>2059</v>
      </c>
      <c r="F310" s="2" t="s">
        <v>2060</v>
      </c>
      <c r="G310" s="2" t="s">
        <v>1378</v>
      </c>
      <c r="H310" s="2" t="s">
        <v>149</v>
      </c>
      <c r="I310" s="2" t="s">
        <v>2265</v>
      </c>
      <c r="J310" s="2" t="s">
        <v>29</v>
      </c>
      <c r="K310" s="2" t="s">
        <v>2291</v>
      </c>
    </row>
    <row r="311" s="1" customFormat="1" ht="20" customHeight="1" spans="1:11">
      <c r="A311" s="2" t="s">
        <v>2292</v>
      </c>
      <c r="B311" s="2" t="s">
        <v>2293</v>
      </c>
      <c r="C311" s="2" t="s">
        <v>2294</v>
      </c>
      <c r="D311" s="2" t="s">
        <v>2295</v>
      </c>
      <c r="E311" s="2" t="s">
        <v>2183</v>
      </c>
      <c r="F311" s="2" t="s">
        <v>2162</v>
      </c>
      <c r="G311" s="2" t="s">
        <v>1378</v>
      </c>
      <c r="H311" s="2" t="s">
        <v>149</v>
      </c>
      <c r="I311" s="2" t="s">
        <v>2295</v>
      </c>
      <c r="J311" s="2" t="s">
        <v>29</v>
      </c>
      <c r="K311" s="2" t="s">
        <v>2296</v>
      </c>
    </row>
    <row r="312" s="1" customFormat="1" ht="20" customHeight="1" spans="1:11">
      <c r="A312" s="2" t="s">
        <v>2297</v>
      </c>
      <c r="B312" s="2" t="s">
        <v>2298</v>
      </c>
      <c r="C312" s="2" t="s">
        <v>2299</v>
      </c>
      <c r="D312" s="2" t="s">
        <v>2300</v>
      </c>
      <c r="E312" s="2" t="s">
        <v>2141</v>
      </c>
      <c r="F312" s="2" t="s">
        <v>2286</v>
      </c>
      <c r="G312" s="2" t="s">
        <v>1378</v>
      </c>
      <c r="H312" s="2" t="s">
        <v>149</v>
      </c>
      <c r="I312" s="2" t="s">
        <v>2300</v>
      </c>
      <c r="J312" s="2" t="s">
        <v>29</v>
      </c>
      <c r="K312" s="2" t="s">
        <v>2301</v>
      </c>
    </row>
    <row r="313" s="1" customFormat="1" ht="20" customHeight="1" spans="1:11">
      <c r="A313" s="2" t="s">
        <v>2302</v>
      </c>
      <c r="B313" s="2" t="s">
        <v>2303</v>
      </c>
      <c r="C313" s="2" t="s">
        <v>2304</v>
      </c>
      <c r="D313" s="2" t="s">
        <v>2305</v>
      </c>
      <c r="E313" s="2" t="s">
        <v>2306</v>
      </c>
      <c r="F313" s="2" t="s">
        <v>2307</v>
      </c>
      <c r="G313" s="2" t="s">
        <v>1378</v>
      </c>
      <c r="H313" s="2" t="s">
        <v>149</v>
      </c>
      <c r="I313" s="2" t="s">
        <v>2305</v>
      </c>
      <c r="J313" s="2" t="s">
        <v>29</v>
      </c>
      <c r="K313" s="2" t="s">
        <v>2308</v>
      </c>
    </row>
    <row r="314" s="1" customFormat="1" ht="20" customHeight="1" spans="1:11">
      <c r="A314" s="2" t="s">
        <v>2309</v>
      </c>
      <c r="B314" s="2" t="s">
        <v>2310</v>
      </c>
      <c r="C314" s="2" t="s">
        <v>2311</v>
      </c>
      <c r="D314" s="2" t="s">
        <v>2312</v>
      </c>
      <c r="E314" s="2" t="s">
        <v>2306</v>
      </c>
      <c r="F314" s="2" t="s">
        <v>2307</v>
      </c>
      <c r="G314" s="2" t="s">
        <v>1378</v>
      </c>
      <c r="H314" s="2" t="s">
        <v>149</v>
      </c>
      <c r="I314" s="2" t="s">
        <v>2312</v>
      </c>
      <c r="J314" s="2" t="s">
        <v>29</v>
      </c>
      <c r="K314" s="2" t="s">
        <v>2313</v>
      </c>
    </row>
    <row r="315" s="1" customFormat="1" ht="20" customHeight="1" spans="1:11">
      <c r="A315" s="2" t="s">
        <v>2314</v>
      </c>
      <c r="B315" s="2" t="s">
        <v>2315</v>
      </c>
      <c r="C315" s="2" t="s">
        <v>2246</v>
      </c>
      <c r="D315" s="2" t="s">
        <v>2316</v>
      </c>
      <c r="E315" s="2" t="s">
        <v>2163</v>
      </c>
      <c r="F315" s="2" t="s">
        <v>2140</v>
      </c>
      <c r="G315" s="2" t="s">
        <v>1378</v>
      </c>
      <c r="H315" s="2" t="s">
        <v>149</v>
      </c>
      <c r="I315" s="2" t="s">
        <v>2316</v>
      </c>
      <c r="J315" s="2" t="s">
        <v>29</v>
      </c>
      <c r="K315" s="2" t="s">
        <v>2317</v>
      </c>
    </row>
    <row r="316" s="1" customFormat="1" ht="20" customHeight="1" spans="1:11">
      <c r="A316" s="2" t="s">
        <v>362</v>
      </c>
      <c r="B316" s="2" t="s">
        <v>363</v>
      </c>
      <c r="C316" s="2" t="s">
        <v>2318</v>
      </c>
      <c r="D316" s="2" t="s">
        <v>2319</v>
      </c>
      <c r="E316" s="2" t="s">
        <v>1489</v>
      </c>
      <c r="F316" s="2" t="s">
        <v>1376</v>
      </c>
      <c r="G316" s="2" t="s">
        <v>1378</v>
      </c>
      <c r="H316" s="2" t="s">
        <v>364</v>
      </c>
      <c r="I316" s="2" t="s">
        <v>2319</v>
      </c>
      <c r="J316" s="2" t="s">
        <v>29</v>
      </c>
      <c r="K316" s="2" t="s">
        <v>2320</v>
      </c>
    </row>
    <row r="317" s="1" customFormat="1" ht="20" customHeight="1" spans="1:11">
      <c r="A317" s="2" t="s">
        <v>2321</v>
      </c>
      <c r="B317" s="2" t="s">
        <v>2322</v>
      </c>
      <c r="C317" s="2" t="s">
        <v>2299</v>
      </c>
      <c r="D317" s="2" t="s">
        <v>2323</v>
      </c>
      <c r="E317" s="2" t="s">
        <v>2060</v>
      </c>
      <c r="F317" s="2" t="s">
        <v>2074</v>
      </c>
      <c r="G317" s="2" t="s">
        <v>1378</v>
      </c>
      <c r="H317" s="2" t="s">
        <v>149</v>
      </c>
      <c r="I317" s="2" t="s">
        <v>2323</v>
      </c>
      <c r="J317" s="2" t="s">
        <v>29</v>
      </c>
      <c r="K317" s="2" t="s">
        <v>2324</v>
      </c>
    </row>
    <row r="318" s="1" customFormat="1" ht="20" customHeight="1" spans="1:11">
      <c r="A318" s="2" t="s">
        <v>2325</v>
      </c>
      <c r="B318" s="2" t="s">
        <v>2326</v>
      </c>
      <c r="C318" s="2" t="s">
        <v>2327</v>
      </c>
      <c r="D318" s="2" t="s">
        <v>2328</v>
      </c>
      <c r="E318" s="2" t="s">
        <v>2092</v>
      </c>
      <c r="F318" s="2" t="s">
        <v>2059</v>
      </c>
      <c r="G318" s="2" t="s">
        <v>1378</v>
      </c>
      <c r="H318" s="2" t="s">
        <v>2329</v>
      </c>
      <c r="I318" s="2" t="s">
        <v>2328</v>
      </c>
      <c r="J318" s="2" t="s">
        <v>29</v>
      </c>
      <c r="K318" s="2" t="s">
        <v>2330</v>
      </c>
    </row>
    <row r="319" s="1" customFormat="1" ht="20" customHeight="1" spans="1:11">
      <c r="A319" s="2" t="s">
        <v>2331</v>
      </c>
      <c r="B319" s="2" t="s">
        <v>2332</v>
      </c>
      <c r="C319" s="2" t="s">
        <v>2333</v>
      </c>
      <c r="D319" s="2" t="s">
        <v>2334</v>
      </c>
      <c r="E319" s="2" t="s">
        <v>2335</v>
      </c>
      <c r="F319" s="2" t="s">
        <v>2336</v>
      </c>
      <c r="G319" s="2" t="s">
        <v>1378</v>
      </c>
      <c r="H319" s="2" t="s">
        <v>149</v>
      </c>
      <c r="I319" s="2" t="s">
        <v>2334</v>
      </c>
      <c r="J319" s="2" t="s">
        <v>29</v>
      </c>
      <c r="K319" s="2" t="s">
        <v>2337</v>
      </c>
    </row>
    <row r="320" s="1" customFormat="1" ht="20" customHeight="1" spans="1:11">
      <c r="A320" s="2" t="s">
        <v>357</v>
      </c>
      <c r="B320" s="2" t="s">
        <v>358</v>
      </c>
      <c r="C320" s="2" t="s">
        <v>2338</v>
      </c>
      <c r="D320" s="2" t="s">
        <v>2339</v>
      </c>
      <c r="E320" s="2" t="s">
        <v>1742</v>
      </c>
      <c r="F320" s="2" t="s">
        <v>1569</v>
      </c>
      <c r="G320" s="2" t="s">
        <v>1378</v>
      </c>
      <c r="H320" s="2" t="s">
        <v>361</v>
      </c>
      <c r="I320" s="2" t="s">
        <v>2339</v>
      </c>
      <c r="J320" s="2" t="s">
        <v>29</v>
      </c>
      <c r="K320" s="2" t="s">
        <v>2340</v>
      </c>
    </row>
    <row r="321" s="1" customFormat="1" ht="20" customHeight="1" spans="1:11">
      <c r="A321" s="2" t="s">
        <v>2341</v>
      </c>
      <c r="B321" s="2" t="s">
        <v>2342</v>
      </c>
      <c r="C321" s="2" t="s">
        <v>2343</v>
      </c>
      <c r="D321" s="2" t="s">
        <v>2344</v>
      </c>
      <c r="E321" s="2" t="s">
        <v>2335</v>
      </c>
      <c r="F321" s="2" t="s">
        <v>2345</v>
      </c>
      <c r="G321" s="2" t="s">
        <v>1378</v>
      </c>
      <c r="H321" s="2" t="s">
        <v>149</v>
      </c>
      <c r="I321" s="2" t="s">
        <v>2344</v>
      </c>
      <c r="J321" s="2" t="s">
        <v>29</v>
      </c>
      <c r="K321" s="2" t="s">
        <v>2346</v>
      </c>
    </row>
    <row r="322" s="1" customFormat="1" ht="20" customHeight="1" spans="1:11">
      <c r="A322" s="2" t="s">
        <v>915</v>
      </c>
      <c r="B322" s="2" t="s">
        <v>916</v>
      </c>
      <c r="C322" s="2" t="s">
        <v>1879</v>
      </c>
      <c r="D322" s="2" t="s">
        <v>2347</v>
      </c>
      <c r="E322" s="2" t="s">
        <v>1489</v>
      </c>
      <c r="F322" s="2" t="s">
        <v>1376</v>
      </c>
      <c r="G322" s="2" t="s">
        <v>1378</v>
      </c>
      <c r="H322" s="2" t="s">
        <v>917</v>
      </c>
      <c r="I322" s="2" t="s">
        <v>2347</v>
      </c>
      <c r="J322" s="2" t="s">
        <v>29</v>
      </c>
      <c r="K322" s="2" t="s">
        <v>2348</v>
      </c>
    </row>
    <row r="323" s="1" customFormat="1" ht="20" customHeight="1" spans="1:11">
      <c r="A323" s="2" t="s">
        <v>353</v>
      </c>
      <c r="B323" s="2" t="s">
        <v>354</v>
      </c>
      <c r="C323" s="2" t="s">
        <v>2349</v>
      </c>
      <c r="D323" s="2" t="s">
        <v>2350</v>
      </c>
      <c r="E323" s="2" t="s">
        <v>1569</v>
      </c>
      <c r="F323" s="2" t="s">
        <v>1489</v>
      </c>
      <c r="G323" s="2" t="s">
        <v>1378</v>
      </c>
      <c r="H323" s="2" t="s">
        <v>356</v>
      </c>
      <c r="I323" s="2" t="s">
        <v>2350</v>
      </c>
      <c r="J323" s="2" t="s">
        <v>29</v>
      </c>
      <c r="K323" s="2" t="s">
        <v>2351</v>
      </c>
    </row>
    <row r="324" s="1" customFormat="1" ht="20" customHeight="1" spans="1:11">
      <c r="A324" s="2" t="s">
        <v>2352</v>
      </c>
      <c r="B324" s="2" t="s">
        <v>2353</v>
      </c>
      <c r="C324" s="2" t="s">
        <v>2246</v>
      </c>
      <c r="D324" s="2" t="s">
        <v>2354</v>
      </c>
      <c r="E324" s="2" t="s">
        <v>2163</v>
      </c>
      <c r="F324" s="2" t="s">
        <v>2140</v>
      </c>
      <c r="G324" s="2" t="s">
        <v>1378</v>
      </c>
      <c r="H324" s="2" t="s">
        <v>149</v>
      </c>
      <c r="I324" s="2" t="s">
        <v>2354</v>
      </c>
      <c r="J324" s="2" t="s">
        <v>29</v>
      </c>
      <c r="K324" s="2" t="s">
        <v>2355</v>
      </c>
    </row>
    <row r="325" s="1" customFormat="1" ht="20" customHeight="1" spans="1:11">
      <c r="A325" s="2" t="s">
        <v>253</v>
      </c>
      <c r="B325" s="2" t="s">
        <v>254</v>
      </c>
      <c r="C325" s="2" t="s">
        <v>2096</v>
      </c>
      <c r="D325" s="2" t="s">
        <v>2356</v>
      </c>
      <c r="E325" s="2" t="s">
        <v>1489</v>
      </c>
      <c r="F325" s="2" t="s">
        <v>1420</v>
      </c>
      <c r="G325" s="2" t="s">
        <v>1378</v>
      </c>
      <c r="H325" s="2" t="s">
        <v>149</v>
      </c>
      <c r="I325" s="2" t="s">
        <v>2356</v>
      </c>
      <c r="J325" s="2" t="s">
        <v>29</v>
      </c>
      <c r="K325" s="2" t="s">
        <v>2357</v>
      </c>
    </row>
    <row r="326" s="1" customFormat="1" ht="20" customHeight="1" spans="1:11">
      <c r="A326" s="2" t="s">
        <v>2358</v>
      </c>
      <c r="B326" s="2" t="s">
        <v>2359</v>
      </c>
      <c r="C326" s="2" t="s">
        <v>2096</v>
      </c>
      <c r="D326" s="2" t="s">
        <v>2360</v>
      </c>
      <c r="E326" s="2" t="s">
        <v>2034</v>
      </c>
      <c r="F326" s="2" t="s">
        <v>2361</v>
      </c>
      <c r="G326" s="2" t="s">
        <v>1378</v>
      </c>
      <c r="H326" s="2" t="s">
        <v>149</v>
      </c>
      <c r="I326" s="2" t="s">
        <v>2360</v>
      </c>
      <c r="J326" s="2" t="s">
        <v>29</v>
      </c>
      <c r="K326" s="2" t="s">
        <v>2362</v>
      </c>
    </row>
    <row r="327" s="1" customFormat="1" ht="20" customHeight="1" spans="1:11">
      <c r="A327" s="2" t="s">
        <v>2363</v>
      </c>
      <c r="B327" s="2" t="s">
        <v>2364</v>
      </c>
      <c r="C327" s="2" t="s">
        <v>1657</v>
      </c>
      <c r="D327" s="2" t="s">
        <v>2365</v>
      </c>
      <c r="E327" s="2" t="s">
        <v>2366</v>
      </c>
      <c r="F327" s="2" t="s">
        <v>2367</v>
      </c>
      <c r="G327" s="2" t="s">
        <v>1378</v>
      </c>
      <c r="H327" s="2" t="s">
        <v>149</v>
      </c>
      <c r="I327" s="2" t="s">
        <v>2365</v>
      </c>
      <c r="J327" s="2" t="s">
        <v>29</v>
      </c>
      <c r="K327" s="2" t="s">
        <v>2368</v>
      </c>
    </row>
    <row r="328" s="1" customFormat="1" ht="20" customHeight="1" spans="1:11">
      <c r="A328" s="2" t="s">
        <v>2369</v>
      </c>
      <c r="B328" s="2" t="s">
        <v>2370</v>
      </c>
      <c r="C328" s="2" t="s">
        <v>2371</v>
      </c>
      <c r="D328" s="2" t="s">
        <v>2372</v>
      </c>
      <c r="E328" s="2" t="s">
        <v>2336</v>
      </c>
      <c r="F328" s="2" t="s">
        <v>2345</v>
      </c>
      <c r="G328" s="2" t="s">
        <v>1378</v>
      </c>
      <c r="H328" s="2" t="s">
        <v>149</v>
      </c>
      <c r="I328" s="2" t="s">
        <v>2372</v>
      </c>
      <c r="J328" s="2" t="s">
        <v>29</v>
      </c>
      <c r="K328" s="2" t="s">
        <v>2373</v>
      </c>
    </row>
    <row r="329" s="1" customFormat="1" ht="20" customHeight="1" spans="1:11">
      <c r="A329" s="2" t="s">
        <v>2374</v>
      </c>
      <c r="B329" s="2" t="s">
        <v>2375</v>
      </c>
      <c r="C329" s="2" t="s">
        <v>2376</v>
      </c>
      <c r="D329" s="2" t="s">
        <v>2377</v>
      </c>
      <c r="E329" s="2" t="s">
        <v>2163</v>
      </c>
      <c r="F329" s="2" t="s">
        <v>2140</v>
      </c>
      <c r="G329" s="2" t="s">
        <v>1378</v>
      </c>
      <c r="H329" s="2" t="s">
        <v>149</v>
      </c>
      <c r="I329" s="2" t="s">
        <v>2377</v>
      </c>
      <c r="J329" s="2" t="s">
        <v>29</v>
      </c>
      <c r="K329" s="2" t="s">
        <v>2378</v>
      </c>
    </row>
    <row r="330" s="1" customFormat="1" ht="20" customHeight="1" spans="1:11">
      <c r="A330" s="2" t="s">
        <v>912</v>
      </c>
      <c r="B330" s="2" t="s">
        <v>913</v>
      </c>
      <c r="C330" s="2" t="s">
        <v>2096</v>
      </c>
      <c r="D330" s="2" t="s">
        <v>2379</v>
      </c>
      <c r="E330" s="2" t="s">
        <v>1489</v>
      </c>
      <c r="F330" s="2" t="s">
        <v>1376</v>
      </c>
      <c r="G330" s="2" t="s">
        <v>1378</v>
      </c>
      <c r="H330" s="2" t="s">
        <v>914</v>
      </c>
      <c r="I330" s="2" t="s">
        <v>2379</v>
      </c>
      <c r="J330" s="2" t="s">
        <v>29</v>
      </c>
      <c r="K330" s="2" t="s">
        <v>2380</v>
      </c>
    </row>
    <row r="331" s="1" customFormat="1" ht="20" customHeight="1" spans="1:11">
      <c r="A331" s="2" t="s">
        <v>250</v>
      </c>
      <c r="B331" s="2" t="s">
        <v>251</v>
      </c>
      <c r="C331" s="2" t="s">
        <v>2327</v>
      </c>
      <c r="D331" s="2" t="s">
        <v>2381</v>
      </c>
      <c r="E331" s="2" t="s">
        <v>1793</v>
      </c>
      <c r="F331" s="2" t="s">
        <v>1376</v>
      </c>
      <c r="G331" s="2" t="s">
        <v>1378</v>
      </c>
      <c r="H331" s="2" t="s">
        <v>149</v>
      </c>
      <c r="I331" s="2" t="s">
        <v>2381</v>
      </c>
      <c r="J331" s="2" t="s">
        <v>29</v>
      </c>
      <c r="K331" s="2" t="s">
        <v>2382</v>
      </c>
    </row>
    <row r="332" s="1" customFormat="1" ht="20" customHeight="1" spans="1:11">
      <c r="A332" s="2" t="s">
        <v>2383</v>
      </c>
      <c r="B332" s="2" t="s">
        <v>2384</v>
      </c>
      <c r="C332" s="2" t="s">
        <v>2385</v>
      </c>
      <c r="D332" s="2" t="s">
        <v>2386</v>
      </c>
      <c r="E332" s="2" t="s">
        <v>2092</v>
      </c>
      <c r="F332" s="2" t="s">
        <v>2059</v>
      </c>
      <c r="G332" s="2" t="s">
        <v>1378</v>
      </c>
      <c r="H332" s="2" t="s">
        <v>149</v>
      </c>
      <c r="I332" s="2" t="s">
        <v>2386</v>
      </c>
      <c r="J332" s="2" t="s">
        <v>29</v>
      </c>
      <c r="K332" s="2" t="s">
        <v>2387</v>
      </c>
    </row>
    <row r="333" s="1" customFormat="1" ht="20" customHeight="1" spans="1:11">
      <c r="A333" s="2" t="s">
        <v>2388</v>
      </c>
      <c r="B333" s="2" t="s">
        <v>2389</v>
      </c>
      <c r="C333" s="2" t="s">
        <v>2390</v>
      </c>
      <c r="D333" s="2" t="s">
        <v>2391</v>
      </c>
      <c r="E333" s="2" t="s">
        <v>2163</v>
      </c>
      <c r="F333" s="2" t="s">
        <v>2140</v>
      </c>
      <c r="G333" s="2" t="s">
        <v>1378</v>
      </c>
      <c r="H333" s="2" t="s">
        <v>149</v>
      </c>
      <c r="I333" s="2" t="s">
        <v>2391</v>
      </c>
      <c r="J333" s="2" t="s">
        <v>29</v>
      </c>
      <c r="K333" s="2" t="s">
        <v>2392</v>
      </c>
    </row>
    <row r="334" s="1" customFormat="1" ht="20" customHeight="1" spans="1:11">
      <c r="A334" s="2" t="s">
        <v>2393</v>
      </c>
      <c r="B334" s="2" t="s">
        <v>2394</v>
      </c>
      <c r="C334" s="2" t="s">
        <v>2395</v>
      </c>
      <c r="D334" s="2" t="s">
        <v>2396</v>
      </c>
      <c r="E334" s="2" t="s">
        <v>2307</v>
      </c>
      <c r="F334" s="2" t="s">
        <v>2397</v>
      </c>
      <c r="G334" s="2" t="s">
        <v>1378</v>
      </c>
      <c r="H334" s="2" t="s">
        <v>149</v>
      </c>
      <c r="I334" s="2" t="s">
        <v>2396</v>
      </c>
      <c r="J334" s="2" t="s">
        <v>29</v>
      </c>
      <c r="K334" s="2" t="s">
        <v>2398</v>
      </c>
    </row>
    <row r="335" s="1" customFormat="1" ht="20" customHeight="1" spans="1:11">
      <c r="A335" s="2" t="s">
        <v>349</v>
      </c>
      <c r="B335" s="2" t="s">
        <v>350</v>
      </c>
      <c r="C335" s="2" t="s">
        <v>1896</v>
      </c>
      <c r="D335" s="2" t="s">
        <v>2399</v>
      </c>
      <c r="E335" s="2" t="s">
        <v>1672</v>
      </c>
      <c r="F335" s="2" t="s">
        <v>1420</v>
      </c>
      <c r="G335" s="2" t="s">
        <v>1378</v>
      </c>
      <c r="H335" s="2" t="s">
        <v>352</v>
      </c>
      <c r="I335" s="2" t="s">
        <v>2399</v>
      </c>
      <c r="J335" s="2" t="s">
        <v>29</v>
      </c>
      <c r="K335" s="2" t="s">
        <v>2400</v>
      </c>
    </row>
    <row r="336" s="1" customFormat="1" ht="20" customHeight="1" spans="1:11">
      <c r="A336" s="2" t="s">
        <v>2401</v>
      </c>
      <c r="B336" s="2" t="s">
        <v>2402</v>
      </c>
      <c r="C336" s="2" t="s">
        <v>2275</v>
      </c>
      <c r="D336" s="2" t="s">
        <v>2403</v>
      </c>
      <c r="E336" s="2" t="s">
        <v>2140</v>
      </c>
      <c r="F336" s="2" t="s">
        <v>2141</v>
      </c>
      <c r="G336" s="2" t="s">
        <v>1378</v>
      </c>
      <c r="H336" s="2" t="s">
        <v>149</v>
      </c>
      <c r="I336" s="2" t="s">
        <v>2403</v>
      </c>
      <c r="J336" s="2" t="s">
        <v>29</v>
      </c>
      <c r="K336" s="2" t="s">
        <v>2404</v>
      </c>
    </row>
    <row r="337" s="1" customFormat="1" ht="20" customHeight="1" spans="1:11">
      <c r="A337" s="2" t="s">
        <v>1054</v>
      </c>
      <c r="B337" s="2" t="s">
        <v>1055</v>
      </c>
      <c r="C337" s="2" t="s">
        <v>2405</v>
      </c>
      <c r="D337" s="2" t="s">
        <v>2406</v>
      </c>
      <c r="E337" s="2" t="s">
        <v>1489</v>
      </c>
      <c r="F337" s="2" t="s">
        <v>1420</v>
      </c>
      <c r="G337" s="2" t="s">
        <v>1378</v>
      </c>
      <c r="H337" s="2" t="s">
        <v>768</v>
      </c>
      <c r="I337" s="2" t="s">
        <v>2406</v>
      </c>
      <c r="J337" s="2" t="s">
        <v>29</v>
      </c>
      <c r="K337" s="2" t="s">
        <v>2407</v>
      </c>
    </row>
    <row r="338" s="1" customFormat="1" ht="20" customHeight="1" spans="1:11">
      <c r="A338" s="2" t="s">
        <v>2408</v>
      </c>
      <c r="B338" s="2" t="s">
        <v>2409</v>
      </c>
      <c r="C338" s="2" t="s">
        <v>2410</v>
      </c>
      <c r="D338" s="2" t="s">
        <v>2411</v>
      </c>
      <c r="E338" s="2" t="s">
        <v>2335</v>
      </c>
      <c r="F338" s="2" t="s">
        <v>2336</v>
      </c>
      <c r="G338" s="2" t="s">
        <v>1378</v>
      </c>
      <c r="H338" s="2" t="s">
        <v>149</v>
      </c>
      <c r="I338" s="2" t="s">
        <v>2411</v>
      </c>
      <c r="J338" s="2" t="s">
        <v>29</v>
      </c>
      <c r="K338" s="2" t="s">
        <v>2412</v>
      </c>
    </row>
    <row r="339" s="1" customFormat="1" ht="20" customHeight="1" spans="1:11">
      <c r="A339" s="2" t="s">
        <v>2413</v>
      </c>
      <c r="B339" s="2" t="s">
        <v>2414</v>
      </c>
      <c r="C339" s="2" t="s">
        <v>1879</v>
      </c>
      <c r="D339" s="2" t="s">
        <v>2415</v>
      </c>
      <c r="E339" s="2" t="s">
        <v>2092</v>
      </c>
      <c r="F339" s="2" t="s">
        <v>2060</v>
      </c>
      <c r="G339" s="2" t="s">
        <v>1378</v>
      </c>
      <c r="H339" s="2" t="s">
        <v>149</v>
      </c>
      <c r="I339" s="2" t="s">
        <v>2415</v>
      </c>
      <c r="J339" s="2" t="s">
        <v>29</v>
      </c>
      <c r="K339" s="2" t="s">
        <v>2416</v>
      </c>
    </row>
    <row r="340" s="1" customFormat="1" ht="20" customHeight="1" spans="1:11">
      <c r="A340" s="2" t="s">
        <v>907</v>
      </c>
      <c r="B340" s="2" t="s">
        <v>908</v>
      </c>
      <c r="C340" s="2" t="s">
        <v>2417</v>
      </c>
      <c r="D340" s="2" t="s">
        <v>2418</v>
      </c>
      <c r="E340" s="2" t="s">
        <v>1569</v>
      </c>
      <c r="F340" s="2" t="s">
        <v>1377</v>
      </c>
      <c r="G340" s="2" t="s">
        <v>1378</v>
      </c>
      <c r="H340" s="2" t="s">
        <v>911</v>
      </c>
      <c r="I340" s="2" t="s">
        <v>2418</v>
      </c>
      <c r="J340" s="2" t="s">
        <v>29</v>
      </c>
      <c r="K340" s="2" t="s">
        <v>2419</v>
      </c>
    </row>
    <row r="341" s="1" customFormat="1" ht="20" customHeight="1" spans="1:11">
      <c r="A341" s="2" t="s">
        <v>2420</v>
      </c>
      <c r="B341" s="2" t="s">
        <v>2421</v>
      </c>
      <c r="C341" s="2" t="s">
        <v>2267</v>
      </c>
      <c r="D341" s="2" t="s">
        <v>2422</v>
      </c>
      <c r="E341" s="2" t="s">
        <v>2091</v>
      </c>
      <c r="F341" s="2" t="s">
        <v>2059</v>
      </c>
      <c r="G341" s="2" t="s">
        <v>1378</v>
      </c>
      <c r="H341" s="2" t="s">
        <v>149</v>
      </c>
      <c r="I341" s="2" t="s">
        <v>2422</v>
      </c>
      <c r="J341" s="2" t="s">
        <v>29</v>
      </c>
      <c r="K341" s="2" t="s">
        <v>2423</v>
      </c>
    </row>
    <row r="342" s="1" customFormat="1" ht="20" customHeight="1" spans="1:11">
      <c r="A342" s="2" t="s">
        <v>2424</v>
      </c>
      <c r="B342" s="2" t="s">
        <v>2425</v>
      </c>
      <c r="C342" s="2" t="s">
        <v>2096</v>
      </c>
      <c r="D342" s="2" t="s">
        <v>2426</v>
      </c>
      <c r="E342" s="2" t="s">
        <v>1376</v>
      </c>
      <c r="F342" s="2" t="s">
        <v>1377</v>
      </c>
      <c r="G342" s="2" t="s">
        <v>1378</v>
      </c>
      <c r="H342" s="2" t="s">
        <v>2427</v>
      </c>
      <c r="I342" s="2" t="s">
        <v>2426</v>
      </c>
      <c r="J342" s="2" t="s">
        <v>29</v>
      </c>
      <c r="K342" s="2" t="s">
        <v>2428</v>
      </c>
    </row>
    <row r="343" s="1" customFormat="1" ht="20" customHeight="1" spans="1:11">
      <c r="A343" s="2" t="s">
        <v>902</v>
      </c>
      <c r="B343" s="2" t="s">
        <v>903</v>
      </c>
      <c r="C343" s="2" t="s">
        <v>2429</v>
      </c>
      <c r="D343" s="2" t="s">
        <v>2430</v>
      </c>
      <c r="E343" s="2" t="s">
        <v>1793</v>
      </c>
      <c r="F343" s="2" t="s">
        <v>1742</v>
      </c>
      <c r="G343" s="2" t="s">
        <v>1378</v>
      </c>
      <c r="H343" s="2" t="s">
        <v>906</v>
      </c>
      <c r="I343" s="2" t="s">
        <v>2430</v>
      </c>
      <c r="J343" s="2" t="s">
        <v>29</v>
      </c>
      <c r="K343" s="2" t="s">
        <v>2431</v>
      </c>
    </row>
    <row r="344" s="1" customFormat="1" ht="20" customHeight="1" spans="1:11">
      <c r="A344" s="2" t="s">
        <v>345</v>
      </c>
      <c r="B344" s="2" t="s">
        <v>346</v>
      </c>
      <c r="C344" s="2" t="s">
        <v>2432</v>
      </c>
      <c r="D344" s="2" t="s">
        <v>2433</v>
      </c>
      <c r="E344" s="2" t="s">
        <v>1672</v>
      </c>
      <c r="F344" s="2" t="s">
        <v>1377</v>
      </c>
      <c r="G344" s="2" t="s">
        <v>1378</v>
      </c>
      <c r="H344" s="2" t="s">
        <v>2434</v>
      </c>
      <c r="I344" s="2" t="s">
        <v>2433</v>
      </c>
      <c r="J344" s="2" t="s">
        <v>29</v>
      </c>
      <c r="K344" s="2" t="s">
        <v>2435</v>
      </c>
    </row>
    <row r="345" s="1" customFormat="1" ht="20" customHeight="1" spans="1:11">
      <c r="A345" s="2" t="s">
        <v>244</v>
      </c>
      <c r="B345" s="2" t="s">
        <v>245</v>
      </c>
      <c r="C345" s="2" t="s">
        <v>2096</v>
      </c>
      <c r="D345" s="2" t="s">
        <v>2436</v>
      </c>
      <c r="E345" s="2" t="s">
        <v>1489</v>
      </c>
      <c r="F345" s="2" t="s">
        <v>1420</v>
      </c>
      <c r="G345" s="2" t="s">
        <v>1378</v>
      </c>
      <c r="H345" s="2" t="s">
        <v>149</v>
      </c>
      <c r="I345" s="2" t="s">
        <v>2436</v>
      </c>
      <c r="J345" s="2" t="s">
        <v>29</v>
      </c>
      <c r="K345" s="2" t="s">
        <v>2437</v>
      </c>
    </row>
    <row r="346" s="1" customFormat="1" ht="20" customHeight="1" spans="1:11">
      <c r="A346" s="2" t="s">
        <v>2438</v>
      </c>
      <c r="B346" s="2" t="s">
        <v>2439</v>
      </c>
      <c r="C346" s="2" t="s">
        <v>2267</v>
      </c>
      <c r="D346" s="2" t="s">
        <v>2440</v>
      </c>
      <c r="E346" s="2" t="s">
        <v>2140</v>
      </c>
      <c r="F346" s="2" t="s">
        <v>2286</v>
      </c>
      <c r="G346" s="2" t="s">
        <v>1378</v>
      </c>
      <c r="H346" s="2" t="s">
        <v>149</v>
      </c>
      <c r="I346" s="2" t="s">
        <v>2440</v>
      </c>
      <c r="J346" s="2" t="s">
        <v>29</v>
      </c>
      <c r="K346" s="2" t="s">
        <v>2441</v>
      </c>
    </row>
    <row r="347" s="1" customFormat="1" ht="20" customHeight="1" spans="1:11">
      <c r="A347" s="2" t="s">
        <v>2442</v>
      </c>
      <c r="B347" s="2" t="s">
        <v>2443</v>
      </c>
      <c r="C347" s="2" t="s">
        <v>1666</v>
      </c>
      <c r="D347" s="2" t="s">
        <v>2444</v>
      </c>
      <c r="E347" s="2" t="s">
        <v>2445</v>
      </c>
      <c r="F347" s="2" t="s">
        <v>2446</v>
      </c>
      <c r="G347" s="2" t="s">
        <v>1378</v>
      </c>
      <c r="H347" s="2" t="s">
        <v>149</v>
      </c>
      <c r="I347" s="2" t="s">
        <v>2444</v>
      </c>
      <c r="J347" s="2" t="s">
        <v>29</v>
      </c>
      <c r="K347" s="2" t="s">
        <v>2447</v>
      </c>
    </row>
    <row r="348" s="1" customFormat="1" ht="20" customHeight="1" spans="1:11">
      <c r="A348" s="2" t="s">
        <v>2448</v>
      </c>
      <c r="B348" s="2" t="s">
        <v>2449</v>
      </c>
      <c r="C348" s="2" t="s">
        <v>2450</v>
      </c>
      <c r="D348" s="2" t="s">
        <v>2451</v>
      </c>
      <c r="E348" s="2" t="s">
        <v>2092</v>
      </c>
      <c r="F348" s="2" t="s">
        <v>2074</v>
      </c>
      <c r="G348" s="2" t="s">
        <v>1378</v>
      </c>
      <c r="H348" s="2" t="s">
        <v>149</v>
      </c>
      <c r="I348" s="2" t="s">
        <v>2451</v>
      </c>
      <c r="J348" s="2" t="s">
        <v>29</v>
      </c>
      <c r="K348" s="2" t="s">
        <v>2452</v>
      </c>
    </row>
    <row r="349" s="1" customFormat="1" ht="20" customHeight="1" spans="1:11">
      <c r="A349" s="2" t="s">
        <v>2453</v>
      </c>
      <c r="B349" s="2" t="s">
        <v>2454</v>
      </c>
      <c r="C349" s="2" t="s">
        <v>2455</v>
      </c>
      <c r="D349" s="2" t="s">
        <v>2456</v>
      </c>
      <c r="E349" s="2" t="s">
        <v>2092</v>
      </c>
      <c r="F349" s="2" t="s">
        <v>2059</v>
      </c>
      <c r="G349" s="2" t="s">
        <v>1378</v>
      </c>
      <c r="H349" s="2" t="s">
        <v>149</v>
      </c>
      <c r="I349" s="2" t="s">
        <v>2456</v>
      </c>
      <c r="J349" s="2" t="s">
        <v>29</v>
      </c>
      <c r="K349" s="2" t="s">
        <v>2457</v>
      </c>
    </row>
    <row r="350" s="1" customFormat="1" ht="20" customHeight="1" spans="1:11">
      <c r="A350" s="2" t="s">
        <v>898</v>
      </c>
      <c r="B350" s="2" t="s">
        <v>899</v>
      </c>
      <c r="C350" s="2" t="s">
        <v>2458</v>
      </c>
      <c r="D350" s="2" t="s">
        <v>2459</v>
      </c>
      <c r="E350" s="2" t="s">
        <v>1489</v>
      </c>
      <c r="F350" s="2" t="s">
        <v>1376</v>
      </c>
      <c r="G350" s="2" t="s">
        <v>1378</v>
      </c>
      <c r="H350" s="2" t="s">
        <v>901</v>
      </c>
      <c r="I350" s="2" t="s">
        <v>2459</v>
      </c>
      <c r="J350" s="2" t="s">
        <v>29</v>
      </c>
      <c r="K350" s="2" t="s">
        <v>2460</v>
      </c>
    </row>
    <row r="351" s="1" customFormat="1" ht="20" customHeight="1" spans="1:11">
      <c r="A351" s="2" t="s">
        <v>340</v>
      </c>
      <c r="B351" s="2" t="s">
        <v>341</v>
      </c>
      <c r="C351" s="2" t="s">
        <v>2461</v>
      </c>
      <c r="D351" s="2" t="s">
        <v>2462</v>
      </c>
      <c r="E351" s="2" t="s">
        <v>1672</v>
      </c>
      <c r="F351" s="2" t="s">
        <v>1569</v>
      </c>
      <c r="G351" s="2" t="s">
        <v>1378</v>
      </c>
      <c r="H351" s="2" t="s">
        <v>344</v>
      </c>
      <c r="I351" s="2" t="s">
        <v>2462</v>
      </c>
      <c r="J351" s="2" t="s">
        <v>29</v>
      </c>
      <c r="K351" s="2" t="s">
        <v>2463</v>
      </c>
    </row>
    <row r="352" s="1" customFormat="1" ht="20" customHeight="1" spans="1:11">
      <c r="A352" s="2" t="s">
        <v>2464</v>
      </c>
      <c r="B352" s="2" t="s">
        <v>2465</v>
      </c>
      <c r="C352" s="2" t="s">
        <v>2466</v>
      </c>
      <c r="D352" s="2" t="s">
        <v>2467</v>
      </c>
      <c r="E352" s="2" t="s">
        <v>2468</v>
      </c>
      <c r="F352" s="2" t="s">
        <v>2469</v>
      </c>
      <c r="G352" s="2" t="s">
        <v>1378</v>
      </c>
      <c r="H352" s="2" t="s">
        <v>149</v>
      </c>
      <c r="I352" s="2" t="s">
        <v>2467</v>
      </c>
      <c r="J352" s="2" t="s">
        <v>29</v>
      </c>
      <c r="K352" s="2" t="s">
        <v>2470</v>
      </c>
    </row>
    <row r="353" s="1" customFormat="1" ht="20" customHeight="1" spans="1:11">
      <c r="A353" s="2" t="s">
        <v>2471</v>
      </c>
      <c r="B353" s="2" t="s">
        <v>2472</v>
      </c>
      <c r="C353" s="2" t="s">
        <v>2473</v>
      </c>
      <c r="D353" s="2" t="s">
        <v>2474</v>
      </c>
      <c r="E353" s="2" t="s">
        <v>2141</v>
      </c>
      <c r="F353" s="2" t="s">
        <v>2091</v>
      </c>
      <c r="G353" s="2" t="s">
        <v>1378</v>
      </c>
      <c r="H353" s="2" t="s">
        <v>149</v>
      </c>
      <c r="I353" s="2" t="s">
        <v>2474</v>
      </c>
      <c r="J353" s="2" t="s">
        <v>29</v>
      </c>
      <c r="K353" s="2" t="s">
        <v>2475</v>
      </c>
    </row>
    <row r="354" s="1" customFormat="1" ht="20" customHeight="1" spans="1:11">
      <c r="A354" s="2" t="s">
        <v>2476</v>
      </c>
      <c r="B354" s="2" t="s">
        <v>2477</v>
      </c>
      <c r="C354" s="2" t="s">
        <v>2267</v>
      </c>
      <c r="D354" s="2" t="s">
        <v>2478</v>
      </c>
      <c r="E354" s="2" t="s">
        <v>1883</v>
      </c>
      <c r="F354" s="2" t="s">
        <v>1840</v>
      </c>
      <c r="G354" s="2" t="s">
        <v>1378</v>
      </c>
      <c r="H354" s="2" t="s">
        <v>55</v>
      </c>
      <c r="I354" s="2" t="s">
        <v>2478</v>
      </c>
      <c r="J354" s="2" t="s">
        <v>29</v>
      </c>
      <c r="K354" s="2" t="s">
        <v>2479</v>
      </c>
    </row>
    <row r="355" s="1" customFormat="1" ht="20" customHeight="1" spans="1:11">
      <c r="A355" s="2" t="s">
        <v>241</v>
      </c>
      <c r="B355" s="2" t="s">
        <v>242</v>
      </c>
      <c r="C355" s="2" t="s">
        <v>2096</v>
      </c>
      <c r="D355" s="2" t="s">
        <v>2480</v>
      </c>
      <c r="E355" s="2" t="s">
        <v>1376</v>
      </c>
      <c r="F355" s="2" t="s">
        <v>1377</v>
      </c>
      <c r="G355" s="2" t="s">
        <v>1378</v>
      </c>
      <c r="H355" s="2" t="s">
        <v>149</v>
      </c>
      <c r="I355" s="2" t="s">
        <v>2480</v>
      </c>
      <c r="J355" s="2" t="s">
        <v>29</v>
      </c>
      <c r="K355" s="2" t="s">
        <v>2481</v>
      </c>
    </row>
    <row r="356" s="1" customFormat="1" ht="20" customHeight="1" spans="1:11">
      <c r="A356" s="2" t="s">
        <v>2482</v>
      </c>
      <c r="B356" s="2" t="s">
        <v>2483</v>
      </c>
      <c r="C356" s="2" t="s">
        <v>2484</v>
      </c>
      <c r="D356" s="2" t="s">
        <v>2485</v>
      </c>
      <c r="E356" s="2" t="s">
        <v>2092</v>
      </c>
      <c r="F356" s="2" t="s">
        <v>2059</v>
      </c>
      <c r="G356" s="2" t="s">
        <v>1378</v>
      </c>
      <c r="H356" s="2" t="s">
        <v>2486</v>
      </c>
      <c r="I356" s="2" t="s">
        <v>2485</v>
      </c>
      <c r="J356" s="2" t="s">
        <v>29</v>
      </c>
      <c r="K356" s="2" t="s">
        <v>2487</v>
      </c>
    </row>
    <row r="357" s="1" customFormat="1" ht="20" customHeight="1" spans="1:11">
      <c r="A357" s="2" t="s">
        <v>237</v>
      </c>
      <c r="B357" s="2" t="s">
        <v>238</v>
      </c>
      <c r="C357" s="2" t="s">
        <v>2488</v>
      </c>
      <c r="D357" s="2" t="s">
        <v>2489</v>
      </c>
      <c r="E357" s="2" t="s">
        <v>1489</v>
      </c>
      <c r="F357" s="2" t="s">
        <v>1376</v>
      </c>
      <c r="G357" s="2" t="s">
        <v>1378</v>
      </c>
      <c r="H357" s="2" t="s">
        <v>2490</v>
      </c>
      <c r="I357" s="2" t="s">
        <v>2489</v>
      </c>
      <c r="J357" s="2" t="s">
        <v>29</v>
      </c>
      <c r="K357" s="2" t="s">
        <v>2491</v>
      </c>
    </row>
    <row r="358" s="1" customFormat="1" ht="20" customHeight="1" spans="1:11">
      <c r="A358" s="2" t="s">
        <v>2492</v>
      </c>
      <c r="B358" s="2" t="s">
        <v>2493</v>
      </c>
      <c r="C358" s="2" t="s">
        <v>2085</v>
      </c>
      <c r="D358" s="2" t="s">
        <v>2494</v>
      </c>
      <c r="E358" s="2" t="s">
        <v>2397</v>
      </c>
      <c r="F358" s="2" t="s">
        <v>2236</v>
      </c>
      <c r="G358" s="2" t="s">
        <v>1378</v>
      </c>
      <c r="H358" s="2" t="s">
        <v>149</v>
      </c>
      <c r="I358" s="2" t="s">
        <v>2494</v>
      </c>
      <c r="J358" s="2" t="s">
        <v>29</v>
      </c>
      <c r="K358" s="2" t="s">
        <v>2495</v>
      </c>
    </row>
    <row r="359" s="1" customFormat="1" ht="20" customHeight="1" spans="1:11">
      <c r="A359" s="2" t="s">
        <v>2496</v>
      </c>
      <c r="B359" s="2" t="s">
        <v>2497</v>
      </c>
      <c r="C359" s="2" t="s">
        <v>2473</v>
      </c>
      <c r="D359" s="2" t="s">
        <v>2498</v>
      </c>
      <c r="E359" s="2" t="s">
        <v>2092</v>
      </c>
      <c r="F359" s="2" t="s">
        <v>2074</v>
      </c>
      <c r="G359" s="2" t="s">
        <v>1378</v>
      </c>
      <c r="H359" s="2" t="s">
        <v>149</v>
      </c>
      <c r="I359" s="2" t="s">
        <v>2498</v>
      </c>
      <c r="J359" s="2" t="s">
        <v>29</v>
      </c>
      <c r="K359" s="2" t="s">
        <v>2499</v>
      </c>
    </row>
    <row r="360" s="1" customFormat="1" ht="20" customHeight="1" spans="1:11">
      <c r="A360" s="2" t="s">
        <v>2500</v>
      </c>
      <c r="B360" s="2" t="s">
        <v>2501</v>
      </c>
      <c r="C360" s="2" t="s">
        <v>2502</v>
      </c>
      <c r="D360" s="2" t="s">
        <v>2503</v>
      </c>
      <c r="E360" s="2" t="s">
        <v>2005</v>
      </c>
      <c r="F360" s="2" t="s">
        <v>1840</v>
      </c>
      <c r="G360" s="2" t="s">
        <v>1378</v>
      </c>
      <c r="H360" s="2" t="s">
        <v>2504</v>
      </c>
      <c r="I360" s="2" t="s">
        <v>2503</v>
      </c>
      <c r="J360" s="2" t="s">
        <v>29</v>
      </c>
      <c r="K360" s="2" t="s">
        <v>2505</v>
      </c>
    </row>
    <row r="361" s="1" customFormat="1" ht="20" customHeight="1" spans="1:11">
      <c r="A361" s="2" t="s">
        <v>2506</v>
      </c>
      <c r="B361" s="2" t="s">
        <v>2507</v>
      </c>
      <c r="C361" s="2" t="s">
        <v>1716</v>
      </c>
      <c r="D361" s="2" t="s">
        <v>2508</v>
      </c>
      <c r="E361" s="2" t="s">
        <v>2445</v>
      </c>
      <c r="F361" s="2" t="s">
        <v>2335</v>
      </c>
      <c r="G361" s="2" t="s">
        <v>1378</v>
      </c>
      <c r="H361" s="2" t="s">
        <v>149</v>
      </c>
      <c r="I361" s="2" t="s">
        <v>2508</v>
      </c>
      <c r="J361" s="2" t="s">
        <v>29</v>
      </c>
      <c r="K361" s="2" t="s">
        <v>2509</v>
      </c>
    </row>
    <row r="362" s="1" customFormat="1" ht="20" customHeight="1" spans="1:11">
      <c r="A362" s="2" t="s">
        <v>2510</v>
      </c>
      <c r="B362" s="2" t="s">
        <v>2511</v>
      </c>
      <c r="C362" s="2" t="s">
        <v>1979</v>
      </c>
      <c r="D362" s="2" t="s">
        <v>2512</v>
      </c>
      <c r="E362" s="2" t="s">
        <v>2513</v>
      </c>
      <c r="F362" s="2" t="s">
        <v>2514</v>
      </c>
      <c r="G362" s="2" t="s">
        <v>1378</v>
      </c>
      <c r="H362" s="2" t="s">
        <v>149</v>
      </c>
      <c r="I362" s="2" t="s">
        <v>2512</v>
      </c>
      <c r="J362" s="2" t="s">
        <v>29</v>
      </c>
      <c r="K362" s="2" t="s">
        <v>2515</v>
      </c>
    </row>
    <row r="363" s="1" customFormat="1" ht="20" customHeight="1" spans="1:11">
      <c r="A363" s="2" t="s">
        <v>2516</v>
      </c>
      <c r="B363" s="2" t="s">
        <v>2517</v>
      </c>
      <c r="C363" s="2" t="s">
        <v>2450</v>
      </c>
      <c r="D363" s="2" t="s">
        <v>2518</v>
      </c>
      <c r="E363" s="2" t="s">
        <v>2513</v>
      </c>
      <c r="F363" s="2" t="s">
        <v>2519</v>
      </c>
      <c r="G363" s="2" t="s">
        <v>1378</v>
      </c>
      <c r="H363" s="2" t="s">
        <v>149</v>
      </c>
      <c r="I363" s="2" t="s">
        <v>2518</v>
      </c>
      <c r="J363" s="2" t="s">
        <v>29</v>
      </c>
      <c r="K363" s="2" t="s">
        <v>2520</v>
      </c>
    </row>
    <row r="364" s="1" customFormat="1" ht="20" customHeight="1" spans="1:11">
      <c r="A364" s="2" t="s">
        <v>2521</v>
      </c>
      <c r="B364" s="2" t="s">
        <v>2522</v>
      </c>
      <c r="C364" s="2" t="s">
        <v>2523</v>
      </c>
      <c r="D364" s="2" t="s">
        <v>2524</v>
      </c>
      <c r="E364" s="2" t="s">
        <v>2074</v>
      </c>
      <c r="F364" s="2" t="s">
        <v>2361</v>
      </c>
      <c r="G364" s="2" t="s">
        <v>1378</v>
      </c>
      <c r="H364" s="2" t="s">
        <v>149</v>
      </c>
      <c r="I364" s="2" t="s">
        <v>2524</v>
      </c>
      <c r="J364" s="2" t="s">
        <v>29</v>
      </c>
      <c r="K364" s="2" t="s">
        <v>2525</v>
      </c>
    </row>
    <row r="365" s="1" customFormat="1" ht="20" customHeight="1" spans="1:11">
      <c r="A365" s="2" t="s">
        <v>2526</v>
      </c>
      <c r="B365" s="2" t="s">
        <v>2527</v>
      </c>
      <c r="C365" s="2" t="s">
        <v>2528</v>
      </c>
      <c r="D365" s="2" t="s">
        <v>2529</v>
      </c>
      <c r="E365" s="2" t="s">
        <v>2530</v>
      </c>
      <c r="F365" s="2" t="s">
        <v>2513</v>
      </c>
      <c r="G365" s="2" t="s">
        <v>1378</v>
      </c>
      <c r="H365" s="2" t="s">
        <v>149</v>
      </c>
      <c r="I365" s="2" t="s">
        <v>2529</v>
      </c>
      <c r="J365" s="2" t="s">
        <v>29</v>
      </c>
      <c r="K365" s="2" t="s">
        <v>2531</v>
      </c>
    </row>
    <row r="366" s="1" customFormat="1" ht="20" customHeight="1" spans="1:11">
      <c r="A366" s="2" t="s">
        <v>2532</v>
      </c>
      <c r="B366" s="2" t="s">
        <v>2533</v>
      </c>
      <c r="C366" s="2" t="s">
        <v>2534</v>
      </c>
      <c r="D366" s="2" t="s">
        <v>2535</v>
      </c>
      <c r="E366" s="2" t="s">
        <v>2237</v>
      </c>
      <c r="F366" s="2" t="s">
        <v>2162</v>
      </c>
      <c r="G366" s="2" t="s">
        <v>1378</v>
      </c>
      <c r="H366" s="2" t="s">
        <v>149</v>
      </c>
      <c r="I366" s="2" t="s">
        <v>2535</v>
      </c>
      <c r="J366" s="2" t="s">
        <v>29</v>
      </c>
      <c r="K366" s="2" t="s">
        <v>2536</v>
      </c>
    </row>
    <row r="367" s="1" customFormat="1" ht="20" customHeight="1" spans="1:11">
      <c r="A367" s="2" t="s">
        <v>2537</v>
      </c>
      <c r="B367" s="2" t="s">
        <v>2538</v>
      </c>
      <c r="C367" s="2" t="s">
        <v>2267</v>
      </c>
      <c r="D367" s="2" t="s">
        <v>2539</v>
      </c>
      <c r="E367" s="2" t="s">
        <v>2162</v>
      </c>
      <c r="F367" s="2" t="s">
        <v>2163</v>
      </c>
      <c r="G367" s="2" t="s">
        <v>1378</v>
      </c>
      <c r="H367" s="2" t="s">
        <v>2540</v>
      </c>
      <c r="I367" s="2" t="s">
        <v>2539</v>
      </c>
      <c r="J367" s="2" t="s">
        <v>29</v>
      </c>
      <c r="K367" s="2" t="s">
        <v>2541</v>
      </c>
    </row>
    <row r="368" s="1" customFormat="1" ht="20" customHeight="1" spans="1:11">
      <c r="A368" s="2" t="s">
        <v>2542</v>
      </c>
      <c r="B368" s="2" t="s">
        <v>2543</v>
      </c>
      <c r="C368" s="2" t="s">
        <v>2544</v>
      </c>
      <c r="D368" s="2" t="s">
        <v>2545</v>
      </c>
      <c r="E368" s="2" t="s">
        <v>2546</v>
      </c>
      <c r="F368" s="2" t="s">
        <v>2547</v>
      </c>
      <c r="G368" s="2" t="s">
        <v>1378</v>
      </c>
      <c r="H368" s="2" t="s">
        <v>149</v>
      </c>
      <c r="I368" s="2" t="s">
        <v>2545</v>
      </c>
      <c r="J368" s="2" t="s">
        <v>29</v>
      </c>
      <c r="K368" s="2" t="s">
        <v>2548</v>
      </c>
    </row>
    <row r="369" s="1" customFormat="1" ht="20" customHeight="1" spans="1:11">
      <c r="A369" s="2" t="s">
        <v>2549</v>
      </c>
      <c r="B369" s="2" t="s">
        <v>2550</v>
      </c>
      <c r="C369" s="2" t="s">
        <v>2551</v>
      </c>
      <c r="D369" s="2" t="s">
        <v>2552</v>
      </c>
      <c r="E369" s="2" t="s">
        <v>2553</v>
      </c>
      <c r="F369" s="2" t="s">
        <v>2513</v>
      </c>
      <c r="G369" s="2" t="s">
        <v>1378</v>
      </c>
      <c r="H369" s="2" t="s">
        <v>149</v>
      </c>
      <c r="I369" s="2" t="s">
        <v>2552</v>
      </c>
      <c r="J369" s="2" t="s">
        <v>29</v>
      </c>
      <c r="K369" s="2" t="s">
        <v>2554</v>
      </c>
    </row>
    <row r="370" s="1" customFormat="1" ht="20" customHeight="1" spans="1:11">
      <c r="A370" s="2" t="s">
        <v>2555</v>
      </c>
      <c r="B370" s="2" t="s">
        <v>2556</v>
      </c>
      <c r="C370" s="2" t="s">
        <v>2557</v>
      </c>
      <c r="D370" s="2" t="s">
        <v>2558</v>
      </c>
      <c r="E370" s="2" t="s">
        <v>2469</v>
      </c>
      <c r="F370" s="2" t="s">
        <v>2559</v>
      </c>
      <c r="G370" s="2" t="s">
        <v>1378</v>
      </c>
      <c r="H370" s="2" t="s">
        <v>149</v>
      </c>
      <c r="I370" s="2" t="s">
        <v>2558</v>
      </c>
      <c r="J370" s="2" t="s">
        <v>29</v>
      </c>
      <c r="K370" s="2" t="s">
        <v>2560</v>
      </c>
    </row>
    <row r="371" s="1" customFormat="1" ht="20" customHeight="1" spans="1:11">
      <c r="A371" s="2" t="s">
        <v>2561</v>
      </c>
      <c r="B371" s="2" t="s">
        <v>2562</v>
      </c>
      <c r="C371" s="2" t="s">
        <v>2563</v>
      </c>
      <c r="D371" s="2" t="s">
        <v>2564</v>
      </c>
      <c r="E371" s="2" t="s">
        <v>2092</v>
      </c>
      <c r="F371" s="2" t="s">
        <v>2074</v>
      </c>
      <c r="G371" s="2" t="s">
        <v>1378</v>
      </c>
      <c r="H371" s="2" t="s">
        <v>149</v>
      </c>
      <c r="I371" s="2" t="s">
        <v>2564</v>
      </c>
      <c r="J371" s="2" t="s">
        <v>29</v>
      </c>
      <c r="K371" s="2" t="s">
        <v>2565</v>
      </c>
    </row>
    <row r="372" s="1" customFormat="1" ht="20" customHeight="1" spans="1:11">
      <c r="A372" s="2" t="s">
        <v>2566</v>
      </c>
      <c r="B372" s="2" t="s">
        <v>2567</v>
      </c>
      <c r="C372" s="2" t="s">
        <v>2568</v>
      </c>
      <c r="D372" s="2" t="s">
        <v>2569</v>
      </c>
      <c r="E372" s="2" t="s">
        <v>2547</v>
      </c>
      <c r="F372" s="2" t="s">
        <v>2530</v>
      </c>
      <c r="G372" s="2" t="s">
        <v>1378</v>
      </c>
      <c r="H372" s="2" t="s">
        <v>149</v>
      </c>
      <c r="I372" s="2" t="s">
        <v>2569</v>
      </c>
      <c r="J372" s="2" t="s">
        <v>29</v>
      </c>
      <c r="K372" s="2" t="s">
        <v>2570</v>
      </c>
    </row>
    <row r="373" s="1" customFormat="1" ht="20" customHeight="1" spans="1:11">
      <c r="A373" s="2" t="s">
        <v>335</v>
      </c>
      <c r="B373" s="2" t="s">
        <v>336</v>
      </c>
      <c r="C373" s="2" t="s">
        <v>2571</v>
      </c>
      <c r="D373" s="2" t="s">
        <v>2572</v>
      </c>
      <c r="E373" s="2" t="s">
        <v>1569</v>
      </c>
      <c r="F373" s="2" t="s">
        <v>1489</v>
      </c>
      <c r="G373" s="2" t="s">
        <v>1378</v>
      </c>
      <c r="H373" s="2" t="s">
        <v>339</v>
      </c>
      <c r="I373" s="2" t="s">
        <v>2572</v>
      </c>
      <c r="J373" s="2" t="s">
        <v>29</v>
      </c>
      <c r="K373" s="2" t="s">
        <v>2573</v>
      </c>
    </row>
    <row r="374" s="1" customFormat="1" ht="20" customHeight="1" spans="1:11">
      <c r="A374" s="2" t="s">
        <v>2574</v>
      </c>
      <c r="B374" s="2" t="s">
        <v>2575</v>
      </c>
      <c r="C374" s="2" t="s">
        <v>2576</v>
      </c>
      <c r="D374" s="2" t="s">
        <v>2577</v>
      </c>
      <c r="E374" s="2" t="s">
        <v>2513</v>
      </c>
      <c r="F374" s="2" t="s">
        <v>2514</v>
      </c>
      <c r="G374" s="2" t="s">
        <v>1378</v>
      </c>
      <c r="H374" s="2" t="s">
        <v>149</v>
      </c>
      <c r="I374" s="2" t="s">
        <v>2577</v>
      </c>
      <c r="J374" s="2" t="s">
        <v>29</v>
      </c>
      <c r="K374" s="2" t="s">
        <v>2578</v>
      </c>
    </row>
    <row r="375" s="1" customFormat="1" ht="20" customHeight="1" spans="1:11">
      <c r="A375" s="2" t="s">
        <v>734</v>
      </c>
      <c r="B375" s="2" t="s">
        <v>735</v>
      </c>
      <c r="C375" s="2" t="s">
        <v>2579</v>
      </c>
      <c r="D375" s="2" t="s">
        <v>2580</v>
      </c>
      <c r="E375" s="2" t="s">
        <v>1420</v>
      </c>
      <c r="F375" s="2" t="s">
        <v>1377</v>
      </c>
      <c r="G375" s="2" t="s">
        <v>1378</v>
      </c>
      <c r="H375" s="2" t="s">
        <v>737</v>
      </c>
      <c r="I375" s="2" t="s">
        <v>2580</v>
      </c>
      <c r="J375" s="2" t="s">
        <v>29</v>
      </c>
      <c r="K375" s="2" t="s">
        <v>2581</v>
      </c>
    </row>
    <row r="376" s="1" customFormat="1" ht="20" customHeight="1" spans="1:11">
      <c r="A376" s="2" t="s">
        <v>2582</v>
      </c>
      <c r="B376" s="2" t="s">
        <v>2583</v>
      </c>
      <c r="C376" s="2" t="s">
        <v>2584</v>
      </c>
      <c r="D376" s="2" t="s">
        <v>2585</v>
      </c>
      <c r="E376" s="2" t="s">
        <v>2586</v>
      </c>
      <c r="F376" s="2" t="s">
        <v>2468</v>
      </c>
      <c r="G376" s="2" t="s">
        <v>1378</v>
      </c>
      <c r="H376" s="2" t="s">
        <v>149</v>
      </c>
      <c r="I376" s="2" t="s">
        <v>2585</v>
      </c>
      <c r="J376" s="2" t="s">
        <v>29</v>
      </c>
      <c r="K376" s="2" t="s">
        <v>2587</v>
      </c>
    </row>
    <row r="377" s="1" customFormat="1" ht="20" customHeight="1" spans="1:11">
      <c r="A377" s="2" t="s">
        <v>186</v>
      </c>
      <c r="B377" s="2" t="s">
        <v>187</v>
      </c>
      <c r="C377" s="2" t="s">
        <v>2588</v>
      </c>
      <c r="D377" s="2" t="s">
        <v>2589</v>
      </c>
      <c r="E377" s="2" t="s">
        <v>1742</v>
      </c>
      <c r="F377" s="2" t="s">
        <v>1672</v>
      </c>
      <c r="G377" s="2" t="s">
        <v>1378</v>
      </c>
      <c r="H377" s="2" t="s">
        <v>149</v>
      </c>
      <c r="I377" s="2" t="s">
        <v>2589</v>
      </c>
      <c r="J377" s="2" t="s">
        <v>29</v>
      </c>
      <c r="K377" s="2" t="s">
        <v>2590</v>
      </c>
    </row>
    <row r="378" s="1" customFormat="1" ht="20" customHeight="1" spans="1:11">
      <c r="A378" s="2" t="s">
        <v>2591</v>
      </c>
      <c r="B378" s="2" t="s">
        <v>2592</v>
      </c>
      <c r="C378" s="2" t="s">
        <v>1401</v>
      </c>
      <c r="D378" s="2" t="s">
        <v>2593</v>
      </c>
      <c r="E378" s="2" t="s">
        <v>2594</v>
      </c>
      <c r="F378" s="2" t="s">
        <v>2595</v>
      </c>
      <c r="G378" s="2" t="s">
        <v>1378</v>
      </c>
      <c r="H378" s="2" t="s">
        <v>149</v>
      </c>
      <c r="I378" s="2" t="s">
        <v>2593</v>
      </c>
      <c r="J378" s="2" t="s">
        <v>29</v>
      </c>
      <c r="K378" s="2" t="s">
        <v>2596</v>
      </c>
    </row>
    <row r="379" s="1" customFormat="1" ht="20" customHeight="1" spans="1:11">
      <c r="A379" s="2" t="s">
        <v>2597</v>
      </c>
      <c r="B379" s="2" t="s">
        <v>2598</v>
      </c>
      <c r="C379" s="2" t="s">
        <v>2085</v>
      </c>
      <c r="D379" s="2" t="s">
        <v>2599</v>
      </c>
      <c r="E379" s="2" t="s">
        <v>2600</v>
      </c>
      <c r="F379" s="2" t="s">
        <v>2601</v>
      </c>
      <c r="G379" s="2" t="s">
        <v>1378</v>
      </c>
      <c r="H379" s="2" t="s">
        <v>149</v>
      </c>
      <c r="I379" s="2" t="s">
        <v>2599</v>
      </c>
      <c r="J379" s="2" t="s">
        <v>29</v>
      </c>
      <c r="K379" s="2" t="s">
        <v>2602</v>
      </c>
    </row>
    <row r="380" s="1" customFormat="1" ht="20" customHeight="1" spans="1:11">
      <c r="A380" s="2" t="s">
        <v>2603</v>
      </c>
      <c r="B380" s="2" t="s">
        <v>2604</v>
      </c>
      <c r="C380" s="2" t="s">
        <v>2605</v>
      </c>
      <c r="D380" s="2" t="s">
        <v>2606</v>
      </c>
      <c r="E380" s="2" t="s">
        <v>2469</v>
      </c>
      <c r="F380" s="2" t="s">
        <v>2559</v>
      </c>
      <c r="G380" s="2" t="s">
        <v>1378</v>
      </c>
      <c r="H380" s="2" t="s">
        <v>149</v>
      </c>
      <c r="I380" s="2" t="s">
        <v>2606</v>
      </c>
      <c r="J380" s="2" t="s">
        <v>29</v>
      </c>
      <c r="K380" s="2" t="s">
        <v>2607</v>
      </c>
    </row>
    <row r="381" s="1" customFormat="1" ht="20" customHeight="1" spans="1:11">
      <c r="A381" s="2" t="s">
        <v>2608</v>
      </c>
      <c r="B381" s="2" t="s">
        <v>2609</v>
      </c>
      <c r="C381" s="2" t="s">
        <v>2563</v>
      </c>
      <c r="D381" s="2" t="s">
        <v>2610</v>
      </c>
      <c r="E381" s="2" t="s">
        <v>2236</v>
      </c>
      <c r="F381" s="2" t="s">
        <v>2183</v>
      </c>
      <c r="G381" s="2" t="s">
        <v>1378</v>
      </c>
      <c r="H381" s="2" t="s">
        <v>149</v>
      </c>
      <c r="I381" s="2" t="s">
        <v>2610</v>
      </c>
      <c r="J381" s="2" t="s">
        <v>29</v>
      </c>
      <c r="K381" s="2" t="s">
        <v>2611</v>
      </c>
    </row>
    <row r="382" s="1" customFormat="1" ht="20" customHeight="1" spans="1:11">
      <c r="A382" s="2" t="s">
        <v>730</v>
      </c>
      <c r="B382" s="2" t="s">
        <v>731</v>
      </c>
      <c r="C382" s="2" t="s">
        <v>2612</v>
      </c>
      <c r="D382" s="2" t="s">
        <v>2613</v>
      </c>
      <c r="E382" s="2" t="s">
        <v>1672</v>
      </c>
      <c r="F382" s="2" t="s">
        <v>1569</v>
      </c>
      <c r="G382" s="2" t="s">
        <v>1378</v>
      </c>
      <c r="H382" s="2" t="s">
        <v>733</v>
      </c>
      <c r="I382" s="2" t="s">
        <v>2613</v>
      </c>
      <c r="J382" s="2" t="s">
        <v>29</v>
      </c>
      <c r="K382" s="2" t="s">
        <v>2614</v>
      </c>
    </row>
    <row r="383" s="1" customFormat="1" ht="20" customHeight="1" spans="1:11">
      <c r="A383" s="2" t="s">
        <v>2615</v>
      </c>
      <c r="B383" s="2" t="s">
        <v>2616</v>
      </c>
      <c r="C383" s="2" t="s">
        <v>2617</v>
      </c>
      <c r="D383" s="2" t="s">
        <v>2618</v>
      </c>
      <c r="E383" s="2" t="s">
        <v>2345</v>
      </c>
      <c r="F383" s="2" t="s">
        <v>2306</v>
      </c>
      <c r="G383" s="2" t="s">
        <v>1378</v>
      </c>
      <c r="H383" s="2" t="s">
        <v>149</v>
      </c>
      <c r="I383" s="2" t="s">
        <v>2618</v>
      </c>
      <c r="J383" s="2" t="s">
        <v>29</v>
      </c>
      <c r="K383" s="2" t="s">
        <v>2619</v>
      </c>
    </row>
    <row r="384" s="1" customFormat="1" ht="20" customHeight="1" spans="1:11">
      <c r="A384" s="2" t="s">
        <v>2620</v>
      </c>
      <c r="B384" s="2" t="s">
        <v>2621</v>
      </c>
      <c r="C384" s="2" t="s">
        <v>2622</v>
      </c>
      <c r="D384" s="2" t="s">
        <v>2623</v>
      </c>
      <c r="E384" s="2" t="s">
        <v>2624</v>
      </c>
      <c r="F384" s="2" t="s">
        <v>2547</v>
      </c>
      <c r="G384" s="2" t="s">
        <v>1378</v>
      </c>
      <c r="H384" s="2" t="s">
        <v>149</v>
      </c>
      <c r="I384" s="2" t="s">
        <v>2623</v>
      </c>
      <c r="J384" s="2" t="s">
        <v>29</v>
      </c>
      <c r="K384" s="2" t="s">
        <v>2625</v>
      </c>
    </row>
    <row r="385" s="1" customFormat="1" ht="20" customHeight="1" spans="1:11">
      <c r="A385" s="2" t="s">
        <v>2626</v>
      </c>
      <c r="B385" s="2" t="s">
        <v>2627</v>
      </c>
      <c r="C385" s="2" t="s">
        <v>2628</v>
      </c>
      <c r="D385" s="2" t="s">
        <v>2629</v>
      </c>
      <c r="E385" s="2" t="s">
        <v>2514</v>
      </c>
      <c r="F385" s="2" t="s">
        <v>2468</v>
      </c>
      <c r="G385" s="2" t="s">
        <v>1378</v>
      </c>
      <c r="H385" s="2" t="s">
        <v>149</v>
      </c>
      <c r="I385" s="2" t="s">
        <v>2629</v>
      </c>
      <c r="J385" s="2" t="s">
        <v>29</v>
      </c>
      <c r="K385" s="2" t="s">
        <v>2630</v>
      </c>
    </row>
    <row r="386" s="1" customFormat="1" ht="20" customHeight="1" spans="1:11">
      <c r="A386" s="2" t="s">
        <v>2631</v>
      </c>
      <c r="B386" s="2" t="s">
        <v>2632</v>
      </c>
      <c r="C386" s="2" t="s">
        <v>2633</v>
      </c>
      <c r="D386" s="2" t="s">
        <v>2634</v>
      </c>
      <c r="E386" s="2" t="s">
        <v>2091</v>
      </c>
      <c r="F386" s="2" t="s">
        <v>2060</v>
      </c>
      <c r="G386" s="2" t="s">
        <v>1378</v>
      </c>
      <c r="H386" s="2" t="s">
        <v>2635</v>
      </c>
      <c r="I386" s="2" t="s">
        <v>2634</v>
      </c>
      <c r="J386" s="2" t="s">
        <v>29</v>
      </c>
      <c r="K386" s="2" t="s">
        <v>2636</v>
      </c>
    </row>
    <row r="387" s="1" customFormat="1" ht="20" customHeight="1" spans="1:11">
      <c r="A387" s="2" t="s">
        <v>2637</v>
      </c>
      <c r="B387" s="2" t="s">
        <v>2638</v>
      </c>
      <c r="C387" s="2" t="s">
        <v>2639</v>
      </c>
      <c r="D387" s="2" t="s">
        <v>2640</v>
      </c>
      <c r="E387" s="2" t="s">
        <v>2236</v>
      </c>
      <c r="F387" s="2" t="s">
        <v>2140</v>
      </c>
      <c r="G387" s="2" t="s">
        <v>1378</v>
      </c>
      <c r="H387" s="2" t="s">
        <v>149</v>
      </c>
      <c r="I387" s="2" t="s">
        <v>2640</v>
      </c>
      <c r="J387" s="2" t="s">
        <v>29</v>
      </c>
      <c r="K387" s="2" t="s">
        <v>2641</v>
      </c>
    </row>
    <row r="388" s="1" customFormat="1" ht="20" customHeight="1" spans="1:11">
      <c r="A388" s="2" t="s">
        <v>2642</v>
      </c>
      <c r="B388" s="2" t="s">
        <v>2643</v>
      </c>
      <c r="C388" s="2" t="s">
        <v>2563</v>
      </c>
      <c r="D388" s="2" t="s">
        <v>2644</v>
      </c>
      <c r="E388" s="2" t="s">
        <v>2519</v>
      </c>
      <c r="F388" s="2" t="s">
        <v>2586</v>
      </c>
      <c r="G388" s="2" t="s">
        <v>1378</v>
      </c>
      <c r="H388" s="2" t="s">
        <v>149</v>
      </c>
      <c r="I388" s="2" t="s">
        <v>2644</v>
      </c>
      <c r="J388" s="2" t="s">
        <v>29</v>
      </c>
      <c r="K388" s="2" t="s">
        <v>2645</v>
      </c>
    </row>
    <row r="389" s="1" customFormat="1" ht="20" customHeight="1" spans="1:11">
      <c r="A389" s="2" t="s">
        <v>2646</v>
      </c>
      <c r="B389" s="2" t="s">
        <v>2647</v>
      </c>
      <c r="C389" s="2" t="s">
        <v>2648</v>
      </c>
      <c r="D389" s="2" t="s">
        <v>2649</v>
      </c>
      <c r="E389" s="2" t="s">
        <v>2183</v>
      </c>
      <c r="F389" s="2" t="s">
        <v>2162</v>
      </c>
      <c r="G389" s="2" t="s">
        <v>1378</v>
      </c>
      <c r="H389" s="2" t="s">
        <v>149</v>
      </c>
      <c r="I389" s="2" t="s">
        <v>2649</v>
      </c>
      <c r="J389" s="2" t="s">
        <v>29</v>
      </c>
      <c r="K389" s="2" t="s">
        <v>2650</v>
      </c>
    </row>
    <row r="390" s="1" customFormat="1" ht="20" customHeight="1" spans="1:11">
      <c r="A390" s="2" t="s">
        <v>2651</v>
      </c>
      <c r="B390" s="2" t="s">
        <v>2652</v>
      </c>
      <c r="C390" s="2" t="s">
        <v>2653</v>
      </c>
      <c r="D390" s="2" t="s">
        <v>2654</v>
      </c>
      <c r="E390" s="2" t="s">
        <v>2237</v>
      </c>
      <c r="F390" s="2" t="s">
        <v>2162</v>
      </c>
      <c r="G390" s="2" t="s">
        <v>1378</v>
      </c>
      <c r="H390" s="2" t="s">
        <v>149</v>
      </c>
      <c r="I390" s="2" t="s">
        <v>2654</v>
      </c>
      <c r="J390" s="2" t="s">
        <v>29</v>
      </c>
      <c r="K390" s="2" t="s">
        <v>2655</v>
      </c>
    </row>
    <row r="391" s="1" customFormat="1" ht="20" customHeight="1" spans="1:11">
      <c r="A391" s="2" t="s">
        <v>1050</v>
      </c>
      <c r="B391" s="2" t="s">
        <v>1051</v>
      </c>
      <c r="C391" s="2" t="s">
        <v>2656</v>
      </c>
      <c r="D391" s="2" t="s">
        <v>2657</v>
      </c>
      <c r="E391" s="2" t="s">
        <v>1489</v>
      </c>
      <c r="F391" s="2" t="s">
        <v>1420</v>
      </c>
      <c r="G391" s="2" t="s">
        <v>1378</v>
      </c>
      <c r="H391" s="2" t="s">
        <v>1053</v>
      </c>
      <c r="I391" s="2" t="s">
        <v>2657</v>
      </c>
      <c r="J391" s="2" t="s">
        <v>29</v>
      </c>
      <c r="K391" s="2" t="s">
        <v>2658</v>
      </c>
    </row>
    <row r="392" s="1" customFormat="1" ht="20" customHeight="1" spans="1:11">
      <c r="A392" s="2" t="s">
        <v>233</v>
      </c>
      <c r="B392" s="2" t="s">
        <v>234</v>
      </c>
      <c r="C392" s="2" t="s">
        <v>2096</v>
      </c>
      <c r="D392" s="2" t="s">
        <v>2659</v>
      </c>
      <c r="E392" s="2" t="s">
        <v>1420</v>
      </c>
      <c r="F392" s="2" t="s">
        <v>1376</v>
      </c>
      <c r="G392" s="2" t="s">
        <v>1378</v>
      </c>
      <c r="H392" s="2" t="s">
        <v>149</v>
      </c>
      <c r="I392" s="2" t="s">
        <v>2659</v>
      </c>
      <c r="J392" s="2" t="s">
        <v>29</v>
      </c>
      <c r="K392" s="2" t="s">
        <v>2660</v>
      </c>
    </row>
    <row r="393" s="1" customFormat="1" ht="20" customHeight="1" spans="1:11">
      <c r="A393" s="2" t="s">
        <v>2661</v>
      </c>
      <c r="B393" s="2" t="s">
        <v>2662</v>
      </c>
      <c r="C393" s="2" t="s">
        <v>2461</v>
      </c>
      <c r="D393" s="2" t="s">
        <v>2663</v>
      </c>
      <c r="E393" s="2" t="s">
        <v>2367</v>
      </c>
      <c r="F393" s="2" t="s">
        <v>2345</v>
      </c>
      <c r="G393" s="2" t="s">
        <v>1378</v>
      </c>
      <c r="H393" s="2" t="s">
        <v>149</v>
      </c>
      <c r="I393" s="2" t="s">
        <v>2663</v>
      </c>
      <c r="J393" s="2" t="s">
        <v>29</v>
      </c>
      <c r="K393" s="2" t="s">
        <v>2664</v>
      </c>
    </row>
    <row r="394" s="1" customFormat="1" ht="20" customHeight="1" spans="1:11">
      <c r="A394" s="2" t="s">
        <v>2665</v>
      </c>
      <c r="B394" s="2" t="s">
        <v>2666</v>
      </c>
      <c r="C394" s="2" t="s">
        <v>2667</v>
      </c>
      <c r="D394" s="2" t="s">
        <v>2668</v>
      </c>
      <c r="E394" s="2" t="s">
        <v>2546</v>
      </c>
      <c r="F394" s="2" t="s">
        <v>2547</v>
      </c>
      <c r="G394" s="2" t="s">
        <v>1378</v>
      </c>
      <c r="H394" s="2" t="s">
        <v>149</v>
      </c>
      <c r="I394" s="2" t="s">
        <v>2668</v>
      </c>
      <c r="J394" s="2" t="s">
        <v>29</v>
      </c>
      <c r="K394" s="2" t="s">
        <v>2669</v>
      </c>
    </row>
    <row r="395" s="1" customFormat="1" ht="20" customHeight="1" spans="1:11">
      <c r="A395" s="2" t="s">
        <v>2670</v>
      </c>
      <c r="B395" s="2" t="s">
        <v>2671</v>
      </c>
      <c r="C395" s="2" t="s">
        <v>2672</v>
      </c>
      <c r="D395" s="2" t="s">
        <v>2673</v>
      </c>
      <c r="E395" s="2" t="s">
        <v>2183</v>
      </c>
      <c r="F395" s="2" t="s">
        <v>2091</v>
      </c>
      <c r="G395" s="2" t="s">
        <v>1378</v>
      </c>
      <c r="H395" s="2" t="s">
        <v>149</v>
      </c>
      <c r="I395" s="2" t="s">
        <v>2673</v>
      </c>
      <c r="J395" s="2" t="s">
        <v>29</v>
      </c>
      <c r="K395" s="2" t="s">
        <v>2674</v>
      </c>
    </row>
    <row r="396" s="1" customFormat="1" ht="20" customHeight="1" spans="1:11">
      <c r="A396" s="2" t="s">
        <v>2675</v>
      </c>
      <c r="B396" s="2" t="s">
        <v>2676</v>
      </c>
      <c r="C396" s="2" t="s">
        <v>2677</v>
      </c>
      <c r="D396" s="2" t="s">
        <v>2678</v>
      </c>
      <c r="E396" s="2" t="s">
        <v>2060</v>
      </c>
      <c r="F396" s="2" t="s">
        <v>2074</v>
      </c>
      <c r="G396" s="2" t="s">
        <v>1378</v>
      </c>
      <c r="H396" s="2" t="s">
        <v>149</v>
      </c>
      <c r="I396" s="2" t="s">
        <v>2678</v>
      </c>
      <c r="J396" s="2" t="s">
        <v>29</v>
      </c>
      <c r="K396" s="2" t="s">
        <v>2679</v>
      </c>
    </row>
    <row r="397" s="1" customFormat="1" ht="20" customHeight="1" spans="1:11">
      <c r="A397" s="2" t="s">
        <v>2680</v>
      </c>
      <c r="B397" s="2" t="s">
        <v>2681</v>
      </c>
      <c r="C397" s="2" t="s">
        <v>2682</v>
      </c>
      <c r="D397" s="2" t="s">
        <v>2683</v>
      </c>
      <c r="E397" s="2" t="s">
        <v>2684</v>
      </c>
      <c r="F397" s="2" t="s">
        <v>2685</v>
      </c>
      <c r="G397" s="2" t="s">
        <v>1378</v>
      </c>
      <c r="H397" s="2" t="s">
        <v>149</v>
      </c>
      <c r="I397" s="2" t="s">
        <v>2683</v>
      </c>
      <c r="J397" s="2" t="s">
        <v>29</v>
      </c>
      <c r="K397" s="2" t="s">
        <v>2686</v>
      </c>
    </row>
    <row r="398" s="1" customFormat="1" ht="20" customHeight="1" spans="1:11">
      <c r="A398" s="2" t="s">
        <v>2687</v>
      </c>
      <c r="B398" s="2" t="s">
        <v>2688</v>
      </c>
      <c r="C398" s="2" t="s">
        <v>2085</v>
      </c>
      <c r="D398" s="2" t="s">
        <v>2689</v>
      </c>
      <c r="E398" s="2" t="s">
        <v>2690</v>
      </c>
      <c r="F398" s="2" t="s">
        <v>2594</v>
      </c>
      <c r="G398" s="2" t="s">
        <v>1378</v>
      </c>
      <c r="H398" s="2" t="s">
        <v>149</v>
      </c>
      <c r="I398" s="2" t="s">
        <v>2689</v>
      </c>
      <c r="J398" s="2" t="s">
        <v>29</v>
      </c>
      <c r="K398" s="2" t="s">
        <v>2691</v>
      </c>
    </row>
    <row r="399" s="1" customFormat="1" ht="20" customHeight="1" spans="1:11">
      <c r="A399" s="2" t="s">
        <v>330</v>
      </c>
      <c r="B399" s="2" t="s">
        <v>331</v>
      </c>
      <c r="C399" s="2" t="s">
        <v>2692</v>
      </c>
      <c r="D399" s="2" t="s">
        <v>2693</v>
      </c>
      <c r="E399" s="2" t="s">
        <v>1489</v>
      </c>
      <c r="F399" s="2" t="s">
        <v>1420</v>
      </c>
      <c r="G399" s="2" t="s">
        <v>1378</v>
      </c>
      <c r="H399" s="2" t="s">
        <v>334</v>
      </c>
      <c r="I399" s="2" t="s">
        <v>2693</v>
      </c>
      <c r="J399" s="2" t="s">
        <v>29</v>
      </c>
      <c r="K399" s="2" t="s">
        <v>2694</v>
      </c>
    </row>
    <row r="400" s="1" customFormat="1" ht="20" customHeight="1" spans="1:11">
      <c r="A400" s="2" t="s">
        <v>2695</v>
      </c>
      <c r="B400" s="2" t="s">
        <v>2696</v>
      </c>
      <c r="C400" s="2" t="s">
        <v>2697</v>
      </c>
      <c r="D400" s="2" t="s">
        <v>2698</v>
      </c>
      <c r="E400" s="2" t="s">
        <v>2601</v>
      </c>
      <c r="F400" s="2" t="s">
        <v>2699</v>
      </c>
      <c r="G400" s="2" t="s">
        <v>1378</v>
      </c>
      <c r="H400" s="2" t="s">
        <v>149</v>
      </c>
      <c r="I400" s="2" t="s">
        <v>2698</v>
      </c>
      <c r="J400" s="2" t="s">
        <v>29</v>
      </c>
      <c r="K400" s="2" t="s">
        <v>2700</v>
      </c>
    </row>
    <row r="401" s="1" customFormat="1" ht="20" customHeight="1" spans="1:11">
      <c r="A401" s="2" t="s">
        <v>2701</v>
      </c>
      <c r="B401" s="2" t="s">
        <v>2702</v>
      </c>
      <c r="C401" s="2" t="s">
        <v>2703</v>
      </c>
      <c r="D401" s="2" t="s">
        <v>2704</v>
      </c>
      <c r="E401" s="2" t="s">
        <v>2469</v>
      </c>
      <c r="F401" s="2" t="s">
        <v>2600</v>
      </c>
      <c r="G401" s="2" t="s">
        <v>1378</v>
      </c>
      <c r="H401" s="2" t="s">
        <v>149</v>
      </c>
      <c r="I401" s="2" t="s">
        <v>2704</v>
      </c>
      <c r="J401" s="2" t="s">
        <v>29</v>
      </c>
      <c r="K401" s="2" t="s">
        <v>2705</v>
      </c>
    </row>
    <row r="402" s="1" customFormat="1" ht="20" customHeight="1" spans="1:11">
      <c r="A402" s="2" t="s">
        <v>2706</v>
      </c>
      <c r="B402" s="2" t="s">
        <v>2707</v>
      </c>
      <c r="C402" s="2" t="s">
        <v>2167</v>
      </c>
      <c r="D402" s="2" t="s">
        <v>2708</v>
      </c>
      <c r="E402" s="2" t="s">
        <v>2446</v>
      </c>
      <c r="F402" s="2" t="s">
        <v>2366</v>
      </c>
      <c r="G402" s="2" t="s">
        <v>1378</v>
      </c>
      <c r="H402" s="2" t="s">
        <v>149</v>
      </c>
      <c r="I402" s="2" t="s">
        <v>2708</v>
      </c>
      <c r="J402" s="2" t="s">
        <v>29</v>
      </c>
      <c r="K402" s="2" t="s">
        <v>2709</v>
      </c>
    </row>
    <row r="403" s="1" customFormat="1" ht="20" customHeight="1" spans="1:11">
      <c r="A403" s="2" t="s">
        <v>2710</v>
      </c>
      <c r="B403" s="2" t="s">
        <v>2711</v>
      </c>
      <c r="C403" s="2" t="s">
        <v>2563</v>
      </c>
      <c r="D403" s="2" t="s">
        <v>2712</v>
      </c>
      <c r="E403" s="2" t="s">
        <v>2140</v>
      </c>
      <c r="F403" s="2" t="s">
        <v>2286</v>
      </c>
      <c r="G403" s="2" t="s">
        <v>1378</v>
      </c>
      <c r="H403" s="2" t="s">
        <v>149</v>
      </c>
      <c r="I403" s="2" t="s">
        <v>2712</v>
      </c>
      <c r="J403" s="2" t="s">
        <v>29</v>
      </c>
      <c r="K403" s="2" t="s">
        <v>2713</v>
      </c>
    </row>
    <row r="404" s="1" customFormat="1" ht="20" customHeight="1" spans="1:11">
      <c r="A404" s="2" t="s">
        <v>2714</v>
      </c>
      <c r="B404" s="2" t="s">
        <v>2715</v>
      </c>
      <c r="C404" s="2" t="s">
        <v>2563</v>
      </c>
      <c r="D404" s="2" t="s">
        <v>2716</v>
      </c>
      <c r="E404" s="2" t="s">
        <v>2163</v>
      </c>
      <c r="F404" s="2" t="s">
        <v>2140</v>
      </c>
      <c r="G404" s="2" t="s">
        <v>1378</v>
      </c>
      <c r="H404" s="2" t="s">
        <v>149</v>
      </c>
      <c r="I404" s="2" t="s">
        <v>2716</v>
      </c>
      <c r="J404" s="2" t="s">
        <v>29</v>
      </c>
      <c r="K404" s="2" t="s">
        <v>2717</v>
      </c>
    </row>
    <row r="405" s="1" customFormat="1" ht="20" customHeight="1" spans="1:11">
      <c r="A405" s="2" t="s">
        <v>1047</v>
      </c>
      <c r="B405" s="2" t="s">
        <v>1048</v>
      </c>
      <c r="C405" s="2" t="s">
        <v>2563</v>
      </c>
      <c r="D405" s="2" t="s">
        <v>2718</v>
      </c>
      <c r="E405" s="2" t="s">
        <v>1489</v>
      </c>
      <c r="F405" s="2" t="s">
        <v>1376</v>
      </c>
      <c r="G405" s="2" t="s">
        <v>1378</v>
      </c>
      <c r="H405" s="2" t="s">
        <v>421</v>
      </c>
      <c r="I405" s="2" t="s">
        <v>2718</v>
      </c>
      <c r="J405" s="2" t="s">
        <v>29</v>
      </c>
      <c r="K405" s="2" t="s">
        <v>2719</v>
      </c>
    </row>
    <row r="406" s="1" customFormat="1" ht="20" customHeight="1" spans="1:11">
      <c r="A406" s="2" t="s">
        <v>2720</v>
      </c>
      <c r="B406" s="2" t="s">
        <v>2721</v>
      </c>
      <c r="C406" s="2" t="s">
        <v>1799</v>
      </c>
      <c r="D406" s="2" t="s">
        <v>2722</v>
      </c>
      <c r="E406" s="2" t="s">
        <v>2684</v>
      </c>
      <c r="F406" s="2" t="s">
        <v>2685</v>
      </c>
      <c r="G406" s="2" t="s">
        <v>1378</v>
      </c>
      <c r="H406" s="2" t="s">
        <v>149</v>
      </c>
      <c r="I406" s="2" t="s">
        <v>2722</v>
      </c>
      <c r="J406" s="2" t="s">
        <v>29</v>
      </c>
      <c r="K406" s="2" t="s">
        <v>2723</v>
      </c>
    </row>
    <row r="407" s="1" customFormat="1" ht="20" customHeight="1" spans="1:11">
      <c r="A407" s="2" t="s">
        <v>2724</v>
      </c>
      <c r="B407" s="2" t="s">
        <v>2725</v>
      </c>
      <c r="C407" s="2" t="s">
        <v>2318</v>
      </c>
      <c r="D407" s="2" t="s">
        <v>2726</v>
      </c>
      <c r="E407" s="2" t="s">
        <v>2092</v>
      </c>
      <c r="F407" s="2" t="s">
        <v>2074</v>
      </c>
      <c r="G407" s="2" t="s">
        <v>1378</v>
      </c>
      <c r="H407" s="2" t="s">
        <v>149</v>
      </c>
      <c r="I407" s="2" t="s">
        <v>2726</v>
      </c>
      <c r="J407" s="2" t="s">
        <v>29</v>
      </c>
      <c r="K407" s="2" t="s">
        <v>2727</v>
      </c>
    </row>
    <row r="408" s="1" customFormat="1" ht="20" customHeight="1" spans="1:11">
      <c r="A408" s="2" t="s">
        <v>2728</v>
      </c>
      <c r="B408" s="2" t="s">
        <v>2729</v>
      </c>
      <c r="C408" s="2" t="s">
        <v>2730</v>
      </c>
      <c r="D408" s="2" t="s">
        <v>2731</v>
      </c>
      <c r="E408" s="2" t="s">
        <v>2732</v>
      </c>
      <c r="F408" s="2" t="s">
        <v>2690</v>
      </c>
      <c r="G408" s="2" t="s">
        <v>1378</v>
      </c>
      <c r="H408" s="2" t="s">
        <v>149</v>
      </c>
      <c r="I408" s="2" t="s">
        <v>2731</v>
      </c>
      <c r="J408" s="2" t="s">
        <v>29</v>
      </c>
      <c r="K408" s="2" t="s">
        <v>2733</v>
      </c>
    </row>
    <row r="409" s="1" customFormat="1" ht="20" customHeight="1" spans="1:11">
      <c r="A409" s="2" t="s">
        <v>2734</v>
      </c>
      <c r="B409" s="2" t="s">
        <v>2735</v>
      </c>
      <c r="C409" s="2" t="s">
        <v>2736</v>
      </c>
      <c r="D409" s="2" t="s">
        <v>2737</v>
      </c>
      <c r="E409" s="2" t="s">
        <v>2738</v>
      </c>
      <c r="F409" s="2" t="s">
        <v>2690</v>
      </c>
      <c r="G409" s="2" t="s">
        <v>1378</v>
      </c>
      <c r="H409" s="2" t="s">
        <v>149</v>
      </c>
      <c r="I409" s="2" t="s">
        <v>2737</v>
      </c>
      <c r="J409" s="2" t="s">
        <v>29</v>
      </c>
      <c r="K409" s="2" t="s">
        <v>2739</v>
      </c>
    </row>
    <row r="410" s="1" customFormat="1" ht="20" customHeight="1" spans="1:11">
      <c r="A410" s="2" t="s">
        <v>182</v>
      </c>
      <c r="B410" s="2" t="s">
        <v>183</v>
      </c>
      <c r="C410" s="2" t="s">
        <v>2318</v>
      </c>
      <c r="D410" s="2" t="s">
        <v>2740</v>
      </c>
      <c r="E410" s="2" t="s">
        <v>1840</v>
      </c>
      <c r="F410" s="2" t="s">
        <v>1672</v>
      </c>
      <c r="G410" s="2" t="s">
        <v>1378</v>
      </c>
      <c r="H410" s="2" t="s">
        <v>149</v>
      </c>
      <c r="I410" s="2" t="s">
        <v>2740</v>
      </c>
      <c r="J410" s="2" t="s">
        <v>29</v>
      </c>
      <c r="K410" s="2" t="s">
        <v>2741</v>
      </c>
    </row>
    <row r="411" s="1" customFormat="1" ht="20" customHeight="1" spans="1:11">
      <c r="A411" s="2" t="s">
        <v>2742</v>
      </c>
      <c r="B411" s="2" t="s">
        <v>2743</v>
      </c>
      <c r="C411" s="2" t="s">
        <v>2744</v>
      </c>
      <c r="D411" s="2" t="s">
        <v>2745</v>
      </c>
      <c r="E411" s="2" t="s">
        <v>2092</v>
      </c>
      <c r="F411" s="2" t="s">
        <v>2060</v>
      </c>
      <c r="G411" s="2" t="s">
        <v>1378</v>
      </c>
      <c r="H411" s="2" t="s">
        <v>149</v>
      </c>
      <c r="I411" s="2" t="s">
        <v>2745</v>
      </c>
      <c r="J411" s="2" t="s">
        <v>29</v>
      </c>
      <c r="K411" s="2" t="s">
        <v>2746</v>
      </c>
    </row>
    <row r="412" s="1" customFormat="1" ht="20" customHeight="1" spans="1:11">
      <c r="A412" s="2" t="s">
        <v>2747</v>
      </c>
      <c r="B412" s="2" t="s">
        <v>2748</v>
      </c>
      <c r="C412" s="2" t="s">
        <v>2749</v>
      </c>
      <c r="D412" s="2" t="s">
        <v>2750</v>
      </c>
      <c r="E412" s="2" t="s">
        <v>2685</v>
      </c>
      <c r="F412" s="2" t="s">
        <v>2751</v>
      </c>
      <c r="G412" s="2" t="s">
        <v>1378</v>
      </c>
      <c r="H412" s="2" t="s">
        <v>149</v>
      </c>
      <c r="I412" s="2" t="s">
        <v>2750</v>
      </c>
      <c r="J412" s="2" t="s">
        <v>29</v>
      </c>
      <c r="K412" s="2" t="s">
        <v>2752</v>
      </c>
    </row>
    <row r="413" s="1" customFormat="1" ht="20" customHeight="1" spans="1:11">
      <c r="A413" s="2" t="s">
        <v>2753</v>
      </c>
      <c r="B413" s="2" t="s">
        <v>2754</v>
      </c>
      <c r="C413" s="2" t="s">
        <v>2653</v>
      </c>
      <c r="D413" s="2" t="s">
        <v>2755</v>
      </c>
      <c r="E413" s="2" t="s">
        <v>2469</v>
      </c>
      <c r="F413" s="2" t="s">
        <v>2601</v>
      </c>
      <c r="G413" s="2" t="s">
        <v>1378</v>
      </c>
      <c r="H413" s="2" t="s">
        <v>149</v>
      </c>
      <c r="I413" s="2" t="s">
        <v>2755</v>
      </c>
      <c r="J413" s="2" t="s">
        <v>29</v>
      </c>
      <c r="K413" s="2" t="s">
        <v>2756</v>
      </c>
    </row>
    <row r="414" s="1" customFormat="1" ht="20" customHeight="1" spans="1:11">
      <c r="A414" s="2" t="s">
        <v>2757</v>
      </c>
      <c r="B414" s="2" t="s">
        <v>2758</v>
      </c>
      <c r="C414" s="2" t="s">
        <v>2759</v>
      </c>
      <c r="D414" s="2" t="s">
        <v>2760</v>
      </c>
      <c r="E414" s="2" t="s">
        <v>2162</v>
      </c>
      <c r="F414" s="2" t="s">
        <v>2163</v>
      </c>
      <c r="G414" s="2" t="s">
        <v>1378</v>
      </c>
      <c r="H414" s="2" t="s">
        <v>149</v>
      </c>
      <c r="I414" s="2" t="s">
        <v>2760</v>
      </c>
      <c r="J414" s="2" t="s">
        <v>29</v>
      </c>
      <c r="K414" s="2" t="s">
        <v>2761</v>
      </c>
    </row>
    <row r="415" s="1" customFormat="1" ht="20" customHeight="1" spans="1:11">
      <c r="A415" s="2" t="s">
        <v>2762</v>
      </c>
      <c r="B415" s="2" t="s">
        <v>2763</v>
      </c>
      <c r="C415" s="2" t="s">
        <v>2563</v>
      </c>
      <c r="D415" s="2" t="s">
        <v>2764</v>
      </c>
      <c r="E415" s="2" t="s">
        <v>2306</v>
      </c>
      <c r="F415" s="2" t="s">
        <v>2307</v>
      </c>
      <c r="G415" s="2" t="s">
        <v>1378</v>
      </c>
      <c r="H415" s="2" t="s">
        <v>149</v>
      </c>
      <c r="I415" s="2" t="s">
        <v>2764</v>
      </c>
      <c r="J415" s="2" t="s">
        <v>29</v>
      </c>
      <c r="K415" s="2" t="s">
        <v>2765</v>
      </c>
    </row>
    <row r="416" s="1" customFormat="1" ht="20" customHeight="1" spans="1:11">
      <c r="A416" s="2" t="s">
        <v>2766</v>
      </c>
      <c r="B416" s="2" t="s">
        <v>2767</v>
      </c>
      <c r="C416" s="2" t="s">
        <v>2605</v>
      </c>
      <c r="D416" s="2" t="s">
        <v>2768</v>
      </c>
      <c r="E416" s="2" t="s">
        <v>2163</v>
      </c>
      <c r="F416" s="2" t="s">
        <v>2140</v>
      </c>
      <c r="G416" s="2" t="s">
        <v>1378</v>
      </c>
      <c r="H416" s="2" t="s">
        <v>149</v>
      </c>
      <c r="I416" s="2" t="s">
        <v>2768</v>
      </c>
      <c r="J416" s="2" t="s">
        <v>29</v>
      </c>
      <c r="K416" s="2" t="s">
        <v>2769</v>
      </c>
    </row>
    <row r="417" s="1" customFormat="1" ht="20" customHeight="1" spans="1:11">
      <c r="A417" s="2" t="s">
        <v>2770</v>
      </c>
      <c r="B417" s="2" t="s">
        <v>2771</v>
      </c>
      <c r="C417" s="2" t="s">
        <v>2563</v>
      </c>
      <c r="D417" s="2" t="s">
        <v>2772</v>
      </c>
      <c r="E417" s="2" t="s">
        <v>2035</v>
      </c>
      <c r="F417" s="2" t="s">
        <v>1950</v>
      </c>
      <c r="G417" s="2" t="s">
        <v>1378</v>
      </c>
      <c r="H417" s="2" t="s">
        <v>149</v>
      </c>
      <c r="I417" s="2" t="s">
        <v>2772</v>
      </c>
      <c r="J417" s="2" t="s">
        <v>29</v>
      </c>
      <c r="K417" s="2" t="s">
        <v>2773</v>
      </c>
    </row>
    <row r="418" s="1" customFormat="1" ht="20" customHeight="1" spans="1:11">
      <c r="A418" s="2" t="s">
        <v>2774</v>
      </c>
      <c r="B418" s="2" t="s">
        <v>2775</v>
      </c>
      <c r="C418" s="2" t="s">
        <v>2776</v>
      </c>
      <c r="D418" s="2" t="s">
        <v>2777</v>
      </c>
      <c r="E418" s="2" t="s">
        <v>2547</v>
      </c>
      <c r="F418" s="2" t="s">
        <v>2530</v>
      </c>
      <c r="G418" s="2" t="s">
        <v>1378</v>
      </c>
      <c r="H418" s="2" t="s">
        <v>149</v>
      </c>
      <c r="I418" s="2" t="s">
        <v>2777</v>
      </c>
      <c r="J418" s="2" t="s">
        <v>29</v>
      </c>
      <c r="K418" s="2" t="s">
        <v>2778</v>
      </c>
    </row>
    <row r="419" s="1" customFormat="1" ht="20" customHeight="1" spans="1:11">
      <c r="A419" s="2" t="s">
        <v>891</v>
      </c>
      <c r="B419" s="2" t="s">
        <v>892</v>
      </c>
      <c r="C419" s="2" t="s">
        <v>2779</v>
      </c>
      <c r="D419" s="2" t="s">
        <v>2780</v>
      </c>
      <c r="E419" s="2" t="s">
        <v>1672</v>
      </c>
      <c r="F419" s="2" t="s">
        <v>1569</v>
      </c>
      <c r="G419" s="2" t="s">
        <v>1378</v>
      </c>
      <c r="H419" s="2" t="s">
        <v>894</v>
      </c>
      <c r="I419" s="2" t="s">
        <v>2780</v>
      </c>
      <c r="J419" s="2" t="s">
        <v>29</v>
      </c>
      <c r="K419" s="2" t="s">
        <v>2781</v>
      </c>
    </row>
    <row r="420" s="1" customFormat="1" ht="20" customHeight="1" spans="1:11">
      <c r="A420" s="2" t="s">
        <v>2782</v>
      </c>
      <c r="B420" s="2" t="s">
        <v>2783</v>
      </c>
      <c r="C420" s="2" t="s">
        <v>2784</v>
      </c>
      <c r="D420" s="2" t="s">
        <v>2785</v>
      </c>
      <c r="E420" s="2" t="s">
        <v>2092</v>
      </c>
      <c r="F420" s="2" t="s">
        <v>2060</v>
      </c>
      <c r="G420" s="2" t="s">
        <v>1378</v>
      </c>
      <c r="H420" s="2" t="s">
        <v>149</v>
      </c>
      <c r="I420" s="2" t="s">
        <v>2785</v>
      </c>
      <c r="J420" s="2" t="s">
        <v>29</v>
      </c>
      <c r="K420" s="2" t="s">
        <v>2786</v>
      </c>
    </row>
    <row r="421" s="1" customFormat="1" ht="20" customHeight="1" spans="1:11">
      <c r="A421" s="2" t="s">
        <v>227</v>
      </c>
      <c r="B421" s="2" t="s">
        <v>228</v>
      </c>
      <c r="C421" s="2" t="s">
        <v>2787</v>
      </c>
      <c r="D421" s="2" t="s">
        <v>2788</v>
      </c>
      <c r="E421" s="2" t="s">
        <v>1569</v>
      </c>
      <c r="F421" s="2" t="s">
        <v>1489</v>
      </c>
      <c r="G421" s="2" t="s">
        <v>1378</v>
      </c>
      <c r="H421" s="2" t="s">
        <v>149</v>
      </c>
      <c r="I421" s="2" t="s">
        <v>2788</v>
      </c>
      <c r="J421" s="2" t="s">
        <v>29</v>
      </c>
      <c r="K421" s="2" t="s">
        <v>2789</v>
      </c>
    </row>
    <row r="422" s="1" customFormat="1" ht="20" customHeight="1" spans="1:11">
      <c r="A422" s="2" t="s">
        <v>2790</v>
      </c>
      <c r="B422" s="2" t="s">
        <v>2791</v>
      </c>
      <c r="C422" s="2" t="s">
        <v>2792</v>
      </c>
      <c r="D422" s="2" t="s">
        <v>2793</v>
      </c>
      <c r="E422" s="2" t="s">
        <v>2684</v>
      </c>
      <c r="F422" s="2" t="s">
        <v>2685</v>
      </c>
      <c r="G422" s="2" t="s">
        <v>1378</v>
      </c>
      <c r="H422" s="2" t="s">
        <v>149</v>
      </c>
      <c r="I422" s="2" t="s">
        <v>2793</v>
      </c>
      <c r="J422" s="2" t="s">
        <v>29</v>
      </c>
      <c r="K422" s="2" t="s">
        <v>2794</v>
      </c>
    </row>
    <row r="423" s="1" customFormat="1" ht="20" customHeight="1" spans="1:11">
      <c r="A423" s="2" t="s">
        <v>2795</v>
      </c>
      <c r="B423" s="2" t="s">
        <v>2796</v>
      </c>
      <c r="C423" s="2" t="s">
        <v>2042</v>
      </c>
      <c r="D423" s="2" t="s">
        <v>2797</v>
      </c>
      <c r="E423" s="2" t="s">
        <v>2798</v>
      </c>
      <c r="F423" s="2" t="s">
        <v>2751</v>
      </c>
      <c r="G423" s="2" t="s">
        <v>1378</v>
      </c>
      <c r="H423" s="2" t="s">
        <v>149</v>
      </c>
      <c r="I423" s="2" t="s">
        <v>2797</v>
      </c>
      <c r="J423" s="2" t="s">
        <v>29</v>
      </c>
      <c r="K423" s="2" t="s">
        <v>2799</v>
      </c>
    </row>
    <row r="424" s="1" customFormat="1" ht="20" customHeight="1" spans="1:11">
      <c r="A424" s="2" t="s">
        <v>2800</v>
      </c>
      <c r="B424" s="2" t="s">
        <v>2801</v>
      </c>
      <c r="C424" s="2" t="s">
        <v>2605</v>
      </c>
      <c r="D424" s="2" t="s">
        <v>2802</v>
      </c>
      <c r="E424" s="2" t="s">
        <v>2163</v>
      </c>
      <c r="F424" s="2" t="s">
        <v>2140</v>
      </c>
      <c r="G424" s="2" t="s">
        <v>1378</v>
      </c>
      <c r="H424" s="2" t="s">
        <v>149</v>
      </c>
      <c r="I424" s="2" t="s">
        <v>2802</v>
      </c>
      <c r="J424" s="2" t="s">
        <v>29</v>
      </c>
      <c r="K424" s="2" t="s">
        <v>2803</v>
      </c>
    </row>
    <row r="425" s="1" customFormat="1" ht="20" customHeight="1" spans="1:11">
      <c r="A425" s="2" t="s">
        <v>2804</v>
      </c>
      <c r="B425" s="2" t="s">
        <v>2805</v>
      </c>
      <c r="C425" s="2" t="s">
        <v>2318</v>
      </c>
      <c r="D425" s="2" t="s">
        <v>2806</v>
      </c>
      <c r="E425" s="2" t="s">
        <v>2798</v>
      </c>
      <c r="F425" s="2" t="s">
        <v>2751</v>
      </c>
      <c r="G425" s="2" t="s">
        <v>1378</v>
      </c>
      <c r="H425" s="2" t="s">
        <v>149</v>
      </c>
      <c r="I425" s="2" t="s">
        <v>2806</v>
      </c>
      <c r="J425" s="2" t="s">
        <v>29</v>
      </c>
      <c r="K425" s="2" t="s">
        <v>2807</v>
      </c>
    </row>
    <row r="426" s="1" customFormat="1" ht="20" customHeight="1" spans="1:11">
      <c r="A426" s="2" t="s">
        <v>2808</v>
      </c>
      <c r="B426" s="2" t="s">
        <v>2809</v>
      </c>
      <c r="C426" s="2" t="s">
        <v>2318</v>
      </c>
      <c r="D426" s="2" t="s">
        <v>2810</v>
      </c>
      <c r="E426" s="2" t="s">
        <v>2798</v>
      </c>
      <c r="F426" s="2" t="s">
        <v>2732</v>
      </c>
      <c r="G426" s="2" t="s">
        <v>1378</v>
      </c>
      <c r="H426" s="2" t="s">
        <v>149</v>
      </c>
      <c r="I426" s="2" t="s">
        <v>2810</v>
      </c>
      <c r="J426" s="2" t="s">
        <v>29</v>
      </c>
      <c r="K426" s="2" t="s">
        <v>2811</v>
      </c>
    </row>
    <row r="427" s="1" customFormat="1" ht="20" customHeight="1" spans="1:11">
      <c r="A427" s="2" t="s">
        <v>2812</v>
      </c>
      <c r="B427" s="2" t="s">
        <v>2813</v>
      </c>
      <c r="C427" s="2" t="s">
        <v>2814</v>
      </c>
      <c r="D427" s="2" t="s">
        <v>2815</v>
      </c>
      <c r="E427" s="2" t="s">
        <v>2141</v>
      </c>
      <c r="F427" s="2" t="s">
        <v>2112</v>
      </c>
      <c r="G427" s="2" t="s">
        <v>1378</v>
      </c>
      <c r="H427" s="2" t="s">
        <v>2816</v>
      </c>
      <c r="I427" s="2" t="s">
        <v>2815</v>
      </c>
      <c r="J427" s="2" t="s">
        <v>29</v>
      </c>
      <c r="K427" s="2" t="s">
        <v>2817</v>
      </c>
    </row>
    <row r="428" s="1" customFormat="1" ht="20" customHeight="1" spans="1:11">
      <c r="A428" s="2" t="s">
        <v>2818</v>
      </c>
      <c r="B428" s="2" t="s">
        <v>2819</v>
      </c>
      <c r="C428" s="2" t="s">
        <v>2450</v>
      </c>
      <c r="D428" s="2" t="s">
        <v>2820</v>
      </c>
      <c r="E428" s="2" t="s">
        <v>2092</v>
      </c>
      <c r="F428" s="2" t="s">
        <v>2060</v>
      </c>
      <c r="G428" s="2" t="s">
        <v>1378</v>
      </c>
      <c r="H428" s="2" t="s">
        <v>149</v>
      </c>
      <c r="I428" s="2" t="s">
        <v>2820</v>
      </c>
      <c r="J428" s="2" t="s">
        <v>29</v>
      </c>
      <c r="K428" s="2" t="s">
        <v>2821</v>
      </c>
    </row>
    <row r="429" s="1" customFormat="1" ht="20" customHeight="1" spans="1:11">
      <c r="A429" s="2" t="s">
        <v>2822</v>
      </c>
      <c r="B429" s="2" t="s">
        <v>2823</v>
      </c>
      <c r="C429" s="2" t="s">
        <v>2824</v>
      </c>
      <c r="D429" s="2" t="s">
        <v>2825</v>
      </c>
      <c r="E429" s="2" t="s">
        <v>2513</v>
      </c>
      <c r="F429" s="2" t="s">
        <v>2600</v>
      </c>
      <c r="G429" s="2" t="s">
        <v>1378</v>
      </c>
      <c r="H429" s="2" t="s">
        <v>2826</v>
      </c>
      <c r="I429" s="2" t="s">
        <v>2825</v>
      </c>
      <c r="J429" s="2" t="s">
        <v>29</v>
      </c>
      <c r="K429" s="2" t="s">
        <v>2827</v>
      </c>
    </row>
    <row r="430" s="1" customFormat="1" ht="20" customHeight="1" spans="1:11">
      <c r="A430" s="2" t="s">
        <v>2828</v>
      </c>
      <c r="B430" s="2" t="s">
        <v>2829</v>
      </c>
      <c r="C430" s="2" t="s">
        <v>2830</v>
      </c>
      <c r="D430" s="2" t="s">
        <v>2831</v>
      </c>
      <c r="E430" s="2" t="s">
        <v>2738</v>
      </c>
      <c r="F430" s="2" t="s">
        <v>2690</v>
      </c>
      <c r="G430" s="2" t="s">
        <v>1378</v>
      </c>
      <c r="H430" s="2" t="s">
        <v>149</v>
      </c>
      <c r="I430" s="2" t="s">
        <v>2831</v>
      </c>
      <c r="J430" s="2" t="s">
        <v>29</v>
      </c>
      <c r="K430" s="2" t="s">
        <v>2832</v>
      </c>
    </row>
    <row r="431" s="1" customFormat="1" ht="20" customHeight="1" spans="1:11">
      <c r="A431" s="2" t="s">
        <v>2833</v>
      </c>
      <c r="B431" s="2" t="s">
        <v>2834</v>
      </c>
      <c r="C431" s="2" t="s">
        <v>2563</v>
      </c>
      <c r="D431" s="2" t="s">
        <v>2835</v>
      </c>
      <c r="E431" s="2" t="s">
        <v>2091</v>
      </c>
      <c r="F431" s="2" t="s">
        <v>2059</v>
      </c>
      <c r="G431" s="2" t="s">
        <v>1378</v>
      </c>
      <c r="H431" s="2" t="s">
        <v>149</v>
      </c>
      <c r="I431" s="2" t="s">
        <v>2835</v>
      </c>
      <c r="J431" s="2" t="s">
        <v>29</v>
      </c>
      <c r="K431" s="2" t="s">
        <v>2836</v>
      </c>
    </row>
    <row r="432" s="1" customFormat="1" ht="20" customHeight="1" spans="1:11">
      <c r="A432" s="2" t="s">
        <v>2837</v>
      </c>
      <c r="B432" s="2" t="s">
        <v>2838</v>
      </c>
      <c r="C432" s="2" t="s">
        <v>2839</v>
      </c>
      <c r="D432" s="2" t="s">
        <v>2840</v>
      </c>
      <c r="E432" s="2" t="s">
        <v>2732</v>
      </c>
      <c r="F432" s="2" t="s">
        <v>2690</v>
      </c>
      <c r="G432" s="2" t="s">
        <v>1378</v>
      </c>
      <c r="H432" s="2" t="s">
        <v>149</v>
      </c>
      <c r="I432" s="2" t="s">
        <v>2840</v>
      </c>
      <c r="J432" s="2" t="s">
        <v>29</v>
      </c>
      <c r="K432" s="2" t="s">
        <v>2841</v>
      </c>
    </row>
    <row r="433" s="1" customFormat="1" ht="20" customHeight="1" spans="1:11">
      <c r="A433" s="2" t="s">
        <v>2842</v>
      </c>
      <c r="B433" s="2" t="s">
        <v>2843</v>
      </c>
      <c r="C433" s="2" t="s">
        <v>2844</v>
      </c>
      <c r="D433" s="2" t="s">
        <v>2845</v>
      </c>
      <c r="E433" s="2" t="s">
        <v>2685</v>
      </c>
      <c r="F433" s="2" t="s">
        <v>2798</v>
      </c>
      <c r="G433" s="2" t="s">
        <v>1378</v>
      </c>
      <c r="H433" s="2" t="s">
        <v>149</v>
      </c>
      <c r="I433" s="2" t="s">
        <v>2845</v>
      </c>
      <c r="J433" s="2" t="s">
        <v>29</v>
      </c>
      <c r="K433" s="2" t="s">
        <v>2846</v>
      </c>
    </row>
    <row r="434" s="1" customFormat="1" ht="20" customHeight="1" spans="1:11">
      <c r="A434" s="2" t="s">
        <v>2847</v>
      </c>
      <c r="B434" s="2" t="s">
        <v>2848</v>
      </c>
      <c r="C434" s="2" t="s">
        <v>2563</v>
      </c>
      <c r="D434" s="2" t="s">
        <v>2849</v>
      </c>
      <c r="E434" s="2" t="s">
        <v>2091</v>
      </c>
      <c r="F434" s="2" t="s">
        <v>2060</v>
      </c>
      <c r="G434" s="2" t="s">
        <v>1378</v>
      </c>
      <c r="H434" s="2" t="s">
        <v>149</v>
      </c>
      <c r="I434" s="2" t="s">
        <v>2849</v>
      </c>
      <c r="J434" s="2" t="s">
        <v>29</v>
      </c>
      <c r="K434" s="2" t="s">
        <v>2850</v>
      </c>
    </row>
    <row r="435" s="1" customFormat="1" ht="20" customHeight="1" spans="1:11">
      <c r="A435" s="2" t="s">
        <v>2851</v>
      </c>
      <c r="B435" s="2" t="s">
        <v>2852</v>
      </c>
      <c r="C435" s="2" t="s">
        <v>2853</v>
      </c>
      <c r="D435" s="2" t="s">
        <v>2854</v>
      </c>
      <c r="E435" s="2" t="s">
        <v>2547</v>
      </c>
      <c r="F435" s="2" t="s">
        <v>2553</v>
      </c>
      <c r="G435" s="2" t="s">
        <v>1378</v>
      </c>
      <c r="H435" s="2" t="s">
        <v>149</v>
      </c>
      <c r="I435" s="2" t="s">
        <v>2854</v>
      </c>
      <c r="J435" s="2" t="s">
        <v>29</v>
      </c>
      <c r="K435" s="2" t="s">
        <v>2855</v>
      </c>
    </row>
    <row r="436" s="1" customFormat="1" ht="20" customHeight="1" spans="1:11">
      <c r="A436" s="2" t="s">
        <v>2856</v>
      </c>
      <c r="B436" s="2" t="s">
        <v>2857</v>
      </c>
      <c r="C436" s="2" t="s">
        <v>1781</v>
      </c>
      <c r="D436" s="2" t="s">
        <v>2858</v>
      </c>
      <c r="E436" s="2" t="s">
        <v>2446</v>
      </c>
      <c r="F436" s="2" t="s">
        <v>2367</v>
      </c>
      <c r="G436" s="2" t="s">
        <v>1378</v>
      </c>
      <c r="H436" s="2" t="s">
        <v>149</v>
      </c>
      <c r="I436" s="2" t="s">
        <v>2858</v>
      </c>
      <c r="J436" s="2" t="s">
        <v>29</v>
      </c>
      <c r="K436" s="2" t="s">
        <v>2859</v>
      </c>
    </row>
    <row r="437" s="1" customFormat="1" ht="20" customHeight="1" spans="1:11">
      <c r="A437" s="2" t="s">
        <v>2860</v>
      </c>
      <c r="B437" s="2" t="s">
        <v>2861</v>
      </c>
      <c r="C437" s="2" t="s">
        <v>1781</v>
      </c>
      <c r="D437" s="2" t="s">
        <v>2858</v>
      </c>
      <c r="E437" s="2" t="s">
        <v>2446</v>
      </c>
      <c r="F437" s="2" t="s">
        <v>2367</v>
      </c>
      <c r="G437" s="2" t="s">
        <v>1378</v>
      </c>
      <c r="H437" s="2" t="s">
        <v>149</v>
      </c>
      <c r="I437" s="2" t="s">
        <v>2858</v>
      </c>
      <c r="J437" s="2" t="s">
        <v>29</v>
      </c>
      <c r="K437" s="2" t="s">
        <v>2862</v>
      </c>
    </row>
    <row r="438" s="1" customFormat="1" ht="20" customHeight="1" spans="1:11">
      <c r="A438" s="2" t="s">
        <v>2863</v>
      </c>
      <c r="B438" s="2" t="s">
        <v>2864</v>
      </c>
      <c r="C438" s="2" t="s">
        <v>2692</v>
      </c>
      <c r="D438" s="2" t="s">
        <v>2865</v>
      </c>
      <c r="E438" s="2" t="s">
        <v>2005</v>
      </c>
      <c r="F438" s="2" t="s">
        <v>1883</v>
      </c>
      <c r="G438" s="2" t="s">
        <v>1378</v>
      </c>
      <c r="H438" s="2" t="s">
        <v>149</v>
      </c>
      <c r="I438" s="2" t="s">
        <v>2865</v>
      </c>
      <c r="J438" s="2" t="s">
        <v>29</v>
      </c>
      <c r="K438" s="2" t="s">
        <v>2866</v>
      </c>
    </row>
    <row r="439" s="1" customFormat="1" ht="20" customHeight="1" spans="1:11">
      <c r="A439" s="2" t="s">
        <v>2867</v>
      </c>
      <c r="B439" s="2" t="s">
        <v>2868</v>
      </c>
      <c r="C439" s="2" t="s">
        <v>2869</v>
      </c>
      <c r="D439" s="2" t="s">
        <v>2870</v>
      </c>
      <c r="E439" s="2" t="s">
        <v>2513</v>
      </c>
      <c r="F439" s="2" t="s">
        <v>2514</v>
      </c>
      <c r="G439" s="2" t="s">
        <v>1378</v>
      </c>
      <c r="H439" s="2" t="s">
        <v>149</v>
      </c>
      <c r="I439" s="2" t="s">
        <v>2870</v>
      </c>
      <c r="J439" s="2" t="s">
        <v>29</v>
      </c>
      <c r="K439" s="2" t="s">
        <v>2871</v>
      </c>
    </row>
    <row r="440" s="1" customFormat="1" ht="20" customHeight="1" spans="1:11">
      <c r="A440" s="2" t="s">
        <v>2872</v>
      </c>
      <c r="B440" s="2" t="s">
        <v>2873</v>
      </c>
      <c r="C440" s="2" t="s">
        <v>2096</v>
      </c>
      <c r="D440" s="2" t="s">
        <v>2874</v>
      </c>
      <c r="E440" s="2" t="s">
        <v>2600</v>
      </c>
      <c r="F440" s="2" t="s">
        <v>2601</v>
      </c>
      <c r="G440" s="2" t="s">
        <v>1378</v>
      </c>
      <c r="H440" s="2" t="s">
        <v>149</v>
      </c>
      <c r="I440" s="2" t="s">
        <v>2874</v>
      </c>
      <c r="J440" s="2" t="s">
        <v>29</v>
      </c>
      <c r="K440" s="2" t="s">
        <v>2875</v>
      </c>
    </row>
    <row r="441" s="1" customFormat="1" ht="20" customHeight="1" spans="1:11">
      <c r="A441" s="2" t="s">
        <v>2876</v>
      </c>
      <c r="B441" s="2" t="s">
        <v>2877</v>
      </c>
      <c r="C441" s="2" t="s">
        <v>2653</v>
      </c>
      <c r="D441" s="2" t="s">
        <v>2878</v>
      </c>
      <c r="E441" s="2" t="s">
        <v>2879</v>
      </c>
      <c r="F441" s="2" t="s">
        <v>2685</v>
      </c>
      <c r="G441" s="2" t="s">
        <v>1378</v>
      </c>
      <c r="H441" s="2" t="s">
        <v>149</v>
      </c>
      <c r="I441" s="2" t="s">
        <v>2878</v>
      </c>
      <c r="J441" s="2" t="s">
        <v>29</v>
      </c>
      <c r="K441" s="2" t="s">
        <v>2880</v>
      </c>
    </row>
    <row r="442" s="1" customFormat="1" ht="20" customHeight="1" spans="1:11">
      <c r="A442" s="2" t="s">
        <v>2881</v>
      </c>
      <c r="B442" s="2" t="s">
        <v>2882</v>
      </c>
      <c r="C442" s="2" t="s">
        <v>2502</v>
      </c>
      <c r="D442" s="2" t="s">
        <v>2883</v>
      </c>
      <c r="E442" s="2" t="s">
        <v>2162</v>
      </c>
      <c r="F442" s="2" t="s">
        <v>2163</v>
      </c>
      <c r="G442" s="2" t="s">
        <v>1378</v>
      </c>
      <c r="H442" s="2" t="s">
        <v>149</v>
      </c>
      <c r="I442" s="2" t="s">
        <v>2883</v>
      </c>
      <c r="J442" s="2" t="s">
        <v>29</v>
      </c>
      <c r="K442" s="2" t="s">
        <v>2884</v>
      </c>
    </row>
    <row r="443" s="1" customFormat="1" ht="20" customHeight="1" spans="1:11">
      <c r="A443" s="2" t="s">
        <v>2885</v>
      </c>
      <c r="B443" s="2" t="s">
        <v>2886</v>
      </c>
      <c r="C443" s="2" t="s">
        <v>2887</v>
      </c>
      <c r="D443" s="2" t="s">
        <v>2888</v>
      </c>
      <c r="E443" s="2" t="s">
        <v>2469</v>
      </c>
      <c r="F443" s="2" t="s">
        <v>2600</v>
      </c>
      <c r="G443" s="2" t="s">
        <v>1378</v>
      </c>
      <c r="H443" s="2" t="s">
        <v>149</v>
      </c>
      <c r="I443" s="2" t="s">
        <v>2888</v>
      </c>
      <c r="J443" s="2" t="s">
        <v>29</v>
      </c>
      <c r="K443" s="2" t="s">
        <v>2889</v>
      </c>
    </row>
    <row r="444" s="1" customFormat="1" ht="20" customHeight="1" spans="1:11">
      <c r="A444" s="2" t="s">
        <v>2890</v>
      </c>
      <c r="B444" s="2" t="s">
        <v>2891</v>
      </c>
      <c r="C444" s="2" t="s">
        <v>2653</v>
      </c>
      <c r="D444" s="2" t="s">
        <v>2892</v>
      </c>
      <c r="E444" s="2" t="s">
        <v>2547</v>
      </c>
      <c r="F444" s="2" t="s">
        <v>2553</v>
      </c>
      <c r="G444" s="2" t="s">
        <v>1378</v>
      </c>
      <c r="H444" s="2" t="s">
        <v>149</v>
      </c>
      <c r="I444" s="2" t="s">
        <v>2892</v>
      </c>
      <c r="J444" s="2" t="s">
        <v>29</v>
      </c>
      <c r="K444" s="2" t="s">
        <v>2893</v>
      </c>
    </row>
    <row r="445" s="1" customFormat="1" ht="20" customHeight="1" spans="1:11">
      <c r="A445" s="2" t="s">
        <v>2894</v>
      </c>
      <c r="B445" s="2" t="s">
        <v>2895</v>
      </c>
      <c r="C445" s="2" t="s">
        <v>1781</v>
      </c>
      <c r="D445" s="2" t="s">
        <v>2896</v>
      </c>
      <c r="E445" s="2" t="s">
        <v>2468</v>
      </c>
      <c r="F445" s="2" t="s">
        <v>2559</v>
      </c>
      <c r="G445" s="2" t="s">
        <v>1378</v>
      </c>
      <c r="H445" s="2" t="s">
        <v>149</v>
      </c>
      <c r="I445" s="2" t="s">
        <v>2896</v>
      </c>
      <c r="J445" s="2" t="s">
        <v>29</v>
      </c>
      <c r="K445" s="2" t="s">
        <v>2897</v>
      </c>
    </row>
    <row r="446" s="1" customFormat="1" ht="20" customHeight="1" spans="1:11">
      <c r="A446" s="2" t="s">
        <v>2898</v>
      </c>
      <c r="B446" s="2" t="s">
        <v>2899</v>
      </c>
      <c r="C446" s="2" t="s">
        <v>2900</v>
      </c>
      <c r="D446" s="2" t="s">
        <v>2901</v>
      </c>
      <c r="E446" s="2" t="s">
        <v>2445</v>
      </c>
      <c r="F446" s="2" t="s">
        <v>2902</v>
      </c>
      <c r="G446" s="2" t="s">
        <v>1378</v>
      </c>
      <c r="H446" s="2" t="s">
        <v>2903</v>
      </c>
      <c r="I446" s="2" t="s">
        <v>2901</v>
      </c>
      <c r="J446" s="2" t="s">
        <v>29</v>
      </c>
      <c r="K446" s="2" t="s">
        <v>2904</v>
      </c>
    </row>
    <row r="447" s="1" customFormat="1" ht="20" customHeight="1" spans="1:11">
      <c r="A447" s="2" t="s">
        <v>2905</v>
      </c>
      <c r="B447" s="2" t="s">
        <v>2906</v>
      </c>
      <c r="C447" s="2" t="s">
        <v>1920</v>
      </c>
      <c r="D447" s="2" t="s">
        <v>2907</v>
      </c>
      <c r="E447" s="2" t="s">
        <v>2237</v>
      </c>
      <c r="F447" s="2" t="s">
        <v>2140</v>
      </c>
      <c r="G447" s="2" t="s">
        <v>1378</v>
      </c>
      <c r="H447" s="2" t="s">
        <v>149</v>
      </c>
      <c r="I447" s="2" t="s">
        <v>2907</v>
      </c>
      <c r="J447" s="2" t="s">
        <v>29</v>
      </c>
      <c r="K447" s="2" t="s">
        <v>2908</v>
      </c>
    </row>
    <row r="448" s="1" customFormat="1" ht="20" customHeight="1" spans="1:11">
      <c r="A448" s="2" t="s">
        <v>2909</v>
      </c>
      <c r="B448" s="2" t="s">
        <v>2910</v>
      </c>
      <c r="C448" s="2" t="s">
        <v>2911</v>
      </c>
      <c r="D448" s="2" t="s">
        <v>2912</v>
      </c>
      <c r="E448" s="2" t="s">
        <v>2594</v>
      </c>
      <c r="F448" s="2" t="s">
        <v>2595</v>
      </c>
      <c r="G448" s="2" t="s">
        <v>1378</v>
      </c>
      <c r="H448" s="2" t="s">
        <v>149</v>
      </c>
      <c r="I448" s="2" t="s">
        <v>2912</v>
      </c>
      <c r="J448" s="2" t="s">
        <v>29</v>
      </c>
      <c r="K448" s="2" t="s">
        <v>2913</v>
      </c>
    </row>
    <row r="449" s="1" customFormat="1" ht="20" customHeight="1" spans="1:11">
      <c r="A449" s="2" t="s">
        <v>886</v>
      </c>
      <c r="B449" s="2" t="s">
        <v>887</v>
      </c>
      <c r="C449" s="2" t="s">
        <v>2914</v>
      </c>
      <c r="D449" s="2" t="s">
        <v>2915</v>
      </c>
      <c r="E449" s="2" t="s">
        <v>1950</v>
      </c>
      <c r="F449" s="2" t="s">
        <v>1742</v>
      </c>
      <c r="G449" s="2" t="s">
        <v>1378</v>
      </c>
      <c r="H449" s="2" t="s">
        <v>890</v>
      </c>
      <c r="I449" s="2" t="s">
        <v>2915</v>
      </c>
      <c r="J449" s="2" t="s">
        <v>29</v>
      </c>
      <c r="K449" s="2" t="s">
        <v>2916</v>
      </c>
    </row>
    <row r="450" s="1" customFormat="1" ht="20" customHeight="1" spans="1:11">
      <c r="A450" s="2" t="s">
        <v>2917</v>
      </c>
      <c r="B450" s="2" t="s">
        <v>2918</v>
      </c>
      <c r="C450" s="2" t="s">
        <v>2461</v>
      </c>
      <c r="D450" s="2" t="s">
        <v>2919</v>
      </c>
      <c r="E450" s="2" t="s">
        <v>2600</v>
      </c>
      <c r="F450" s="2" t="s">
        <v>2902</v>
      </c>
      <c r="G450" s="2" t="s">
        <v>1378</v>
      </c>
      <c r="H450" s="2" t="s">
        <v>149</v>
      </c>
      <c r="I450" s="2" t="s">
        <v>2919</v>
      </c>
      <c r="J450" s="2" t="s">
        <v>29</v>
      </c>
      <c r="K450" s="2" t="s">
        <v>2920</v>
      </c>
    </row>
    <row r="451" s="1" customFormat="1" ht="20" customHeight="1" spans="1:11">
      <c r="A451" s="2" t="s">
        <v>2921</v>
      </c>
      <c r="B451" s="2" t="s">
        <v>2922</v>
      </c>
      <c r="C451" s="2" t="s">
        <v>2923</v>
      </c>
      <c r="D451" s="2" t="s">
        <v>2924</v>
      </c>
      <c r="E451" s="2" t="s">
        <v>2879</v>
      </c>
      <c r="F451" s="2" t="s">
        <v>2685</v>
      </c>
      <c r="G451" s="2" t="s">
        <v>1378</v>
      </c>
      <c r="H451" s="2" t="s">
        <v>149</v>
      </c>
      <c r="I451" s="2" t="s">
        <v>2924</v>
      </c>
      <c r="J451" s="2" t="s">
        <v>29</v>
      </c>
      <c r="K451" s="2" t="s">
        <v>2925</v>
      </c>
    </row>
    <row r="452" s="1" customFormat="1" ht="20" customHeight="1" spans="1:11">
      <c r="A452" s="2" t="s">
        <v>2926</v>
      </c>
      <c r="B452" s="2" t="s">
        <v>2927</v>
      </c>
      <c r="C452" s="2" t="s">
        <v>2096</v>
      </c>
      <c r="D452" s="2" t="s">
        <v>2928</v>
      </c>
      <c r="E452" s="2" t="s">
        <v>2553</v>
      </c>
      <c r="F452" s="2" t="s">
        <v>2513</v>
      </c>
      <c r="G452" s="2" t="s">
        <v>1378</v>
      </c>
      <c r="H452" s="2" t="s">
        <v>149</v>
      </c>
      <c r="I452" s="2" t="s">
        <v>2928</v>
      </c>
      <c r="J452" s="2" t="s">
        <v>29</v>
      </c>
      <c r="K452" s="2" t="s">
        <v>2929</v>
      </c>
    </row>
    <row r="453" s="1" customFormat="1" ht="20" customHeight="1" spans="1:11">
      <c r="A453" s="2" t="s">
        <v>2930</v>
      </c>
      <c r="B453" s="2" t="s">
        <v>2931</v>
      </c>
      <c r="C453" s="2" t="s">
        <v>2167</v>
      </c>
      <c r="D453" s="2" t="s">
        <v>2932</v>
      </c>
      <c r="E453" s="2" t="s">
        <v>2237</v>
      </c>
      <c r="F453" s="2" t="s">
        <v>2162</v>
      </c>
      <c r="G453" s="2" t="s">
        <v>1378</v>
      </c>
      <c r="H453" s="2" t="s">
        <v>149</v>
      </c>
      <c r="I453" s="2" t="s">
        <v>2932</v>
      </c>
      <c r="J453" s="2" t="s">
        <v>29</v>
      </c>
      <c r="K453" s="2" t="s">
        <v>2933</v>
      </c>
    </row>
    <row r="454" s="1" customFormat="1" ht="20" customHeight="1" spans="1:11">
      <c r="A454" s="2" t="s">
        <v>2934</v>
      </c>
      <c r="B454" s="2" t="s">
        <v>2935</v>
      </c>
      <c r="C454" s="2" t="s">
        <v>2936</v>
      </c>
      <c r="D454" s="2" t="s">
        <v>2937</v>
      </c>
      <c r="E454" s="2" t="s">
        <v>2684</v>
      </c>
      <c r="F454" s="2" t="s">
        <v>2685</v>
      </c>
      <c r="G454" s="2" t="s">
        <v>1378</v>
      </c>
      <c r="H454" s="2" t="s">
        <v>149</v>
      </c>
      <c r="I454" s="2" t="s">
        <v>2937</v>
      </c>
      <c r="J454" s="2" t="s">
        <v>29</v>
      </c>
      <c r="K454" s="2" t="s">
        <v>2938</v>
      </c>
    </row>
    <row r="455" s="1" customFormat="1" ht="20" customHeight="1" spans="1:11">
      <c r="A455" s="2" t="s">
        <v>2939</v>
      </c>
      <c r="B455" s="2" t="s">
        <v>2940</v>
      </c>
      <c r="C455" s="2" t="s">
        <v>2941</v>
      </c>
      <c r="D455" s="2" t="s">
        <v>2942</v>
      </c>
      <c r="E455" s="2" t="s">
        <v>2600</v>
      </c>
      <c r="F455" s="2" t="s">
        <v>2601</v>
      </c>
      <c r="G455" s="2" t="s">
        <v>1378</v>
      </c>
      <c r="H455" s="2" t="s">
        <v>149</v>
      </c>
      <c r="I455" s="2" t="s">
        <v>2942</v>
      </c>
      <c r="J455" s="2" t="s">
        <v>29</v>
      </c>
      <c r="K455" s="2" t="s">
        <v>2943</v>
      </c>
    </row>
    <row r="456" s="1" customFormat="1" ht="20" customHeight="1" spans="1:11">
      <c r="A456" s="2" t="s">
        <v>2944</v>
      </c>
      <c r="B456" s="2" t="s">
        <v>2945</v>
      </c>
      <c r="C456" s="2" t="s">
        <v>2923</v>
      </c>
      <c r="D456" s="2" t="s">
        <v>2946</v>
      </c>
      <c r="E456" s="2" t="s">
        <v>2468</v>
      </c>
      <c r="F456" s="2" t="s">
        <v>2601</v>
      </c>
      <c r="G456" s="2" t="s">
        <v>1378</v>
      </c>
      <c r="H456" s="2" t="s">
        <v>2947</v>
      </c>
      <c r="I456" s="2" t="s">
        <v>2946</v>
      </c>
      <c r="J456" s="2" t="s">
        <v>29</v>
      </c>
      <c r="K456" s="2" t="s">
        <v>2948</v>
      </c>
    </row>
    <row r="457" s="1" customFormat="1" ht="20" customHeight="1" spans="1:11">
      <c r="A457" s="2" t="s">
        <v>2949</v>
      </c>
      <c r="B457" s="2" t="s">
        <v>2950</v>
      </c>
      <c r="C457" s="2" t="s">
        <v>2951</v>
      </c>
      <c r="D457" s="2" t="s">
        <v>2952</v>
      </c>
      <c r="E457" s="2" t="s">
        <v>2236</v>
      </c>
      <c r="F457" s="2" t="s">
        <v>2162</v>
      </c>
      <c r="G457" s="2" t="s">
        <v>1378</v>
      </c>
      <c r="H457" s="2" t="s">
        <v>690</v>
      </c>
      <c r="I457" s="2" t="s">
        <v>2952</v>
      </c>
      <c r="J457" s="2" t="s">
        <v>29</v>
      </c>
      <c r="K457" s="2" t="s">
        <v>2953</v>
      </c>
    </row>
    <row r="458" s="1" customFormat="1" ht="20" customHeight="1" spans="1:11">
      <c r="A458" s="2" t="s">
        <v>2954</v>
      </c>
      <c r="B458" s="2" t="s">
        <v>2955</v>
      </c>
      <c r="C458" s="2" t="s">
        <v>2853</v>
      </c>
      <c r="D458" s="2" t="s">
        <v>2956</v>
      </c>
      <c r="E458" s="2" t="s">
        <v>2530</v>
      </c>
      <c r="F458" s="2" t="s">
        <v>2553</v>
      </c>
      <c r="G458" s="2" t="s">
        <v>1378</v>
      </c>
      <c r="H458" s="2" t="s">
        <v>149</v>
      </c>
      <c r="I458" s="2" t="s">
        <v>2956</v>
      </c>
      <c r="J458" s="2" t="s">
        <v>29</v>
      </c>
      <c r="K458" s="2" t="s">
        <v>2957</v>
      </c>
    </row>
    <row r="459" s="1" customFormat="1" ht="20" customHeight="1" spans="1:11">
      <c r="A459" s="2" t="s">
        <v>2958</v>
      </c>
      <c r="B459" s="2" t="s">
        <v>2959</v>
      </c>
      <c r="C459" s="2" t="s">
        <v>2461</v>
      </c>
      <c r="D459" s="2" t="s">
        <v>2960</v>
      </c>
      <c r="E459" s="2" t="s">
        <v>2546</v>
      </c>
      <c r="F459" s="2" t="s">
        <v>2514</v>
      </c>
      <c r="G459" s="2" t="s">
        <v>1378</v>
      </c>
      <c r="H459" s="2" t="s">
        <v>149</v>
      </c>
      <c r="I459" s="2" t="s">
        <v>2960</v>
      </c>
      <c r="J459" s="2" t="s">
        <v>29</v>
      </c>
      <c r="K459" s="2" t="s">
        <v>2961</v>
      </c>
    </row>
    <row r="460" s="1" customFormat="1" ht="20" customHeight="1" spans="1:11">
      <c r="A460" s="2" t="s">
        <v>2962</v>
      </c>
      <c r="B460" s="2" t="s">
        <v>2963</v>
      </c>
      <c r="C460" s="2" t="s">
        <v>2964</v>
      </c>
      <c r="D460" s="2" t="s">
        <v>2965</v>
      </c>
      <c r="E460" s="2" t="s">
        <v>2902</v>
      </c>
      <c r="F460" s="2" t="s">
        <v>2366</v>
      </c>
      <c r="G460" s="2" t="s">
        <v>1378</v>
      </c>
      <c r="H460" s="2" t="s">
        <v>149</v>
      </c>
      <c r="I460" s="2" t="s">
        <v>2965</v>
      </c>
      <c r="J460" s="2" t="s">
        <v>29</v>
      </c>
      <c r="K460" s="2" t="s">
        <v>2966</v>
      </c>
    </row>
    <row r="461" s="1" customFormat="1" ht="20" customHeight="1" spans="1:11">
      <c r="A461" s="2" t="s">
        <v>2967</v>
      </c>
      <c r="B461" s="2" t="s">
        <v>2968</v>
      </c>
      <c r="C461" s="2" t="s">
        <v>2167</v>
      </c>
      <c r="D461" s="2" t="s">
        <v>2969</v>
      </c>
      <c r="E461" s="2" t="s">
        <v>2738</v>
      </c>
      <c r="F461" s="2" t="s">
        <v>2595</v>
      </c>
      <c r="G461" s="2" t="s">
        <v>1378</v>
      </c>
      <c r="H461" s="2" t="s">
        <v>2970</v>
      </c>
      <c r="I461" s="2" t="s">
        <v>2969</v>
      </c>
      <c r="J461" s="2" t="s">
        <v>29</v>
      </c>
      <c r="K461" s="2" t="s">
        <v>2971</v>
      </c>
    </row>
    <row r="462" s="1" customFormat="1" ht="20" customHeight="1" spans="1:11">
      <c r="A462" s="2" t="s">
        <v>2972</v>
      </c>
      <c r="B462" s="2" t="s">
        <v>2973</v>
      </c>
      <c r="C462" s="2" t="s">
        <v>2974</v>
      </c>
      <c r="D462" s="2" t="s">
        <v>2975</v>
      </c>
      <c r="E462" s="2" t="s">
        <v>2594</v>
      </c>
      <c r="F462" s="2" t="s">
        <v>2976</v>
      </c>
      <c r="G462" s="2" t="s">
        <v>1378</v>
      </c>
      <c r="H462" s="2" t="s">
        <v>149</v>
      </c>
      <c r="I462" s="2" t="s">
        <v>2975</v>
      </c>
      <c r="J462" s="2" t="s">
        <v>29</v>
      </c>
      <c r="K462" s="2" t="s">
        <v>2977</v>
      </c>
    </row>
    <row r="463" s="1" customFormat="1" ht="20" customHeight="1" spans="1:11">
      <c r="A463" s="2" t="s">
        <v>2978</v>
      </c>
      <c r="B463" s="2" t="s">
        <v>2979</v>
      </c>
      <c r="C463" s="2" t="s">
        <v>2923</v>
      </c>
      <c r="D463" s="2" t="s">
        <v>2980</v>
      </c>
      <c r="E463" s="2" t="s">
        <v>2981</v>
      </c>
      <c r="F463" s="2" t="s">
        <v>2685</v>
      </c>
      <c r="G463" s="2" t="s">
        <v>1378</v>
      </c>
      <c r="H463" s="2" t="s">
        <v>149</v>
      </c>
      <c r="I463" s="2" t="s">
        <v>2980</v>
      </c>
      <c r="J463" s="2" t="s">
        <v>29</v>
      </c>
      <c r="K463" s="2" t="s">
        <v>2982</v>
      </c>
    </row>
    <row r="464" s="1" customFormat="1" ht="20" customHeight="1" spans="1:11">
      <c r="A464" s="2" t="s">
        <v>2983</v>
      </c>
      <c r="B464" s="2" t="s">
        <v>2984</v>
      </c>
      <c r="C464" s="2" t="s">
        <v>2167</v>
      </c>
      <c r="D464" s="2" t="s">
        <v>2985</v>
      </c>
      <c r="E464" s="2" t="s">
        <v>2519</v>
      </c>
      <c r="F464" s="2" t="s">
        <v>2586</v>
      </c>
      <c r="G464" s="2" t="s">
        <v>1378</v>
      </c>
      <c r="H464" s="2" t="s">
        <v>149</v>
      </c>
      <c r="I464" s="2" t="s">
        <v>2985</v>
      </c>
      <c r="J464" s="2" t="s">
        <v>29</v>
      </c>
      <c r="K464" s="2" t="s">
        <v>2986</v>
      </c>
    </row>
    <row r="465" s="1" customFormat="1" ht="20" customHeight="1" spans="1:11">
      <c r="A465" s="2" t="s">
        <v>2987</v>
      </c>
      <c r="B465" s="2" t="s">
        <v>2988</v>
      </c>
      <c r="C465" s="2" t="s">
        <v>2473</v>
      </c>
      <c r="D465" s="2" t="s">
        <v>2989</v>
      </c>
      <c r="E465" s="2" t="s">
        <v>2446</v>
      </c>
      <c r="F465" s="2" t="s">
        <v>2366</v>
      </c>
      <c r="G465" s="2" t="s">
        <v>1378</v>
      </c>
      <c r="H465" s="2" t="s">
        <v>149</v>
      </c>
      <c r="I465" s="2" t="s">
        <v>2989</v>
      </c>
      <c r="J465" s="2" t="s">
        <v>29</v>
      </c>
      <c r="K465" s="2" t="s">
        <v>2990</v>
      </c>
    </row>
    <row r="466" s="1" customFormat="1" ht="20" customHeight="1" spans="1:11">
      <c r="A466" s="2" t="s">
        <v>2991</v>
      </c>
      <c r="B466" s="2" t="s">
        <v>2992</v>
      </c>
      <c r="C466" s="2" t="s">
        <v>2993</v>
      </c>
      <c r="D466" s="2" t="s">
        <v>2994</v>
      </c>
      <c r="E466" s="2" t="s">
        <v>2469</v>
      </c>
      <c r="F466" s="2" t="s">
        <v>2559</v>
      </c>
      <c r="G466" s="2" t="s">
        <v>1378</v>
      </c>
      <c r="H466" s="2" t="s">
        <v>149</v>
      </c>
      <c r="I466" s="2" t="s">
        <v>2994</v>
      </c>
      <c r="J466" s="2" t="s">
        <v>29</v>
      </c>
      <c r="K466" s="2" t="s">
        <v>2995</v>
      </c>
    </row>
    <row r="467" s="1" customFormat="1" ht="20" customHeight="1" spans="1:11">
      <c r="A467" s="2" t="s">
        <v>2996</v>
      </c>
      <c r="B467" s="2" t="s">
        <v>2997</v>
      </c>
      <c r="C467" s="2" t="s">
        <v>2998</v>
      </c>
      <c r="D467" s="2" t="s">
        <v>2999</v>
      </c>
      <c r="E467" s="2" t="s">
        <v>2798</v>
      </c>
      <c r="F467" s="2" t="s">
        <v>2732</v>
      </c>
      <c r="G467" s="2" t="s">
        <v>1378</v>
      </c>
      <c r="H467" s="2" t="s">
        <v>149</v>
      </c>
      <c r="I467" s="2" t="s">
        <v>2999</v>
      </c>
      <c r="J467" s="2" t="s">
        <v>29</v>
      </c>
      <c r="K467" s="2" t="s">
        <v>3000</v>
      </c>
    </row>
    <row r="468" s="1" customFormat="1" ht="20" customHeight="1" spans="1:11">
      <c r="A468" s="2" t="s">
        <v>3001</v>
      </c>
      <c r="B468" s="2" t="s">
        <v>3002</v>
      </c>
      <c r="C468" s="2" t="s">
        <v>2461</v>
      </c>
      <c r="D468" s="2" t="s">
        <v>3003</v>
      </c>
      <c r="E468" s="2" t="s">
        <v>2738</v>
      </c>
      <c r="F468" s="2" t="s">
        <v>2976</v>
      </c>
      <c r="G468" s="2" t="s">
        <v>1378</v>
      </c>
      <c r="H468" s="2" t="s">
        <v>149</v>
      </c>
      <c r="I468" s="2" t="s">
        <v>3003</v>
      </c>
      <c r="J468" s="2" t="s">
        <v>29</v>
      </c>
      <c r="K468" s="2" t="s">
        <v>3004</v>
      </c>
    </row>
    <row r="469" s="1" customFormat="1" ht="20" customHeight="1" spans="1:11">
      <c r="A469" s="2" t="s">
        <v>3005</v>
      </c>
      <c r="B469" s="2" t="s">
        <v>3006</v>
      </c>
      <c r="C469" s="2" t="s">
        <v>3007</v>
      </c>
      <c r="D469" s="2" t="s">
        <v>3008</v>
      </c>
      <c r="E469" s="2" t="s">
        <v>2699</v>
      </c>
      <c r="F469" s="2" t="s">
        <v>2367</v>
      </c>
      <c r="G469" s="2" t="s">
        <v>1378</v>
      </c>
      <c r="H469" s="2" t="s">
        <v>149</v>
      </c>
      <c r="I469" s="2" t="s">
        <v>3008</v>
      </c>
      <c r="J469" s="2" t="s">
        <v>29</v>
      </c>
      <c r="K469" s="2" t="s">
        <v>3009</v>
      </c>
    </row>
    <row r="470" s="1" customFormat="1" ht="20" customHeight="1" spans="1:11">
      <c r="A470" s="2" t="s">
        <v>3010</v>
      </c>
      <c r="B470" s="2" t="s">
        <v>3011</v>
      </c>
      <c r="C470" s="2" t="s">
        <v>2869</v>
      </c>
      <c r="D470" s="2" t="s">
        <v>3012</v>
      </c>
      <c r="E470" s="2" t="s">
        <v>2530</v>
      </c>
      <c r="F470" s="2" t="s">
        <v>2513</v>
      </c>
      <c r="G470" s="2" t="s">
        <v>1378</v>
      </c>
      <c r="H470" s="2" t="s">
        <v>149</v>
      </c>
      <c r="I470" s="2" t="s">
        <v>3012</v>
      </c>
      <c r="J470" s="2" t="s">
        <v>29</v>
      </c>
      <c r="K470" s="2" t="s">
        <v>3013</v>
      </c>
    </row>
    <row r="471" s="1" customFormat="1" ht="20" customHeight="1" spans="1:11">
      <c r="A471" s="2" t="s">
        <v>3014</v>
      </c>
      <c r="B471" s="2" t="s">
        <v>3015</v>
      </c>
      <c r="C471" s="2" t="s">
        <v>3016</v>
      </c>
      <c r="D471" s="2" t="s">
        <v>3017</v>
      </c>
      <c r="E471" s="2" t="s">
        <v>2547</v>
      </c>
      <c r="F471" s="2" t="s">
        <v>2514</v>
      </c>
      <c r="G471" s="2" t="s">
        <v>1378</v>
      </c>
      <c r="H471" s="2" t="s">
        <v>149</v>
      </c>
      <c r="I471" s="2" t="s">
        <v>3017</v>
      </c>
      <c r="J471" s="2" t="s">
        <v>29</v>
      </c>
      <c r="K471" s="2" t="s">
        <v>3018</v>
      </c>
    </row>
    <row r="472" s="1" customFormat="1" ht="20" customHeight="1" spans="1:11">
      <c r="A472" s="2" t="s">
        <v>3019</v>
      </c>
      <c r="B472" s="2" t="s">
        <v>3020</v>
      </c>
      <c r="C472" s="2" t="s">
        <v>3021</v>
      </c>
      <c r="D472" s="2" t="s">
        <v>3022</v>
      </c>
      <c r="E472" s="2" t="s">
        <v>2902</v>
      </c>
      <c r="F472" s="2" t="s">
        <v>2366</v>
      </c>
      <c r="G472" s="2" t="s">
        <v>1378</v>
      </c>
      <c r="H472" s="2" t="s">
        <v>149</v>
      </c>
      <c r="I472" s="2" t="s">
        <v>3022</v>
      </c>
      <c r="J472" s="2" t="s">
        <v>29</v>
      </c>
      <c r="K472" s="2" t="s">
        <v>3023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2021-01-19T01:27:00Z</dcterms:created>
  <dcterms:modified xsi:type="dcterms:W3CDTF">2021-01-21T08:43:52Z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