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<sst xmlns="http://schemas.openxmlformats.org/spreadsheetml/2006/main" count="411" uniqueCount="213">
  <si>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</si>
  <si>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</si>
  <si>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</si>
  <si>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</si>
  <si>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</si>
  <si>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</si>
  <si>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</si>
  <si>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</si>
  <si>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</si>
  <si>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</si>
  <si>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</si>
  <si>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</si>
  <si>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</si>
  <si>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</si>
  <si>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</si>
  <si>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</si>
  <si>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</si>
  <si>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</si>
  <si>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</si>
  <si>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</si>
  <si>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</si>
  <si>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DLT6250193</t>
  </si>
  <si>
    <t>代分销</t>
  </si>
  <si>
    <t>正常</t>
  </si>
  <si>
    <t>[南京]南京熊猫金陵大酒店(61264508)</t>
  </si>
  <si>
    <t>高级大床间&lt;双人入住&gt;&lt;今日特价 &gt;&lt;双早&gt;&lt;大床&gt;</t>
  </si>
  <si>
    <t>CNY</t>
  </si>
  <si>
    <t>许世春</t>
  </si>
  <si>
    <t>DFXA13744210124CNY</t>
  </si>
  <si>
    <t>未提现</t>
  </si>
  <si>
    <t>携程开票</t>
  </si>
  <si>
    <t>DLT6277715</t>
  </si>
  <si>
    <t>[和平]和平热龙温泉度假村(69334770)</t>
  </si>
  <si>
    <t>二房木屋别墅&lt;早餐&gt;&lt;四人入住&gt;&lt;特惠专享&gt;</t>
  </si>
  <si>
    <t>曹丽珊,陈炎泉</t>
  </si>
  <si>
    <t>DLT6280977</t>
  </si>
  <si>
    <t>[中山]中山名座假日酒店(66874879)</t>
  </si>
  <si>
    <t>特色大床房&lt;双人入住&gt;&lt;无早&gt;&lt;特惠专享&gt;</t>
  </si>
  <si>
    <t>宋珍玲</t>
  </si>
  <si>
    <t>DLT6276795</t>
  </si>
  <si>
    <t>二房木屋别墅&lt;早餐&gt;&lt;四人入住&gt;&lt;特价大促销&gt;</t>
  </si>
  <si>
    <t>林秀薇,林惜梅</t>
  </si>
  <si>
    <t>DFXA13744210125CNY</t>
  </si>
  <si>
    <t>,</t>
  </si>
  <si>
    <t>A210125085349459</t>
  </si>
  <si>
    <t>合计6045元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</si>
  <si>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</si>
  <si>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</si>
  <si>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</si>
  <si>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</si>
  <si>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</si>
  <si>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</si>
  <si>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</si>
  <si>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</si>
  <si>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</si>
  <si>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14332910562</t>
  </si>
  <si>
    <t>1962224</t>
  </si>
  <si>
    <t>梅州麓湖山酒店</t>
  </si>
  <si>
    <t>刘科广</t>
  </si>
  <si>
    <t>2021-01-23</t>
  </si>
  <si>
    <t>2021-01-24</t>
  </si>
  <si>
    <t>RMB</t>
  </si>
  <si>
    <t>239.00</t>
  </si>
  <si>
    <t/>
  </si>
  <si>
    <t>2021/1/23 23:10:40</t>
  </si>
  <si>
    <t>14332812533</t>
  </si>
  <si>
    <t>1962094</t>
  </si>
  <si>
    <t>陆丰丽景半岛酒店</t>
  </si>
  <si>
    <t>赵悦含</t>
  </si>
  <si>
    <t>263.00</t>
  </si>
  <si>
    <t>95010</t>
  </si>
  <si>
    <t>2021/1/23 21:54:50</t>
  </si>
  <si>
    <t>14332640941</t>
  </si>
  <si>
    <t>1961962</t>
  </si>
  <si>
    <t>金华巨龙温泉旅游度假村</t>
  </si>
  <si>
    <t>宋雄伟</t>
  </si>
  <si>
    <t>340.00</t>
  </si>
  <si>
    <t>2021/1/23 20:55:27</t>
  </si>
  <si>
    <t>14331890601</t>
  </si>
  <si>
    <t>1961530</t>
  </si>
  <si>
    <t>双江华耀大酒店</t>
  </si>
  <si>
    <t>李国兴</t>
  </si>
  <si>
    <t>200.00</t>
  </si>
  <si>
    <t>2021/1/23 16:29:23</t>
  </si>
  <si>
    <t>14328911298</t>
  </si>
  <si>
    <t>1960967</t>
  </si>
  <si>
    <t>澳门喜来登大酒店</t>
  </si>
  <si>
    <t>JIN ZHENGAN</t>
  </si>
  <si>
    <t>471.00</t>
  </si>
  <si>
    <t>2021/1/23 9:28:47</t>
  </si>
  <si>
    <t>14328783074</t>
  </si>
  <si>
    <t>1960907</t>
  </si>
  <si>
    <t>东莞稻香喜舍酒店</t>
  </si>
  <si>
    <t>袁顺</t>
  </si>
  <si>
    <t>468.00</t>
  </si>
  <si>
    <t>2021/1/23 7:18:09</t>
  </si>
  <si>
    <t>14328734105</t>
  </si>
  <si>
    <t>1960886</t>
  </si>
  <si>
    <t>JIN SITI</t>
  </si>
  <si>
    <t>2021/1/23 4:07:42</t>
  </si>
  <si>
    <t>14328080660</t>
  </si>
  <si>
    <t>1960683</t>
  </si>
  <si>
    <t>大理海湾国际酒店</t>
  </si>
  <si>
    <t>滕小青</t>
  </si>
  <si>
    <t>2021-01-22</t>
  </si>
  <si>
    <t>580.00</t>
  </si>
  <si>
    <t>2021/1/22 21:26:36</t>
  </si>
  <si>
    <t>14327959664</t>
  </si>
  <si>
    <t>1960596</t>
  </si>
  <si>
    <t>佳兆业可域精选酒店(深圳大鹏店)</t>
  </si>
  <si>
    <t>张旭东</t>
  </si>
  <si>
    <t>395.00</t>
  </si>
  <si>
    <t>2021/1/22 20:44:14</t>
  </si>
  <si>
    <t>14327949310</t>
  </si>
  <si>
    <t>1960585</t>
  </si>
  <si>
    <t>梁萍</t>
  </si>
  <si>
    <t>2021/1/22 20:40:57</t>
  </si>
  <si>
    <t>14327520107</t>
  </si>
  <si>
    <t>1960397</t>
  </si>
  <si>
    <t>刘宇嫦</t>
  </si>
  <si>
    <t>2021/1/22 18:42:08</t>
  </si>
  <si>
    <t>14327272604</t>
  </si>
  <si>
    <t>1960267</t>
  </si>
  <si>
    <t>梅州帅乡情客栈</t>
  </si>
  <si>
    <t>王兵</t>
  </si>
  <si>
    <t>411.40</t>
  </si>
  <si>
    <t>2021/1/22 17:14:49</t>
  </si>
  <si>
    <t>14327116789</t>
  </si>
  <si>
    <t>1960193</t>
  </si>
  <si>
    <t>中山名座假日酒店</t>
  </si>
  <si>
    <t>彭浩</t>
  </si>
  <si>
    <t>475.00</t>
  </si>
  <si>
    <t>2021/1/22 16:09:40</t>
  </si>
  <si>
    <t>14327074414</t>
  </si>
  <si>
    <t>1960167</t>
  </si>
  <si>
    <t>张勇</t>
  </si>
  <si>
    <t>2021/1/22 15:55:13</t>
  </si>
  <si>
    <t>14326987813</t>
  </si>
  <si>
    <t>1960119</t>
  </si>
  <si>
    <t>朱敏华</t>
  </si>
  <si>
    <t>2021/1/22 15:23:58</t>
  </si>
  <si>
    <t>14326742224</t>
  </si>
  <si>
    <t>1960020</t>
  </si>
  <si>
    <t>和平热龙温泉度假村</t>
  </si>
  <si>
    <t>曹丽珊</t>
  </si>
  <si>
    <t>477.00</t>
  </si>
  <si>
    <t>2021/1/22 13:58:30</t>
  </si>
  <si>
    <t>1959902</t>
  </si>
  <si>
    <t>385.00</t>
  </si>
  <si>
    <t>2021/1/22 12:37:42</t>
  </si>
  <si>
    <t>14326393656</t>
  </si>
  <si>
    <t>1959813</t>
  </si>
  <si>
    <t>薛龙</t>
  </si>
  <si>
    <t>2021/1/22 11:42:49</t>
  </si>
  <si>
    <t>14325906146</t>
  </si>
  <si>
    <t>1959543</t>
  </si>
  <si>
    <t>龙门十字水生态温泉度假村</t>
  </si>
  <si>
    <t>陈理</t>
  </si>
  <si>
    <t>2400.00</t>
  </si>
  <si>
    <t>2021/1/22 3:15:24</t>
  </si>
  <si>
    <t>14323309030</t>
  </si>
  <si>
    <t>1959114</t>
  </si>
  <si>
    <t>深圳佳兆业万豪酒店</t>
  </si>
  <si>
    <t>黄馥琳,黄馥琳</t>
  </si>
  <si>
    <t>5300.00</t>
  </si>
  <si>
    <t>黄馥琳</t>
  </si>
  <si>
    <t>2021/1/21 20:17:10</t>
  </si>
  <si>
    <t>14323063458</t>
  </si>
  <si>
    <t>1958961</t>
  </si>
  <si>
    <t>刘思成</t>
  </si>
  <si>
    <t>1500.00</t>
  </si>
  <si>
    <t>2021/1/21 18:55:11</t>
  </si>
  <si>
    <t>14322602567</t>
  </si>
  <si>
    <t>1958704</t>
  </si>
  <si>
    <t>南京熊猫金陵大酒店</t>
  </si>
  <si>
    <t>沈虹阳</t>
  </si>
  <si>
    <t>388.00</t>
  </si>
  <si>
    <t>2021/1/21 16:41:58</t>
  </si>
  <si>
    <t>14322413479</t>
  </si>
  <si>
    <t>1958595</t>
  </si>
  <si>
    <t>徐燕</t>
  </si>
  <si>
    <t>1400.00</t>
  </si>
  <si>
    <t>2021/1/21 15:32:19</t>
  </si>
  <si>
    <t>14321548968</t>
  </si>
  <si>
    <t>1958118</t>
  </si>
  <si>
    <t>冯叶雨</t>
  </si>
  <si>
    <t>2021-01-21</t>
  </si>
  <si>
    <t>1058.00</t>
  </si>
  <si>
    <t>2021/1/21 10:30:18</t>
  </si>
  <si>
    <t>1958087</t>
  </si>
  <si>
    <t>1800.00</t>
  </si>
  <si>
    <t>2021/1/21 10:05:34</t>
  </si>
  <si>
    <t>14321226364</t>
  </si>
  <si>
    <t>1957913</t>
  </si>
  <si>
    <t>郎秋悦</t>
  </si>
  <si>
    <t>2021/1/21 3:29:27</t>
  </si>
  <si>
    <t>1957482</t>
  </si>
  <si>
    <t>1960.00</t>
  </si>
  <si>
    <t>2021/1/20 20:08:50</t>
  </si>
  <si>
    <t>14314742510</t>
  </si>
  <si>
    <t>1955523</t>
  </si>
  <si>
    <t>谢恺城</t>
  </si>
  <si>
    <t>900.00</t>
  </si>
  <si>
    <t>2021/1/19 16:26:29</t>
  </si>
  <si>
    <t>1943712</t>
  </si>
  <si>
    <t>2021-01-18</t>
  </si>
  <si>
    <t>1900.00</t>
  </si>
  <si>
    <t>2021/1/10 17:26:17</t>
  </si>
  <si>
    <t>14249371372</t>
  </si>
  <si>
    <t>1940841</t>
  </si>
  <si>
    <t>陈颖,王建锋</t>
  </si>
  <si>
    <t>陈颖</t>
  </si>
  <si>
    <t>2021/1/5 12:36:29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</si>
</sst>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32" borderId="9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5" fillId="20" borderId="3" applyNumberFormat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3"/>
  </cols>
  <sheetData>
    <row r="1" s="3" customFormat="1" spans="1:2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="3" customFormat="1" spans="1:20">
      <c r="A2" s="3" t="s">
        <v>21</v>
      </c>
      <c r="B2" s="3" t="s">
        <v>22</v>
      </c>
      <c r="C2" s="3" t="s">
        <v>23</v>
      </c>
      <c r="D2" s="3" t="s">
        <v>24</v>
      </c>
      <c r="E2" s="3" t="s">
        <v>25</v>
      </c>
      <c r="F2" s="4">
        <v>44214</v>
      </c>
      <c r="G2" s="4">
        <v>44219</v>
      </c>
      <c r="H2" s="3">
        <v>1</v>
      </c>
      <c r="I2" s="3">
        <v>5</v>
      </c>
      <c r="J2" s="3">
        <v>5</v>
      </c>
      <c r="K2" s="3" t="s">
        <v>26</v>
      </c>
      <c r="L2" s="3">
        <v>1900</v>
      </c>
      <c r="M2" s="3">
        <v>1900</v>
      </c>
      <c r="N2" s="3" t="s">
        <v>27</v>
      </c>
      <c r="O2" s="3" t="s">
        <v>28</v>
      </c>
      <c r="P2" s="3" t="s">
        <v>29</v>
      </c>
      <c r="Q2" s="3">
        <v>0</v>
      </c>
      <c r="R2" s="5">
        <v>44206.7247916667</v>
      </c>
      <c r="S2" s="4">
        <v>44220</v>
      </c>
      <c r="T2" s="3" t="s">
        <v>30</v>
      </c>
    </row>
    <row r="3" s="3" customFormat="1" spans="1:20">
      <c r="A3" s="3" t="s">
        <v>31</v>
      </c>
      <c r="B3" s="3" t="s">
        <v>22</v>
      </c>
      <c r="C3" s="3" t="s">
        <v>23</v>
      </c>
      <c r="D3" s="3" t="s">
        <v>32</v>
      </c>
      <c r="E3" s="3" t="s">
        <v>33</v>
      </c>
      <c r="F3" s="4">
        <v>44218</v>
      </c>
      <c r="G3" s="4">
        <v>44219</v>
      </c>
      <c r="H3" s="3">
        <v>2</v>
      </c>
      <c r="I3" s="3">
        <v>1</v>
      </c>
      <c r="J3" s="3">
        <v>2</v>
      </c>
      <c r="K3" s="3" t="s">
        <v>26</v>
      </c>
      <c r="L3" s="3">
        <v>1800</v>
      </c>
      <c r="M3" s="3">
        <v>1800</v>
      </c>
      <c r="N3" s="3" t="s">
        <v>34</v>
      </c>
      <c r="O3" s="3" t="s">
        <v>28</v>
      </c>
      <c r="P3" s="3" t="s">
        <v>29</v>
      </c>
      <c r="Q3" s="3">
        <v>0</v>
      </c>
      <c r="R3" s="5">
        <v>44217.4172453704</v>
      </c>
      <c r="S3" s="4">
        <v>44220</v>
      </c>
      <c r="T3" s="3" t="s">
        <v>30</v>
      </c>
    </row>
    <row r="4" s="3" customFormat="1" spans="1:20">
      <c r="A4" s="3" t="s">
        <v>35</v>
      </c>
      <c r="B4" s="3" t="s">
        <v>22</v>
      </c>
      <c r="C4" s="3" t="s">
        <v>23</v>
      </c>
      <c r="D4" s="3" t="s">
        <v>36</v>
      </c>
      <c r="E4" s="3" t="s">
        <v>37</v>
      </c>
      <c r="F4" s="4">
        <v>44218</v>
      </c>
      <c r="G4" s="4">
        <v>44219</v>
      </c>
      <c r="H4" s="3">
        <v>1</v>
      </c>
      <c r="I4" s="3">
        <v>1</v>
      </c>
      <c r="J4" s="3">
        <v>1</v>
      </c>
      <c r="K4" s="3" t="s">
        <v>26</v>
      </c>
      <c r="L4" s="3">
        <v>385</v>
      </c>
      <c r="M4" s="3">
        <v>385</v>
      </c>
      <c r="N4" s="3" t="s">
        <v>38</v>
      </c>
      <c r="O4" s="3" t="s">
        <v>28</v>
      </c>
      <c r="P4" s="3" t="s">
        <v>29</v>
      </c>
      <c r="Q4" s="3">
        <v>0</v>
      </c>
      <c r="R4" s="5">
        <v>44218.5245023148</v>
      </c>
      <c r="S4" s="4">
        <v>44220</v>
      </c>
      <c r="T4" s="3" t="s">
        <v>30</v>
      </c>
    </row>
    <row r="5" s="3" customFormat="1" spans="1:20">
      <c r="A5" s="3" t="s">
        <v>39</v>
      </c>
      <c r="B5" s="3" t="s">
        <v>22</v>
      </c>
      <c r="C5" s="3" t="s">
        <v>23</v>
      </c>
      <c r="D5" s="3" t="s">
        <v>32</v>
      </c>
      <c r="E5" s="3" t="s">
        <v>40</v>
      </c>
      <c r="F5" s="4">
        <v>44219</v>
      </c>
      <c r="G5" s="4">
        <v>44220</v>
      </c>
      <c r="H5" s="3">
        <v>2</v>
      </c>
      <c r="I5" s="3">
        <v>1</v>
      </c>
      <c r="J5" s="3">
        <v>2</v>
      </c>
      <c r="K5" s="3" t="s">
        <v>26</v>
      </c>
      <c r="L5" s="3">
        <v>1960</v>
      </c>
      <c r="M5" s="3">
        <v>1960</v>
      </c>
      <c r="N5" s="3" t="s">
        <v>41</v>
      </c>
      <c r="O5" s="3" t="s">
        <v>42</v>
      </c>
      <c r="P5" s="3" t="s">
        <v>29</v>
      </c>
      <c r="Q5" s="3">
        <v>0</v>
      </c>
      <c r="R5" s="5">
        <v>44216.8369791667</v>
      </c>
      <c r="S5" s="4">
        <v>44221</v>
      </c>
      <c r="T5" s="3" t="s">
        <v>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H22" sqref="H22"/>
    </sheetView>
  </sheetViews>
  <sheetFormatPr defaultColWidth="9" defaultRowHeight="13.5"/>
  <cols>
    <col min="1" max="1" width="14" style="3" customWidth="1"/>
    <col min="2" max="16368" width="9" style="3"/>
  </cols>
  <sheetData>
    <row r="1" s="3" customFormat="1" spans="1:11">
      <c r="A1" s="3" t="s">
        <v>0</v>
      </c>
      <c r="B1" s="3" t="s">
        <v>12</v>
      </c>
      <c r="K1" s="3" t="s">
        <v>43</v>
      </c>
    </row>
    <row r="2" s="3" customFormat="1" spans="1:11">
      <c r="A2" s="3" t="s">
        <v>21</v>
      </c>
      <c r="B2" s="3">
        <v>1900</v>
      </c>
      <c r="C2" s="3" t="str">
        <f>VLOOKUP(A2,HOP!A:H,8,0)</f>
        <v>1900.00</v>
      </c>
      <c r="D2" s="3" t="str">
        <f>VLOOKUP(A2,HOP!A:B,2,0)</f>
        <v>1943712</v>
      </c>
      <c r="E2" s="3">
        <f>B2-C2</f>
        <v>0</v>
      </c>
      <c r="K2" s="3" t="str">
        <f>$K$1&amp;D2</f>
        <v>,1943712</v>
      </c>
    </row>
    <row r="3" s="3" customFormat="1" spans="1:11">
      <c r="A3" s="3" t="s">
        <v>31</v>
      </c>
      <c r="B3" s="3">
        <v>1800</v>
      </c>
      <c r="C3" s="3" t="str">
        <f>VLOOKUP(A3,HOP!A:H,8,0)</f>
        <v>1800.00</v>
      </c>
      <c r="D3" s="3" t="str">
        <f>VLOOKUP(A3,HOP!A:B,2,0)</f>
        <v>1958087</v>
      </c>
      <c r="E3" s="3">
        <f>B3-C3</f>
        <v>0</v>
      </c>
      <c r="K3" s="3" t="str">
        <f>$K$1&amp;D3</f>
        <v>,1958087</v>
      </c>
    </row>
    <row r="4" s="3" customFormat="1" spans="1:11">
      <c r="A4" s="3" t="s">
        <v>35</v>
      </c>
      <c r="B4" s="3">
        <v>385</v>
      </c>
      <c r="C4" s="3" t="str">
        <f>VLOOKUP(A4,HOP!A:H,8,0)</f>
        <v>385.00</v>
      </c>
      <c r="D4" s="3" t="str">
        <f>VLOOKUP(A4,HOP!A:B,2,0)</f>
        <v>1959902</v>
      </c>
      <c r="E4" s="3">
        <f>B4-C4</f>
        <v>0</v>
      </c>
      <c r="K4" s="3" t="str">
        <f>$K$1&amp;D4</f>
        <v>,1959902</v>
      </c>
    </row>
    <row r="5" s="3" customFormat="1" spans="1:11">
      <c r="A5" s="3" t="s">
        <v>39</v>
      </c>
      <c r="B5" s="3">
        <v>1960</v>
      </c>
      <c r="C5" s="3" t="str">
        <f>VLOOKUP(A5,HOP!A:H,8,0)</f>
        <v>1960.00</v>
      </c>
      <c r="D5" s="3" t="str">
        <f>VLOOKUP(A5,HOP!A:B,2,0)</f>
        <v>1957482</v>
      </c>
      <c r="E5" s="3">
        <f>B5-C5</f>
        <v>0</v>
      </c>
      <c r="K5" s="3" t="str">
        <f>$K$1&amp;D5</f>
        <v>,1957482</v>
      </c>
    </row>
    <row r="7" spans="2:2">
      <c r="B7" s="3">
        <f>SUM(B2:B6)</f>
        <v>6045</v>
      </c>
    </row>
    <row r="9" spans="1:1">
      <c r="A9" s="3" t="s">
        <v>44</v>
      </c>
    </row>
    <row r="10" spans="1:1">
      <c r="A10" s="3" t="s">
        <v>45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O12" sqref="O12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46</v>
      </c>
      <c r="B1" s="2" t="s">
        <v>47</v>
      </c>
      <c r="C1" s="2" t="s">
        <v>48</v>
      </c>
      <c r="D1" s="2" t="s">
        <v>49</v>
      </c>
      <c r="E1" s="2" t="s">
        <v>5</v>
      </c>
      <c r="F1" s="2" t="s">
        <v>50</v>
      </c>
      <c r="G1" s="2" t="s">
        <v>51</v>
      </c>
      <c r="H1" s="2" t="s">
        <v>52</v>
      </c>
      <c r="I1" s="2" t="s">
        <v>53</v>
      </c>
      <c r="J1" s="2" t="s">
        <v>54</v>
      </c>
      <c r="K1" s="2" t="s">
        <v>17</v>
      </c>
    </row>
    <row r="2" s="1" customFormat="1" ht="20" customHeight="1" spans="1:11">
      <c r="A2" s="2" t="s">
        <v>55</v>
      </c>
      <c r="B2" s="2" t="s">
        <v>56</v>
      </c>
      <c r="C2" s="2" t="s">
        <v>57</v>
      </c>
      <c r="D2" s="2" t="s">
        <v>58</v>
      </c>
      <c r="E2" s="2" t="s">
        <v>59</v>
      </c>
      <c r="F2" s="2" t="s">
        <v>60</v>
      </c>
      <c r="G2" s="2" t="s">
        <v>61</v>
      </c>
      <c r="H2" s="2" t="s">
        <v>62</v>
      </c>
      <c r="I2" s="2" t="s">
        <v>63</v>
      </c>
      <c r="J2" s="2" t="s">
        <v>63</v>
      </c>
      <c r="K2" s="2" t="s">
        <v>64</v>
      </c>
    </row>
    <row r="3" s="1" customFormat="1" ht="20" customHeight="1" spans="1:11">
      <c r="A3" s="2" t="s">
        <v>65</v>
      </c>
      <c r="B3" s="2" t="s">
        <v>66</v>
      </c>
      <c r="C3" s="2" t="s">
        <v>67</v>
      </c>
      <c r="D3" s="2" t="s">
        <v>68</v>
      </c>
      <c r="E3" s="2" t="s">
        <v>59</v>
      </c>
      <c r="F3" s="2" t="s">
        <v>60</v>
      </c>
      <c r="G3" s="2" t="s">
        <v>61</v>
      </c>
      <c r="H3" s="2" t="s">
        <v>69</v>
      </c>
      <c r="I3" s="2" t="s">
        <v>68</v>
      </c>
      <c r="J3" s="2" t="s">
        <v>70</v>
      </c>
      <c r="K3" s="2" t="s">
        <v>71</v>
      </c>
    </row>
    <row r="4" s="1" customFormat="1" ht="20" customHeight="1" spans="1:11">
      <c r="A4" s="2" t="s">
        <v>72</v>
      </c>
      <c r="B4" s="2" t="s">
        <v>73</v>
      </c>
      <c r="C4" s="2" t="s">
        <v>74</v>
      </c>
      <c r="D4" s="2" t="s">
        <v>75</v>
      </c>
      <c r="E4" s="2" t="s">
        <v>59</v>
      </c>
      <c r="F4" s="2" t="s">
        <v>60</v>
      </c>
      <c r="G4" s="2" t="s">
        <v>61</v>
      </c>
      <c r="H4" s="2" t="s">
        <v>76</v>
      </c>
      <c r="I4" s="2" t="s">
        <v>75</v>
      </c>
      <c r="J4" s="2" t="s">
        <v>70</v>
      </c>
      <c r="K4" s="2" t="s">
        <v>77</v>
      </c>
    </row>
    <row r="5" s="1" customFormat="1" ht="20" customHeight="1" spans="1:11">
      <c r="A5" s="2" t="s">
        <v>78</v>
      </c>
      <c r="B5" s="2" t="s">
        <v>79</v>
      </c>
      <c r="C5" s="2" t="s">
        <v>80</v>
      </c>
      <c r="D5" s="2" t="s">
        <v>81</v>
      </c>
      <c r="E5" s="2" t="s">
        <v>59</v>
      </c>
      <c r="F5" s="2" t="s">
        <v>60</v>
      </c>
      <c r="G5" s="2" t="s">
        <v>61</v>
      </c>
      <c r="H5" s="2" t="s">
        <v>82</v>
      </c>
      <c r="I5" s="2" t="s">
        <v>81</v>
      </c>
      <c r="J5" s="2" t="s">
        <v>70</v>
      </c>
      <c r="K5" s="2" t="s">
        <v>83</v>
      </c>
    </row>
    <row r="6" s="1" customFormat="1" ht="20" customHeight="1" spans="1:11">
      <c r="A6" s="2" t="s">
        <v>84</v>
      </c>
      <c r="B6" s="2" t="s">
        <v>85</v>
      </c>
      <c r="C6" s="2" t="s">
        <v>86</v>
      </c>
      <c r="D6" s="2" t="s">
        <v>87</v>
      </c>
      <c r="E6" s="2" t="s">
        <v>59</v>
      </c>
      <c r="F6" s="2" t="s">
        <v>60</v>
      </c>
      <c r="G6" s="2" t="s">
        <v>61</v>
      </c>
      <c r="H6" s="2" t="s">
        <v>88</v>
      </c>
      <c r="I6" s="2" t="s">
        <v>63</v>
      </c>
      <c r="J6" s="2" t="s">
        <v>70</v>
      </c>
      <c r="K6" s="2" t="s">
        <v>89</v>
      </c>
    </row>
    <row r="7" s="1" customFormat="1" ht="20" customHeight="1" spans="1:11">
      <c r="A7" s="2" t="s">
        <v>90</v>
      </c>
      <c r="B7" s="2" t="s">
        <v>91</v>
      </c>
      <c r="C7" s="2" t="s">
        <v>92</v>
      </c>
      <c r="D7" s="2" t="s">
        <v>93</v>
      </c>
      <c r="E7" s="2" t="s">
        <v>59</v>
      </c>
      <c r="F7" s="2" t="s">
        <v>60</v>
      </c>
      <c r="G7" s="2" t="s">
        <v>61</v>
      </c>
      <c r="H7" s="2" t="s">
        <v>94</v>
      </c>
      <c r="I7" s="2" t="s">
        <v>93</v>
      </c>
      <c r="J7" s="2" t="s">
        <v>70</v>
      </c>
      <c r="K7" s="2" t="s">
        <v>95</v>
      </c>
    </row>
    <row r="8" s="1" customFormat="1" ht="20" customHeight="1" spans="1:11">
      <c r="A8" s="2" t="s">
        <v>96</v>
      </c>
      <c r="B8" s="2" t="s">
        <v>97</v>
      </c>
      <c r="C8" s="2" t="s">
        <v>86</v>
      </c>
      <c r="D8" s="2" t="s">
        <v>98</v>
      </c>
      <c r="E8" s="2" t="s">
        <v>59</v>
      </c>
      <c r="F8" s="2" t="s">
        <v>60</v>
      </c>
      <c r="G8" s="2" t="s">
        <v>61</v>
      </c>
      <c r="H8" s="2" t="s">
        <v>88</v>
      </c>
      <c r="I8" s="2" t="s">
        <v>63</v>
      </c>
      <c r="J8" s="2" t="s">
        <v>70</v>
      </c>
      <c r="K8" s="2" t="s">
        <v>99</v>
      </c>
    </row>
    <row r="9" s="1" customFormat="1" ht="20" customHeight="1" spans="1:11">
      <c r="A9" s="2" t="s">
        <v>100</v>
      </c>
      <c r="B9" s="2" t="s">
        <v>101</v>
      </c>
      <c r="C9" s="2" t="s">
        <v>102</v>
      </c>
      <c r="D9" s="2" t="s">
        <v>103</v>
      </c>
      <c r="E9" s="2" t="s">
        <v>104</v>
      </c>
      <c r="F9" s="2" t="s">
        <v>59</v>
      </c>
      <c r="G9" s="2" t="s">
        <v>61</v>
      </c>
      <c r="H9" s="2" t="s">
        <v>105</v>
      </c>
      <c r="I9" s="2" t="s">
        <v>63</v>
      </c>
      <c r="J9" s="2" t="s">
        <v>63</v>
      </c>
      <c r="K9" s="2" t="s">
        <v>106</v>
      </c>
    </row>
    <row r="10" s="1" customFormat="1" ht="20" customHeight="1" spans="1:11">
      <c r="A10" s="2" t="s">
        <v>107</v>
      </c>
      <c r="B10" s="2" t="s">
        <v>108</v>
      </c>
      <c r="C10" s="2" t="s">
        <v>109</v>
      </c>
      <c r="D10" s="2" t="s">
        <v>110</v>
      </c>
      <c r="E10" s="2" t="s">
        <v>59</v>
      </c>
      <c r="F10" s="2" t="s">
        <v>60</v>
      </c>
      <c r="G10" s="2" t="s">
        <v>61</v>
      </c>
      <c r="H10" s="2" t="s">
        <v>111</v>
      </c>
      <c r="I10" s="2" t="s">
        <v>110</v>
      </c>
      <c r="J10" s="2" t="s">
        <v>70</v>
      </c>
      <c r="K10" s="2" t="s">
        <v>112</v>
      </c>
    </row>
    <row r="11" s="1" customFormat="1" ht="20" customHeight="1" spans="1:11">
      <c r="A11" s="2" t="s">
        <v>113</v>
      </c>
      <c r="B11" s="2" t="s">
        <v>114</v>
      </c>
      <c r="C11" s="2" t="s">
        <v>109</v>
      </c>
      <c r="D11" s="2" t="s">
        <v>115</v>
      </c>
      <c r="E11" s="2" t="s">
        <v>59</v>
      </c>
      <c r="F11" s="2" t="s">
        <v>60</v>
      </c>
      <c r="G11" s="2" t="s">
        <v>61</v>
      </c>
      <c r="H11" s="2" t="s">
        <v>111</v>
      </c>
      <c r="I11" s="2" t="s">
        <v>115</v>
      </c>
      <c r="J11" s="2" t="s">
        <v>70</v>
      </c>
      <c r="K11" s="2" t="s">
        <v>116</v>
      </c>
    </row>
    <row r="12" s="1" customFormat="1" ht="20" customHeight="1" spans="1:11">
      <c r="A12" s="2" t="s">
        <v>117</v>
      </c>
      <c r="B12" s="2" t="s">
        <v>118</v>
      </c>
      <c r="C12" s="2" t="s">
        <v>57</v>
      </c>
      <c r="D12" s="2" t="s">
        <v>119</v>
      </c>
      <c r="E12" s="2" t="s">
        <v>104</v>
      </c>
      <c r="F12" s="2" t="s">
        <v>59</v>
      </c>
      <c r="G12" s="2" t="s">
        <v>61</v>
      </c>
      <c r="H12" s="2" t="s">
        <v>62</v>
      </c>
      <c r="I12" s="2" t="s">
        <v>63</v>
      </c>
      <c r="J12" s="2" t="s">
        <v>63</v>
      </c>
      <c r="K12" s="2" t="s">
        <v>120</v>
      </c>
    </row>
    <row r="13" s="1" customFormat="1" ht="20" customHeight="1" spans="1:11">
      <c r="A13" s="2" t="s">
        <v>121</v>
      </c>
      <c r="B13" s="2" t="s">
        <v>122</v>
      </c>
      <c r="C13" s="2" t="s">
        <v>123</v>
      </c>
      <c r="D13" s="2" t="s">
        <v>124</v>
      </c>
      <c r="E13" s="2" t="s">
        <v>104</v>
      </c>
      <c r="F13" s="2" t="s">
        <v>60</v>
      </c>
      <c r="G13" s="2" t="s">
        <v>61</v>
      </c>
      <c r="H13" s="2" t="s">
        <v>125</v>
      </c>
      <c r="I13" s="2" t="s">
        <v>63</v>
      </c>
      <c r="J13" s="2" t="s">
        <v>63</v>
      </c>
      <c r="K13" s="2" t="s">
        <v>126</v>
      </c>
    </row>
    <row r="14" s="1" customFormat="1" ht="20" customHeight="1" spans="1:11">
      <c r="A14" s="2" t="s">
        <v>127</v>
      </c>
      <c r="B14" s="2" t="s">
        <v>128</v>
      </c>
      <c r="C14" s="2" t="s">
        <v>129</v>
      </c>
      <c r="D14" s="2" t="s">
        <v>130</v>
      </c>
      <c r="E14" s="2" t="s">
        <v>104</v>
      </c>
      <c r="F14" s="2" t="s">
        <v>59</v>
      </c>
      <c r="G14" s="2" t="s">
        <v>61</v>
      </c>
      <c r="H14" s="2" t="s">
        <v>131</v>
      </c>
      <c r="I14" s="2" t="s">
        <v>130</v>
      </c>
      <c r="J14" s="2" t="s">
        <v>70</v>
      </c>
      <c r="K14" s="2" t="s">
        <v>132</v>
      </c>
    </row>
    <row r="15" s="1" customFormat="1" ht="20" customHeight="1" spans="1:11">
      <c r="A15" s="2" t="s">
        <v>133</v>
      </c>
      <c r="B15" s="2" t="s">
        <v>134</v>
      </c>
      <c r="C15" s="2" t="s">
        <v>57</v>
      </c>
      <c r="D15" s="2" t="s">
        <v>135</v>
      </c>
      <c r="E15" s="2" t="s">
        <v>104</v>
      </c>
      <c r="F15" s="2" t="s">
        <v>59</v>
      </c>
      <c r="G15" s="2" t="s">
        <v>61</v>
      </c>
      <c r="H15" s="2" t="s">
        <v>62</v>
      </c>
      <c r="I15" s="2" t="s">
        <v>63</v>
      </c>
      <c r="J15" s="2" t="s">
        <v>63</v>
      </c>
      <c r="K15" s="2" t="s">
        <v>136</v>
      </c>
    </row>
    <row r="16" s="1" customFormat="1" ht="20" customHeight="1" spans="1:11">
      <c r="A16" s="2" t="s">
        <v>137</v>
      </c>
      <c r="B16" s="2" t="s">
        <v>138</v>
      </c>
      <c r="C16" s="2" t="s">
        <v>57</v>
      </c>
      <c r="D16" s="2" t="s">
        <v>139</v>
      </c>
      <c r="E16" s="2" t="s">
        <v>59</v>
      </c>
      <c r="F16" s="2" t="s">
        <v>60</v>
      </c>
      <c r="G16" s="2" t="s">
        <v>61</v>
      </c>
      <c r="H16" s="2" t="s">
        <v>62</v>
      </c>
      <c r="I16" s="2" t="s">
        <v>63</v>
      </c>
      <c r="J16" s="2" t="s">
        <v>63</v>
      </c>
      <c r="K16" s="2" t="s">
        <v>140</v>
      </c>
    </row>
    <row r="17" s="1" customFormat="1" ht="20" customHeight="1" spans="1:11">
      <c r="A17" s="2" t="s">
        <v>141</v>
      </c>
      <c r="B17" s="2" t="s">
        <v>142</v>
      </c>
      <c r="C17" s="2" t="s">
        <v>143</v>
      </c>
      <c r="D17" s="2" t="s">
        <v>144</v>
      </c>
      <c r="E17" s="2" t="s">
        <v>104</v>
      </c>
      <c r="F17" s="2" t="s">
        <v>59</v>
      </c>
      <c r="G17" s="2" t="s">
        <v>61</v>
      </c>
      <c r="H17" s="2" t="s">
        <v>145</v>
      </c>
      <c r="I17" s="2" t="s">
        <v>63</v>
      </c>
      <c r="J17" s="2" t="s">
        <v>63</v>
      </c>
      <c r="K17" s="2" t="s">
        <v>146</v>
      </c>
    </row>
    <row r="18" s="1" customFormat="1" ht="20" customHeight="1" spans="1:11">
      <c r="A18" s="2" t="s">
        <v>35</v>
      </c>
      <c r="B18" s="2" t="s">
        <v>147</v>
      </c>
      <c r="C18" s="2" t="s">
        <v>129</v>
      </c>
      <c r="D18" s="2" t="s">
        <v>38</v>
      </c>
      <c r="E18" s="2" t="s">
        <v>104</v>
      </c>
      <c r="F18" s="2" t="s">
        <v>59</v>
      </c>
      <c r="G18" s="2" t="s">
        <v>61</v>
      </c>
      <c r="H18" s="2" t="s">
        <v>148</v>
      </c>
      <c r="I18" s="2" t="s">
        <v>63</v>
      </c>
      <c r="J18" s="2" t="s">
        <v>63</v>
      </c>
      <c r="K18" s="2" t="s">
        <v>149</v>
      </c>
    </row>
    <row r="19" s="1" customFormat="1" ht="20" customHeight="1" spans="1:11">
      <c r="A19" s="2" t="s">
        <v>150</v>
      </c>
      <c r="B19" s="2" t="s">
        <v>151</v>
      </c>
      <c r="C19" s="2" t="s">
        <v>129</v>
      </c>
      <c r="D19" s="2" t="s">
        <v>152</v>
      </c>
      <c r="E19" s="2" t="s">
        <v>104</v>
      </c>
      <c r="F19" s="2" t="s">
        <v>59</v>
      </c>
      <c r="G19" s="2" t="s">
        <v>61</v>
      </c>
      <c r="H19" s="2" t="s">
        <v>148</v>
      </c>
      <c r="I19" s="2" t="s">
        <v>152</v>
      </c>
      <c r="J19" s="2" t="s">
        <v>70</v>
      </c>
      <c r="K19" s="2" t="s">
        <v>153</v>
      </c>
    </row>
    <row r="20" s="1" customFormat="1" ht="20" customHeight="1" spans="1:11">
      <c r="A20" s="2" t="s">
        <v>154</v>
      </c>
      <c r="B20" s="2" t="s">
        <v>155</v>
      </c>
      <c r="C20" s="2" t="s">
        <v>156</v>
      </c>
      <c r="D20" s="2" t="s">
        <v>157</v>
      </c>
      <c r="E20" s="2" t="s">
        <v>104</v>
      </c>
      <c r="F20" s="2" t="s">
        <v>59</v>
      </c>
      <c r="G20" s="2" t="s">
        <v>61</v>
      </c>
      <c r="H20" s="2" t="s">
        <v>158</v>
      </c>
      <c r="I20" s="2" t="s">
        <v>157</v>
      </c>
      <c r="J20" s="2" t="s">
        <v>70</v>
      </c>
      <c r="K20" s="2" t="s">
        <v>159</v>
      </c>
    </row>
    <row r="21" s="1" customFormat="1" ht="20" customHeight="1" spans="1:11">
      <c r="A21" s="2" t="s">
        <v>160</v>
      </c>
      <c r="B21" s="2" t="s">
        <v>161</v>
      </c>
      <c r="C21" s="2" t="s">
        <v>162</v>
      </c>
      <c r="D21" s="2" t="s">
        <v>163</v>
      </c>
      <c r="E21" s="2" t="s">
        <v>104</v>
      </c>
      <c r="F21" s="2" t="s">
        <v>60</v>
      </c>
      <c r="G21" s="2" t="s">
        <v>61</v>
      </c>
      <c r="H21" s="2" t="s">
        <v>164</v>
      </c>
      <c r="I21" s="2" t="s">
        <v>165</v>
      </c>
      <c r="J21" s="2" t="s">
        <v>70</v>
      </c>
      <c r="K21" s="2" t="s">
        <v>166</v>
      </c>
    </row>
    <row r="22" s="1" customFormat="1" ht="20" customHeight="1" spans="1:11">
      <c r="A22" s="2" t="s">
        <v>167</v>
      </c>
      <c r="B22" s="2" t="s">
        <v>168</v>
      </c>
      <c r="C22" s="2" t="s">
        <v>162</v>
      </c>
      <c r="D22" s="2" t="s">
        <v>169</v>
      </c>
      <c r="E22" s="2" t="s">
        <v>59</v>
      </c>
      <c r="F22" s="2" t="s">
        <v>60</v>
      </c>
      <c r="G22" s="2" t="s">
        <v>61</v>
      </c>
      <c r="H22" s="2" t="s">
        <v>170</v>
      </c>
      <c r="I22" s="2" t="s">
        <v>169</v>
      </c>
      <c r="J22" s="2" t="s">
        <v>70</v>
      </c>
      <c r="K22" s="2" t="s">
        <v>171</v>
      </c>
    </row>
    <row r="23" s="1" customFormat="1" ht="20" customHeight="1" spans="1:11">
      <c r="A23" s="2" t="s">
        <v>172</v>
      </c>
      <c r="B23" s="2" t="s">
        <v>173</v>
      </c>
      <c r="C23" s="2" t="s">
        <v>174</v>
      </c>
      <c r="D23" s="2" t="s">
        <v>175</v>
      </c>
      <c r="E23" s="2" t="s">
        <v>59</v>
      </c>
      <c r="F23" s="2" t="s">
        <v>60</v>
      </c>
      <c r="G23" s="2" t="s">
        <v>61</v>
      </c>
      <c r="H23" s="2" t="s">
        <v>176</v>
      </c>
      <c r="I23" s="2" t="s">
        <v>175</v>
      </c>
      <c r="J23" s="2" t="s">
        <v>70</v>
      </c>
      <c r="K23" s="2" t="s">
        <v>177</v>
      </c>
    </row>
    <row r="24" s="1" customFormat="1" ht="20" customHeight="1" spans="1:11">
      <c r="A24" s="2" t="s">
        <v>178</v>
      </c>
      <c r="B24" s="2" t="s">
        <v>179</v>
      </c>
      <c r="C24" s="2" t="s">
        <v>162</v>
      </c>
      <c r="D24" s="2" t="s">
        <v>180</v>
      </c>
      <c r="E24" s="2" t="s">
        <v>59</v>
      </c>
      <c r="F24" s="2" t="s">
        <v>60</v>
      </c>
      <c r="G24" s="2" t="s">
        <v>61</v>
      </c>
      <c r="H24" s="2" t="s">
        <v>181</v>
      </c>
      <c r="I24" s="2" t="s">
        <v>180</v>
      </c>
      <c r="J24" s="2" t="s">
        <v>70</v>
      </c>
      <c r="K24" s="2" t="s">
        <v>182</v>
      </c>
    </row>
    <row r="25" s="1" customFormat="1" ht="20" customHeight="1" spans="1:11">
      <c r="A25" s="2" t="s">
        <v>183</v>
      </c>
      <c r="B25" s="2" t="s">
        <v>184</v>
      </c>
      <c r="C25" s="2" t="s">
        <v>92</v>
      </c>
      <c r="D25" s="2" t="s">
        <v>185</v>
      </c>
      <c r="E25" s="2" t="s">
        <v>186</v>
      </c>
      <c r="F25" s="2" t="s">
        <v>60</v>
      </c>
      <c r="G25" s="2" t="s">
        <v>61</v>
      </c>
      <c r="H25" s="2" t="s">
        <v>187</v>
      </c>
      <c r="I25" s="2" t="s">
        <v>185</v>
      </c>
      <c r="J25" s="2" t="s">
        <v>70</v>
      </c>
      <c r="K25" s="2" t="s">
        <v>188</v>
      </c>
    </row>
    <row r="26" s="1" customFormat="1" ht="20" customHeight="1" spans="1:11">
      <c r="A26" s="2" t="s">
        <v>31</v>
      </c>
      <c r="B26" s="2" t="s">
        <v>189</v>
      </c>
      <c r="C26" s="2" t="s">
        <v>143</v>
      </c>
      <c r="D26" s="2" t="s">
        <v>34</v>
      </c>
      <c r="E26" s="2" t="s">
        <v>104</v>
      </c>
      <c r="F26" s="2" t="s">
        <v>59</v>
      </c>
      <c r="G26" s="2" t="s">
        <v>61</v>
      </c>
      <c r="H26" s="2" t="s">
        <v>190</v>
      </c>
      <c r="I26" s="2" t="s">
        <v>63</v>
      </c>
      <c r="J26" s="2" t="s">
        <v>63</v>
      </c>
      <c r="K26" s="2" t="s">
        <v>191</v>
      </c>
    </row>
    <row r="27" s="1" customFormat="1" ht="20" customHeight="1" spans="1:11">
      <c r="A27" s="2" t="s">
        <v>192</v>
      </c>
      <c r="B27" s="2" t="s">
        <v>193</v>
      </c>
      <c r="C27" s="2" t="s">
        <v>162</v>
      </c>
      <c r="D27" s="2" t="s">
        <v>194</v>
      </c>
      <c r="E27" s="2" t="s">
        <v>59</v>
      </c>
      <c r="F27" s="2" t="s">
        <v>60</v>
      </c>
      <c r="G27" s="2" t="s">
        <v>61</v>
      </c>
      <c r="H27" s="2" t="s">
        <v>181</v>
      </c>
      <c r="I27" s="2" t="s">
        <v>194</v>
      </c>
      <c r="J27" s="2" t="s">
        <v>70</v>
      </c>
      <c r="K27" s="2" t="s">
        <v>195</v>
      </c>
    </row>
    <row r="28" s="1" customFormat="1" ht="20" customHeight="1" spans="1:11">
      <c r="A28" s="2" t="s">
        <v>39</v>
      </c>
      <c r="B28" s="2" t="s">
        <v>196</v>
      </c>
      <c r="C28" s="2" t="s">
        <v>143</v>
      </c>
      <c r="D28" s="2" t="s">
        <v>41</v>
      </c>
      <c r="E28" s="2" t="s">
        <v>59</v>
      </c>
      <c r="F28" s="2" t="s">
        <v>60</v>
      </c>
      <c r="G28" s="2" t="s">
        <v>61</v>
      </c>
      <c r="H28" s="2" t="s">
        <v>197</v>
      </c>
      <c r="I28" s="2" t="s">
        <v>63</v>
      </c>
      <c r="J28" s="2" t="s">
        <v>63</v>
      </c>
      <c r="K28" s="2" t="s">
        <v>198</v>
      </c>
    </row>
    <row r="29" s="1" customFormat="1" ht="20" customHeight="1" spans="1:11">
      <c r="A29" s="2" t="s">
        <v>199</v>
      </c>
      <c r="B29" s="2" t="s">
        <v>200</v>
      </c>
      <c r="C29" s="2" t="s">
        <v>162</v>
      </c>
      <c r="D29" s="2" t="s">
        <v>201</v>
      </c>
      <c r="E29" s="2" t="s">
        <v>104</v>
      </c>
      <c r="F29" s="2" t="s">
        <v>59</v>
      </c>
      <c r="G29" s="2" t="s">
        <v>61</v>
      </c>
      <c r="H29" s="2" t="s">
        <v>202</v>
      </c>
      <c r="I29" s="2" t="s">
        <v>201</v>
      </c>
      <c r="J29" s="2" t="s">
        <v>70</v>
      </c>
      <c r="K29" s="2" t="s">
        <v>203</v>
      </c>
    </row>
    <row r="30" s="1" customFormat="1" ht="20" customHeight="1" spans="1:11">
      <c r="A30" s="2" t="s">
        <v>21</v>
      </c>
      <c r="B30" s="2" t="s">
        <v>204</v>
      </c>
      <c r="C30" s="2" t="s">
        <v>174</v>
      </c>
      <c r="D30" s="2" t="s">
        <v>27</v>
      </c>
      <c r="E30" s="2" t="s">
        <v>205</v>
      </c>
      <c r="F30" s="2" t="s">
        <v>59</v>
      </c>
      <c r="G30" s="2" t="s">
        <v>61</v>
      </c>
      <c r="H30" s="2" t="s">
        <v>206</v>
      </c>
      <c r="I30" s="2" t="s">
        <v>63</v>
      </c>
      <c r="J30" s="2" t="s">
        <v>63</v>
      </c>
      <c r="K30" s="2" t="s">
        <v>207</v>
      </c>
    </row>
    <row r="31" s="1" customFormat="1" ht="20" customHeight="1" spans="1:11">
      <c r="A31" s="2" t="s">
        <v>208</v>
      </c>
      <c r="B31" s="2" t="s">
        <v>209</v>
      </c>
      <c r="C31" s="2" t="s">
        <v>143</v>
      </c>
      <c r="D31" s="2" t="s">
        <v>210</v>
      </c>
      <c r="E31" s="2" t="s">
        <v>59</v>
      </c>
      <c r="F31" s="2" t="s">
        <v>60</v>
      </c>
      <c r="G31" s="2" t="s">
        <v>61</v>
      </c>
      <c r="H31" s="2" t="s">
        <v>197</v>
      </c>
      <c r="I31" s="2" t="s">
        <v>211</v>
      </c>
      <c r="J31" s="2" t="s">
        <v>70</v>
      </c>
      <c r="K31" s="2" t="s">
        <v>212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2021-01-25T00:30:23Z</dcterms:created>
  <dcterms:modified xsi:type="dcterms:W3CDTF">2021-01-25T00:56:02Z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