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<sst xmlns="http://schemas.openxmlformats.org/spreadsheetml/2006/main" count="55" uniqueCount="49">
  <si>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</si>
  <si>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</si>
  <si>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</si>
  <si>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</si>
  <si>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</si>
  <si>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</si>
  <si>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</si>
  <si>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</si>
  <si>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</si>
  <si>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</si>
  <si>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</si>
  <si>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</si>
  <si>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</si>
  <si>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</si>
  <si>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</si>
  <si>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</si>
  <si>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</si>
  <si>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</si>
  <si>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</si>
  <si>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</si>
  <si>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</si>
  <si>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</si>
  <si>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</si>
  <si>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</si>
  <si>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</si>
  <si>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</si>
  <si>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张捷</t>
  </si>
  <si>
    <t>CA4143210128CNY</t>
  </si>
  <si>
    <t>未提现</t>
  </si>
  <si>
    <t>携程开票</t>
  </si>
  <si>
    <t>,</t>
  </si>
  <si>
    <t>A210128191848459</t>
  </si>
  <si>
    <t>合计2187元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</si>
  <si>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</si>
  <si>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</si>
  <si>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</si>
  <si>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</si>
  <si>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</si>
  <si>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</si>
  <si>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</si>
  <si>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</si>
  <si>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</si>
  <si>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</si>
  <si>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2021-01-12</t>
  </si>
  <si>
    <t>2021-01-13</t>
  </si>
  <si>
    <t>RMB</t>
  </si>
  <si>
    <t>2187.00</t>
  </si>
  <si>
    <t/>
  </si>
  <si>
    <t>2021/1/12 10:15:39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</si>
</sst>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14282884593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44208</v>
      </c>
      <c r="G2" s="5">
        <v>44209</v>
      </c>
      <c r="H2" s="4">
        <v>1</v>
      </c>
      <c r="I2" s="4">
        <v>1</v>
      </c>
      <c r="J2" s="4">
        <v>1</v>
      </c>
      <c r="K2" s="4" t="s">
        <v>25</v>
      </c>
      <c r="L2" s="4">
        <v>2187</v>
      </c>
      <c r="M2" s="4">
        <v>2187</v>
      </c>
      <c r="N2" s="4" t="s">
        <v>26</v>
      </c>
      <c r="O2" s="4" t="s">
        <v>27</v>
      </c>
      <c r="P2" s="4" t="s">
        <v>28</v>
      </c>
      <c r="Q2" s="4">
        <v>0</v>
      </c>
      <c r="R2" s="6">
        <v>44208</v>
      </c>
      <c r="S2" s="5">
        <v>44224</v>
      </c>
      <c r="T2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H21" sqref="H21"/>
    </sheetView>
  </sheetViews>
  <sheetFormatPr defaultColWidth="9" defaultRowHeight="13.5" outlineLevelRow="6" outlineLevelCol="7"/>
  <cols>
    <col min="1" max="1" width="12.625" style="4"/>
    <col min="2" max="16366" width="9" style="4"/>
  </cols>
  <sheetData>
    <row r="1" s="4" customFormat="1" spans="1:8">
      <c r="A1" s="4" t="s">
        <v>0</v>
      </c>
      <c r="B1" s="4" t="s">
        <v>12</v>
      </c>
      <c r="H1" s="4" t="s">
        <v>30</v>
      </c>
    </row>
    <row r="2" s="4" customFormat="1" spans="1:8">
      <c r="A2" s="4">
        <v>14282884593</v>
      </c>
      <c r="B2" s="4">
        <v>2187</v>
      </c>
      <c r="C2" s="4" t="str">
        <f>VLOOKUP(A2,HOP!A:H,8,0)</f>
        <v>2187.00</v>
      </c>
      <c r="D2" s="4">
        <f>VLOOKUP(A2,HOP!A:B,2,0)</f>
        <v>1944388</v>
      </c>
      <c r="E2" s="4">
        <f>B2-C2</f>
        <v>0</v>
      </c>
      <c r="H2" s="4" t="str">
        <f>$H$1&amp;D2</f>
        <v>,1944388</v>
      </c>
    </row>
    <row r="4" spans="2:2">
      <c r="B4" s="4">
        <f>SUM(B2:B3)</f>
        <v>2187</v>
      </c>
    </row>
    <row r="6" spans="1:1">
      <c r="A6" s="4" t="s">
        <v>31</v>
      </c>
    </row>
    <row r="7" spans="1:1">
      <c r="A7" s="4" t="s">
        <v>32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B14" sqref="B14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33</v>
      </c>
      <c r="B1" s="2" t="s">
        <v>34</v>
      </c>
      <c r="C1" s="2" t="s">
        <v>35</v>
      </c>
      <c r="D1" s="2" t="s">
        <v>36</v>
      </c>
      <c r="E1" s="2" t="s">
        <v>5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17</v>
      </c>
    </row>
    <row r="2" s="1" customFormat="1" ht="20" customHeight="1" spans="1:11">
      <c r="A2" s="3">
        <v>14282884593</v>
      </c>
      <c r="B2" s="3">
        <v>1944388</v>
      </c>
      <c r="C2" s="2" t="s">
        <v>42</v>
      </c>
      <c r="D2" s="2" t="s">
        <v>26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47</v>
      </c>
      <c r="J2" s="2" t="s">
        <v>47</v>
      </c>
      <c r="K2" s="2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2021-01-28T11:15:09Z</dcterms:created>
  <dcterms:modified xsi:type="dcterms:W3CDTF">2021-01-28T11:21:50Z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