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对账!$A$1:$M$364</definedName>
  </definedNames>
  <calcPr calcId="144525"/>
</workbook>
</file>

<file path=xl/sharedStrings.xml><?xml version="1.0" encoding="utf-8"?>
<sst xmlns="http://schemas.openxmlformats.org/spreadsheetml/2006/main" count="15084" uniqueCount="3163">
  <si>
    <t>去哪儿网酒店预付对账单</t>
  </si>
  <si>
    <t>供应商名称：</t>
  </si>
  <si>
    <t>龙卷风</t>
  </si>
  <si>
    <t>结算周期：</t>
  </si>
  <si>
    <t>2021-01-31至2021-02-01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</si>
  <si>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</si>
  <si>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</si>
  <si>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</si>
  <si>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</si>
  <si>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</si>
  <si>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</si>
  <si>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</si>
  <si>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</si>
  <si>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</si>
  <si>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</si>
  <si>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</si>
  <si>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</si>
  <si>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</si>
  <si>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</si>
  <si>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</si>
  <si>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¥101,970.00</t>
  </si>
  <si>
    <t>¥233.00</t>
  </si>
  <si>
    <t>¥13,432.00</t>
  </si>
  <si>
    <t>-¥2,733.00</t>
  </si>
  <si>
    <t>¥85,572.00</t>
  </si>
  <si>
    <t>分类信息</t>
  </si>
  <si>
    <t>业务类型</t>
  </si>
  <si>
    <t>酒店预付（点击查看明细）</t>
  </si>
  <si>
    <t>¥88,305.00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</si>
  <si>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</si>
  <si>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</si>
  <si>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</si>
  <si>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</si>
  <si>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</si>
  <si>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</si>
  <si>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</si>
  <si>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</si>
  <si>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</si>
  <si>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</si>
  <si>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</si>
  <si>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</si>
  <si>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</si>
  <si>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</si>
  <si>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</si>
  <si>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</si>
  <si>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</si>
  <si>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</si>
  <si>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</si>
  <si>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</si>
  <si>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</si>
  <si>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</si>
  <si>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</si>
  <si>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</si>
  <si>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</si>
  <si>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</si>
  <si>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</si>
  <si>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</si>
  <si>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</si>
  <si>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</si>
  <si>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</si>
  <si>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</si>
  <si>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</si>
  <si>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</si>
  <si>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</si>
  <si>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</si>
  <si>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</si>
  <si>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</si>
  <si>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</si>
  <si>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</si>
  <si>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</si>
  <si>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</si>
  <si>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</si>
  <si>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102529042194</t>
  </si>
  <si>
    <t>酒店预付</t>
  </si>
  <si>
    <t>否</t>
  </si>
  <si>
    <t>普通</t>
  </si>
  <si>
    <t>288626308</t>
  </si>
  <si>
    <t>雷洞坪友好饭店</t>
  </si>
  <si>
    <t>1616855</t>
  </si>
  <si>
    <t>佘京晏</t>
  </si>
  <si>
    <t>2021-01-31</t>
  </si>
  <si>
    <t>2021-02-01</t>
  </si>
  <si>
    <t>¥412.00</t>
  </si>
  <si>
    <t>2021-01-31 16:52:53</t>
  </si>
  <si>
    <t>¥179.00</t>
  </si>
  <si>
    <t>Anny·大床房</t>
  </si>
  <si>
    <t>WEBSITE</t>
  </si>
  <si>
    <t>102525720537</t>
  </si>
  <si>
    <t>295026445</t>
  </si>
  <si>
    <t>安宁昆尚主题酒店</t>
  </si>
  <si>
    <t>阿苏</t>
  </si>
  <si>
    <t>2021-01-27</t>
  </si>
  <si>
    <t>¥560.00</t>
  </si>
  <si>
    <t>¥75.00</t>
  </si>
  <si>
    <t>¥485.00</t>
  </si>
  <si>
    <t>双人标间</t>
  </si>
  <si>
    <t>102523772369</t>
  </si>
  <si>
    <t>275059608</t>
  </si>
  <si>
    <t>99优选酒店(北京方庄地铁站店)</t>
  </si>
  <si>
    <t>隋小男</t>
  </si>
  <si>
    <t>2021-01-25</t>
  </si>
  <si>
    <t>2021-01-28</t>
  </si>
  <si>
    <t>¥588.00</t>
  </si>
  <si>
    <t>¥80.00</t>
  </si>
  <si>
    <t>¥508.00</t>
  </si>
  <si>
    <t>商务双床房</t>
  </si>
  <si>
    <t>102525960534</t>
  </si>
  <si>
    <t>288626728</t>
  </si>
  <si>
    <t>呼和浩特嘉曼商务酒店</t>
  </si>
  <si>
    <t>罗旭展</t>
  </si>
  <si>
    <t>¥129.00</t>
  </si>
  <si>
    <t>¥19.00</t>
  </si>
  <si>
    <t>¥110.00</t>
  </si>
  <si>
    <t>优选标准间</t>
  </si>
  <si>
    <t>102527580221</t>
  </si>
  <si>
    <t>295815352</t>
  </si>
  <si>
    <t>云樾兰亭连锁酒店(昆明南屏步行街店)</t>
  </si>
  <si>
    <t>和玉婷</t>
  </si>
  <si>
    <t>2021-01-29</t>
  </si>
  <si>
    <t>2021-01-30</t>
  </si>
  <si>
    <t>¥532.00</t>
  </si>
  <si>
    <t>¥70.00</t>
  </si>
  <si>
    <t>¥462.00</t>
  </si>
  <si>
    <t>亲子家庭房</t>
  </si>
  <si>
    <t>102529499310</t>
  </si>
  <si>
    <t>288764239</t>
  </si>
  <si>
    <t>西安鸿一家快捷酒店</t>
  </si>
  <si>
    <t>景关悦</t>
  </si>
  <si>
    <t>¥175.00</t>
  </si>
  <si>
    <t>¥23.00</t>
  </si>
  <si>
    <t>¥152.00</t>
  </si>
  <si>
    <t>雅致标准间</t>
  </si>
  <si>
    <t>102529772584</t>
  </si>
  <si>
    <t>268928807</t>
  </si>
  <si>
    <t>南平凯悦商务酒店</t>
  </si>
  <si>
    <t>王心如</t>
  </si>
  <si>
    <t>¥149.00</t>
  </si>
  <si>
    <t>¥20.00</t>
  </si>
  <si>
    <t>特享大床房</t>
  </si>
  <si>
    <t>102529568125</t>
  </si>
  <si>
    <t>268933550</t>
  </si>
  <si>
    <t>杭州环岛宾馆</t>
  </si>
  <si>
    <t>唐硕</t>
  </si>
  <si>
    <t>¥84.00</t>
  </si>
  <si>
    <t>¥11.00</t>
  </si>
  <si>
    <t>¥73.00</t>
  </si>
  <si>
    <t>特惠大床房</t>
  </si>
  <si>
    <t>102529448897</t>
  </si>
  <si>
    <t>288627118</t>
  </si>
  <si>
    <t>珀思•欧寓国际公寓(佛山佛罗伦萨小镇店)</t>
  </si>
  <si>
    <t>郑梓明</t>
  </si>
  <si>
    <t>¥256.00</t>
  </si>
  <si>
    <t>¥34.00</t>
  </si>
  <si>
    <t>¥222.00</t>
  </si>
  <si>
    <t>温馨家庭大床房</t>
  </si>
  <si>
    <t>102529473562</t>
  </si>
  <si>
    <t>288655594</t>
  </si>
  <si>
    <t>张家口诚纪主题酒店</t>
  </si>
  <si>
    <t>黄先森</t>
  </si>
  <si>
    <t>¥137.00</t>
  </si>
  <si>
    <t>¥18.00</t>
  </si>
  <si>
    <t>¥119.00</t>
  </si>
  <si>
    <t>主题豪华双床房</t>
  </si>
  <si>
    <t>102529300224</t>
  </si>
  <si>
    <t>268943867</t>
  </si>
  <si>
    <t>深圳宝乐城市酒店</t>
  </si>
  <si>
    <t>倪凯</t>
  </si>
  <si>
    <t>¥264.00</t>
  </si>
  <si>
    <t>¥35.00</t>
  </si>
  <si>
    <t>¥229.00</t>
  </si>
  <si>
    <t>高级大床房</t>
  </si>
  <si>
    <t>102529723579</t>
  </si>
  <si>
    <t>288767767</t>
  </si>
  <si>
    <t>武汉老友电竞酒店</t>
  </si>
  <si>
    <t>赵兰</t>
  </si>
  <si>
    <t>¥29.00</t>
  </si>
  <si>
    <t>¥193.00</t>
  </si>
  <si>
    <t>CP情侣开黑双人间</t>
  </si>
  <si>
    <t>102529847799</t>
  </si>
  <si>
    <t>297000847</t>
  </si>
  <si>
    <t>非繁·精品酒店(焦作火车站高铁站店)</t>
  </si>
  <si>
    <t>张雨鑫</t>
  </si>
  <si>
    <t>¥142.00</t>
  </si>
  <si>
    <t>¥123.00</t>
  </si>
  <si>
    <t>舒适大床房</t>
  </si>
  <si>
    <t>102529888412</t>
  </si>
  <si>
    <t>289838080</t>
  </si>
  <si>
    <t>7天连锁酒店(韶关芙蓉新城店)</t>
  </si>
  <si>
    <t>成子源</t>
  </si>
  <si>
    <t>¥97.00</t>
  </si>
  <si>
    <t>¥13.00</t>
  </si>
  <si>
    <t>经济房</t>
  </si>
  <si>
    <t>102528490248</t>
  </si>
  <si>
    <t>288755428</t>
  </si>
  <si>
    <t>随州和家快捷宾馆</t>
  </si>
  <si>
    <t>谢雨萌</t>
  </si>
  <si>
    <t>¥250.00</t>
  </si>
  <si>
    <t>¥216.00</t>
  </si>
  <si>
    <t>豪华大床房</t>
  </si>
  <si>
    <t>102528037320</t>
  </si>
  <si>
    <t>297001735</t>
  </si>
  <si>
    <t>喆啡酒店(洛阳龙门高铁站店)</t>
  </si>
  <si>
    <t>沈宏伟</t>
  </si>
  <si>
    <t>¥387.00</t>
  </si>
  <si>
    <t>¥51.00</t>
  </si>
  <si>
    <t>¥336.00</t>
  </si>
  <si>
    <t>啡凡商旅套房</t>
  </si>
  <si>
    <t>102529336683</t>
  </si>
  <si>
    <t>275064933</t>
  </si>
  <si>
    <t>吾遇精品连锁酒店(深圳龙华地铁站店)</t>
  </si>
  <si>
    <t>杨明</t>
  </si>
  <si>
    <t>¥132.00</t>
  </si>
  <si>
    <t>标准大床房</t>
  </si>
  <si>
    <t>102528442844</t>
  </si>
  <si>
    <t>288643423</t>
  </si>
  <si>
    <t>南充正阳假日大酒店</t>
  </si>
  <si>
    <t>彭强</t>
  </si>
  <si>
    <t>¥113.00</t>
  </si>
  <si>
    <t>¥15.00</t>
  </si>
  <si>
    <t>¥98.00</t>
  </si>
  <si>
    <t>商务标准间</t>
  </si>
  <si>
    <t>102529269185</t>
  </si>
  <si>
    <t>275071296</t>
  </si>
  <si>
    <t>深圳锦洋宾馆</t>
  </si>
  <si>
    <t>周恩宏</t>
  </si>
  <si>
    <t>¥79.00</t>
  </si>
  <si>
    <t>¥68.00</t>
  </si>
  <si>
    <t>标准夫妻房</t>
  </si>
  <si>
    <t>102529636785</t>
  </si>
  <si>
    <t>295814323</t>
  </si>
  <si>
    <t>八方快捷酒店(东莞石龙店)</t>
  </si>
  <si>
    <t>封钰生</t>
  </si>
  <si>
    <t>102529539873</t>
  </si>
  <si>
    <t>295815919</t>
  </si>
  <si>
    <t>星辰酒店公寓(广州上下九店)</t>
  </si>
  <si>
    <t>许春辉</t>
  </si>
  <si>
    <t>¥114.00</t>
  </si>
  <si>
    <t>102529855500</t>
  </si>
  <si>
    <t>268953317</t>
  </si>
  <si>
    <t>西安澳斯特酒店</t>
  </si>
  <si>
    <t>高严</t>
  </si>
  <si>
    <t>¥408.00</t>
  </si>
  <si>
    <t>¥54.00</t>
  </si>
  <si>
    <t>¥354.00</t>
  </si>
  <si>
    <t>102529256598</t>
  </si>
  <si>
    <t>294440578</t>
  </si>
  <si>
    <t>三亚海棠湾林旺海源商务酒店(蜈支洲岛店)</t>
  </si>
  <si>
    <t>姜雪艳</t>
  </si>
  <si>
    <t>¥102.00</t>
  </si>
  <si>
    <t>¥14.00</t>
  </si>
  <si>
    <t>¥88.00</t>
  </si>
  <si>
    <t>标准舒适双人房</t>
  </si>
  <si>
    <t>102529832773</t>
  </si>
  <si>
    <t>266557520</t>
  </si>
  <si>
    <t>上海中福大酒店</t>
  </si>
  <si>
    <t>麦麦提喀迪尔麦麦提敏</t>
  </si>
  <si>
    <t>¥218.00</t>
  </si>
  <si>
    <t>¥189.00</t>
  </si>
  <si>
    <t>特惠房(无窗)</t>
  </si>
  <si>
    <t>102529595913</t>
  </si>
  <si>
    <t>268925327</t>
  </si>
  <si>
    <t>海南绿城蓝湾度假酒店</t>
  </si>
  <si>
    <t>穆永红|张涛|刘秀英</t>
  </si>
  <si>
    <t>¥1,770.00</t>
  </si>
  <si>
    <t>¥231.00</t>
  </si>
  <si>
    <t>¥1,539.00</t>
  </si>
  <si>
    <t>蓝湾标准双床房</t>
  </si>
  <si>
    <t>102529809376</t>
  </si>
  <si>
    <t>268928948</t>
  </si>
  <si>
    <t>Zsmart智尚酒店(上海虹桥国展中心繁兴路店)</t>
  </si>
  <si>
    <t>朱一帆</t>
  </si>
  <si>
    <t>¥16.00</t>
  </si>
  <si>
    <t>¥103.00</t>
  </si>
  <si>
    <t>z精选大床房</t>
  </si>
  <si>
    <t>102529740023</t>
  </si>
  <si>
    <t>289836427</t>
  </si>
  <si>
    <t>麗枫酒店(东莞寮步中心店)</t>
  </si>
  <si>
    <t>李林枫</t>
  </si>
  <si>
    <t>¥306.00</t>
  </si>
  <si>
    <t>¥40.00</t>
  </si>
  <si>
    <t>¥266.00</t>
  </si>
  <si>
    <t>102528095589</t>
  </si>
  <si>
    <t>288771727</t>
  </si>
  <si>
    <t>西安百事盛酒店</t>
  </si>
  <si>
    <t>刘俊町</t>
  </si>
  <si>
    <t>¥240.00</t>
  </si>
  <si>
    <t>¥32.00</t>
  </si>
  <si>
    <t>¥208.00</t>
  </si>
  <si>
    <t>景观大床房</t>
  </si>
  <si>
    <t>102528165523</t>
  </si>
  <si>
    <t>马雯</t>
  </si>
  <si>
    <t>102529786058</t>
  </si>
  <si>
    <t>295020517</t>
  </si>
  <si>
    <t>99旅馆连锁(北京大栅栏店)</t>
  </si>
  <si>
    <t>潘小燕</t>
  </si>
  <si>
    <t>¥133.00</t>
  </si>
  <si>
    <t>¥115.00</t>
  </si>
  <si>
    <t>大床房B</t>
  </si>
  <si>
    <t>102529134312</t>
  </si>
  <si>
    <t>王晨光</t>
  </si>
  <si>
    <t>¥136.00</t>
  </si>
  <si>
    <t>¥118.00</t>
  </si>
  <si>
    <t>精选大床房</t>
  </si>
  <si>
    <t>102529430898</t>
  </si>
  <si>
    <t>288637849</t>
  </si>
  <si>
    <t>桂林遇见时尚主题酒店</t>
  </si>
  <si>
    <t>李雪</t>
  </si>
  <si>
    <t>¥122.00</t>
  </si>
  <si>
    <t>¥106.00</t>
  </si>
  <si>
    <t>豪华标间</t>
  </si>
  <si>
    <t>102529374662</t>
  </si>
  <si>
    <t>296998474</t>
  </si>
  <si>
    <t>逸米酒店(广州越秀公园北门店)</t>
  </si>
  <si>
    <t>陈广仕</t>
  </si>
  <si>
    <t>¥167.00</t>
  </si>
  <si>
    <t>¥22.00</t>
  </si>
  <si>
    <t>¥145.00</t>
  </si>
  <si>
    <t>大床房</t>
  </si>
  <si>
    <t>102529781362</t>
  </si>
  <si>
    <t>288746467</t>
  </si>
  <si>
    <t>永州国际酒店</t>
  </si>
  <si>
    <t>唐小阳</t>
  </si>
  <si>
    <t>¥147.00</t>
  </si>
  <si>
    <t>¥127.00</t>
  </si>
  <si>
    <t>豪华单人房</t>
  </si>
  <si>
    <t>102529809370</t>
  </si>
  <si>
    <t>295021621</t>
  </si>
  <si>
    <t>揭阳揭东聚龙酒店</t>
  </si>
  <si>
    <t>胡生平</t>
  </si>
  <si>
    <t>¥94.00</t>
  </si>
  <si>
    <t>¥81.00</t>
  </si>
  <si>
    <t>标准单人房</t>
  </si>
  <si>
    <t>102529744223</t>
  </si>
  <si>
    <t>288628627</t>
  </si>
  <si>
    <t>茂名恒运商务酒店</t>
  </si>
  <si>
    <t>苏植煜</t>
  </si>
  <si>
    <t>¥112.00</t>
  </si>
  <si>
    <t>特惠单人间</t>
  </si>
  <si>
    <t>102529473515</t>
  </si>
  <si>
    <t>266555801</t>
  </si>
  <si>
    <t>深圳好日子皇冠假日酒店</t>
  </si>
  <si>
    <t>阮浩辉</t>
  </si>
  <si>
    <t>¥715.00</t>
  </si>
  <si>
    <t>¥621.00</t>
  </si>
  <si>
    <t>102529748858</t>
  </si>
  <si>
    <t>297710377</t>
  </si>
  <si>
    <t>中山尚品商务住宿</t>
  </si>
  <si>
    <t>周文艳</t>
  </si>
  <si>
    <t>¥78.00</t>
  </si>
  <si>
    <t>¥67.00</t>
  </si>
  <si>
    <t>102523281445</t>
  </si>
  <si>
    <t>275068887</t>
  </si>
  <si>
    <t>99优选酒店(北京大观园广安门店)</t>
  </si>
  <si>
    <t>苍薇</t>
  </si>
  <si>
    <t>2021-01-26</t>
  </si>
  <si>
    <t>¥522.00</t>
  </si>
  <si>
    <t>¥72.00</t>
  </si>
  <si>
    <t>¥450.00</t>
  </si>
  <si>
    <t>大床房(无窗)</t>
  </si>
  <si>
    <t>102527629109</t>
  </si>
  <si>
    <t>295025962</t>
  </si>
  <si>
    <t>重庆松云间度假酒店</t>
  </si>
  <si>
    <t>于建华</t>
  </si>
  <si>
    <t>¥260.00</t>
  </si>
  <si>
    <t>¥226.00</t>
  </si>
  <si>
    <t>机麻标间</t>
  </si>
  <si>
    <t>102528835985</t>
  </si>
  <si>
    <t>291213604</t>
  </si>
  <si>
    <t>崇州拉菲飞龙酒店</t>
  </si>
  <si>
    <t>余慧</t>
  </si>
  <si>
    <t>¥203.00</t>
  </si>
  <si>
    <t>¥27.00</t>
  </si>
  <si>
    <t>¥176.00</t>
  </si>
  <si>
    <t>风情双床房</t>
  </si>
  <si>
    <t>102528141533</t>
  </si>
  <si>
    <t>277400368</t>
  </si>
  <si>
    <t>清远国际酒店</t>
  </si>
  <si>
    <t>梁逸|蒋寅毅</t>
  </si>
  <si>
    <t>¥1,248.00</t>
  </si>
  <si>
    <t>¥164.00</t>
  </si>
  <si>
    <t>¥1,084.00</t>
  </si>
  <si>
    <t>江景商务客房 [大床</t>
  </si>
  <si>
    <t>102528993143</t>
  </si>
  <si>
    <t>章雪</t>
  </si>
  <si>
    <t>风情大床房</t>
  </si>
  <si>
    <t>102528426284</t>
  </si>
  <si>
    <t>295022863</t>
  </si>
  <si>
    <t>威尔汀公寓(重庆观音桥晶萃城店)</t>
  </si>
  <si>
    <t>张凯</t>
  </si>
  <si>
    <t>¥69.00</t>
  </si>
  <si>
    <t>¥9.00</t>
  </si>
  <si>
    <t>¥60.00</t>
  </si>
  <si>
    <t>北欧格调房</t>
  </si>
  <si>
    <t>102529154879</t>
  </si>
  <si>
    <t>291211042</t>
  </si>
  <si>
    <t>巴塘天地吉祥花园酒店</t>
  </si>
  <si>
    <t>雷谨语</t>
  </si>
  <si>
    <t>¥194.00</t>
  </si>
  <si>
    <t>¥26.00</t>
  </si>
  <si>
    <t>¥168.00</t>
  </si>
  <si>
    <t>标准房</t>
  </si>
  <si>
    <t>102529999661</t>
  </si>
  <si>
    <t>286117126</t>
  </si>
  <si>
    <t>凯里万兵豪阳光酒店</t>
  </si>
  <si>
    <t>欧阳昆</t>
  </si>
  <si>
    <t>¥12.00</t>
  </si>
  <si>
    <t>¥76.00</t>
  </si>
  <si>
    <t>精致大床房</t>
  </si>
  <si>
    <t>102529585571</t>
  </si>
  <si>
    <t>295804969</t>
  </si>
  <si>
    <t>木渎宏利来宾馆</t>
  </si>
  <si>
    <t>李永锋</t>
  </si>
  <si>
    <t>¥85.00</t>
  </si>
  <si>
    <t>优选大床房</t>
  </si>
  <si>
    <t>102529661191</t>
  </si>
  <si>
    <t>278592951</t>
  </si>
  <si>
    <t>城市便捷酒店(湘潭建设路口步步高广场店)</t>
  </si>
  <si>
    <t>张彩红</t>
  </si>
  <si>
    <t>¥138.00</t>
  </si>
  <si>
    <t>¥120.00</t>
  </si>
  <si>
    <t>商务大床房</t>
  </si>
  <si>
    <t>102529924785</t>
  </si>
  <si>
    <t>297709876</t>
  </si>
  <si>
    <t>成都豪庭酒店</t>
  </si>
  <si>
    <t>韦晓亮</t>
  </si>
  <si>
    <t>¥99.00</t>
  </si>
  <si>
    <t>¥86.00</t>
  </si>
  <si>
    <t>街景大床房</t>
  </si>
  <si>
    <t>102529831191</t>
  </si>
  <si>
    <t>268936007</t>
  </si>
  <si>
    <t>西安赛瑞喜来登大酒店</t>
  </si>
  <si>
    <t>盖金柱</t>
  </si>
  <si>
    <t>¥449.00</t>
  </si>
  <si>
    <t>¥59.00</t>
  </si>
  <si>
    <t>¥390.00</t>
  </si>
  <si>
    <t>豪华特大床房</t>
  </si>
  <si>
    <t>102529861512</t>
  </si>
  <si>
    <t>286757962</t>
  </si>
  <si>
    <t>格林豪泰快捷酒店(徐州贾汪区泉城新区店)</t>
  </si>
  <si>
    <t>唐新</t>
  </si>
  <si>
    <t>102529200370</t>
  </si>
  <si>
    <t>贾冲</t>
  </si>
  <si>
    <t>102529825855</t>
  </si>
  <si>
    <t>296997100</t>
  </si>
  <si>
    <t>深圳坪山高铁站希尔顿欢朋酒店</t>
  </si>
  <si>
    <t>胡海月</t>
  </si>
  <si>
    <t>¥391.00</t>
  </si>
  <si>
    <t>高级房-大床</t>
  </si>
  <si>
    <t>102529204906</t>
  </si>
  <si>
    <t>295804957</t>
  </si>
  <si>
    <t>花季酒店(南京江宁万达广场店)</t>
  </si>
  <si>
    <t>吴伟</t>
  </si>
  <si>
    <t>¥157.00</t>
  </si>
  <si>
    <t>¥21.00</t>
  </si>
  <si>
    <t>豪华大床</t>
  </si>
  <si>
    <t>102529190561</t>
  </si>
  <si>
    <t>297002941</t>
  </si>
  <si>
    <t>锦江都城酒店(上海市北店)</t>
  </si>
  <si>
    <t>李天烁</t>
  </si>
  <si>
    <t>¥290.00</t>
  </si>
  <si>
    <t>¥38.00</t>
  </si>
  <si>
    <t>¥252.00</t>
  </si>
  <si>
    <t>时尚商务房</t>
  </si>
  <si>
    <t>102528356560</t>
  </si>
  <si>
    <t>275070435</t>
  </si>
  <si>
    <t>99旅馆连锁(北京前门珠市口店)</t>
  </si>
  <si>
    <t>武良书</t>
  </si>
  <si>
    <t>家庭房</t>
  </si>
  <si>
    <t>102529639938</t>
  </si>
  <si>
    <t>288640174</t>
  </si>
  <si>
    <t>深圳柏林酒店</t>
  </si>
  <si>
    <t>刘鑫源</t>
  </si>
  <si>
    <t>¥104.00</t>
  </si>
  <si>
    <t>豪华单间</t>
  </si>
  <si>
    <t>102529745651</t>
  </si>
  <si>
    <t>288643417</t>
  </si>
  <si>
    <t>国兴大酒店(沈阳于洪广场地铁站店)</t>
  </si>
  <si>
    <t>韩笑</t>
  </si>
  <si>
    <t>¥58.00</t>
  </si>
  <si>
    <t>尊享双床房</t>
  </si>
  <si>
    <t>102529109190</t>
  </si>
  <si>
    <t>288663289</t>
  </si>
  <si>
    <t>渭南曼城酒店</t>
  </si>
  <si>
    <t>刘涛</t>
  </si>
  <si>
    <t>¥174.00</t>
  </si>
  <si>
    <t>¥151.00</t>
  </si>
  <si>
    <t>标准间</t>
  </si>
  <si>
    <t>102529634642</t>
  </si>
  <si>
    <t>268945739</t>
  </si>
  <si>
    <t>湖南柏郡酒店</t>
  </si>
  <si>
    <t>姚绍芬</t>
  </si>
  <si>
    <t>¥348.00</t>
  </si>
  <si>
    <t>¥46.00</t>
  </si>
  <si>
    <t>¥302.00</t>
  </si>
  <si>
    <t>标准双床房</t>
  </si>
  <si>
    <t>102529382649</t>
  </si>
  <si>
    <t>288659173</t>
  </si>
  <si>
    <t>宝鸡美福源酒店</t>
  </si>
  <si>
    <t>张国全</t>
  </si>
  <si>
    <t>¥89.00</t>
  </si>
  <si>
    <t>普通标准间</t>
  </si>
  <si>
    <t>102529698547</t>
  </si>
  <si>
    <t>288765625</t>
  </si>
  <si>
    <t>成都星兴酒店</t>
  </si>
  <si>
    <t>周勇</t>
  </si>
  <si>
    <t>102529695590</t>
  </si>
  <si>
    <t>295025311</t>
  </si>
  <si>
    <t>重庆中星快捷酒店</t>
  </si>
  <si>
    <t>余静|程慧琼</t>
  </si>
  <si>
    <t>¥182.00</t>
  </si>
  <si>
    <t>¥24.00</t>
  </si>
  <si>
    <t>¥158.00</t>
  </si>
  <si>
    <t>普通单间</t>
  </si>
  <si>
    <t>102529551840</t>
  </si>
  <si>
    <t>275072052</t>
  </si>
  <si>
    <t>逸米酒店(广州北京路地铁站店)</t>
  </si>
  <si>
    <t>王新珍</t>
  </si>
  <si>
    <t>¥124.00</t>
  </si>
  <si>
    <t>¥17.00</t>
  </si>
  <si>
    <t>¥107.00</t>
  </si>
  <si>
    <t>102529502680</t>
  </si>
  <si>
    <t>275074230</t>
  </si>
  <si>
    <t>花界酒店(广州北京路店)</t>
  </si>
  <si>
    <t>黄俊健</t>
  </si>
  <si>
    <t>¥243.00</t>
  </si>
  <si>
    <t>¥211.00</t>
  </si>
  <si>
    <t>情动系列</t>
  </si>
  <si>
    <t>102520485260</t>
  </si>
  <si>
    <t>295024732</t>
  </si>
  <si>
    <t>重庆君逸假日酒店</t>
  </si>
  <si>
    <t>秦佳仪</t>
  </si>
  <si>
    <t>2021-01-22</t>
  </si>
  <si>
    <t>¥204.00</t>
  </si>
  <si>
    <t>¥177.00</t>
  </si>
  <si>
    <t>影院房</t>
  </si>
  <si>
    <t>102524180929</t>
  </si>
  <si>
    <t>275066739</t>
  </si>
  <si>
    <t>速8酒店(北京东铁营横一条店)</t>
  </si>
  <si>
    <t>奚寿芳</t>
  </si>
  <si>
    <t>¥505.00</t>
  </si>
  <si>
    <t>¥435.00</t>
  </si>
  <si>
    <t>标准间(无窗)</t>
  </si>
  <si>
    <t>102528268145</t>
  </si>
  <si>
    <t>288646297</t>
  </si>
  <si>
    <t>惠州景园商务酒店</t>
  </si>
  <si>
    <t>练演达</t>
  </si>
  <si>
    <t>¥470.00</t>
  </si>
  <si>
    <t>¥62.00</t>
  </si>
  <si>
    <t>行政大床房</t>
  </si>
  <si>
    <t>102526310812</t>
  </si>
  <si>
    <t>275063403</t>
  </si>
  <si>
    <t>逸家酒店(北京天通苑立水桥店)</t>
  </si>
  <si>
    <t>李红红</t>
  </si>
  <si>
    <t>¥504.00</t>
  </si>
  <si>
    <t>¥66.00</t>
  </si>
  <si>
    <t>¥438.00</t>
  </si>
  <si>
    <t>102528919460</t>
  </si>
  <si>
    <t>294440881</t>
  </si>
  <si>
    <t>格林豪泰酒店(九江火车站店)</t>
  </si>
  <si>
    <t>白祎月</t>
  </si>
  <si>
    <t>¥150.00</t>
  </si>
  <si>
    <t>¥130.00</t>
  </si>
  <si>
    <t>高级双床房</t>
  </si>
  <si>
    <t>102529828026</t>
  </si>
  <si>
    <t>289837192</t>
  </si>
  <si>
    <t>喆啡酒店(郑州北环海洋馆店)</t>
  </si>
  <si>
    <t>桑晓东</t>
  </si>
  <si>
    <t>¥281.00</t>
  </si>
  <si>
    <t>¥37.00</t>
  </si>
  <si>
    <t>¥244.00</t>
  </si>
  <si>
    <t>啡凡双床房</t>
  </si>
  <si>
    <t>102529772555</t>
  </si>
  <si>
    <t>288636832</t>
  </si>
  <si>
    <t>自贡阳光商务酒店</t>
  </si>
  <si>
    <t>周俊良</t>
  </si>
  <si>
    <t>102529800776</t>
  </si>
  <si>
    <t>291212923</t>
  </si>
  <si>
    <t>宜宾浅水湾·禅隐酒店</t>
  </si>
  <si>
    <t>韩鹏</t>
  </si>
  <si>
    <t>¥232.00</t>
  </si>
  <si>
    <t>¥31.00</t>
  </si>
  <si>
    <t>¥201.00</t>
  </si>
  <si>
    <t>静悟双床房</t>
  </si>
  <si>
    <t>102529526306</t>
  </si>
  <si>
    <t>268942820</t>
  </si>
  <si>
    <t>上海诗悦精品酒店</t>
  </si>
  <si>
    <t>李宇强</t>
  </si>
  <si>
    <t>¥153.00</t>
  </si>
  <si>
    <t>精选商务标准间</t>
  </si>
  <si>
    <t>102529667838</t>
  </si>
  <si>
    <t>293478268</t>
  </si>
  <si>
    <t>光山光州盛达酒店</t>
  </si>
  <si>
    <t>张超</t>
  </si>
  <si>
    <t>¥209.00</t>
  </si>
  <si>
    <t>¥28.00</t>
  </si>
  <si>
    <t>¥181.00</t>
  </si>
  <si>
    <t>102529356253</t>
  </si>
  <si>
    <t>292186828</t>
  </si>
  <si>
    <t>无锡协信维嘉酒店</t>
  </si>
  <si>
    <t>潘靓</t>
  </si>
  <si>
    <t>¥285.00</t>
  </si>
  <si>
    <t>¥247.00</t>
  </si>
  <si>
    <t>102528168495</t>
  </si>
  <si>
    <t>289836295</t>
  </si>
  <si>
    <t>7天酒店(大英死海景区店)</t>
  </si>
  <si>
    <t>曾庆</t>
  </si>
  <si>
    <t>¥161.00</t>
  </si>
  <si>
    <t>¥140.00</t>
  </si>
  <si>
    <t>自主大床房</t>
  </si>
  <si>
    <t>102529507470</t>
  </si>
  <si>
    <t>288642427</t>
  </si>
  <si>
    <t>临夏夏光之星酒店</t>
  </si>
  <si>
    <t>丁洒力海</t>
  </si>
  <si>
    <t>102525905972</t>
  </si>
  <si>
    <t>275074053</t>
  </si>
  <si>
    <t>布丁酒店(上海人民广场南京路步行街店)</t>
  </si>
  <si>
    <t>葛芯如</t>
  </si>
  <si>
    <t>¥376.00</t>
  </si>
  <si>
    <t>¥52.00</t>
  </si>
  <si>
    <t>¥324.00</t>
  </si>
  <si>
    <t>经济大床房b(无窗)</t>
  </si>
  <si>
    <t>102525149160</t>
  </si>
  <si>
    <t>288623947</t>
  </si>
  <si>
    <t>海口雅乐轩酒店</t>
  </si>
  <si>
    <t>刘洪波</t>
  </si>
  <si>
    <t>¥572.00</t>
  </si>
  <si>
    <t>¥496.00</t>
  </si>
  <si>
    <t>日式房</t>
  </si>
  <si>
    <t>102529508883</t>
  </si>
  <si>
    <t>295806814</t>
  </si>
  <si>
    <t>广州从化聚缘商务酒店</t>
  </si>
  <si>
    <t>徐子健</t>
  </si>
  <si>
    <t>¥91.00</t>
  </si>
  <si>
    <t>102524159339</t>
  </si>
  <si>
    <t>285929311</t>
  </si>
  <si>
    <t>锦江之星(常州天宁寺店)</t>
  </si>
  <si>
    <t>李丽</t>
  </si>
  <si>
    <t>¥109.00</t>
  </si>
  <si>
    <t>标准房b</t>
  </si>
  <si>
    <t>102528424331</t>
  </si>
  <si>
    <t>268939523</t>
  </si>
  <si>
    <t>维也纳酒店(成都温江珠江广场光华公园地铁站店)</t>
  </si>
  <si>
    <t>陈书画</t>
  </si>
  <si>
    <t>豪华双人房</t>
  </si>
  <si>
    <t>102529121667</t>
  </si>
  <si>
    <t>296734045</t>
  </si>
  <si>
    <t>樱悦美宿影院酒店(武汉光谷旗舰店)</t>
  </si>
  <si>
    <t>江澳银</t>
  </si>
  <si>
    <t>¥126.00</t>
  </si>
  <si>
    <t>北欧清新系</t>
  </si>
  <si>
    <t>102529350053</t>
  </si>
  <si>
    <t>291217438</t>
  </si>
  <si>
    <t>漯河君悦民族饭店</t>
  </si>
  <si>
    <t>田书旗</t>
  </si>
  <si>
    <t>¥117.00</t>
  </si>
  <si>
    <t>¥101.00</t>
  </si>
  <si>
    <t>商务套房</t>
  </si>
  <si>
    <t>102529004764</t>
  </si>
  <si>
    <t>陈柳冰</t>
  </si>
  <si>
    <t>102529955300</t>
  </si>
  <si>
    <t>275068683</t>
  </si>
  <si>
    <t>99优选酒店(北京物资学院地铁站店)</t>
  </si>
  <si>
    <t>杨鸣辉</t>
  </si>
  <si>
    <t>大床房b</t>
  </si>
  <si>
    <t>102529528372</t>
  </si>
  <si>
    <t>292185928</t>
  </si>
  <si>
    <t>德化梅园国际大酒店</t>
  </si>
  <si>
    <t>张嘿瑞</t>
  </si>
  <si>
    <t>¥432.00</t>
  </si>
  <si>
    <t>¥57.00</t>
  </si>
  <si>
    <t>¥375.00</t>
  </si>
  <si>
    <t>行政单间</t>
  </si>
  <si>
    <t>102529305691</t>
  </si>
  <si>
    <t>张全</t>
  </si>
  <si>
    <t>102528641423</t>
  </si>
  <si>
    <t>288648103</t>
  </si>
  <si>
    <t>阳江海陵岛闸坡风帆家庭公寓</t>
  </si>
  <si>
    <t>张志杰</t>
  </si>
  <si>
    <t>¥148.00</t>
  </si>
  <si>
    <t>¥128.00</t>
  </si>
  <si>
    <t>温馨情侣大床房</t>
  </si>
  <si>
    <t>102527721907</t>
  </si>
  <si>
    <t>295808596</t>
  </si>
  <si>
    <t>兰州雁客来宾馆</t>
  </si>
  <si>
    <t>张胜洋</t>
  </si>
  <si>
    <t>102529258898</t>
  </si>
  <si>
    <t>275063373</t>
  </si>
  <si>
    <t>嵩县盛世白云大酒店</t>
  </si>
  <si>
    <t>陈冠岐</t>
  </si>
  <si>
    <t>¥273.00</t>
  </si>
  <si>
    <t>¥36.00</t>
  </si>
  <si>
    <t>¥237.00</t>
  </si>
  <si>
    <t>102529223713</t>
  </si>
  <si>
    <t>288625534</t>
  </si>
  <si>
    <t>永州金凯捷商务宾馆</t>
  </si>
  <si>
    <t>屈梅军</t>
  </si>
  <si>
    <t>¥87.00</t>
  </si>
  <si>
    <t>高级双人间</t>
  </si>
  <si>
    <t>102529294712</t>
  </si>
  <si>
    <t>288764320</t>
  </si>
  <si>
    <t>杭州银帆大酒店</t>
  </si>
  <si>
    <t>柯勇</t>
  </si>
  <si>
    <t>普通大床房</t>
  </si>
  <si>
    <t>102529522813</t>
  </si>
  <si>
    <t>293484949</t>
  </si>
  <si>
    <t>拉萨圣城王府宾馆</t>
  </si>
  <si>
    <t>次仁顿珠</t>
  </si>
  <si>
    <t>¥95.00</t>
  </si>
  <si>
    <t>102529294912</t>
  </si>
  <si>
    <t>271515437</t>
  </si>
  <si>
    <t>上海禧龙商务酒店</t>
  </si>
  <si>
    <t>赵婷婷</t>
  </si>
  <si>
    <t>102529750983</t>
  </si>
  <si>
    <t>285961621</t>
  </si>
  <si>
    <t>眉山阳光海湾商务酒店</t>
  </si>
  <si>
    <t>李陵湘</t>
  </si>
  <si>
    <t>102529642983</t>
  </si>
  <si>
    <t>295019200</t>
  </si>
  <si>
    <t>昆明睿鑫快捷酒店</t>
  </si>
  <si>
    <t>许永强</t>
  </si>
  <si>
    <t>102529868811</t>
  </si>
  <si>
    <t>289839304</t>
  </si>
  <si>
    <t>7天连锁酒店(临洮城市金街店)</t>
  </si>
  <si>
    <t>窦浩铭</t>
  </si>
  <si>
    <t>102529134226</t>
  </si>
  <si>
    <t>266544581</t>
  </si>
  <si>
    <t>岭南佳园连锁酒店(广州沿江东店)</t>
  </si>
  <si>
    <t>刘盈</t>
  </si>
  <si>
    <t>102529370725</t>
  </si>
  <si>
    <t>秦磊|张娜娜</t>
  </si>
  <si>
    <t>¥898.00</t>
  </si>
  <si>
    <t>¥780.00</t>
  </si>
  <si>
    <t>102529877469</t>
  </si>
  <si>
    <t>285963190</t>
  </si>
  <si>
    <t>三亚兴荆楚宾馆</t>
  </si>
  <si>
    <t>王任龙</t>
  </si>
  <si>
    <t>琉璃大床房</t>
  </si>
  <si>
    <t>102529608330</t>
  </si>
  <si>
    <t>288661768</t>
  </si>
  <si>
    <t>佛山庆华宾馆</t>
  </si>
  <si>
    <t>王淋玉</t>
  </si>
  <si>
    <t>豪华单人大床套房</t>
  </si>
  <si>
    <t>102529033237</t>
  </si>
  <si>
    <t>291212683</t>
  </si>
  <si>
    <t>安康蓝钻酒店</t>
  </si>
  <si>
    <t>李萌</t>
  </si>
  <si>
    <t>¥245.00</t>
  </si>
  <si>
    <t>¥213.00</t>
  </si>
  <si>
    <t>欧式豪华单间</t>
  </si>
  <si>
    <t>102529618316</t>
  </si>
  <si>
    <t>295810351</t>
  </si>
  <si>
    <t>闽侯雅宿酒店</t>
  </si>
  <si>
    <t>张古月</t>
  </si>
  <si>
    <t>¥253.00</t>
  </si>
  <si>
    <t>¥33.00</t>
  </si>
  <si>
    <t>¥220.00</t>
  </si>
  <si>
    <t>幽雅·大床房</t>
  </si>
  <si>
    <t>102529231065</t>
  </si>
  <si>
    <t>293481919</t>
  </si>
  <si>
    <t>湛江怡景商务酒店</t>
  </si>
  <si>
    <t>杨为仁</t>
  </si>
  <si>
    <t>102529943331</t>
  </si>
  <si>
    <t>295814248</t>
  </si>
  <si>
    <t>桂林柏悦酒店</t>
  </si>
  <si>
    <t>申圣健</t>
  </si>
  <si>
    <t>¥10.00</t>
  </si>
  <si>
    <t>¥63.00</t>
  </si>
  <si>
    <t>柏亦·电脑双床房</t>
  </si>
  <si>
    <t>102529599741</t>
  </si>
  <si>
    <t>童晓萍</t>
  </si>
  <si>
    <t>102529143011</t>
  </si>
  <si>
    <t>288636736</t>
  </si>
  <si>
    <t>黄石优9宾馆</t>
  </si>
  <si>
    <t>陆成捷</t>
  </si>
  <si>
    <t>时尚多功能房</t>
  </si>
  <si>
    <t>102529437184</t>
  </si>
  <si>
    <t>295816660</t>
  </si>
  <si>
    <t>成都瑞信阳光商务酒店</t>
  </si>
  <si>
    <t>杨晶晶</t>
  </si>
  <si>
    <t>102529352990</t>
  </si>
  <si>
    <t>288749686</t>
  </si>
  <si>
    <t>倾宿酒店(重庆医科大学附属一院店)</t>
  </si>
  <si>
    <t>田玉兰</t>
  </si>
  <si>
    <t>景观雅致双床房</t>
  </si>
  <si>
    <t>102529913246</t>
  </si>
  <si>
    <t>282395689</t>
  </si>
  <si>
    <t>格林豪泰(昆山模具城店)</t>
  </si>
  <si>
    <t>郭新岭</t>
  </si>
  <si>
    <t>大床房,影院</t>
  </si>
  <si>
    <t>102525933016</t>
  </si>
  <si>
    <t>295813714</t>
  </si>
  <si>
    <t>杭州福雷德·君喆酒店</t>
  </si>
  <si>
    <t>罗俊</t>
  </si>
  <si>
    <t>¥755.00</t>
  </si>
  <si>
    <t>¥100.00</t>
  </si>
  <si>
    <t>¥655.00</t>
  </si>
  <si>
    <t>102528370669</t>
  </si>
  <si>
    <t>268955591</t>
  </si>
  <si>
    <t>成都米兰时尚酒店</t>
  </si>
  <si>
    <t>张元超</t>
  </si>
  <si>
    <t>巴厘岛房</t>
  </si>
  <si>
    <t>102525501984</t>
  </si>
  <si>
    <t>275066325</t>
  </si>
  <si>
    <t>北京怡家酒店</t>
  </si>
  <si>
    <t>唐艳君</t>
  </si>
  <si>
    <t>¥241.00</t>
  </si>
  <si>
    <t>¥207.00</t>
  </si>
  <si>
    <t>双床房</t>
  </si>
  <si>
    <t>102528997952</t>
  </si>
  <si>
    <t>295809283</t>
  </si>
  <si>
    <t>茉莉花开连锁酒店(成都金融城店)</t>
  </si>
  <si>
    <t>周士超</t>
  </si>
  <si>
    <t>悦享双床房</t>
  </si>
  <si>
    <t>102529925485</t>
  </si>
  <si>
    <t>266554817</t>
  </si>
  <si>
    <t>广州威珀斯酒店</t>
  </si>
  <si>
    <t>胡馨予</t>
  </si>
  <si>
    <t>豪华公寓</t>
  </si>
  <si>
    <t>102528190565</t>
  </si>
  <si>
    <t>266547653</t>
  </si>
  <si>
    <t>北海香格里拉大酒店</t>
  </si>
  <si>
    <t>赵金双</t>
  </si>
  <si>
    <t>¥887.00</t>
  </si>
  <si>
    <t>¥116.00</t>
  </si>
  <si>
    <t>¥771.00</t>
  </si>
  <si>
    <t>豪华海景大床房</t>
  </si>
  <si>
    <t>102529738693</t>
  </si>
  <si>
    <t>胡涛</t>
  </si>
  <si>
    <t>102529424392</t>
  </si>
  <si>
    <t>288647368</t>
  </si>
  <si>
    <t>鸿炜亿家连锁酒店(北京西二旗店)</t>
  </si>
  <si>
    <t>黄秋燃|向小亮</t>
  </si>
  <si>
    <t>¥684.00</t>
  </si>
  <si>
    <t>¥90.00</t>
  </si>
  <si>
    <t>¥594.00</t>
  </si>
  <si>
    <t>普通标间(无窗)</t>
  </si>
  <si>
    <t>102529775493</t>
  </si>
  <si>
    <t>266550188</t>
  </si>
  <si>
    <t>大连一方城堡豪华精选酒店</t>
  </si>
  <si>
    <t>于嘉琦</t>
  </si>
  <si>
    <t>¥554.00</t>
  </si>
  <si>
    <t>¥481.00</t>
  </si>
  <si>
    <t>豪华山景双床房</t>
  </si>
  <si>
    <t>102529647537</t>
  </si>
  <si>
    <t>288645310</t>
  </si>
  <si>
    <t>濮阳宜家宾馆</t>
  </si>
  <si>
    <t>李欢迎</t>
  </si>
  <si>
    <t>102528155748</t>
  </si>
  <si>
    <t>297000799</t>
  </si>
  <si>
    <t>希岸酒店(南昌象湖公园店)</t>
  </si>
  <si>
    <t>邓秀英</t>
  </si>
  <si>
    <t>玲珑双床房</t>
  </si>
  <si>
    <t>102527011883</t>
  </si>
  <si>
    <t>293483356</t>
  </si>
  <si>
    <t>常德美景宾馆</t>
  </si>
  <si>
    <t>张小军</t>
  </si>
  <si>
    <t>¥384.00</t>
  </si>
  <si>
    <t>¥333.00</t>
  </si>
  <si>
    <t>102529629662</t>
  </si>
  <si>
    <t>296760643</t>
  </si>
  <si>
    <t>贵阳巧寓时代公寓酒店</t>
  </si>
  <si>
    <t>霍志永</t>
  </si>
  <si>
    <t>¥155.00</t>
  </si>
  <si>
    <t>舒适套房</t>
  </si>
  <si>
    <t>102529076094</t>
  </si>
  <si>
    <t>293481349</t>
  </si>
  <si>
    <t>平阳奥玛大酒店</t>
  </si>
  <si>
    <t>郑增守</t>
  </si>
  <si>
    <t>¥270.00</t>
  </si>
  <si>
    <t>¥234.00</t>
  </si>
  <si>
    <t>乐途大床房</t>
  </si>
  <si>
    <t>102529695147</t>
  </si>
  <si>
    <t>266547650</t>
  </si>
  <si>
    <t>海口万丽酒店</t>
  </si>
  <si>
    <t>刘婧祎</t>
  </si>
  <si>
    <t>¥838.00</t>
  </si>
  <si>
    <t>¥728.00</t>
  </si>
  <si>
    <t>102529456556</t>
  </si>
  <si>
    <t>266550011</t>
  </si>
  <si>
    <t>义乌璞丽文华酒店</t>
  </si>
  <si>
    <t>包哲</t>
  </si>
  <si>
    <t>¥403.00</t>
  </si>
  <si>
    <t>¥53.00</t>
  </si>
  <si>
    <t>¥350.00</t>
  </si>
  <si>
    <t>瑞</t>
  </si>
  <si>
    <t>102529752820</t>
  </si>
  <si>
    <t>295024744</t>
  </si>
  <si>
    <t>昆明锦康酒店</t>
  </si>
  <si>
    <t>王萍</t>
  </si>
  <si>
    <t>¥135.00</t>
  </si>
  <si>
    <t>普通单人房</t>
  </si>
  <si>
    <t>102529665861</t>
  </si>
  <si>
    <t>268935770</t>
  </si>
  <si>
    <t>嘉成连锁酒店(广州番禺石基店)</t>
  </si>
  <si>
    <t>文平家</t>
  </si>
  <si>
    <t>102529420590</t>
  </si>
  <si>
    <t>谢祥信</t>
  </si>
  <si>
    <t>标准舒适大床房</t>
  </si>
  <si>
    <t>102529855397</t>
  </si>
  <si>
    <t>297710959</t>
  </si>
  <si>
    <t>长沙海景壹号酒店</t>
  </si>
  <si>
    <t>李云蔚</t>
  </si>
  <si>
    <t>¥166.00</t>
  </si>
  <si>
    <t>¥144.00</t>
  </si>
  <si>
    <t>麻将房</t>
  </si>
  <si>
    <t>102529727763</t>
  </si>
  <si>
    <t>293483248</t>
  </si>
  <si>
    <t>开化曼特洲际酒店</t>
  </si>
  <si>
    <t>聂雅丽</t>
  </si>
  <si>
    <t>¥190.00</t>
  </si>
  <si>
    <t>¥25.00</t>
  </si>
  <si>
    <t>¥165.00</t>
  </si>
  <si>
    <t>江景标准房</t>
  </si>
  <si>
    <t>102529742382</t>
  </si>
  <si>
    <t>常晓楠</t>
  </si>
  <si>
    <t>102529771749</t>
  </si>
  <si>
    <t>288766987</t>
  </si>
  <si>
    <t>宏仁大酒店(重庆重百步行街店)</t>
  </si>
  <si>
    <t>梁强</t>
  </si>
  <si>
    <t>精品双床房</t>
  </si>
  <si>
    <t>102529103120</t>
  </si>
  <si>
    <t>268932755</t>
  </si>
  <si>
    <t>重庆淮远云舍酒店</t>
  </si>
  <si>
    <t>马瑞祥</t>
  </si>
  <si>
    <t>¥170.00</t>
  </si>
  <si>
    <t>102529325635</t>
  </si>
  <si>
    <t>297001441</t>
  </si>
  <si>
    <t>麗枫酒店(北京上地小米科技园店)</t>
  </si>
  <si>
    <t>吕然冉</t>
  </si>
  <si>
    <t>¥368.00</t>
  </si>
  <si>
    <t>¥48.00</t>
  </si>
  <si>
    <t>¥320.00</t>
  </si>
  <si>
    <t>高级大床房(无窗)</t>
  </si>
  <si>
    <t>102529231551</t>
  </si>
  <si>
    <t>266553065</t>
  </si>
  <si>
    <t>成都海悦酒店</t>
  </si>
  <si>
    <t>刘婷</t>
  </si>
  <si>
    <t>102529734281</t>
  </si>
  <si>
    <t>295813519</t>
  </si>
  <si>
    <t>兰州辽海商务酒店</t>
  </si>
  <si>
    <t>李志刚</t>
  </si>
  <si>
    <t>¥134.00</t>
  </si>
  <si>
    <t>102528179851</t>
  </si>
  <si>
    <t>297002446</t>
  </si>
  <si>
    <t>凯里亚德酒店(汕头高铁站店)</t>
  </si>
  <si>
    <t>赵琪琪</t>
  </si>
  <si>
    <t>¥363.00</t>
  </si>
  <si>
    <t>¥315.00</t>
  </si>
  <si>
    <t>荣享大床房</t>
  </si>
  <si>
    <t>102529102320</t>
  </si>
  <si>
    <t>282560035</t>
  </si>
  <si>
    <t>维也纳国际酒店(太原南站店)</t>
  </si>
  <si>
    <t>谭霜霜</t>
  </si>
  <si>
    <t>¥339.00</t>
  </si>
  <si>
    <t>¥45.00</t>
  </si>
  <si>
    <t>¥294.00</t>
  </si>
  <si>
    <t>102529770290</t>
  </si>
  <si>
    <t>297002206</t>
  </si>
  <si>
    <t>凯里亚德酒店(广州中铁隧道局总部店)</t>
  </si>
  <si>
    <t>窦碧珍</t>
  </si>
  <si>
    <t>优享大床房</t>
  </si>
  <si>
    <t>102529824043</t>
  </si>
  <si>
    <t>296759053</t>
  </si>
  <si>
    <t>Mlily梦百合零压酒店(武汉客厅极地海洋世界店)</t>
  </si>
  <si>
    <t>刘洪磊</t>
  </si>
  <si>
    <t>102520290504</t>
  </si>
  <si>
    <t>266569538</t>
  </si>
  <si>
    <t>梅州客天下国际大酒店</t>
  </si>
  <si>
    <t>吴若婷</t>
  </si>
  <si>
    <t>伴山别墅大床房</t>
  </si>
  <si>
    <t>102526473622</t>
  </si>
  <si>
    <t>275065251</t>
  </si>
  <si>
    <t>如家酒店·neo(上海新国际博览中心民生路杨高中路地铁站店)</t>
  </si>
  <si>
    <t>曾诗祺</t>
  </si>
  <si>
    <t>¥405.00</t>
  </si>
  <si>
    <t>¥351.00</t>
  </si>
  <si>
    <t>全新商务房</t>
  </si>
  <si>
    <t>102525564369</t>
  </si>
  <si>
    <t>275066715</t>
  </si>
  <si>
    <t>逸米精选酒店(广州五羊新城店)</t>
  </si>
  <si>
    <t>王祎</t>
  </si>
  <si>
    <t>102528465794</t>
  </si>
  <si>
    <t>吴若帆</t>
  </si>
  <si>
    <t>102527037542</t>
  </si>
  <si>
    <t>276434721</t>
  </si>
  <si>
    <t>英德璞营地</t>
  </si>
  <si>
    <t>王燕|周翠</t>
  </si>
  <si>
    <t>¥978.00</t>
  </si>
  <si>
    <t>¥850.00</t>
  </si>
  <si>
    <t>璞星大床帐篷</t>
  </si>
  <si>
    <t>102525455993</t>
  </si>
  <si>
    <t>268947995</t>
  </si>
  <si>
    <t>如家酒店(北京花乡桥天坛医院店)</t>
  </si>
  <si>
    <t>周胜南</t>
  </si>
  <si>
    <t>¥1,064.00</t>
  </si>
  <si>
    <t>¥924.00</t>
  </si>
  <si>
    <t>102528375449</t>
  </si>
  <si>
    <t>288628912</t>
  </si>
  <si>
    <t>麗枫酒店(英德英州大道店)</t>
  </si>
  <si>
    <t>卢维刚</t>
  </si>
  <si>
    <t>102528097981</t>
  </si>
  <si>
    <t>275064129</t>
  </si>
  <si>
    <t>艾森主题酒店(上海西藏北路地铁站店)</t>
  </si>
  <si>
    <t>陈重远</t>
  </si>
  <si>
    <t>¥328.00</t>
  </si>
  <si>
    <t>¥44.00</t>
  </si>
  <si>
    <t>¥284.00</t>
  </si>
  <si>
    <t>经典圆床房</t>
  </si>
  <si>
    <t>102528994729</t>
  </si>
  <si>
    <t>288634861</t>
  </si>
  <si>
    <t>武汉鑫龙之家宾馆</t>
  </si>
  <si>
    <t>金秋</t>
  </si>
  <si>
    <t>102528716888</t>
  </si>
  <si>
    <t>275073750</t>
  </si>
  <si>
    <t>汇豪宾馆(广州西门口地铁站店)</t>
  </si>
  <si>
    <t>钟敬</t>
  </si>
  <si>
    <t>¥198.00</t>
  </si>
  <si>
    <t>¥172.00</t>
  </si>
  <si>
    <t>102528796312</t>
  </si>
  <si>
    <t>268946387</t>
  </si>
  <si>
    <t>佳兆业可域精选酒店(深圳大鹏店)</t>
  </si>
  <si>
    <t>唐鸣昊</t>
  </si>
  <si>
    <t>¥426.00</t>
  </si>
  <si>
    <t>¥56.00</t>
  </si>
  <si>
    <t>¥370.00</t>
  </si>
  <si>
    <t>102529872035</t>
  </si>
  <si>
    <t>294203068</t>
  </si>
  <si>
    <t>花筑·陵水裕宛假日酒店</t>
  </si>
  <si>
    <t>陈延彬</t>
  </si>
  <si>
    <t>精选双床房</t>
  </si>
  <si>
    <t>102529577173</t>
  </si>
  <si>
    <t>288635713</t>
  </si>
  <si>
    <t>资阳比优特主题酒店</t>
  </si>
  <si>
    <t>余正均</t>
  </si>
  <si>
    <t>紫藤花之恋主题房</t>
  </si>
  <si>
    <t>102529223237</t>
  </si>
  <si>
    <t>295815544</t>
  </si>
  <si>
    <t>昆明惠星公寓酒店</t>
  </si>
  <si>
    <t>梁慧</t>
  </si>
  <si>
    <t>温馨单间</t>
  </si>
  <si>
    <t>102529787762</t>
  </si>
  <si>
    <t>295812151</t>
  </si>
  <si>
    <t>昆明途悦商务酒店</t>
  </si>
  <si>
    <t>祝兴杰</t>
  </si>
  <si>
    <t>¥188.00</t>
  </si>
  <si>
    <t>¥163.00</t>
  </si>
  <si>
    <t>豪华双床房</t>
  </si>
  <si>
    <t>102528176738</t>
  </si>
  <si>
    <t>268948634</t>
  </si>
  <si>
    <t>如家酒店(丽江古城客运站店)</t>
  </si>
  <si>
    <t>张雪芳</t>
  </si>
  <si>
    <t>商务大床房b</t>
  </si>
  <si>
    <t>102529827316</t>
  </si>
  <si>
    <t>268932680</t>
  </si>
  <si>
    <t>品翰酒店(重庆西站店)</t>
  </si>
  <si>
    <t>钟健华</t>
  </si>
  <si>
    <t>星空大床房</t>
  </si>
  <si>
    <t>102529443869</t>
  </si>
  <si>
    <t>291214831</t>
  </si>
  <si>
    <t>伊川万豪商务酒店</t>
  </si>
  <si>
    <t>郭韦华|狄敏敏|李华峰</t>
  </si>
  <si>
    <t>¥39.00</t>
  </si>
  <si>
    <t>¥255.00</t>
  </si>
  <si>
    <t>特惠标间</t>
  </si>
  <si>
    <t>102529067388</t>
  </si>
  <si>
    <t>268944329</t>
  </si>
  <si>
    <t>宜宾涞熙客酒店</t>
  </si>
  <si>
    <t>侯秉君</t>
  </si>
  <si>
    <t>¥263.00</t>
  </si>
  <si>
    <t>¥228.00</t>
  </si>
  <si>
    <t>精品大床房</t>
  </si>
  <si>
    <t>102529357963</t>
  </si>
  <si>
    <t>付强生</t>
  </si>
  <si>
    <t>¥417.00</t>
  </si>
  <si>
    <t>¥55.00</t>
  </si>
  <si>
    <t>¥362.00</t>
  </si>
  <si>
    <t>102529888971</t>
  </si>
  <si>
    <t>288758380</t>
  </si>
  <si>
    <t>乐清汤臣一品国际酒店</t>
  </si>
  <si>
    <t>郑燕夏</t>
  </si>
  <si>
    <t>¥262.00</t>
  </si>
  <si>
    <t>¥227.00</t>
  </si>
  <si>
    <t>102529805376</t>
  </si>
  <si>
    <t>286758346</t>
  </si>
  <si>
    <t>尚客优精选酒店(涡阳站前路店)</t>
  </si>
  <si>
    <t>刘静</t>
  </si>
  <si>
    <t>标准双人间</t>
  </si>
  <si>
    <t>102529774555</t>
  </si>
  <si>
    <t>葛梦蝶</t>
  </si>
  <si>
    <t>102529825785</t>
  </si>
  <si>
    <t>任振宇</t>
  </si>
  <si>
    <t>¥455.00</t>
  </si>
  <si>
    <t>¥395.00</t>
  </si>
  <si>
    <t>102529636191</t>
  </si>
  <si>
    <t>294435373</t>
  </si>
  <si>
    <t>格林豪泰(上海崇明堡镇店)</t>
  </si>
  <si>
    <t>张黎明</t>
  </si>
  <si>
    <t>¥221.00</t>
  </si>
  <si>
    <t>¥192.00</t>
  </si>
  <si>
    <t>102528198583</t>
  </si>
  <si>
    <t>268945448</t>
  </si>
  <si>
    <t>锦江之星风尚(成都双流国际机场店)</t>
  </si>
  <si>
    <t>孟群勇</t>
  </si>
  <si>
    <t>商务房C</t>
  </si>
  <si>
    <t>102528415841</t>
  </si>
  <si>
    <t>288656068</t>
  </si>
  <si>
    <t>君越豪精品酒店(贵阳龙洞堡机场店)</t>
  </si>
  <si>
    <t>林星利</t>
  </si>
  <si>
    <t>¥478.00</t>
  </si>
  <si>
    <t>¥64.00</t>
  </si>
  <si>
    <t>¥414.00</t>
  </si>
  <si>
    <t>高级亲子房</t>
  </si>
  <si>
    <t>102529340849</t>
  </si>
  <si>
    <t>288756304</t>
  </si>
  <si>
    <t>皇鼎大酒店(重庆滨江路小西门店)</t>
  </si>
  <si>
    <t>谢奇</t>
  </si>
  <si>
    <t>江景双床房</t>
  </si>
  <si>
    <t>102529184821</t>
  </si>
  <si>
    <t>291216229</t>
  </si>
  <si>
    <t>昆山荣凯大酒店</t>
  </si>
  <si>
    <t>刘卫星</t>
  </si>
  <si>
    <t>¥275.00</t>
  </si>
  <si>
    <t>¥239.00</t>
  </si>
  <si>
    <t>102529403173</t>
  </si>
  <si>
    <t>冯润龙</t>
  </si>
  <si>
    <t>经济大床房</t>
  </si>
  <si>
    <t>102529403604</t>
  </si>
  <si>
    <t>284945278</t>
  </si>
  <si>
    <t>维也纳酒店(六盘水水城古镇店)</t>
  </si>
  <si>
    <t>许道冲|孔万紫</t>
  </si>
  <si>
    <t>¥464.00</t>
  </si>
  <si>
    <t>¥402.00</t>
  </si>
  <si>
    <t>102529977483</t>
  </si>
  <si>
    <t>288764335</t>
  </si>
  <si>
    <t>上海玖壹曼居城市酒店</t>
  </si>
  <si>
    <t>朱静平</t>
  </si>
  <si>
    <t>¥143.00</t>
  </si>
  <si>
    <t>102529935417</t>
  </si>
  <si>
    <t>268942484</t>
  </si>
  <si>
    <t>乐度炫彩酒店(宜兴店)</t>
  </si>
  <si>
    <t>王益军</t>
  </si>
  <si>
    <t>¥77.00</t>
  </si>
  <si>
    <t>迷恋主题房</t>
  </si>
  <si>
    <t>102529217089</t>
  </si>
  <si>
    <t>288762277</t>
  </si>
  <si>
    <t>一缦·麓尚酒店(平江金门第广场店)</t>
  </si>
  <si>
    <t>单子睿</t>
  </si>
  <si>
    <t>心尚·锦程大床房</t>
  </si>
  <si>
    <t>102529526219</t>
  </si>
  <si>
    <t>郭卫清</t>
  </si>
  <si>
    <t>102529237326</t>
  </si>
  <si>
    <t>293479354</t>
  </si>
  <si>
    <t>建始莱美酒店</t>
  </si>
  <si>
    <t>汤旗</t>
  </si>
  <si>
    <t>舒适单间</t>
  </si>
  <si>
    <t>102529523462</t>
  </si>
  <si>
    <t>268954844</t>
  </si>
  <si>
    <t>成都锦江澜岸酒店</t>
  </si>
  <si>
    <t>郑开兵</t>
  </si>
  <si>
    <t>¥271.00</t>
  </si>
  <si>
    <t>¥235.00</t>
  </si>
  <si>
    <t>园景大床房</t>
  </si>
  <si>
    <t>102529221913</t>
  </si>
  <si>
    <t>297000736</t>
  </si>
  <si>
    <t>希岸·轻雅酒店(肇庆怀集步行街客运站店)</t>
  </si>
  <si>
    <t>梁爱亭</t>
  </si>
  <si>
    <t>希岸豪华双床房</t>
  </si>
  <si>
    <t>102529254411</t>
  </si>
  <si>
    <t>296995384</t>
  </si>
  <si>
    <t>麗枫酒店(三河燕郊汉王路店)</t>
  </si>
  <si>
    <t>潘迪</t>
  </si>
  <si>
    <t>¥349.00</t>
  </si>
  <si>
    <t>¥303.00</t>
  </si>
  <si>
    <t>雅致大床房</t>
  </si>
  <si>
    <t>102524768617</t>
  </si>
  <si>
    <t>294435787</t>
  </si>
  <si>
    <t>尚客优酒店(三亚三亚湾海景店)</t>
  </si>
  <si>
    <t>陈永财</t>
  </si>
  <si>
    <t>¥636.00</t>
  </si>
  <si>
    <t>¥552.00</t>
  </si>
  <si>
    <t>特惠行政双床房</t>
  </si>
  <si>
    <t>102522006089</t>
  </si>
  <si>
    <t>271515932</t>
  </si>
  <si>
    <t>丽水东方文廷酒店</t>
  </si>
  <si>
    <t>小宇</t>
  </si>
  <si>
    <t>2021-01-24</t>
  </si>
  <si>
    <t>¥1,322.00</t>
  </si>
  <si>
    <t>¥1,148.00</t>
  </si>
  <si>
    <t>高级景观大床房</t>
  </si>
  <si>
    <t>102526051559</t>
  </si>
  <si>
    <t>291210985</t>
  </si>
  <si>
    <t>合肥电商园酒店</t>
  </si>
  <si>
    <t>魏平平</t>
  </si>
  <si>
    <t>¥456.00</t>
  </si>
  <si>
    <t>¥42.00</t>
  </si>
  <si>
    <t>普通标间</t>
  </si>
  <si>
    <t>102528150014</t>
  </si>
  <si>
    <t>291216871</t>
  </si>
  <si>
    <t>新郑怡景四季酒店</t>
  </si>
  <si>
    <t>左威</t>
  </si>
  <si>
    <t>影视标间(无窗)</t>
  </si>
  <si>
    <t>102528436185</t>
  </si>
  <si>
    <t>293479801</t>
  </si>
  <si>
    <t>威远上上居婆城大酒店</t>
  </si>
  <si>
    <t>胡若依</t>
  </si>
  <si>
    <t>婆城单间</t>
  </si>
  <si>
    <t>102526763346</t>
  </si>
  <si>
    <t>275064831</t>
  </si>
  <si>
    <t>如家酒店(上海外滩外白渡桥四川北路店)</t>
  </si>
  <si>
    <t>吴若千</t>
  </si>
  <si>
    <t>标准双床房B</t>
  </si>
  <si>
    <t>102529521345</t>
  </si>
  <si>
    <t>293480287</t>
  </si>
  <si>
    <t>阳西冠华生态酒店</t>
  </si>
  <si>
    <t>邓礼根</t>
  </si>
  <si>
    <t>102529255660</t>
  </si>
  <si>
    <t>275066427</t>
  </si>
  <si>
    <t>深圳嘉瑞城艺术酒店</t>
  </si>
  <si>
    <t>赵崇超</t>
  </si>
  <si>
    <t>102528657115</t>
  </si>
  <si>
    <t>288624637</t>
  </si>
  <si>
    <t>厦门来住kokomo客栈</t>
  </si>
  <si>
    <t>蔡思欣</t>
  </si>
  <si>
    <t>¥111.00</t>
  </si>
  <si>
    <t>102529065158</t>
  </si>
  <si>
    <t>288771850</t>
  </si>
  <si>
    <t>黄冈九环假日酒店</t>
  </si>
  <si>
    <t>王路甲</t>
  </si>
  <si>
    <t>经济双床房</t>
  </si>
  <si>
    <t>102529656121</t>
  </si>
  <si>
    <t>297001981</t>
  </si>
  <si>
    <t>7天连锁酒店(汕头澄海三桥店)</t>
  </si>
  <si>
    <t>李广远</t>
  </si>
  <si>
    <t>¥96.00</t>
  </si>
  <si>
    <t>102529614966</t>
  </si>
  <si>
    <t>295812136</t>
  </si>
  <si>
    <t>情人捷主题酒店(武汉王家湾地铁站店)</t>
  </si>
  <si>
    <t>熊文杰</t>
  </si>
  <si>
    <t>¥131.00</t>
  </si>
  <si>
    <t>特惠房</t>
  </si>
  <si>
    <t>102529259288</t>
  </si>
  <si>
    <t>赵超</t>
  </si>
  <si>
    <t>102529544424</t>
  </si>
  <si>
    <t>陈萍霞</t>
  </si>
  <si>
    <t>102529406696</t>
  </si>
  <si>
    <t>268937186</t>
  </si>
  <si>
    <t>无锡惠尊盛庭酒店</t>
  </si>
  <si>
    <t>戴莉吉</t>
  </si>
  <si>
    <t>¥305.00</t>
  </si>
  <si>
    <t>¥265.00</t>
  </si>
  <si>
    <t>102529037284</t>
  </si>
  <si>
    <t>288752206</t>
  </si>
  <si>
    <t>阆中锦元张飞国际酒店</t>
  </si>
  <si>
    <t>唐坤</t>
  </si>
  <si>
    <t>¥321.00</t>
  </si>
  <si>
    <t>¥279.00</t>
  </si>
  <si>
    <t>102529862443</t>
  </si>
  <si>
    <t>295805584</t>
  </si>
  <si>
    <t>长岛酒店(昆明好世界店)</t>
  </si>
  <si>
    <t>刘瑞</t>
  </si>
  <si>
    <t>优品大床房</t>
  </si>
  <si>
    <t>102529334293</t>
  </si>
  <si>
    <t>292185400</t>
  </si>
  <si>
    <t>鹤山方圆福朋喜来登酒店</t>
  </si>
  <si>
    <t>张坚</t>
  </si>
  <si>
    <t>¥540.00</t>
  </si>
  <si>
    <t>豪华山景大床房</t>
  </si>
  <si>
    <t>102529704504</t>
  </si>
  <si>
    <t>291212263</t>
  </si>
  <si>
    <t>五指山市仁帝山雨林度假公寓</t>
  </si>
  <si>
    <t>黄志芳</t>
  </si>
  <si>
    <t>¥43.00</t>
  </si>
  <si>
    <t>高级雨林大床房</t>
  </si>
  <si>
    <t>102529951446</t>
  </si>
  <si>
    <t>296998759</t>
  </si>
  <si>
    <t>麗枫酒店(东源店)</t>
  </si>
  <si>
    <t>王亚刚</t>
  </si>
  <si>
    <t>102529665713</t>
  </si>
  <si>
    <t>288625873</t>
  </si>
  <si>
    <t>三门峡棕榈精品酒店</t>
  </si>
  <si>
    <t>孙小平|王智</t>
  </si>
  <si>
    <t>¥332.00</t>
  </si>
  <si>
    <t>¥288.00</t>
  </si>
  <si>
    <t>102529880122</t>
  </si>
  <si>
    <t>284947069</t>
  </si>
  <si>
    <t>维也纳国际酒店(东莞企石中心店)</t>
  </si>
  <si>
    <t>林福添</t>
  </si>
  <si>
    <t>¥280.00</t>
  </si>
  <si>
    <t>102529726269</t>
  </si>
  <si>
    <t>288630913</t>
  </si>
  <si>
    <t>速8酒店(西安钟楼新民街店)</t>
  </si>
  <si>
    <t>许刚</t>
  </si>
  <si>
    <t>102526697846</t>
  </si>
  <si>
    <t>韦宪龙</t>
  </si>
  <si>
    <t>¥242.00</t>
  </si>
  <si>
    <t>标准房b(无窗)</t>
  </si>
  <si>
    <t>102526465174</t>
  </si>
  <si>
    <t>275068779</t>
  </si>
  <si>
    <t>北京心动酒店</t>
  </si>
  <si>
    <t>郑为为</t>
  </si>
  <si>
    <t>时尚精品房(无窗)</t>
  </si>
  <si>
    <t>102523812492</t>
  </si>
  <si>
    <t>268943372</t>
  </si>
  <si>
    <t>如家酒店·neo(上海中山公园长宁店)</t>
  </si>
  <si>
    <t>孙斌</t>
  </si>
  <si>
    <t>¥915.00</t>
  </si>
  <si>
    <t>¥795.00</t>
  </si>
  <si>
    <t>全新大床房</t>
  </si>
  <si>
    <t>102526718516</t>
  </si>
  <si>
    <t>288647713</t>
  </si>
  <si>
    <t>速8酒店(北京南站开阳桥店)</t>
  </si>
  <si>
    <t>李明浩</t>
  </si>
  <si>
    <t>¥210.00</t>
  </si>
  <si>
    <t>102528099555</t>
  </si>
  <si>
    <t>李楠</t>
  </si>
  <si>
    <t>102528137049</t>
  </si>
  <si>
    <t>293481112</t>
  </si>
  <si>
    <t>花筑·文昌铜鼓岭海暇民宿</t>
  </si>
  <si>
    <t>黄亚伦</t>
  </si>
  <si>
    <t>¥340.00</t>
  </si>
  <si>
    <t>¥295.00</t>
  </si>
  <si>
    <t>舒适双床房</t>
  </si>
  <si>
    <t>102527184043</t>
  </si>
  <si>
    <t>288767413</t>
  </si>
  <si>
    <t>长沙雁航酒店</t>
  </si>
  <si>
    <t>刘淼</t>
  </si>
  <si>
    <t>102528618714</t>
  </si>
  <si>
    <t>288747865</t>
  </si>
  <si>
    <t>成都源美金楠酒店</t>
  </si>
  <si>
    <t>唐晓波</t>
  </si>
  <si>
    <t>¥366.00</t>
  </si>
  <si>
    <t>¥318.00</t>
  </si>
  <si>
    <t>102529254281</t>
  </si>
  <si>
    <t>288658348</t>
  </si>
  <si>
    <t>天津瑞蓝快捷酒店</t>
  </si>
  <si>
    <t>王国宾</t>
  </si>
  <si>
    <t>102528956470</t>
  </si>
  <si>
    <t>陈杨嘉</t>
  </si>
  <si>
    <t>102529795069</t>
  </si>
  <si>
    <t>266553611</t>
  </si>
  <si>
    <t>上海龙之梦大酒店</t>
  </si>
  <si>
    <t>张楠</t>
  </si>
  <si>
    <t>¥580.00</t>
  </si>
  <si>
    <t>豪华房</t>
  </si>
  <si>
    <t>102527128693</t>
  </si>
  <si>
    <t>271515560</t>
  </si>
  <si>
    <t>南昌洪都国际酒店</t>
  </si>
  <si>
    <t>刘元晗</t>
  </si>
  <si>
    <t>102528404261</t>
  </si>
  <si>
    <t>杨建飞</t>
  </si>
  <si>
    <t>102529045094</t>
  </si>
  <si>
    <t>288627772</t>
  </si>
  <si>
    <t>重庆泉盈酒店</t>
  </si>
  <si>
    <t>袁明浩</t>
  </si>
  <si>
    <t>¥92.00</t>
  </si>
  <si>
    <t>102529909290</t>
  </si>
  <si>
    <t>288638074</t>
  </si>
  <si>
    <t>玉溪米蕥文化艺术酒店</t>
  </si>
  <si>
    <t>陶汝昶</t>
  </si>
  <si>
    <t>¥287.00</t>
  </si>
  <si>
    <t>¥249.00</t>
  </si>
  <si>
    <t>森林豪华房</t>
  </si>
  <si>
    <t>102529379219</t>
  </si>
  <si>
    <t>268944617</t>
  </si>
  <si>
    <t>重庆的米揽城城市商务酒店</t>
  </si>
  <si>
    <t>汪世龙</t>
  </si>
  <si>
    <t>102529468586</t>
  </si>
  <si>
    <t>沈翀</t>
  </si>
  <si>
    <t>¥121.00</t>
  </si>
  <si>
    <t>诗悦商务大床房</t>
  </si>
  <si>
    <t>102529039987</t>
  </si>
  <si>
    <t>金晓英</t>
  </si>
  <si>
    <t>102529417972</t>
  </si>
  <si>
    <t>288755665</t>
  </si>
  <si>
    <t>正安锦弘酒店</t>
  </si>
  <si>
    <t>张林</t>
  </si>
  <si>
    <t>特惠单间</t>
  </si>
  <si>
    <t>102529935131</t>
  </si>
  <si>
    <t>288651940</t>
  </si>
  <si>
    <t>河池浙东主题酒店</t>
  </si>
  <si>
    <t>兰行</t>
  </si>
  <si>
    <t>标准单房</t>
  </si>
  <si>
    <t>102529611555</t>
  </si>
  <si>
    <t>268959221</t>
  </si>
  <si>
    <t>成都北站智选假日酒店</t>
  </si>
  <si>
    <t>余翠丽</t>
  </si>
  <si>
    <t>¥248.00</t>
  </si>
  <si>
    <t>¥215.00</t>
  </si>
  <si>
    <t>智选标准大床房</t>
  </si>
  <si>
    <t>102529358067</t>
  </si>
  <si>
    <t>286117372</t>
  </si>
  <si>
    <t>麗枫酒店(宁波火车站北广场店)</t>
  </si>
  <si>
    <t>吴坤</t>
  </si>
  <si>
    <t>102529433675</t>
  </si>
  <si>
    <t>297702817</t>
  </si>
  <si>
    <t>中山鑫龙商务酒店</t>
  </si>
  <si>
    <t>袁红根</t>
  </si>
  <si>
    <t>双人间</t>
  </si>
  <si>
    <t>102529705110</t>
  </si>
  <si>
    <t>杨芯</t>
  </si>
  <si>
    <t>102529008314</t>
  </si>
  <si>
    <t>268924484</t>
  </si>
  <si>
    <t>喆啡酒店(成都火车东站绿地468店)</t>
  </si>
  <si>
    <t>胡元刚</t>
  </si>
  <si>
    <t>醇享双床房</t>
  </si>
  <si>
    <t>102529688287</t>
  </si>
  <si>
    <t>288652759</t>
  </si>
  <si>
    <t>君安商务宾馆</t>
  </si>
  <si>
    <t>周巍</t>
  </si>
  <si>
    <t>特惠标准间(无窗)</t>
  </si>
  <si>
    <t>102529936275</t>
  </si>
  <si>
    <t>288755323</t>
  </si>
  <si>
    <t>杭州家天下宾馆</t>
  </si>
  <si>
    <t>王浩楠</t>
  </si>
  <si>
    <t>102529508570</t>
  </si>
  <si>
    <t>268930829</t>
  </si>
  <si>
    <t>维也纳酒店(深圳南新路店)</t>
  </si>
  <si>
    <t>邓雨</t>
  </si>
  <si>
    <t>¥217.00</t>
  </si>
  <si>
    <t>102529233926</t>
  </si>
  <si>
    <t>295811317</t>
  </si>
  <si>
    <t>桂林金维利皇家酒店</t>
  </si>
  <si>
    <t>王昌成</t>
  </si>
  <si>
    <t>102526657609</t>
  </si>
  <si>
    <t>275064177</t>
  </si>
  <si>
    <t>如家酒店·neo(深圳龙岗大道布吉地铁站店)</t>
  </si>
  <si>
    <t>黄生益</t>
  </si>
  <si>
    <t>商务大床房B(无窗)</t>
  </si>
  <si>
    <t>102529851426</t>
  </si>
  <si>
    <t>徐帅威</t>
  </si>
  <si>
    <t>¥251.00</t>
  </si>
  <si>
    <t>102527153930</t>
  </si>
  <si>
    <t>293480449</t>
  </si>
  <si>
    <t>昆明哈喽酒店</t>
  </si>
  <si>
    <t>王相程</t>
  </si>
  <si>
    <t>¥492.00</t>
  </si>
  <si>
    <t>102529946168</t>
  </si>
  <si>
    <t>286758298</t>
  </si>
  <si>
    <t>格林豪泰(宿迁泗洪人民南路步行街快捷酒店)</t>
  </si>
  <si>
    <t>郭如月</t>
  </si>
  <si>
    <t>102526676889</t>
  </si>
  <si>
    <t>289836790</t>
  </si>
  <si>
    <t>锦江之星(德阳旌阳区政府店)</t>
  </si>
  <si>
    <t>王嘉翔</t>
  </si>
  <si>
    <t>标准房B</t>
  </si>
  <si>
    <t>102527069193</t>
  </si>
  <si>
    <t>275063091</t>
  </si>
  <si>
    <t>琼海官塘假日度假酒店</t>
  </si>
  <si>
    <t>周春菊</t>
  </si>
  <si>
    <t>¥1,182.00</t>
  </si>
  <si>
    <t>¥1,027.00</t>
  </si>
  <si>
    <t>豪华套房</t>
  </si>
  <si>
    <t>102528139565</t>
  </si>
  <si>
    <t>275351613</t>
  </si>
  <si>
    <t>麗枫酒店(广州大石地铁站动物园店)</t>
  </si>
  <si>
    <t>梁俊祺</t>
  </si>
  <si>
    <t>¥292.00</t>
  </si>
  <si>
    <t>102529602283</t>
  </si>
  <si>
    <t>275074326</t>
  </si>
  <si>
    <t>运7酒店(北京馨洁园店)</t>
  </si>
  <si>
    <t>黄丁轩</t>
  </si>
  <si>
    <t>¥202.00</t>
  </si>
  <si>
    <t>优品双床房</t>
  </si>
  <si>
    <t>102529227907</t>
  </si>
  <si>
    <t>胡力中</t>
  </si>
  <si>
    <t>¥616.00</t>
  </si>
  <si>
    <t>¥535.00</t>
  </si>
  <si>
    <t>102529556689</t>
  </si>
  <si>
    <t>李玉坡|任永生</t>
  </si>
  <si>
    <t>¥184.00</t>
  </si>
  <si>
    <t>¥160.00</t>
  </si>
  <si>
    <t>102528697965</t>
  </si>
  <si>
    <t>275069904</t>
  </si>
  <si>
    <t>深圳英兰酒店</t>
  </si>
  <si>
    <t>陈钦在</t>
  </si>
  <si>
    <t>102528413574</t>
  </si>
  <si>
    <t>296999494</t>
  </si>
  <si>
    <t>麗枫酒店(内江万达广场高铁站店)</t>
  </si>
  <si>
    <t>戴仁宇</t>
  </si>
  <si>
    <t>¥297.00</t>
  </si>
  <si>
    <t>¥258.00</t>
  </si>
  <si>
    <t>102529521310</t>
  </si>
  <si>
    <t>288768373</t>
  </si>
  <si>
    <t>厦门凤祥商务酒店</t>
  </si>
  <si>
    <t>黄喜帮</t>
  </si>
  <si>
    <t>102529104226</t>
  </si>
  <si>
    <t>268939340</t>
  </si>
  <si>
    <t>航星酒店(咸阳国际机场店)</t>
  </si>
  <si>
    <t>佟晓</t>
  </si>
  <si>
    <t>102529306071</t>
  </si>
  <si>
    <t>293480236</t>
  </si>
  <si>
    <t>凡舍设计酒店(武汉湖北大学店)</t>
  </si>
  <si>
    <t>周玉洁</t>
  </si>
  <si>
    <t>梦想大床房</t>
  </si>
  <si>
    <t>102529897623</t>
  </si>
  <si>
    <t>许万里</t>
  </si>
  <si>
    <t>102529699047</t>
  </si>
  <si>
    <t>297705877</t>
  </si>
  <si>
    <t>简阳春暖花开主题酒店</t>
  </si>
  <si>
    <t>肖诗梅|陈相吉</t>
  </si>
  <si>
    <t>希腊大床房</t>
  </si>
  <si>
    <t>102529469152</t>
  </si>
  <si>
    <t>288644845</t>
  </si>
  <si>
    <t>深圳新新地酒店</t>
  </si>
  <si>
    <t>庄于蓝</t>
  </si>
  <si>
    <t>102529878367</t>
  </si>
  <si>
    <t>268957259</t>
  </si>
  <si>
    <t>成都蓝途度假酒店</t>
  </si>
  <si>
    <t>朱伟</t>
  </si>
  <si>
    <t>¥224.00</t>
  </si>
  <si>
    <t>商务机麻套房</t>
  </si>
  <si>
    <t>102529063042</t>
  </si>
  <si>
    <t>胡明银</t>
  </si>
  <si>
    <t>102529263618</t>
  </si>
  <si>
    <t>266558960</t>
  </si>
  <si>
    <t>上海浦东华美达大酒店</t>
  </si>
  <si>
    <t>佘铭钢</t>
  </si>
  <si>
    <t>¥486.00</t>
  </si>
  <si>
    <t>¥422.00</t>
  </si>
  <si>
    <t>102529528209</t>
  </si>
  <si>
    <t>280724122</t>
  </si>
  <si>
    <t>麗枫酒店(珠海金湾机场店)</t>
  </si>
  <si>
    <t>潘思海</t>
  </si>
  <si>
    <t>102529112126</t>
  </si>
  <si>
    <t>288755059</t>
  </si>
  <si>
    <t>长沙东站快捷酒店</t>
  </si>
  <si>
    <t>任万军</t>
  </si>
  <si>
    <t>102529151536</t>
  </si>
  <si>
    <t>295815613</t>
  </si>
  <si>
    <t>月友生态酒店(重庆西南医院店)</t>
  </si>
  <si>
    <t>沈剑飞</t>
  </si>
  <si>
    <t>102529172117</t>
  </si>
  <si>
    <t>房家平</t>
  </si>
  <si>
    <t>102529037463</t>
  </si>
  <si>
    <t>266555867</t>
  </si>
  <si>
    <t>深圳威尼斯睿途酒店</t>
  </si>
  <si>
    <t>曾颖丽</t>
  </si>
  <si>
    <t>¥718.00</t>
  </si>
  <si>
    <t>¥624.00</t>
  </si>
  <si>
    <t>高级客房</t>
  </si>
  <si>
    <t>102529813776</t>
  </si>
  <si>
    <t>291217978</t>
  </si>
  <si>
    <t>鄂尔多斯宏源一品酒店</t>
  </si>
  <si>
    <t>王雪瑞</t>
  </si>
  <si>
    <t>102529081971</t>
  </si>
  <si>
    <t>291213826</t>
  </si>
  <si>
    <t>新乡净漫轻奢酒店</t>
  </si>
  <si>
    <t>李富来</t>
  </si>
  <si>
    <t>轻雅大床房(无窗)</t>
  </si>
  <si>
    <t>102529751152</t>
  </si>
  <si>
    <t>268958744</t>
  </si>
  <si>
    <t>索特来文艺酒店(广州琶洲会展中心店)</t>
  </si>
  <si>
    <t>胡志强</t>
  </si>
  <si>
    <t>¥30.00</t>
  </si>
  <si>
    <t>¥199.00</t>
  </si>
  <si>
    <t>精致双床房</t>
  </si>
  <si>
    <t>102529054760</t>
  </si>
  <si>
    <t>266553581</t>
  </si>
  <si>
    <t>锦江之星(青岛杭州路店)</t>
  </si>
  <si>
    <t>岳小斌</t>
  </si>
  <si>
    <t>商务房A</t>
  </si>
  <si>
    <t>102529349658</t>
  </si>
  <si>
    <t>268954166</t>
  </si>
  <si>
    <t>麗枫酒店(北京广安门大观园店)</t>
  </si>
  <si>
    <t>张石磊</t>
  </si>
  <si>
    <t>102529209361</t>
  </si>
  <si>
    <t>275074290</t>
  </si>
  <si>
    <t>逸米酒店(广州广园客运站店)</t>
  </si>
  <si>
    <t>黄炳真</t>
  </si>
  <si>
    <t>102529526582</t>
  </si>
  <si>
    <t>275074224</t>
  </si>
  <si>
    <t>深圳华程商务酒店</t>
  </si>
  <si>
    <t>伍多</t>
  </si>
  <si>
    <t>102529187742</t>
  </si>
  <si>
    <t>288638140</t>
  </si>
  <si>
    <t>东方南天商务宾馆</t>
  </si>
  <si>
    <t>吉加珠</t>
  </si>
  <si>
    <t>102529381539</t>
  </si>
  <si>
    <t>288657253</t>
  </si>
  <si>
    <t>贵阳路路通精品商务酒店</t>
  </si>
  <si>
    <t>杨加慧</t>
  </si>
  <si>
    <t>102525507380</t>
  </si>
  <si>
    <t>张耕松|马国良|黄建国</t>
  </si>
  <si>
    <t>¥1,485.00</t>
  </si>
  <si>
    <t>¥1,284.00</t>
  </si>
  <si>
    <t>102514768751</t>
  </si>
  <si>
    <t>271516931</t>
  </si>
  <si>
    <t>龙门十字水生态温泉度假村</t>
  </si>
  <si>
    <t>曾云旗|康亚</t>
  </si>
  <si>
    <t>2021-01-16</t>
  </si>
  <si>
    <t>¥4,256.00</t>
  </si>
  <si>
    <t>¥556.00</t>
  </si>
  <si>
    <t>¥3,700.00</t>
  </si>
  <si>
    <t>畔山亲子房</t>
  </si>
  <si>
    <t>102519956518</t>
  </si>
  <si>
    <t>295021993</t>
  </si>
  <si>
    <t>如家酒店(北京欢乐谷西直河康化桥店)</t>
  </si>
  <si>
    <t>郑秀佳</t>
  </si>
  <si>
    <t>2021-01-21</t>
  </si>
  <si>
    <t>¥254.00</t>
  </si>
  <si>
    <t>102529507893</t>
  </si>
  <si>
    <t>288654379</t>
  </si>
  <si>
    <t>柳州彼岸风情酒店</t>
  </si>
  <si>
    <t>韦圣东</t>
  </si>
  <si>
    <t>¥74.00</t>
  </si>
  <si>
    <t>彼岸风情经济房</t>
  </si>
  <si>
    <t>102529963610</t>
  </si>
  <si>
    <t>288632545</t>
  </si>
  <si>
    <t>美程精品酒店(成都大丰地铁站店)</t>
  </si>
  <si>
    <t>杨聪</t>
  </si>
  <si>
    <t>¥139.00</t>
  </si>
  <si>
    <t>102526824084</t>
  </si>
  <si>
    <t>刘霞</t>
  </si>
  <si>
    <t>情侣房</t>
  </si>
  <si>
    <t>102529947834</t>
  </si>
  <si>
    <t>王太莹</t>
  </si>
  <si>
    <t>102529567955</t>
  </si>
  <si>
    <t>288754678</t>
  </si>
  <si>
    <t>六甲酒店(三亚海景店)</t>
  </si>
  <si>
    <t>黄欣欣</t>
  </si>
  <si>
    <t>¥49.00</t>
  </si>
  <si>
    <t>102529585528</t>
  </si>
  <si>
    <t>288632695</t>
  </si>
  <si>
    <t>昆明进源宾馆</t>
  </si>
  <si>
    <t>高云波</t>
  </si>
  <si>
    <t>¥65.00</t>
  </si>
  <si>
    <t>优享双床房</t>
  </si>
  <si>
    <t>102529086956</t>
  </si>
  <si>
    <t>288637573</t>
  </si>
  <si>
    <t>广州佳兴酒店</t>
  </si>
  <si>
    <t>卢海贵</t>
  </si>
  <si>
    <t>豪华棋牌房</t>
  </si>
  <si>
    <t>102529556890</t>
  </si>
  <si>
    <t>268926305</t>
  </si>
  <si>
    <t>天水东海快捷宾馆</t>
  </si>
  <si>
    <t>刘国民</t>
  </si>
  <si>
    <t>豪华标准间</t>
  </si>
  <si>
    <t>102529947503</t>
  </si>
  <si>
    <t>288633073</t>
  </si>
  <si>
    <t>南宁艾沃酒店</t>
  </si>
  <si>
    <t>张爱文</t>
  </si>
  <si>
    <t>¥105.00</t>
  </si>
  <si>
    <t>经济单人间</t>
  </si>
  <si>
    <t>102529970054</t>
  </si>
  <si>
    <t>275064426</t>
  </si>
  <si>
    <t>深圳上梅林振兴宾馆</t>
  </si>
  <si>
    <t>高亮</t>
  </si>
  <si>
    <t>102529161555</t>
  </si>
  <si>
    <t>285960757</t>
  </si>
  <si>
    <t>南昌米朵酒店</t>
  </si>
  <si>
    <t>蔡小壹</t>
  </si>
  <si>
    <t>102528622365</t>
  </si>
  <si>
    <t>295812277</t>
  </si>
  <si>
    <t>厦门贝多拉精品酒店</t>
  </si>
  <si>
    <t>戴瑞祥</t>
  </si>
  <si>
    <t>主题特色房</t>
  </si>
  <si>
    <t>102529845961</t>
  </si>
  <si>
    <t>张愉源</t>
  </si>
  <si>
    <t>102529184471</t>
  </si>
  <si>
    <t>266548367</t>
  </si>
  <si>
    <t>北京燕莎中心凯宾斯基饭店</t>
  </si>
  <si>
    <t>沈静</t>
  </si>
  <si>
    <t>¥980.00</t>
  </si>
  <si>
    <t>¥852.00</t>
  </si>
  <si>
    <t>102529589928</t>
  </si>
  <si>
    <t>288754795</t>
  </si>
  <si>
    <t>广州特美声酒店</t>
  </si>
  <si>
    <t>叶永江</t>
  </si>
  <si>
    <t>102529603895</t>
  </si>
  <si>
    <t>杨为</t>
  </si>
  <si>
    <t>102529938617</t>
  </si>
  <si>
    <t>293484559</t>
  </si>
  <si>
    <t>喆·啡酒店(沛县新城区九龙城店)</t>
  </si>
  <si>
    <t>王夫坤</t>
  </si>
  <si>
    <t>¥173.00</t>
  </si>
  <si>
    <t>啡凡体验房</t>
  </si>
  <si>
    <t>102529157913</t>
  </si>
  <si>
    <t>陈小燕</t>
  </si>
  <si>
    <t>102529903767</t>
  </si>
  <si>
    <t>297001702</t>
  </si>
  <si>
    <t>7天连锁酒店(景德镇三宝陶溪川店)</t>
  </si>
  <si>
    <t>张文英</t>
  </si>
  <si>
    <t>102529704433</t>
  </si>
  <si>
    <t>291210532</t>
  </si>
  <si>
    <t>昭通中豪酒店</t>
  </si>
  <si>
    <t>李恒</t>
  </si>
  <si>
    <t>普通单人间</t>
  </si>
  <si>
    <t>102529250343</t>
  </si>
  <si>
    <t>297001093</t>
  </si>
  <si>
    <t>麗枫酒店(中山小榄大信新都汇店)</t>
  </si>
  <si>
    <t>周伟民</t>
  </si>
  <si>
    <t>102529621216</t>
  </si>
  <si>
    <t>288654862</t>
  </si>
  <si>
    <t>琼海雅轩宾馆</t>
  </si>
  <si>
    <t>王娟</t>
  </si>
  <si>
    <t>102529932817</t>
  </si>
  <si>
    <t>268932050</t>
  </si>
  <si>
    <t>杭州信好酒店</t>
  </si>
  <si>
    <t>祝锦楼</t>
  </si>
  <si>
    <t>¥214.00</t>
  </si>
  <si>
    <t>¥186.00</t>
  </si>
  <si>
    <t>智能云舒大床房</t>
  </si>
  <si>
    <t>102529863615</t>
  </si>
  <si>
    <t>284945875</t>
  </si>
  <si>
    <t>维也纳国际酒店(大新德天广场店)</t>
  </si>
  <si>
    <t>李军</t>
  </si>
  <si>
    <t>商务温馨双拼房</t>
  </si>
  <si>
    <t>102529241969</t>
  </si>
  <si>
    <t>288654385</t>
  </si>
  <si>
    <t>琼海新琼珠宾馆</t>
  </si>
  <si>
    <t>解冰</t>
  </si>
  <si>
    <t>102529638549</t>
  </si>
  <si>
    <t>李函威|林剑桥</t>
  </si>
  <si>
    <t>¥816.00</t>
  </si>
  <si>
    <t>¥108.00</t>
  </si>
  <si>
    <t>¥708.00</t>
  </si>
  <si>
    <t>102526692208</t>
  </si>
  <si>
    <t>268948037</t>
  </si>
  <si>
    <t>云南省体育宾馆</t>
  </si>
  <si>
    <t>王婧</t>
  </si>
  <si>
    <t>¥704.00</t>
  </si>
  <si>
    <t>102528183734</t>
  </si>
  <si>
    <t>钟金宝</t>
  </si>
  <si>
    <t>102528479926</t>
  </si>
  <si>
    <t>288748330</t>
  </si>
  <si>
    <t>十堰奥凯达酒店</t>
  </si>
  <si>
    <t>石杰</t>
  </si>
  <si>
    <t>豪华单人间</t>
  </si>
  <si>
    <t>102528552363</t>
  </si>
  <si>
    <t>288632581</t>
  </si>
  <si>
    <t>喀什鳌江商务宾馆</t>
  </si>
  <si>
    <t>姜冬冬</t>
  </si>
  <si>
    <t>特惠标准间</t>
  </si>
  <si>
    <t>102528147780</t>
  </si>
  <si>
    <t>由业军</t>
  </si>
  <si>
    <t>¥1,090.00</t>
  </si>
  <si>
    <t>¥947.00</t>
  </si>
  <si>
    <t>102524551968</t>
  </si>
  <si>
    <t>陈雨川</t>
  </si>
  <si>
    <t>102528758245</t>
  </si>
  <si>
    <t>277399938</t>
  </si>
  <si>
    <t>海口康年皇冠花园酒店</t>
  </si>
  <si>
    <t>李天娇</t>
  </si>
  <si>
    <t>¥441.00</t>
  </si>
  <si>
    <t>公园湖景大床房</t>
  </si>
  <si>
    <t>102529244952</t>
  </si>
  <si>
    <t>284945602</t>
  </si>
  <si>
    <t>维也纳国际酒店(海口国际会展中心店)</t>
  </si>
  <si>
    <t>李景福</t>
  </si>
  <si>
    <t>¥475.00</t>
  </si>
  <si>
    <t>¥413.00</t>
  </si>
  <si>
    <t>102529070735</t>
  </si>
  <si>
    <t>肖坤建</t>
  </si>
  <si>
    <t>¥183.00</t>
  </si>
  <si>
    <t>¥159.00</t>
  </si>
  <si>
    <t>102529946503</t>
  </si>
  <si>
    <t>275073888</t>
  </si>
  <si>
    <t>胜高酒店(广州狮岭皮革城店)</t>
  </si>
  <si>
    <t>周汉宜</t>
  </si>
  <si>
    <t>102529103564</t>
  </si>
  <si>
    <t>294996586</t>
  </si>
  <si>
    <t>乐东观海主题客栈</t>
  </si>
  <si>
    <t>王英</t>
  </si>
  <si>
    <t>普通海景双床房</t>
  </si>
  <si>
    <t>102529768743</t>
  </si>
  <si>
    <t>288624397</t>
  </si>
  <si>
    <t>汕头金佳诚酒店</t>
  </si>
  <si>
    <t>余立梅</t>
  </si>
  <si>
    <t>¥289.00</t>
  </si>
  <si>
    <t>102529262746</t>
  </si>
  <si>
    <t>293484784</t>
  </si>
  <si>
    <t>绥宁柏顿大酒店</t>
  </si>
  <si>
    <t>潘欣宇</t>
  </si>
  <si>
    <t>江景房</t>
  </si>
  <si>
    <t>102529729942</t>
  </si>
  <si>
    <t>285984136</t>
  </si>
  <si>
    <t>广州海伦春天公寓</t>
  </si>
  <si>
    <t>毕志棠</t>
  </si>
  <si>
    <t>¥367.00</t>
  </si>
  <si>
    <t>¥319.00</t>
  </si>
  <si>
    <t>102529327095</t>
  </si>
  <si>
    <t>268941584</t>
  </si>
  <si>
    <t>晋江悦辉酒店</t>
  </si>
  <si>
    <t>袁飞</t>
  </si>
  <si>
    <t>102529890590</t>
  </si>
  <si>
    <t>李欢欢</t>
  </si>
  <si>
    <t>102529590417</t>
  </si>
  <si>
    <t>282601894</t>
  </si>
  <si>
    <t>维也纳酒店(巢湖丽景国际店)</t>
  </si>
  <si>
    <t>丁健</t>
  </si>
  <si>
    <t>102529405464</t>
  </si>
  <si>
    <t>297002410</t>
  </si>
  <si>
    <t>凯里亚德酒店(河源万达广场店)</t>
  </si>
  <si>
    <t>刘琳</t>
  </si>
  <si>
    <t>轻享大床房</t>
  </si>
  <si>
    <t>102529712916</t>
  </si>
  <si>
    <t>268926350</t>
  </si>
  <si>
    <t>速8酒店(北京南站马家堡地铁站店)</t>
  </si>
  <si>
    <t>张源峰</t>
  </si>
  <si>
    <t>102529742938</t>
  </si>
  <si>
    <t>297709669</t>
  </si>
  <si>
    <t>河源华惠宾馆</t>
  </si>
  <si>
    <t>尹宗连</t>
  </si>
  <si>
    <t>102529627216</t>
  </si>
  <si>
    <t>288770200</t>
  </si>
  <si>
    <t>凯里亚德酒店(东莞黄江金怡店)</t>
  </si>
  <si>
    <t>王克魁|王生</t>
  </si>
  <si>
    <t>¥382.00</t>
  </si>
  <si>
    <t>102529426696</t>
  </si>
  <si>
    <t>288626329</t>
  </si>
  <si>
    <t>速8酒店(北京七里庄店)</t>
  </si>
  <si>
    <t>李晶鑫</t>
  </si>
  <si>
    <t>102529637491</t>
  </si>
  <si>
    <t>275070708</t>
  </si>
  <si>
    <t>温州华美达广场酒店</t>
  </si>
  <si>
    <t>贾红鲜</t>
  </si>
  <si>
    <t>102529930848</t>
  </si>
  <si>
    <t>268957760</t>
  </si>
  <si>
    <t>葫芦岛大酒店</t>
  </si>
  <si>
    <t>侯学智</t>
  </si>
  <si>
    <t>102529752646</t>
  </si>
  <si>
    <t>289836574</t>
  </si>
  <si>
    <t>锦江之星(乌兰察布集宁火车站幸福路店)</t>
  </si>
  <si>
    <t>周晶|张磊</t>
  </si>
  <si>
    <t>¥274.00</t>
  </si>
  <si>
    <t>¥238.00</t>
  </si>
  <si>
    <t>102529772554</t>
  </si>
  <si>
    <t>268927724</t>
  </si>
  <si>
    <t>常州众美欢宁快捷酒店</t>
  </si>
  <si>
    <t>钱汉军</t>
  </si>
  <si>
    <t>102529686678</t>
  </si>
  <si>
    <t>邓斌</t>
  </si>
  <si>
    <t>特惠双床房</t>
  </si>
  <si>
    <t>102529465852</t>
  </si>
  <si>
    <t>297710698</t>
  </si>
  <si>
    <t>明宇酒店(成都双流机场店)</t>
  </si>
  <si>
    <t>邓兴</t>
  </si>
  <si>
    <t>优选格调大床房</t>
  </si>
  <si>
    <t>102529759552</t>
  </si>
  <si>
    <t>291213745</t>
  </si>
  <si>
    <t>上思龙腾国际大酒店</t>
  </si>
  <si>
    <t>熊文艺</t>
  </si>
  <si>
    <t>102529068603</t>
  </si>
  <si>
    <t>288641590</t>
  </si>
  <si>
    <t>临高银河商务宾馆</t>
  </si>
  <si>
    <t>曾龙凯</t>
  </si>
  <si>
    <t>商务单人房</t>
  </si>
  <si>
    <t>102529402274</t>
  </si>
  <si>
    <t>295804840</t>
  </si>
  <si>
    <t>橡山酒店(周至汽车站店)</t>
  </si>
  <si>
    <t>马铭</t>
  </si>
  <si>
    <t>¥195.00</t>
  </si>
  <si>
    <t>¥169.00</t>
  </si>
  <si>
    <t>102524643015</t>
  </si>
  <si>
    <t>陈楠</t>
  </si>
  <si>
    <t>102524237242</t>
  </si>
  <si>
    <t>268957727</t>
  </si>
  <si>
    <t>如家精选酒店(上海外滩金陵东路店)</t>
  </si>
  <si>
    <t>王敏</t>
  </si>
  <si>
    <t>¥480.00</t>
  </si>
  <si>
    <t>精选高级商务房</t>
  </si>
  <si>
    <t>102529159999</t>
  </si>
  <si>
    <t>284944726</t>
  </si>
  <si>
    <t>辰溪维也纳酒店</t>
  </si>
  <si>
    <t>邓展鸿</t>
  </si>
  <si>
    <t>102512337146</t>
  </si>
  <si>
    <t>295025269</t>
  </si>
  <si>
    <t>7天优品酒店(北京马甸桥北店)</t>
  </si>
  <si>
    <t>宋玉兰</t>
  </si>
  <si>
    <t>2021-01-14</t>
  </si>
  <si>
    <t>¥50.00</t>
  </si>
  <si>
    <t>102527671431</t>
  </si>
  <si>
    <t>268958213</t>
  </si>
  <si>
    <t>如家酒店·neo(上海虹桥枢纽会展中心七宝古镇店)</t>
  </si>
  <si>
    <t>王微微</t>
  </si>
  <si>
    <t>102523121278</t>
  </si>
  <si>
    <t>295811230</t>
  </si>
  <si>
    <t>如家商旅酒店(太仓万达广场店)</t>
  </si>
  <si>
    <t>赵阳|姚宗亮</t>
  </si>
  <si>
    <t>商旅高级商务房</t>
  </si>
  <si>
    <t>102527063670</t>
  </si>
  <si>
    <t>268953527</t>
  </si>
  <si>
    <t>如家酒店(上海浦东南路世博店)</t>
  </si>
  <si>
    <t>刘欢</t>
  </si>
  <si>
    <t>102528825975</t>
  </si>
  <si>
    <t>271513736</t>
  </si>
  <si>
    <t>广州瑰丽酒店</t>
  </si>
  <si>
    <t>梁志强</t>
  </si>
  <si>
    <t>¥1,721.00</t>
  </si>
  <si>
    <t>¥225.00</t>
  </si>
  <si>
    <t>¥1,496.00</t>
  </si>
  <si>
    <t>豪华江景客房</t>
  </si>
  <si>
    <t>102526699423</t>
  </si>
  <si>
    <t>288629776</t>
  </si>
  <si>
    <t>速8酒店(北京陶然亭地铁站东店)</t>
  </si>
  <si>
    <t>刘传群|陈思思|童伟麟</t>
  </si>
  <si>
    <t>102528908261</t>
  </si>
  <si>
    <t>295026433</t>
  </si>
  <si>
    <t>曲靖睿喆精品酒店</t>
  </si>
  <si>
    <t>彭玉巧</t>
  </si>
  <si>
    <t>102524169170</t>
  </si>
  <si>
    <t>291218167</t>
  </si>
  <si>
    <t>浏阳君逸龙腾大酒店</t>
  </si>
  <si>
    <t>尹林龙</t>
  </si>
  <si>
    <t>¥620.00</t>
  </si>
  <si>
    <t>102529101840</t>
  </si>
  <si>
    <t>275065383</t>
  </si>
  <si>
    <t>艾尚商务酒店(上海火车站店)</t>
  </si>
  <si>
    <t>何文林</t>
  </si>
  <si>
    <t>时尚单人房A</t>
  </si>
  <si>
    <t>102528317698</t>
  </si>
  <si>
    <t>297702304</t>
  </si>
  <si>
    <t>西岭雪山阳光假日酒店</t>
  </si>
  <si>
    <t>王亮亮</t>
  </si>
  <si>
    <t>¥600.00</t>
  </si>
  <si>
    <t>¥521.00</t>
  </si>
  <si>
    <t>102529806340</t>
  </si>
  <si>
    <t>297710794</t>
  </si>
  <si>
    <t>武汉半岛花园酒店</t>
  </si>
  <si>
    <t>安装占|谢建华</t>
  </si>
  <si>
    <t>102529989841</t>
  </si>
  <si>
    <t>295811029</t>
  </si>
  <si>
    <t>财源精品酒店(海口高铁东站店)</t>
  </si>
  <si>
    <t>吴富章</t>
  </si>
  <si>
    <t>¥191.00</t>
  </si>
  <si>
    <t>高级精致大床房</t>
  </si>
  <si>
    <t>102529647208</t>
  </si>
  <si>
    <t>293485780</t>
  </si>
  <si>
    <t>拉萨觅思屿大酒店</t>
  </si>
  <si>
    <t>牛晶晶</t>
  </si>
  <si>
    <t>商务标间</t>
  </si>
  <si>
    <t>102529124972</t>
  </si>
  <si>
    <t>288634258</t>
  </si>
  <si>
    <t>优程酒店(南宁古城梦之岛店)</t>
  </si>
  <si>
    <t>姚冬梅</t>
  </si>
  <si>
    <t>102529882322</t>
  </si>
  <si>
    <t>295023250</t>
  </si>
  <si>
    <t>99优选酒店(北京鸟巢国家会议中心店)</t>
  </si>
  <si>
    <t>颜哲</t>
  </si>
  <si>
    <t>大床房c(无窗)</t>
  </si>
  <si>
    <t>102529121536</t>
  </si>
  <si>
    <t>王川</t>
  </si>
  <si>
    <t>格调豪华房</t>
  </si>
  <si>
    <t>102529738013</t>
  </si>
  <si>
    <t>王清平</t>
  </si>
  <si>
    <t>102529033829</t>
  </si>
  <si>
    <t>284947084</t>
  </si>
  <si>
    <t>维也纳3好酒店(东莞天安数码城店)</t>
  </si>
  <si>
    <t>莫国嘹</t>
  </si>
  <si>
    <t>102529266092</t>
  </si>
  <si>
    <t>郑立祥</t>
  </si>
  <si>
    <t>102529758932</t>
  </si>
  <si>
    <t>293481958</t>
  </si>
  <si>
    <t>骏怡精选酒店(宿州国购广场店)</t>
  </si>
  <si>
    <t>葛昌达</t>
  </si>
  <si>
    <t>102529909973</t>
  </si>
  <si>
    <t>268950011</t>
  </si>
  <si>
    <t>怡家酒店精选(成都双流广场地铁站店)</t>
  </si>
  <si>
    <t>王伟</t>
  </si>
  <si>
    <t>¥206.00</t>
  </si>
  <si>
    <t>102529931583</t>
  </si>
  <si>
    <t>薛鹏程</t>
  </si>
  <si>
    <t>102529647389</t>
  </si>
  <si>
    <t>288646606</t>
  </si>
  <si>
    <t>汕头红园酒店式公寓</t>
  </si>
  <si>
    <t>李丽莉</t>
  </si>
  <si>
    <t>合计</t>
  </si>
  <si>
    <t/>
  </si>
  <si>
    <t>¥101,737.00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</si>
  <si>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</si>
  <si>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</si>
  <si>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</si>
  <si>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</si>
  <si>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</si>
  <si>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</si>
  <si>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</si>
  <si>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NSAH2021012618405838887RX0</t>
  </si>
  <si>
    <t>102521026177</t>
  </si>
  <si>
    <t>赔付-房费追回</t>
  </si>
  <si>
    <t>-¥465.00</t>
  </si>
  <si>
    <t>--</t>
  </si>
  <si>
    <t>客户申请免费取消1.28-1.31的间夜 代理谢女士同意免费取消1.28-1.31的间夜#追赔系统-预付扣款直连#</t>
  </si>
  <si>
    <t>NSAH20210126205923697597RX0</t>
  </si>
  <si>
    <t>102524112969</t>
  </si>
  <si>
    <t>-¥576.00</t>
  </si>
  <si>
    <t>用户反馈行程变更需要取消最后两个晚上，联系酒店蔡女士同意免费取消最后两晚#追赔系统-预付扣款直连#</t>
  </si>
  <si>
    <t>NIMH20210128092216026508RX0</t>
  </si>
  <si>
    <t>102521575401</t>
  </si>
  <si>
    <t>-¥378.00</t>
  </si>
  <si>
    <t>代理商张女士同意取消后两晚的房间#追赔系统-预付扣款直连#</t>
  </si>
  <si>
    <t>NPH20210128103153505170RX0</t>
  </si>
  <si>
    <t>102525022758</t>
  </si>
  <si>
    <t>-¥329.00</t>
  </si>
  <si>
    <t>客人反馈酒店拒绝接待，代理商表示可以户籍是河北的故不接待，代理商刘女士同意免费取消订单#追赔系统-预付扣款直连#</t>
  </si>
  <si>
    <t>NPH20210129154558276776RX0</t>
  </si>
  <si>
    <t>102526278534</t>
  </si>
  <si>
    <t>-¥312.00</t>
  </si>
  <si>
    <t>此单用户预订错误，需要取消，代理罗女士告知同意取消退款#追赔系统-预付扣款直连#</t>
  </si>
  <si>
    <t>NITPH2021013017285582440RX0</t>
  </si>
  <si>
    <t>102523781429</t>
  </si>
  <si>
    <t>-¥191.00</t>
  </si>
  <si>
    <t>用户来电预定错误要求取消取消30号晚房间，酒店亢女士同意免费取消30号晚房间#追赔系统-预付扣款直连#</t>
  </si>
  <si>
    <t>NIMH20210131020226648598RX0</t>
  </si>
  <si>
    <t>102527773108</t>
  </si>
  <si>
    <t>-¥292.00</t>
  </si>
  <si>
    <t>酒店张女士告知可以取消马骏坤1间房#追赔系统-预付扣款直连#</t>
  </si>
  <si>
    <t>NOH20210131200329199306RX0</t>
  </si>
  <si>
    <t>102527235440</t>
  </si>
  <si>
    <t>-¥79.00</t>
  </si>
  <si>
    <t>用户申请取消订单，去电代理林女士告知可以取消#追赔系统-预付扣款直连#</t>
  </si>
  <si>
    <t>NIMH20210131094441620753RX0</t>
  </si>
  <si>
    <t>-¥111.00</t>
  </si>
  <si>
    <t>用户取消1间夜，代理商同意取消#追赔系统-预付扣款直连#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</si>
  <si>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</si>
  <si>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</si>
  <si>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574</t>
    </r>
    <r>
      <rPr>
        <sz val="10"/>
        <rFont val="宋体"/>
        <charset val="134"/>
      </rPr>
      <t>元</t>
    </r>
  </si>
  <si>
    <r>
      <t>A2102011027092213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465</t>
    </r>
    <r>
      <rPr>
        <sz val="10"/>
        <rFont val="宋体"/>
        <charset val="134"/>
      </rPr>
      <t>元</t>
    </r>
  </si>
  <si>
    <r>
      <t>A2102011010362213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576</t>
    </r>
    <r>
      <rPr>
        <sz val="10"/>
        <rFont val="宋体"/>
        <charset val="134"/>
      </rPr>
      <t>元</t>
    </r>
  </si>
  <si>
    <r>
      <t>A2102011010032213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363.7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14.3</t>
    </r>
    <r>
      <rPr>
        <sz val="10"/>
        <rFont val="宋体"/>
        <charset val="134"/>
      </rPr>
      <t>，已抵冲</t>
    </r>
  </si>
  <si>
    <r>
      <t>A2101291615442213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329</t>
    </r>
    <r>
      <rPr>
        <sz val="10"/>
        <rFont val="宋体"/>
        <charset val="134"/>
      </rPr>
      <t>元</t>
    </r>
  </si>
  <si>
    <r>
      <t>A2102011707532213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312</t>
    </r>
    <r>
      <rPr>
        <sz val="10"/>
        <rFont val="宋体"/>
        <charset val="134"/>
      </rPr>
      <t>元</t>
    </r>
  </si>
  <si>
    <r>
      <t>A2102011026002213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191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</si>
  <si>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584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292</t>
    </r>
    <r>
      <rPr>
        <sz val="10"/>
        <rFont val="宋体"/>
        <charset val="134"/>
      </rPr>
      <t>元，已抵冲</t>
    </r>
  </si>
  <si>
    <t>可退</t>
  </si>
  <si>
    <t>A210202160632459</t>
  </si>
  <si>
    <t>A2102021608342213</t>
  </si>
  <si>
    <t>A2102021609452213</t>
  </si>
  <si>
    <t>A2102021610072213</t>
  </si>
  <si>
    <t>A2102021610332213</t>
  </si>
  <si>
    <t>A2102021611172213</t>
  </si>
  <si>
    <t>A2102021612092213</t>
  </si>
  <si>
    <t>A2102021612332213</t>
  </si>
  <si>
    <r>
      <t>合计</t>
    </r>
    <r>
      <rPr>
        <sz val="10"/>
        <rFont val="Arial"/>
        <charset val="134"/>
      </rPr>
      <t>85572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</si>
  <si>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</si>
  <si>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</si>
  <si>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</si>
  <si>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</si>
  <si>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</si>
  <si>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</si>
  <si>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</si>
  <si>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1970306</t>
  </si>
  <si>
    <t>平江麓尚酒店</t>
  </si>
  <si>
    <t>RMB</t>
  </si>
  <si>
    <t>226.00</t>
  </si>
  <si>
    <t>69194601</t>
  </si>
  <si>
    <t>2021/1/31 22:49:40</t>
  </si>
  <si>
    <t>1970297</t>
  </si>
  <si>
    <t>391.00</t>
  </si>
  <si>
    <t>2021/1/31 22:42:30</t>
  </si>
  <si>
    <t>1970293</t>
  </si>
  <si>
    <t>375.00</t>
  </si>
  <si>
    <t>2021/1/31 22:38:26</t>
  </si>
  <si>
    <t>1970288</t>
  </si>
  <si>
    <t>97.00</t>
  </si>
  <si>
    <t>2021/1/31 22:36:20</t>
  </si>
  <si>
    <t>1970284</t>
  </si>
  <si>
    <t>67.00</t>
  </si>
  <si>
    <t>2021/1/31 22:34:12</t>
  </si>
  <si>
    <t>1970280</t>
  </si>
  <si>
    <t>麗枫酒店·燕郊汉王路店</t>
  </si>
  <si>
    <t>303.00</t>
  </si>
  <si>
    <t>2021/1/31 22:28:17</t>
  </si>
  <si>
    <t>1970279</t>
  </si>
  <si>
    <t>243.00</t>
  </si>
  <si>
    <t>2021/1/31 22:27:48</t>
  </si>
  <si>
    <t>1970277</t>
  </si>
  <si>
    <t>99优选酒店（鸟巢国家会议中心店）</t>
  </si>
  <si>
    <t>79.00</t>
  </si>
  <si>
    <t>2021/1/31 22:27:32</t>
  </si>
  <si>
    <t>1970276</t>
  </si>
  <si>
    <t>413.00</t>
  </si>
  <si>
    <t>2021/1/31 22:25:54</t>
  </si>
  <si>
    <t>1970272</t>
  </si>
  <si>
    <t>215.00</t>
  </si>
  <si>
    <t>2021/1/31 22:23:14</t>
  </si>
  <si>
    <t>1970270</t>
  </si>
  <si>
    <t>希岸·轻雅酒店肇庆怀集步行街客运站店</t>
  </si>
  <si>
    <t>244.00</t>
  </si>
  <si>
    <t>2021/1/31 22:21:49</t>
  </si>
  <si>
    <t>1970266</t>
  </si>
  <si>
    <t>2021/1/31 22:18:15</t>
  </si>
  <si>
    <t>1970265</t>
  </si>
  <si>
    <t>麗枫酒店·中山小榄大信新都汇店</t>
  </si>
  <si>
    <t>207.00</t>
  </si>
  <si>
    <t>2021/1/31 22:17:51</t>
  </si>
  <si>
    <t>1970263</t>
  </si>
  <si>
    <t>维也纳酒店（巢湖丽景国际店）</t>
  </si>
  <si>
    <t>2021/1/31 22:17:20</t>
  </si>
  <si>
    <t>1970260</t>
  </si>
  <si>
    <t>94.00</t>
  </si>
  <si>
    <t>2021/1/31 22:13:59</t>
  </si>
  <si>
    <t>1970257</t>
  </si>
  <si>
    <t>孙小平,王智</t>
  </si>
  <si>
    <t>288.00</t>
  </si>
  <si>
    <t>孙小平</t>
  </si>
  <si>
    <t>2021/1/31 22:11:03</t>
  </si>
  <si>
    <t>1970256</t>
  </si>
  <si>
    <t>87.00</t>
  </si>
  <si>
    <t>2021/1/31 22:11:00</t>
  </si>
  <si>
    <t>1970255</t>
  </si>
  <si>
    <t>107.00</t>
  </si>
  <si>
    <t>2021/1/31 22:10:49</t>
  </si>
  <si>
    <t>1970253</t>
  </si>
  <si>
    <t>7天连锁酒店（韶关书城店）</t>
  </si>
  <si>
    <t>84.00</t>
  </si>
  <si>
    <t>2021/1/31 22:07:16</t>
  </si>
  <si>
    <t>1970251</t>
  </si>
  <si>
    <t>176.00</t>
  </si>
  <si>
    <t>2021/1/31 22:06:47</t>
  </si>
  <si>
    <t>1970250</t>
  </si>
  <si>
    <t>2021/1/31 22:04:38</t>
  </si>
  <si>
    <t>1970248</t>
  </si>
  <si>
    <t>非繁·精品酒店（焦作火车站高铁站店）</t>
  </si>
  <si>
    <t>123.00</t>
  </si>
  <si>
    <t>2021/1/31 22:01:33</t>
  </si>
  <si>
    <t>1970244</t>
  </si>
  <si>
    <t>许道冲,孔万紫</t>
  </si>
  <si>
    <t>402.00</t>
  </si>
  <si>
    <t>许道冲</t>
  </si>
  <si>
    <t>2021/1/31 21:55:42</t>
  </si>
  <si>
    <t>1970241</t>
  </si>
  <si>
    <t>194.00</t>
  </si>
  <si>
    <t>2021/1/31 21:53:15</t>
  </si>
  <si>
    <t>1970238</t>
  </si>
  <si>
    <t>147.00</t>
  </si>
  <si>
    <t>2021/1/31 21:49:39</t>
  </si>
  <si>
    <t>1970236</t>
  </si>
  <si>
    <t>锦江都城上海市北酒店</t>
  </si>
  <si>
    <t>252.00</t>
  </si>
  <si>
    <t>2021/1/31 21:48:36</t>
  </si>
  <si>
    <t>1970235</t>
  </si>
  <si>
    <t>维也纳国际酒店（广西大新德天广场店）</t>
  </si>
  <si>
    <t>2021/1/31 21:46:21</t>
  </si>
  <si>
    <t>1970232</t>
  </si>
  <si>
    <t>麗枫酒店·北京上地小米科技园店</t>
  </si>
  <si>
    <t>320.00</t>
  </si>
  <si>
    <t>2021/1/31 21:45:30</t>
  </si>
  <si>
    <t>1970223</t>
  </si>
  <si>
    <t>266.00</t>
  </si>
  <si>
    <t>2021/1/31 21:41:54</t>
  </si>
  <si>
    <t>1970222</t>
  </si>
  <si>
    <t>73.00</t>
  </si>
  <si>
    <t>2021/1/31 21:41:38</t>
  </si>
  <si>
    <t>1970220</t>
  </si>
  <si>
    <t>Mlily梦百合精品酒店（极地海洋世界店）</t>
  </si>
  <si>
    <t>88.00</t>
  </si>
  <si>
    <t>2021/1/31 21:41:00</t>
  </si>
  <si>
    <t>1970218</t>
  </si>
  <si>
    <t>2021/1/31 21:40:22</t>
  </si>
  <si>
    <t>1970217</t>
  </si>
  <si>
    <t>118.00</t>
  </si>
  <si>
    <t>2021/1/31 21:40:09</t>
  </si>
  <si>
    <t>1970216</t>
  </si>
  <si>
    <t>格林豪泰快捷酒店（崇明堡镇店）</t>
  </si>
  <si>
    <t>192.00</t>
  </si>
  <si>
    <t>2021/1/31 21:39:41</t>
  </si>
  <si>
    <t>1970214</t>
  </si>
  <si>
    <t>维也纳国际酒店（太原高铁南站店）</t>
  </si>
  <si>
    <t>294.00</t>
  </si>
  <si>
    <t>2021/1/31 21:38:58</t>
  </si>
  <si>
    <t>1970207</t>
  </si>
  <si>
    <t>莱美酒店</t>
  </si>
  <si>
    <t>143.00</t>
  </si>
  <si>
    <t>2021/1/31 21:35:21</t>
  </si>
  <si>
    <t>1970204</t>
  </si>
  <si>
    <t>395.00</t>
  </si>
  <si>
    <t>2021/1/31 21:32:16</t>
  </si>
  <si>
    <t>1970203</t>
  </si>
  <si>
    <t>海源商务酒店（蜈支洲岛店）</t>
  </si>
  <si>
    <t>2021/1/31 21:30:55</t>
  </si>
  <si>
    <t>1970197</t>
  </si>
  <si>
    <t>77.00</t>
  </si>
  <si>
    <t>2021/1/31 21:26:43</t>
  </si>
  <si>
    <t>1970193</t>
  </si>
  <si>
    <t>凯里亚德酒店河源万达广场店</t>
  </si>
  <si>
    <t>2021/1/31 21:20:51</t>
  </si>
  <si>
    <t>1970190</t>
  </si>
  <si>
    <t>258.00</t>
  </si>
  <si>
    <t>2021/1/31 21:19:38</t>
  </si>
  <si>
    <t>1970185</t>
  </si>
  <si>
    <t>7天酒店·景德镇三宝陶溪川店</t>
  </si>
  <si>
    <t>111.00</t>
  </si>
  <si>
    <t>2021/1/31 21:15:02</t>
  </si>
  <si>
    <t>1970183</t>
  </si>
  <si>
    <t>2021/1/31 21:13:18</t>
  </si>
  <si>
    <t>1970180</t>
  </si>
  <si>
    <t>7天连锁酒店（凯里州林汽馨怡名苑店）</t>
  </si>
  <si>
    <t>76.00</t>
  </si>
  <si>
    <t>2021/1/31 21:10:37</t>
  </si>
  <si>
    <t>1970179</t>
  </si>
  <si>
    <t>150.00</t>
  </si>
  <si>
    <t>2021/1/31 21:09:47</t>
  </si>
  <si>
    <t>1970178</t>
  </si>
  <si>
    <t>120.00</t>
  </si>
  <si>
    <t>2021/1/31 21:07:35</t>
  </si>
  <si>
    <t>1970176</t>
  </si>
  <si>
    <t>花季酒店（万达广场东新南路店）</t>
  </si>
  <si>
    <t>136.00</t>
  </si>
  <si>
    <t>2021/1/31 21:04:26</t>
  </si>
  <si>
    <t>1970171</t>
  </si>
  <si>
    <t>98.00</t>
  </si>
  <si>
    <t>2021/1/31 21:00:48</t>
  </si>
  <si>
    <t>1970168</t>
  </si>
  <si>
    <t>251.00</t>
  </si>
  <si>
    <t>2021/1/31 20:57:34</t>
  </si>
  <si>
    <t>1970166</t>
  </si>
  <si>
    <t>186.00</t>
  </si>
  <si>
    <t>2021/1/31 20:54:59</t>
  </si>
  <si>
    <t>1970161</t>
  </si>
  <si>
    <t>165.00</t>
  </si>
  <si>
    <t>2021/1/31 20:52:48</t>
  </si>
  <si>
    <t>1970157</t>
  </si>
  <si>
    <t>2021/1/31 20:47:54</t>
  </si>
  <si>
    <t>1970154</t>
  </si>
  <si>
    <t>217.00</t>
  </si>
  <si>
    <t>2021/1/31 20:43:33</t>
  </si>
  <si>
    <t>1970153</t>
  </si>
  <si>
    <t>113.00</t>
  </si>
  <si>
    <t>2021/1/31 20:41:50</t>
  </si>
  <si>
    <t>1970146</t>
  </si>
  <si>
    <t>137.00</t>
  </si>
  <si>
    <t>2021/1/31 20:35:40</t>
  </si>
  <si>
    <t>102529507770</t>
  </si>
  <si>
    <t>1970145</t>
  </si>
  <si>
    <t>王琼</t>
  </si>
  <si>
    <t>0.00</t>
  </si>
  <si>
    <t>2021/1/31 20:35:08</t>
  </si>
  <si>
    <t>1970144</t>
  </si>
  <si>
    <t>151.00</t>
  </si>
  <si>
    <t>2021/1/31 20:33:09</t>
  </si>
  <si>
    <t>1970140</t>
  </si>
  <si>
    <t>95.00</t>
  </si>
  <si>
    <t>2021/1/31 20:30:40</t>
  </si>
  <si>
    <t>1970138</t>
  </si>
  <si>
    <t>7天连锁酒店（临洮城市金街店）</t>
  </si>
  <si>
    <t>101.00</t>
  </si>
  <si>
    <t>2021/1/31 20:28:28</t>
  </si>
  <si>
    <t>1970137</t>
  </si>
  <si>
    <t>106.00</t>
  </si>
  <si>
    <t>2021/1/31 20:27:47</t>
  </si>
  <si>
    <t>1970136</t>
  </si>
  <si>
    <t>235.00</t>
  </si>
  <si>
    <t>2021/1/31 20:27:35</t>
  </si>
  <si>
    <t>1970135</t>
  </si>
  <si>
    <t>2021/1/31 20:27:13</t>
  </si>
  <si>
    <t>1970134</t>
  </si>
  <si>
    <t>凯里亚德酒店（东莞黄江金怡店）</t>
  </si>
  <si>
    <t>王克魁,王生</t>
  </si>
  <si>
    <t>336.00</t>
  </si>
  <si>
    <t>王克魁</t>
  </si>
  <si>
    <t>2021/1/31 20:26:10</t>
  </si>
  <si>
    <t>1970131</t>
  </si>
  <si>
    <t>麗枫酒店(珠海航空新城机场店)</t>
  </si>
  <si>
    <t>216.00</t>
  </si>
  <si>
    <t>2021/1/31 20:22:30</t>
  </si>
  <si>
    <t>1970130</t>
  </si>
  <si>
    <t>624.00</t>
  </si>
  <si>
    <t>2021/1/31 20:21:32</t>
  </si>
  <si>
    <t>1970129</t>
  </si>
  <si>
    <t>2021/1/31 20:21:25</t>
  </si>
  <si>
    <t>1970125</t>
  </si>
  <si>
    <t>麗枫酒店·河源东源店</t>
  </si>
  <si>
    <t>2021/1/31 20:18:38</t>
  </si>
  <si>
    <t>1970124</t>
  </si>
  <si>
    <t>2021/1/31 20:16:56</t>
  </si>
  <si>
    <t>1970122</t>
  </si>
  <si>
    <t>余静,程慧琼</t>
  </si>
  <si>
    <t>158.00</t>
  </si>
  <si>
    <t>余静</t>
  </si>
  <si>
    <t>2021/1/31 20:15:18</t>
  </si>
  <si>
    <t>102529434039</t>
  </si>
  <si>
    <t>1970121</t>
  </si>
  <si>
    <t>维也纳国际酒店(温州瑞安塘下店)</t>
  </si>
  <si>
    <t>朱俊伟</t>
  </si>
  <si>
    <t>2021/1/31 20:15:15</t>
  </si>
  <si>
    <t>1970119</t>
  </si>
  <si>
    <t>聚龙酒店</t>
  </si>
  <si>
    <t>81.00</t>
  </si>
  <si>
    <t>2021/1/31 20:14:03</t>
  </si>
  <si>
    <t>1970118</t>
  </si>
  <si>
    <t>五指山仁帝山雨林度假公寓</t>
  </si>
  <si>
    <t>285.00</t>
  </si>
  <si>
    <t>2021/1/31 20:13:41</t>
  </si>
  <si>
    <t>1970116</t>
  </si>
  <si>
    <t>2021/1/31 20:10:15</t>
  </si>
  <si>
    <t>1970115</t>
  </si>
  <si>
    <t>尚客优酒店（三亚三亚湾海景店）</t>
  </si>
  <si>
    <t>86.00</t>
  </si>
  <si>
    <t>2021/1/31 20:09:32</t>
  </si>
  <si>
    <t>1970112</t>
  </si>
  <si>
    <t>2021/1/31 20:08:23</t>
  </si>
  <si>
    <t>1970111</t>
  </si>
  <si>
    <t>104.00</t>
  </si>
  <si>
    <t>2021/1/31 20:08:04</t>
  </si>
  <si>
    <t>1970109</t>
  </si>
  <si>
    <t>102.00</t>
  </si>
  <si>
    <t>2021/1/31 20:02:53</t>
  </si>
  <si>
    <t>1970108</t>
  </si>
  <si>
    <t>麗枫酒店（宁波火车站北广场店）</t>
  </si>
  <si>
    <t>2021/1/31 20:01:31</t>
  </si>
  <si>
    <t>1970107</t>
  </si>
  <si>
    <t>237.00</t>
  </si>
  <si>
    <t>2021/1/31 20:01:18</t>
  </si>
  <si>
    <t>1970105</t>
  </si>
  <si>
    <t>2021/1/31 20:00:09</t>
  </si>
  <si>
    <t>1970104</t>
  </si>
  <si>
    <t>621.00</t>
  </si>
  <si>
    <t>2021/1/31 19:59:50</t>
  </si>
  <si>
    <t>1970101</t>
  </si>
  <si>
    <t>2021/1/31 19:53:05</t>
  </si>
  <si>
    <t>1970099</t>
  </si>
  <si>
    <t>124.00</t>
  </si>
  <si>
    <t>2021/1/31 19:50:42</t>
  </si>
  <si>
    <t>1970098</t>
  </si>
  <si>
    <t>62.00</t>
  </si>
  <si>
    <t>2021/1/31 19:49:15</t>
  </si>
  <si>
    <t>1970081</t>
  </si>
  <si>
    <t>193.00</t>
  </si>
  <si>
    <t>2021/1/31 19:35:48</t>
  </si>
  <si>
    <t>1970078</t>
  </si>
  <si>
    <t>211.00</t>
  </si>
  <si>
    <t>2021/1/31 19:27:39</t>
  </si>
  <si>
    <t>1970073</t>
  </si>
  <si>
    <t>105.00</t>
  </si>
  <si>
    <t>2021/1/31 19:25:08</t>
  </si>
  <si>
    <t>1970069</t>
  </si>
  <si>
    <t>2021/1/31 19:21:58</t>
  </si>
  <si>
    <t>1970068</t>
  </si>
  <si>
    <t>2021/1/31 19:20:40</t>
  </si>
  <si>
    <t>1970066</t>
  </si>
  <si>
    <t>龙腾国际大酒店</t>
  </si>
  <si>
    <t>133.00</t>
  </si>
  <si>
    <t>2021/1/31 19:20:25</t>
  </si>
  <si>
    <t>1970065</t>
  </si>
  <si>
    <t>2021/1/31 19:20:12</t>
  </si>
  <si>
    <t>102529842888</t>
  </si>
  <si>
    <t>1970058</t>
  </si>
  <si>
    <t>林丰</t>
  </si>
  <si>
    <t>2021/1/31 19:09:41</t>
  </si>
  <si>
    <t>1970057</t>
  </si>
  <si>
    <t>2021/1/31 19:06:50</t>
  </si>
  <si>
    <t>1970056</t>
  </si>
  <si>
    <t>2021/1/31 19:02:51</t>
  </si>
  <si>
    <t>1970054</t>
  </si>
  <si>
    <t>90.00</t>
  </si>
  <si>
    <t>2021/1/31 19:02:44</t>
  </si>
  <si>
    <t>1970053</t>
  </si>
  <si>
    <t>540.00</t>
  </si>
  <si>
    <t>2021/1/31 19:00:36</t>
  </si>
  <si>
    <t>1970052</t>
  </si>
  <si>
    <t>109.00</t>
  </si>
  <si>
    <t>2021/1/31 18:58:13</t>
  </si>
  <si>
    <t>1970050</t>
  </si>
  <si>
    <t>月友生态连锁酒店</t>
  </si>
  <si>
    <t>2021/1/31 18:56:44</t>
  </si>
  <si>
    <t>1970048</t>
  </si>
  <si>
    <t>199.00</t>
  </si>
  <si>
    <t>2021/1/31 18:55:04</t>
  </si>
  <si>
    <t>1970047</t>
  </si>
  <si>
    <t>239.00</t>
  </si>
  <si>
    <t>2021/1/31 18:54:01</t>
  </si>
  <si>
    <t>1970046</t>
  </si>
  <si>
    <t>2021/1/31 18:53:46</t>
  </si>
  <si>
    <t>1970041</t>
  </si>
  <si>
    <t>李函威,林剑桥</t>
  </si>
  <si>
    <t>708.00</t>
  </si>
  <si>
    <t>李函威</t>
  </si>
  <si>
    <t>2021/1/31 18:45:49</t>
  </si>
  <si>
    <t>1970032</t>
  </si>
  <si>
    <t>134.00</t>
  </si>
  <si>
    <t>2021/1/31 18:37:20</t>
  </si>
  <si>
    <t>1970027</t>
  </si>
  <si>
    <t>96.00</t>
  </si>
  <si>
    <t>2021/1/31 18:34:23</t>
  </si>
  <si>
    <t>1970025</t>
  </si>
  <si>
    <t>海景1号酒店</t>
  </si>
  <si>
    <t>144.00</t>
  </si>
  <si>
    <t>2021/1/31 18:32:49</t>
  </si>
  <si>
    <t>1970023</t>
  </si>
  <si>
    <t>2021/1/31 18:31:04</t>
  </si>
  <si>
    <t>1970021</t>
  </si>
  <si>
    <t>2021/1/31 18:29:47</t>
  </si>
  <si>
    <t>1970013</t>
  </si>
  <si>
    <t>213.00</t>
  </si>
  <si>
    <t>2021/1/31 18:10:24</t>
  </si>
  <si>
    <t>1970012</t>
  </si>
  <si>
    <t>129.00</t>
  </si>
  <si>
    <t>2021/1/31 18:09:19</t>
  </si>
  <si>
    <t>1970011</t>
  </si>
  <si>
    <t>159.00</t>
  </si>
  <si>
    <t>2021/1/31 18:06:31</t>
  </si>
  <si>
    <t>1970010</t>
  </si>
  <si>
    <t>2021/1/31 18:04:55</t>
  </si>
  <si>
    <t>1970009</t>
  </si>
  <si>
    <t>2021/1/31 18:03:55</t>
  </si>
  <si>
    <t>1970007</t>
  </si>
  <si>
    <t>2021/1/31 17:59:22</t>
  </si>
  <si>
    <t>1970005</t>
  </si>
  <si>
    <t>188.00</t>
  </si>
  <si>
    <t>2021/1/31 17:55:48</t>
  </si>
  <si>
    <t>1970003</t>
  </si>
  <si>
    <t>65.00</t>
  </si>
  <si>
    <t>2021/1/31 17:53:51</t>
  </si>
  <si>
    <t>1970002</t>
  </si>
  <si>
    <t>万豪商务酒店</t>
  </si>
  <si>
    <t>郭韦华,狄敏敏,李华峰</t>
  </si>
  <si>
    <t>255.00</t>
  </si>
  <si>
    <t>郭韦华</t>
  </si>
  <si>
    <t>2021/1/31 17:51:03</t>
  </si>
  <si>
    <t>1970001</t>
  </si>
  <si>
    <t>63.00</t>
  </si>
  <si>
    <t>2021/1/31 17:49:52</t>
  </si>
  <si>
    <t>1970000</t>
  </si>
  <si>
    <t>145.00</t>
  </si>
  <si>
    <t>2021/1/31 17:47:28</t>
  </si>
  <si>
    <t>1969999</t>
  </si>
  <si>
    <t>锦康酒店</t>
  </si>
  <si>
    <t>117.00</t>
  </si>
  <si>
    <t>2021/1/31 17:47:00</t>
  </si>
  <si>
    <t>1969998</t>
  </si>
  <si>
    <t>354.00</t>
  </si>
  <si>
    <t>2021/1/31 17:45:36</t>
  </si>
  <si>
    <t>1969997</t>
  </si>
  <si>
    <t>504.00</t>
  </si>
  <si>
    <t>2021/1/31 17:42:51</t>
  </si>
  <si>
    <t>1969996</t>
  </si>
  <si>
    <t>途悦精品酒店</t>
  </si>
  <si>
    <t>163.00</t>
  </si>
  <si>
    <t>2021/1/31 17:42:38</t>
  </si>
  <si>
    <t>1969995</t>
  </si>
  <si>
    <t>2021/1/31 17:39:59</t>
  </si>
  <si>
    <t>1969993</t>
  </si>
  <si>
    <t>112.00</t>
  </si>
  <si>
    <t>2021/1/31 17:37:23</t>
  </si>
  <si>
    <t>1969990</t>
  </si>
  <si>
    <t>肖诗梅,陈相吉</t>
  </si>
  <si>
    <t>174.00</t>
  </si>
  <si>
    <t>肖诗梅</t>
  </si>
  <si>
    <t>2021/1/31 17:29:34</t>
  </si>
  <si>
    <t>1969989</t>
  </si>
  <si>
    <t>279.00</t>
  </si>
  <si>
    <t>2021/1/31 17:28:47</t>
  </si>
  <si>
    <t>1969988</t>
  </si>
  <si>
    <t>橡山酒店（周至汽车站店）</t>
  </si>
  <si>
    <t>169.00</t>
  </si>
  <si>
    <t>2021/1/31 17:28:12</t>
  </si>
  <si>
    <t>1969987</t>
  </si>
  <si>
    <t>68.00</t>
  </si>
  <si>
    <t>2021/1/31 17:26:18</t>
  </si>
  <si>
    <t>1969979</t>
  </si>
  <si>
    <t>127.00</t>
  </si>
  <si>
    <t>2021/1/31 17:12:26</t>
  </si>
  <si>
    <t>1969977</t>
  </si>
  <si>
    <t>喆·啡酒店（郑州北环海洋馆店）</t>
  </si>
  <si>
    <t>2021/1/31 17:07:55</t>
  </si>
  <si>
    <t>1969973</t>
  </si>
  <si>
    <t>181.00</t>
  </si>
  <si>
    <t>2021/1/31 16:54:03</t>
  </si>
  <si>
    <t>1969971</t>
  </si>
  <si>
    <t>728.00</t>
  </si>
  <si>
    <t>2021/1/31 16:53:18</t>
  </si>
  <si>
    <t>1969969</t>
  </si>
  <si>
    <t>品翰酒店(重庆西站店）</t>
  </si>
  <si>
    <t>2021/1/31 16:51:21</t>
  </si>
  <si>
    <t>102529497553</t>
  </si>
  <si>
    <t>1969968</t>
  </si>
  <si>
    <t>布丁酒店(西安高新南二环店)</t>
  </si>
  <si>
    <t>马玲</t>
  </si>
  <si>
    <t>2021/1/31 16:50:59</t>
  </si>
  <si>
    <t>1969967</t>
  </si>
  <si>
    <t>2021/1/31 16:49:31</t>
  </si>
  <si>
    <t>1969965</t>
  </si>
  <si>
    <t>2021/1/31 16:46:30</t>
  </si>
  <si>
    <t>1969964</t>
  </si>
  <si>
    <t>234.00</t>
  </si>
  <si>
    <t>2021/1/31 16:46:27</t>
  </si>
  <si>
    <t>1969962</t>
  </si>
  <si>
    <t>295.00</t>
  </si>
  <si>
    <t>2021/1/31 16:39:59</t>
  </si>
  <si>
    <t>1969959</t>
  </si>
  <si>
    <t>2021/1/31 16:32:58</t>
  </si>
  <si>
    <t>1969958</t>
  </si>
  <si>
    <t>空港明宇酒店（双流机场店）</t>
  </si>
  <si>
    <t>2021/1/31 16:32:54</t>
  </si>
  <si>
    <t>1969957</t>
  </si>
  <si>
    <t>422.00</t>
  </si>
  <si>
    <t>2021/1/31 16:31:42</t>
  </si>
  <si>
    <t>1969955</t>
  </si>
  <si>
    <t>321.00</t>
  </si>
  <si>
    <t>2021/1/31 16:30:07</t>
  </si>
  <si>
    <t>1969953</t>
  </si>
  <si>
    <t>2021/1/31 16:27:06</t>
  </si>
  <si>
    <t>1969950</t>
  </si>
  <si>
    <t>2021/1/31 16:09:56</t>
  </si>
  <si>
    <t>1969948</t>
  </si>
  <si>
    <t>224.00</t>
  </si>
  <si>
    <t>2021/1/31 16:08:50</t>
  </si>
  <si>
    <t>1969945</t>
  </si>
  <si>
    <t>锦江之星（乌兰察布集宁火车站幸福路店）</t>
  </si>
  <si>
    <t>周晶,张磊</t>
  </si>
  <si>
    <t>238.00</t>
  </si>
  <si>
    <t>周晶</t>
  </si>
  <si>
    <t>2021/1/31 15:57:21</t>
  </si>
  <si>
    <t>102529473612</t>
  </si>
  <si>
    <t>1969944</t>
  </si>
  <si>
    <t>速8酒店（北京前门菜市口地铁站店）</t>
  </si>
  <si>
    <t>刘强</t>
  </si>
  <si>
    <t>2021/1/31 15:55:07</t>
  </si>
  <si>
    <t>1969943</t>
  </si>
  <si>
    <t>362.00</t>
  </si>
  <si>
    <t>2021/1/31 15:53:52</t>
  </si>
  <si>
    <t>1969940</t>
  </si>
  <si>
    <t>2021/1/31 15:50:45</t>
  </si>
  <si>
    <t>1969938</t>
  </si>
  <si>
    <t>132.00</t>
  </si>
  <si>
    <t>2021/1/31 15:47:01</t>
  </si>
  <si>
    <t>1969936</t>
  </si>
  <si>
    <t>云樾兰亭（南屛步行街店）</t>
  </si>
  <si>
    <t>164.00</t>
  </si>
  <si>
    <t>2021/1/31 15:43:02</t>
  </si>
  <si>
    <t>1969935</t>
  </si>
  <si>
    <t>2021/1/31 15:42:02</t>
  </si>
  <si>
    <t>1969934</t>
  </si>
  <si>
    <t>2021/1/31 15:41:34</t>
  </si>
  <si>
    <t>1969932</t>
  </si>
  <si>
    <t>柏悦商务酒店</t>
  </si>
  <si>
    <t>2021/1/31 15:40:39</t>
  </si>
  <si>
    <t>1969931</t>
  </si>
  <si>
    <t>2021/1/31 15:40:32</t>
  </si>
  <si>
    <t>1969930</t>
  </si>
  <si>
    <t>229.00</t>
  </si>
  <si>
    <t>2021/1/31 15:38:51</t>
  </si>
  <si>
    <t>1969929</t>
  </si>
  <si>
    <t>201.00</t>
  </si>
  <si>
    <t>2021/1/31 15:37:11</t>
  </si>
  <si>
    <t>1969926</t>
  </si>
  <si>
    <t>长岛酒店（好世界店）</t>
  </si>
  <si>
    <t>2021/1/31 15:30:47</t>
  </si>
  <si>
    <t>1969925</t>
  </si>
  <si>
    <t>荣凯国际大酒店</t>
  </si>
  <si>
    <t>2021/1/31 15:30:24</t>
  </si>
  <si>
    <t>1969923</t>
  </si>
  <si>
    <t>103.00</t>
  </si>
  <si>
    <t>2021/1/31 15:28:18</t>
  </si>
  <si>
    <t>1969922</t>
  </si>
  <si>
    <t>302.00</t>
  </si>
  <si>
    <t>2021/1/31 15:27:50</t>
  </si>
  <si>
    <t>1969920</t>
  </si>
  <si>
    <t>格林豪泰快捷酒店（徐州徐州贾汪泉城新区店）</t>
  </si>
  <si>
    <t>2021/1/31 15:19:50</t>
  </si>
  <si>
    <t>1969916</t>
  </si>
  <si>
    <t>206.00</t>
  </si>
  <si>
    <t>2021/1/31 15:14:19</t>
  </si>
  <si>
    <t>1969914</t>
  </si>
  <si>
    <t>350.00</t>
  </si>
  <si>
    <t>2021/1/31 15:10:26</t>
  </si>
  <si>
    <t>1969913</t>
  </si>
  <si>
    <t>64.00</t>
  </si>
  <si>
    <t>2021/1/31 15:08:10</t>
  </si>
  <si>
    <t>1969910</t>
  </si>
  <si>
    <t>2021/1/31 15:04:41</t>
  </si>
  <si>
    <t>1969909</t>
  </si>
  <si>
    <t>2021/1/31 15:01:45</t>
  </si>
  <si>
    <t>1969905</t>
  </si>
  <si>
    <t>2021/1/31 14:53:04</t>
  </si>
  <si>
    <t>1969904</t>
  </si>
  <si>
    <t>319.00</t>
  </si>
  <si>
    <t>2021/1/31 14:50:18</t>
  </si>
  <si>
    <t>1969903</t>
  </si>
  <si>
    <t>247.00</t>
  </si>
  <si>
    <t>2021/1/31 14:48:19</t>
  </si>
  <si>
    <t>1969899</t>
  </si>
  <si>
    <t>2021/1/31 14:36:22</t>
  </si>
  <si>
    <t>1969895</t>
  </si>
  <si>
    <t>宏利来宾馆</t>
  </si>
  <si>
    <t>85.00</t>
  </si>
  <si>
    <t>2021/1/31 14:29:34</t>
  </si>
  <si>
    <t>1969893</t>
  </si>
  <si>
    <t>218.00</t>
  </si>
  <si>
    <t>2021/1/31 14:26:49</t>
  </si>
  <si>
    <t>1969890</t>
  </si>
  <si>
    <t>2021/1/31 14:18:56</t>
  </si>
  <si>
    <t>1969889</t>
  </si>
  <si>
    <t>70.00</t>
  </si>
  <si>
    <t>2021/1/31 14:17:39</t>
  </si>
  <si>
    <t>1969888</t>
  </si>
  <si>
    <t>222.00</t>
  </si>
  <si>
    <t>2021/1/31 14:17:25</t>
  </si>
  <si>
    <t>1969886</t>
  </si>
  <si>
    <t>152.00</t>
  </si>
  <si>
    <t>2021/1/31 14:14:13</t>
  </si>
  <si>
    <t>1969884</t>
  </si>
  <si>
    <t>2021/1/31 14:13:53</t>
  </si>
  <si>
    <t>1969882</t>
  </si>
  <si>
    <t>黄秋燃,向小亮</t>
  </si>
  <si>
    <t>594.00</t>
  </si>
  <si>
    <t>黄秋燃</t>
  </si>
  <si>
    <t>2021/1/31 14:04:38</t>
  </si>
  <si>
    <t>1969881</t>
  </si>
  <si>
    <t>249.00</t>
  </si>
  <si>
    <t>2021/1/31 14:02:33</t>
  </si>
  <si>
    <t>1969879</t>
  </si>
  <si>
    <t>柏顿大酒店</t>
  </si>
  <si>
    <t>2021/1/31 13:59:57</t>
  </si>
  <si>
    <t>102529619364</t>
  </si>
  <si>
    <t>1969877</t>
  </si>
  <si>
    <t>北京华沿大酒店</t>
  </si>
  <si>
    <t>张廷亮</t>
  </si>
  <si>
    <t>2021/1/31 13:58:52</t>
  </si>
  <si>
    <t>1969874</t>
  </si>
  <si>
    <t>227.00</t>
  </si>
  <si>
    <t>2021/1/31 13:49:53</t>
  </si>
  <si>
    <t>1969871</t>
  </si>
  <si>
    <t>2021/1/31 13:47:55</t>
  </si>
  <si>
    <t>1969867</t>
  </si>
  <si>
    <t>2021/1/31 13:41:26</t>
  </si>
  <si>
    <t>1969865</t>
  </si>
  <si>
    <t>198.00</t>
  </si>
  <si>
    <t>2021/1/31 13:34:55</t>
  </si>
  <si>
    <t>1969861</t>
  </si>
  <si>
    <t>2021/1/31 13:27:09</t>
  </si>
  <si>
    <t>1969860</t>
  </si>
  <si>
    <t>2021/1/31 13:24:52</t>
  </si>
  <si>
    <t>1969859</t>
  </si>
  <si>
    <t>2021/1/31 13:22:37</t>
  </si>
  <si>
    <t>1969855</t>
  </si>
  <si>
    <t>157.00</t>
  </si>
  <si>
    <t>2021/1/31 13:16:49</t>
  </si>
  <si>
    <t>1969854</t>
  </si>
  <si>
    <t>2021/1/31 13:16:25</t>
  </si>
  <si>
    <t>1969852</t>
  </si>
  <si>
    <t>2021/1/31 13:12:07</t>
  </si>
  <si>
    <t>1969851</t>
  </si>
  <si>
    <t>2021/1/31 13:09:54</t>
  </si>
  <si>
    <t>1969850</t>
  </si>
  <si>
    <t>八方连锁酒店（石龙地铁站店）</t>
  </si>
  <si>
    <t>2021/1/31 13:09:29</t>
  </si>
  <si>
    <t>1969849</t>
  </si>
  <si>
    <t>89.00</t>
  </si>
  <si>
    <t>2021/1/31 13:04:04</t>
  </si>
  <si>
    <t>1969848</t>
  </si>
  <si>
    <t>155.00</t>
  </si>
  <si>
    <t>2021/1/31 13:03:45</t>
  </si>
  <si>
    <t>1969846</t>
  </si>
  <si>
    <t>财源精品酒店（高铁东站店）</t>
  </si>
  <si>
    <t>166.00</t>
  </si>
  <si>
    <t>2021/1/31 12:58:42</t>
  </si>
  <si>
    <t>1969845</t>
  </si>
  <si>
    <t>2021/1/31 12:56:06</t>
  </si>
  <si>
    <t>1969842</t>
  </si>
  <si>
    <t>2021/1/31 12:52:33</t>
  </si>
  <si>
    <t>1969841</t>
  </si>
  <si>
    <t>2021/1/31 12:52:29</t>
  </si>
  <si>
    <t>1969840</t>
  </si>
  <si>
    <t>852.00</t>
  </si>
  <si>
    <t>2021/1/31 12:50:15</t>
  </si>
  <si>
    <t>1969834</t>
  </si>
  <si>
    <t>雅宿精品酒店</t>
  </si>
  <si>
    <t>220.00</t>
  </si>
  <si>
    <t>2021/1/31 12:38:31</t>
  </si>
  <si>
    <t>1969833</t>
  </si>
  <si>
    <t>74.00</t>
  </si>
  <si>
    <t>2021/1/31 12:33:58</t>
  </si>
  <si>
    <t>1969832</t>
  </si>
  <si>
    <t>2021/1/31 12:32:27</t>
  </si>
  <si>
    <t>1969830</t>
  </si>
  <si>
    <t>瑞信酒店</t>
  </si>
  <si>
    <t>2021/1/31 12:30:04</t>
  </si>
  <si>
    <t>1969828</t>
  </si>
  <si>
    <t>2021/1/31 12:25:52</t>
  </si>
  <si>
    <t>1969827</t>
  </si>
  <si>
    <t>59.00</t>
  </si>
  <si>
    <t>2021/1/31 12:24:53</t>
  </si>
  <si>
    <t>1969821</t>
  </si>
  <si>
    <t>星辰酒店式公寓（上下九店）</t>
  </si>
  <si>
    <t>114.00</t>
  </si>
  <si>
    <t>2021/1/31 12:13:11</t>
  </si>
  <si>
    <t>1969820</t>
  </si>
  <si>
    <t>2021/1/31 12:11:24</t>
  </si>
  <si>
    <t>1969817</t>
  </si>
  <si>
    <t>189.00</t>
  </si>
  <si>
    <t>2021/1/31 12:06:11</t>
  </si>
  <si>
    <t>1969816</t>
  </si>
  <si>
    <t>樱悦美宿影院酒店（光谷杨家湾店）</t>
  </si>
  <si>
    <t>126.00</t>
  </si>
  <si>
    <t>2021/1/31 12:06:04</t>
  </si>
  <si>
    <t>1969814</t>
  </si>
  <si>
    <t>穆永红,张涛,刘秀英</t>
  </si>
  <si>
    <t>1539.00</t>
  </si>
  <si>
    <t>穆永红</t>
  </si>
  <si>
    <t>2021/1/31 12:02:13</t>
  </si>
  <si>
    <t>1969813</t>
  </si>
  <si>
    <t>2021/1/31 12:01:54</t>
  </si>
  <si>
    <t>1969811</t>
  </si>
  <si>
    <t>2021/1/31 11:59:21</t>
  </si>
  <si>
    <t>1969809</t>
  </si>
  <si>
    <t>2021/1/31 11:58:36</t>
  </si>
  <si>
    <t>1969807</t>
  </si>
  <si>
    <t>2021/1/31 11:54:51</t>
  </si>
  <si>
    <t>1969805</t>
  </si>
  <si>
    <t>2021/1/31 11:53:07</t>
  </si>
  <si>
    <t>1969804</t>
  </si>
  <si>
    <t>2021/1/31 11:52:48</t>
  </si>
  <si>
    <t>1969803</t>
  </si>
  <si>
    <t>2021/1/31 11:51:54</t>
  </si>
  <si>
    <t>1969802</t>
  </si>
  <si>
    <t>390.00</t>
  </si>
  <si>
    <t>2021/1/31 11:51:45</t>
  </si>
  <si>
    <t>1969800</t>
  </si>
  <si>
    <t>2021/1/31 11:51:00</t>
  </si>
  <si>
    <t>1969799</t>
  </si>
  <si>
    <t>153.00</t>
  </si>
  <si>
    <t>2021/1/31 11:44:28</t>
  </si>
  <si>
    <t>1969795</t>
  </si>
  <si>
    <t>2021/1/31 11:37:56</t>
  </si>
  <si>
    <t>1969794</t>
  </si>
  <si>
    <t>2021/1/31 11:37:33</t>
  </si>
  <si>
    <t>1969792</t>
  </si>
  <si>
    <t>121.00</t>
  </si>
  <si>
    <t>2021/1/31 11:34:11</t>
  </si>
  <si>
    <t>1969788</t>
  </si>
  <si>
    <t>2021/1/31 11:26:53</t>
  </si>
  <si>
    <t>1969787</t>
  </si>
  <si>
    <t>481.00</t>
  </si>
  <si>
    <t>2021/1/31 11:25:36</t>
  </si>
  <si>
    <t>1969786</t>
  </si>
  <si>
    <t>2021/1/31 11:22:46</t>
  </si>
  <si>
    <t>1969783</t>
  </si>
  <si>
    <t>2021/1/31 11:17:37</t>
  </si>
  <si>
    <t>1969782</t>
  </si>
  <si>
    <t>冠华生态酒店</t>
  </si>
  <si>
    <t>2021/1/31 11:14:35</t>
  </si>
  <si>
    <t>1969781</t>
  </si>
  <si>
    <t>175.00</t>
  </si>
  <si>
    <t>2021/1/31 11:06:37</t>
  </si>
  <si>
    <t>1969780</t>
  </si>
  <si>
    <t>2021/1/31 11:04:32</t>
  </si>
  <si>
    <t>1969779</t>
  </si>
  <si>
    <t>2021/1/31 11:04:06</t>
  </si>
  <si>
    <t>1969777</t>
  </si>
  <si>
    <t>2021/1/31 10:58:56</t>
  </si>
  <si>
    <t>1969775</t>
  </si>
  <si>
    <t>2021/1/31 10:48:32</t>
  </si>
  <si>
    <t>1969773</t>
  </si>
  <si>
    <t>李玉坡,任永生</t>
  </si>
  <si>
    <t>160.00</t>
  </si>
  <si>
    <t>李玉坡</t>
  </si>
  <si>
    <t>2021/1/31 10:45:02</t>
  </si>
  <si>
    <t>1969771</t>
  </si>
  <si>
    <t>58.00</t>
  </si>
  <si>
    <t>2021/1/31 10:42:15</t>
  </si>
  <si>
    <t>1969769</t>
  </si>
  <si>
    <t>265.00</t>
  </si>
  <si>
    <t>2021/1/31 10:36:11</t>
  </si>
  <si>
    <t>1969768</t>
  </si>
  <si>
    <t>安装占,谢建华</t>
  </si>
  <si>
    <t>148.00</t>
  </si>
  <si>
    <t>安装占</t>
  </si>
  <si>
    <t>2021/1/31 10:36:03</t>
  </si>
  <si>
    <t>1969767</t>
  </si>
  <si>
    <t>威尔汀酒店（观音桥晶萃城店）</t>
  </si>
  <si>
    <t>60.00</t>
  </si>
  <si>
    <t>2021/1/31 10:35:56</t>
  </si>
  <si>
    <t>1969766</t>
  </si>
  <si>
    <t>深圳柏林音乐酒店</t>
  </si>
  <si>
    <t>2021/1/31 10:32:35</t>
  </si>
  <si>
    <t>1969765</t>
  </si>
  <si>
    <t>7天酒店·汕头澄海三桥店</t>
  </si>
  <si>
    <t>2021/1/31 10:29:56</t>
  </si>
  <si>
    <t>1969763</t>
  </si>
  <si>
    <t>2021/1/31 10:25:31</t>
  </si>
  <si>
    <t>102529914182</t>
  </si>
  <si>
    <t>1969757</t>
  </si>
  <si>
    <t>2021/1/31 10:17:50</t>
  </si>
  <si>
    <t>1969754</t>
  </si>
  <si>
    <t>2021/1/31 10:16:45</t>
  </si>
  <si>
    <t>1969753</t>
  </si>
  <si>
    <t>2021/1/31 10:11:33</t>
  </si>
  <si>
    <t>1969752</t>
  </si>
  <si>
    <t>2021/1/31 10:11:29</t>
  </si>
  <si>
    <t>1969749</t>
  </si>
  <si>
    <t>天地吉祥花园酒店</t>
  </si>
  <si>
    <t>168.00</t>
  </si>
  <si>
    <t>2021/1/31 10:05:33</t>
  </si>
  <si>
    <t>1969746</t>
  </si>
  <si>
    <t>2021/1/31 9:58:29</t>
  </si>
  <si>
    <t>1969743</t>
  </si>
  <si>
    <t>119.00</t>
  </si>
  <si>
    <t>2021/1/31 9:49:51</t>
  </si>
  <si>
    <t>1969741</t>
  </si>
  <si>
    <t>情人捷主题酒店（王家湾地铁站店）</t>
  </si>
  <si>
    <t>131.00</t>
  </si>
  <si>
    <t>2021/1/31 9:45:57</t>
  </si>
  <si>
    <t>1969739</t>
  </si>
  <si>
    <t>56.00</t>
  </si>
  <si>
    <t>2021/1/31 9:41:32</t>
  </si>
  <si>
    <t>1969738</t>
  </si>
  <si>
    <t>秦磊,张娜娜</t>
  </si>
  <si>
    <t>780.00</t>
  </si>
  <si>
    <t>秦磊</t>
  </si>
  <si>
    <t>2021/1/31 9:41:19</t>
  </si>
  <si>
    <t>1969711</t>
  </si>
  <si>
    <t>228.00</t>
  </si>
  <si>
    <t>2021/1/31 3:24:20</t>
  </si>
  <si>
    <t>1969710</t>
  </si>
  <si>
    <t>139.00</t>
  </si>
  <si>
    <t>2021/1/31 3:22:25</t>
  </si>
  <si>
    <t>1969708</t>
  </si>
  <si>
    <t>2021/1/31 3:05:38</t>
  </si>
  <si>
    <t>1969706</t>
  </si>
  <si>
    <t>99旅馆连锁（北京前门步行街店）</t>
  </si>
  <si>
    <t>115.00</t>
  </si>
  <si>
    <t>2021/1/31 2:48:39</t>
  </si>
  <si>
    <t>1969701</t>
  </si>
  <si>
    <t>凯里亚德酒店广州南沙中铁隧道局总部店</t>
  </si>
  <si>
    <t>2021/1/31 1:26:34</t>
  </si>
  <si>
    <t>1969700</t>
  </si>
  <si>
    <t>80.00</t>
  </si>
  <si>
    <t>2021/1/31 1:25:19</t>
  </si>
  <si>
    <t>102529533758</t>
  </si>
  <si>
    <t>1969699</t>
  </si>
  <si>
    <t>广州东晓南希尔顿欢朋酒店</t>
  </si>
  <si>
    <t>冯坚成</t>
  </si>
  <si>
    <t>2021/1/31 1:23:30</t>
  </si>
  <si>
    <t>1969698</t>
  </si>
  <si>
    <t>格林豪泰快捷酒店（泗洪人民南路步行街店）</t>
  </si>
  <si>
    <t>2021/1/31 1:21:07</t>
  </si>
  <si>
    <t>1969696</t>
  </si>
  <si>
    <t>250.00</t>
  </si>
  <si>
    <t>2021/1/31 1:12:19</t>
  </si>
  <si>
    <t>1969695</t>
  </si>
  <si>
    <t>2021/1/31 1:11:23</t>
  </si>
  <si>
    <t>1969692</t>
  </si>
  <si>
    <t>535.00</t>
  </si>
  <si>
    <t>2021/1/31 0:56:34</t>
  </si>
  <si>
    <t>1969691</t>
  </si>
  <si>
    <t>179.00</t>
  </si>
  <si>
    <t>2021/1/31 0:52:45</t>
  </si>
  <si>
    <t>102529649601</t>
  </si>
  <si>
    <t>1969689</t>
  </si>
  <si>
    <t>成都都江堰希尔顿欢朋酒店</t>
  </si>
  <si>
    <t>张洪强</t>
  </si>
  <si>
    <t>2021/1/31 0:50:09</t>
  </si>
  <si>
    <t>1969668</t>
  </si>
  <si>
    <t>2021/1/30 23:34:48</t>
  </si>
  <si>
    <t>1969667</t>
  </si>
  <si>
    <t>凯里亚德酒店汕头高铁站店</t>
  </si>
  <si>
    <t>315.00</t>
  </si>
  <si>
    <t>2021/1/30 23:33:55</t>
  </si>
  <si>
    <t>102528162846</t>
  </si>
  <si>
    <t>1969666</t>
  </si>
  <si>
    <t>杨婧</t>
  </si>
  <si>
    <t>2021/1/30 23:29:34</t>
  </si>
  <si>
    <t>1969664</t>
  </si>
  <si>
    <t>2021/1/30 23:21:09</t>
  </si>
  <si>
    <t>1969663</t>
  </si>
  <si>
    <t>130.00</t>
  </si>
  <si>
    <t>2021/1/30 23:20:28</t>
  </si>
  <si>
    <t>1969662</t>
  </si>
  <si>
    <t>2021/1/30 23:18:26</t>
  </si>
  <si>
    <t>1969647</t>
  </si>
  <si>
    <t>99.00</t>
  </si>
  <si>
    <t>2021/1/30 22:44:51</t>
  </si>
  <si>
    <t>1969644</t>
  </si>
  <si>
    <t>2021/1/30 22:41:50</t>
  </si>
  <si>
    <t>1969636</t>
  </si>
  <si>
    <t>128.00</t>
  </si>
  <si>
    <t>2021/1/30 22:37:06</t>
  </si>
  <si>
    <t>1969633</t>
  </si>
  <si>
    <t>希岸酒店南昌施尧路象湖公园店</t>
  </si>
  <si>
    <t>2021/1/30 22:36:04</t>
  </si>
  <si>
    <t>1969614</t>
  </si>
  <si>
    <t>441.00</t>
  </si>
  <si>
    <t>2021/1/30 22:23:03</t>
  </si>
  <si>
    <t>1969591</t>
  </si>
  <si>
    <t>2021/1/30 22:03:31</t>
  </si>
  <si>
    <t>1969521</t>
  </si>
  <si>
    <t>318.00</t>
  </si>
  <si>
    <t>2021/1/30 21:15:33</t>
  </si>
  <si>
    <t>1969518</t>
  </si>
  <si>
    <t>麗枫酒店·内江汉安大道店</t>
  </si>
  <si>
    <t>2021/1/30 21:13:52</t>
  </si>
  <si>
    <t>1969511</t>
  </si>
  <si>
    <t>2021/1/30 21:04:56</t>
  </si>
  <si>
    <t>1969503</t>
  </si>
  <si>
    <t>贝多拉精品酒店（厦门南山路店）</t>
  </si>
  <si>
    <t>2021/1/30 21:02:44</t>
  </si>
  <si>
    <t>1969497</t>
  </si>
  <si>
    <t>2021/1/30 20:54:12</t>
  </si>
  <si>
    <t>1969480</t>
  </si>
  <si>
    <t>7天连锁酒店（遂宁大英中国死海景区店）</t>
  </si>
  <si>
    <t>140.00</t>
  </si>
  <si>
    <t>2021/1/30 20:37:53</t>
  </si>
  <si>
    <t>1969478</t>
  </si>
  <si>
    <t>阳光假日酒店</t>
  </si>
  <si>
    <t>521.00</t>
  </si>
  <si>
    <t>2021/1/30 20:36:41</t>
  </si>
  <si>
    <t>1969468</t>
  </si>
  <si>
    <t>2021/1/30 20:28:10</t>
  </si>
  <si>
    <t>1969328</t>
  </si>
  <si>
    <t>414.00</t>
  </si>
  <si>
    <t>2021/1/30 18:23:11</t>
  </si>
  <si>
    <t>1969316</t>
  </si>
  <si>
    <t>408.00</t>
  </si>
  <si>
    <t>2021/1/30 18:13:00</t>
  </si>
  <si>
    <t>1969311</t>
  </si>
  <si>
    <t>2021/1/30 18:07:15</t>
  </si>
  <si>
    <t>1969291</t>
  </si>
  <si>
    <t>2021/1/30 17:53:18</t>
  </si>
  <si>
    <t>1969282</t>
  </si>
  <si>
    <t>208.00</t>
  </si>
  <si>
    <t>2021/1/30 17:39:57</t>
  </si>
  <si>
    <t>102528765437</t>
  </si>
  <si>
    <t>1969264</t>
  </si>
  <si>
    <t>叶小玲,钟恺</t>
  </si>
  <si>
    <t>叶小玲</t>
  </si>
  <si>
    <t>2021/1/30 17:16:02</t>
  </si>
  <si>
    <t>1969263</t>
  </si>
  <si>
    <t>771.00</t>
  </si>
  <si>
    <t>2021/1/30 17:15:24</t>
  </si>
  <si>
    <t>1969228</t>
  </si>
  <si>
    <t>2021/1/30 16:26:42</t>
  </si>
  <si>
    <t>1969223</t>
  </si>
  <si>
    <t>2021/1/30 16:16:58</t>
  </si>
  <si>
    <t>1969181</t>
  </si>
  <si>
    <t>怡景四季酒店</t>
  </si>
  <si>
    <t>2021/1/30 15:11:52</t>
  </si>
  <si>
    <t>1969178</t>
  </si>
  <si>
    <t>2021/1/30 15:08:12</t>
  </si>
  <si>
    <t>1969174</t>
  </si>
  <si>
    <t>284.00</t>
  </si>
  <si>
    <t>2021/1/30 15:01:23</t>
  </si>
  <si>
    <t>1969170</t>
  </si>
  <si>
    <t>242.00</t>
  </si>
  <si>
    <t>2021/1/30 14:54:01</t>
  </si>
  <si>
    <t>1969166</t>
  </si>
  <si>
    <t>2021/1/30 14:45:30</t>
  </si>
  <si>
    <t>1969161</t>
  </si>
  <si>
    <t>2021/1/30 14:28:15</t>
  </si>
  <si>
    <t>1969151</t>
  </si>
  <si>
    <t>2021/1/30 14:12:38</t>
  </si>
  <si>
    <t>1969136</t>
  </si>
  <si>
    <t>贵阳君越豪精品酒店</t>
  </si>
  <si>
    <t>2021/1/30 13:43:42</t>
  </si>
  <si>
    <t>1969123</t>
  </si>
  <si>
    <t>2021/1/30 13:29:30</t>
  </si>
  <si>
    <t>1969120</t>
  </si>
  <si>
    <t>2021/1/30 13:27:03</t>
  </si>
  <si>
    <t>1969107</t>
  </si>
  <si>
    <t>370.00</t>
  </si>
  <si>
    <t>2021/1/30 13:13:23</t>
  </si>
  <si>
    <t>1969099</t>
  </si>
  <si>
    <t>1496.00</t>
  </si>
  <si>
    <t>2021/1/30 13:03:06</t>
  </si>
  <si>
    <t>1969085</t>
  </si>
  <si>
    <t>梁逸,蒋寅毅</t>
  </si>
  <si>
    <t>1084.00</t>
  </si>
  <si>
    <t>梁逸</t>
  </si>
  <si>
    <t>2021/1/30 12:34:24</t>
  </si>
  <si>
    <t>102528300997</t>
  </si>
  <si>
    <t>1969064</t>
  </si>
  <si>
    <t>水晶恋精品酒店</t>
  </si>
  <si>
    <t>郭利东</t>
  </si>
  <si>
    <t>2021/1/30 11:55:35</t>
  </si>
  <si>
    <t>1969059</t>
  </si>
  <si>
    <t>947.00</t>
  </si>
  <si>
    <t>2021/1/30 11:49:14</t>
  </si>
  <si>
    <t>1969058</t>
  </si>
  <si>
    <t>172.00</t>
  </si>
  <si>
    <t>2021/1/30 11:46:30</t>
  </si>
  <si>
    <t>1969051</t>
  </si>
  <si>
    <t>2021/1/30 11:37:47</t>
  </si>
  <si>
    <t>1969049</t>
  </si>
  <si>
    <t>2021/1/30 11:34:25</t>
  </si>
  <si>
    <t>1969039</t>
  </si>
  <si>
    <t>167.00</t>
  </si>
  <si>
    <t>2021/1/30 11:14:27</t>
  </si>
  <si>
    <t>1968999</t>
  </si>
  <si>
    <t>462.00</t>
  </si>
  <si>
    <t>2021/1/30 9:43:52</t>
  </si>
  <si>
    <t>1968937</t>
  </si>
  <si>
    <t>292.00</t>
  </si>
  <si>
    <t>2021/1/30 3:57:23</t>
  </si>
  <si>
    <t>1968924</t>
  </si>
  <si>
    <t>2021/1/30 2:17:05</t>
  </si>
  <si>
    <t>1968909</t>
  </si>
  <si>
    <t>茉莉花开连锁酒店（金融城店）</t>
  </si>
  <si>
    <t>2021/1/30 0:43:36</t>
  </si>
  <si>
    <t>1968825</t>
  </si>
  <si>
    <t>2021/1/29 21:56:54</t>
  </si>
  <si>
    <t>1968615</t>
  </si>
  <si>
    <t>426.00</t>
  </si>
  <si>
    <t>2021/1/29 19:15:04</t>
  </si>
  <si>
    <t>1968605</t>
  </si>
  <si>
    <t>2021/1/29 19:10:22</t>
  </si>
  <si>
    <t>1968483</t>
  </si>
  <si>
    <t>2021/1/29 16:49:49</t>
  </si>
  <si>
    <t>1968482</t>
  </si>
  <si>
    <t>2021/1/29 16:46:41</t>
  </si>
  <si>
    <t>1968462</t>
  </si>
  <si>
    <t>2021/1/29 16:13:41</t>
  </si>
  <si>
    <t>1968438</t>
  </si>
  <si>
    <t>1027.00</t>
  </si>
  <si>
    <t>2021/1/29 15:17:25</t>
  </si>
  <si>
    <t>1968402</t>
  </si>
  <si>
    <t>2021/1/29 14:09:54</t>
  </si>
  <si>
    <t>1968371</t>
  </si>
  <si>
    <t>王燕,周翠</t>
  </si>
  <si>
    <t>850.00</t>
  </si>
  <si>
    <t>王燕</t>
  </si>
  <si>
    <t>2021/1/29 13:05:04</t>
  </si>
  <si>
    <t>1968321</t>
  </si>
  <si>
    <t>290.00</t>
  </si>
  <si>
    <t>2021/1/29 10:58:01</t>
  </si>
  <si>
    <t>1968272</t>
  </si>
  <si>
    <t>2021/1/29 7:11:43</t>
  </si>
  <si>
    <t>1968201</t>
  </si>
  <si>
    <t>锦江之星（德阳旌阳区政府店）</t>
  </si>
  <si>
    <t>339.00</t>
  </si>
  <si>
    <t>2021/1/28 23:09:15</t>
  </si>
  <si>
    <t>1968200</t>
  </si>
  <si>
    <t>351.00</t>
  </si>
  <si>
    <t>2021/1/28 23:04:47</t>
  </si>
  <si>
    <t>1968192</t>
  </si>
  <si>
    <t>2021/1/28 22:49:27</t>
  </si>
  <si>
    <t>1968056</t>
  </si>
  <si>
    <t>438.00</t>
  </si>
  <si>
    <t>2021/1/28 19:07:49</t>
  </si>
  <si>
    <t>1968016</t>
  </si>
  <si>
    <t>210.00</t>
  </si>
  <si>
    <t>2021/1/28 17:59:46</t>
  </si>
  <si>
    <t>1967898</t>
  </si>
  <si>
    <t>2021/1/28 15:59:14</t>
  </si>
  <si>
    <t>1967829</t>
  </si>
  <si>
    <t>刘传群,陈思思,童伟麟</t>
  </si>
  <si>
    <t>刘传群</t>
  </si>
  <si>
    <t>2021/1/28 14:40:07</t>
  </si>
  <si>
    <t>1967809</t>
  </si>
  <si>
    <t>2021/1/28 14:22:37</t>
  </si>
  <si>
    <t>1967714</t>
  </si>
  <si>
    <t>2021/1/28 12:24:21</t>
  </si>
  <si>
    <t>1967675</t>
  </si>
  <si>
    <t>2021/1/28 11:52:47</t>
  </si>
  <si>
    <t>1967655</t>
  </si>
  <si>
    <t>704.00</t>
  </si>
  <si>
    <t>2021/1/28 11:38:42</t>
  </si>
  <si>
    <t>1967496</t>
  </si>
  <si>
    <t>2021/1/28 9:05:17</t>
  </si>
  <si>
    <t>1967381</t>
  </si>
  <si>
    <t>496.00</t>
  </si>
  <si>
    <t>2021/1/27 23:17:57</t>
  </si>
  <si>
    <t>1967340</t>
  </si>
  <si>
    <t>324.00</t>
  </si>
  <si>
    <t>2021/1/27 22:39:16</t>
  </si>
  <si>
    <t>1967080</t>
  </si>
  <si>
    <t>924.00</t>
  </si>
  <si>
    <t>2021/1/27 20:07:00</t>
  </si>
  <si>
    <t>1967029</t>
  </si>
  <si>
    <t>2021/1/27 19:36:07</t>
  </si>
  <si>
    <t>1966700</t>
  </si>
  <si>
    <t>110.00</t>
  </si>
  <si>
    <t>2021/1/27 15:51:47</t>
  </si>
  <si>
    <t>1966541</t>
  </si>
  <si>
    <t>2021/1/27 13:35:43</t>
  </si>
  <si>
    <t>1966319</t>
  </si>
  <si>
    <t>昆尚主题酒店</t>
  </si>
  <si>
    <t>485.00</t>
  </si>
  <si>
    <t>2021/1/27 11:18:36</t>
  </si>
  <si>
    <t>1966290</t>
  </si>
  <si>
    <t>君喆酒店</t>
  </si>
  <si>
    <t>655.00</t>
  </si>
  <si>
    <t>2021/1/27 11:00:36</t>
  </si>
  <si>
    <t>102525704059</t>
  </si>
  <si>
    <t>1966170</t>
  </si>
  <si>
    <t>2021/1/27 9:29:53</t>
  </si>
  <si>
    <t>1966101</t>
  </si>
  <si>
    <t>张耕松,马国良,黄建国</t>
  </si>
  <si>
    <t>1284.00</t>
  </si>
  <si>
    <t>张耕松</t>
  </si>
  <si>
    <t>2021/1/27 6:21:54</t>
  </si>
  <si>
    <t>1966036</t>
  </si>
  <si>
    <t>君逸龙腾大酒店</t>
  </si>
  <si>
    <t>2021/1/26 23:31:14</t>
  </si>
  <si>
    <t>1965881</t>
  </si>
  <si>
    <t>480.00</t>
  </si>
  <si>
    <t>2021/1/26 21:29:56</t>
  </si>
  <si>
    <t>102524979804</t>
  </si>
  <si>
    <t>1965737</t>
  </si>
  <si>
    <t>七巧屋时尚酒店(北京宋家庄地铁站店)</t>
  </si>
  <si>
    <t>陈炜</t>
  </si>
  <si>
    <t>2021/1/26 20:04:13</t>
  </si>
  <si>
    <t>1965706</t>
  </si>
  <si>
    <t>435.00</t>
  </si>
  <si>
    <t>2021/1/26 19:45:39</t>
  </si>
  <si>
    <t>1965376</t>
  </si>
  <si>
    <t>锦江之星（常州天宁寺店）</t>
  </si>
  <si>
    <t>2021/1/26 16:16:41</t>
  </si>
  <si>
    <t>1965081</t>
  </si>
  <si>
    <t>552.00</t>
  </si>
  <si>
    <t>2021/1/26 12:29:50</t>
  </si>
  <si>
    <t>1965063</t>
  </si>
  <si>
    <t>2021/1/26 12:19:01</t>
  </si>
  <si>
    <t>1965020</t>
  </si>
  <si>
    <t>92.00</t>
  </si>
  <si>
    <t>2021/1/26 11:55:16</t>
  </si>
  <si>
    <t>1964722</t>
  </si>
  <si>
    <t>508.00</t>
  </si>
  <si>
    <t>2021/1/25 23:57:01</t>
  </si>
  <si>
    <t>1964465</t>
  </si>
  <si>
    <t>795.00</t>
  </si>
  <si>
    <t>2021/1/25 20:35:24</t>
  </si>
  <si>
    <t>1964227</t>
  </si>
  <si>
    <t>450.00</t>
  </si>
  <si>
    <t>2021/1/25 18:30:17</t>
  </si>
  <si>
    <t>102523056852</t>
  </si>
  <si>
    <t>1964199</t>
  </si>
  <si>
    <t>格美酒店(合肥经开区明珠广场大学城店)</t>
  </si>
  <si>
    <t>张志慧</t>
  </si>
  <si>
    <t>2021/1/25 18:12:38</t>
  </si>
  <si>
    <t>1963977</t>
  </si>
  <si>
    <t>赵阳,姚宗亮</t>
  </si>
  <si>
    <t>赵阳</t>
  </si>
  <si>
    <t>2021/1/25 15:48:01</t>
  </si>
  <si>
    <t>1962270</t>
  </si>
  <si>
    <t>574.00</t>
  </si>
  <si>
    <t>2021/1/24 2:10:30</t>
  </si>
  <si>
    <t>1960371</t>
  </si>
  <si>
    <t>177.00</t>
  </si>
  <si>
    <t>2021/1/22 18:27:53</t>
  </si>
  <si>
    <t>1959910</t>
  </si>
  <si>
    <t>2021/1/22 12:43:01</t>
  </si>
  <si>
    <t>1959145</t>
  </si>
  <si>
    <t>如家酒店（北京欢乐谷西直河康化桥店）</t>
  </si>
  <si>
    <t>2021/1/21 20:31:09</t>
  </si>
  <si>
    <t>102516121200</t>
  </si>
  <si>
    <t>1953468</t>
  </si>
  <si>
    <t>上海新锦江大酒店</t>
  </si>
  <si>
    <t>邵惠芬</t>
  </si>
  <si>
    <t>2021/1/18 12:47:05</t>
  </si>
  <si>
    <t>102515704174</t>
  </si>
  <si>
    <t>1951896</t>
  </si>
  <si>
    <t>99旅馆连锁(上海虹桥枢纽会展中心店)</t>
  </si>
  <si>
    <t>李杰</t>
  </si>
  <si>
    <t>2021/1/17 12:23:42</t>
  </si>
  <si>
    <t>102514118359</t>
  </si>
  <si>
    <t>1950151</t>
  </si>
  <si>
    <t>如家商旅酒店(上海陆家嘴八佰伴塘桥店)</t>
  </si>
  <si>
    <t>沈海</t>
  </si>
  <si>
    <t>2021/1/16 13:34:04</t>
  </si>
  <si>
    <t>1949878</t>
  </si>
  <si>
    <t>曾云旗,康亚</t>
  </si>
  <si>
    <t>3700.00</t>
  </si>
  <si>
    <t>曾云旗</t>
  </si>
  <si>
    <t>2021/1/16 11:09:25</t>
  </si>
  <si>
    <t>1947659</t>
  </si>
  <si>
    <t>7天连锁酒店（北京马甸桥北店）</t>
  </si>
  <si>
    <t>332.00</t>
  </si>
  <si>
    <t>2021/1/14 22:11:17</t>
  </si>
  <si>
    <t>102458019257</t>
  </si>
  <si>
    <t>1913584</t>
  </si>
  <si>
    <t>上海灰鲸酒店</t>
  </si>
  <si>
    <t>李学云</t>
  </si>
  <si>
    <t>2020/11/21 20:08:33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</si>
</sst>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2" borderId="14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4" fillId="28" borderId="18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355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355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7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/>
      <c r="C2" s="5" t="s">
        <v>73</v>
      </c>
      <c r="D2" s="5" t="s">
        <v>74</v>
      </c>
      <c r="E2" s="5" t="s">
        <v>75</v>
      </c>
      <c r="F2" s="5" t="s">
        <v>74</v>
      </c>
      <c r="G2" s="5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21</v>
      </c>
      <c r="T2" s="7" t="s">
        <v>83</v>
      </c>
      <c r="U2" s="11" t="s">
        <v>19</v>
      </c>
      <c r="V2" s="11" t="s">
        <v>84</v>
      </c>
      <c r="W2" s="13" t="s">
        <v>19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5" t="s">
        <v>87</v>
      </c>
      <c r="B3" s="5"/>
      <c r="C3" s="5" t="s">
        <v>73</v>
      </c>
      <c r="D3" s="5" t="s">
        <v>74</v>
      </c>
      <c r="E3" s="5" t="s">
        <v>75</v>
      </c>
      <c r="F3" s="5" t="s">
        <v>74</v>
      </c>
      <c r="G3" s="5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5</v>
      </c>
      <c r="N3" s="7" t="s">
        <v>91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5" t="s">
        <v>96</v>
      </c>
      <c r="B4" s="5"/>
      <c r="C4" s="5" t="s">
        <v>73</v>
      </c>
      <c r="D4" s="5" t="s">
        <v>74</v>
      </c>
      <c r="E4" s="5" t="s">
        <v>75</v>
      </c>
      <c r="F4" s="5" t="s">
        <v>74</v>
      </c>
      <c r="G4" s="5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4</v>
      </c>
      <c r="N4" s="7" t="s">
        <v>100</v>
      </c>
      <c r="O4" s="7" t="s">
        <v>101</v>
      </c>
      <c r="P4" s="7" t="s">
        <v>81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5" t="s">
        <v>106</v>
      </c>
      <c r="B5" s="5"/>
      <c r="C5" s="5" t="s">
        <v>73</v>
      </c>
      <c r="D5" s="5" t="s">
        <v>74</v>
      </c>
      <c r="E5" s="5" t="s">
        <v>75</v>
      </c>
      <c r="F5" s="5" t="s">
        <v>74</v>
      </c>
      <c r="G5" s="5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91</v>
      </c>
      <c r="O5" s="7" t="s">
        <v>80</v>
      </c>
      <c r="P5" s="7" t="s">
        <v>81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74</v>
      </c>
      <c r="AH5" t="s">
        <v>19</v>
      </c>
    </row>
    <row r="6" ht="14.25" customHeight="1" spans="1:34">
      <c r="A6" s="5" t="s">
        <v>114</v>
      </c>
      <c r="B6" s="5"/>
      <c r="C6" s="5" t="s">
        <v>73</v>
      </c>
      <c r="D6" s="5" t="s">
        <v>74</v>
      </c>
      <c r="E6" s="5" t="s">
        <v>75</v>
      </c>
      <c r="F6" s="5" t="s">
        <v>74</v>
      </c>
      <c r="G6" s="5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2</v>
      </c>
      <c r="N6" s="7" t="s">
        <v>118</v>
      </c>
      <c r="O6" s="7" t="s">
        <v>119</v>
      </c>
      <c r="P6" s="7" t="s">
        <v>81</v>
      </c>
      <c r="Q6" s="7"/>
      <c r="R6" s="11" t="s">
        <v>120</v>
      </c>
      <c r="S6" s="13" t="s">
        <v>19</v>
      </c>
      <c r="T6" s="7"/>
      <c r="U6" s="11" t="s">
        <v>19</v>
      </c>
      <c r="V6" s="11" t="s">
        <v>120</v>
      </c>
      <c r="W6" s="13" t="s">
        <v>121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86</v>
      </c>
      <c r="AG6" t="s">
        <v>74</v>
      </c>
      <c r="AH6" t="s">
        <v>19</v>
      </c>
    </row>
    <row r="7" ht="14.25" customHeight="1" spans="1:34">
      <c r="A7" s="5" t="s">
        <v>124</v>
      </c>
      <c r="B7" s="5"/>
      <c r="C7" s="5" t="s">
        <v>73</v>
      </c>
      <c r="D7" s="5" t="s">
        <v>74</v>
      </c>
      <c r="E7" s="5" t="s">
        <v>75</v>
      </c>
      <c r="F7" s="5" t="s">
        <v>74</v>
      </c>
      <c r="G7" s="5" t="s">
        <v>125</v>
      </c>
      <c r="H7" s="7" t="s">
        <v>126</v>
      </c>
      <c r="I7" s="7" t="s">
        <v>78</v>
      </c>
      <c r="J7" s="7" t="s">
        <v>2</v>
      </c>
      <c r="K7" s="7" t="s">
        <v>127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1" t="s">
        <v>128</v>
      </c>
      <c r="S7" s="13" t="s">
        <v>19</v>
      </c>
      <c r="T7" s="7"/>
      <c r="U7" s="11" t="s">
        <v>19</v>
      </c>
      <c r="V7" s="11" t="s">
        <v>128</v>
      </c>
      <c r="W7" s="13" t="s">
        <v>129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74</v>
      </c>
      <c r="AH7" t="s">
        <v>19</v>
      </c>
    </row>
    <row r="8" ht="14.25" customHeight="1" spans="1:34">
      <c r="A8" s="5" t="s">
        <v>132</v>
      </c>
      <c r="B8" s="5"/>
      <c r="C8" s="5" t="s">
        <v>73</v>
      </c>
      <c r="D8" s="5" t="s">
        <v>74</v>
      </c>
      <c r="E8" s="5" t="s">
        <v>75</v>
      </c>
      <c r="F8" s="5" t="s">
        <v>74</v>
      </c>
      <c r="G8" s="5" t="s">
        <v>133</v>
      </c>
      <c r="H8" s="7" t="s">
        <v>134</v>
      </c>
      <c r="I8" s="7" t="s">
        <v>78</v>
      </c>
      <c r="J8" s="7" t="s">
        <v>2</v>
      </c>
      <c r="K8" s="7" t="s">
        <v>135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136</v>
      </c>
      <c r="S8" s="13" t="s">
        <v>19</v>
      </c>
      <c r="T8" s="7"/>
      <c r="U8" s="11" t="s">
        <v>19</v>
      </c>
      <c r="V8" s="11" t="s">
        <v>136</v>
      </c>
      <c r="W8" s="13" t="s">
        <v>137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110</v>
      </c>
      <c r="AD8" t="s">
        <v>6</v>
      </c>
      <c r="AE8" t="s">
        <v>138</v>
      </c>
      <c r="AF8" t="s">
        <v>86</v>
      </c>
      <c r="AG8" t="s">
        <v>74</v>
      </c>
      <c r="AH8" t="s">
        <v>19</v>
      </c>
    </row>
    <row r="9" ht="14.25" customHeight="1" spans="1:34">
      <c r="A9" s="5" t="s">
        <v>139</v>
      </c>
      <c r="B9" s="5"/>
      <c r="C9" s="5" t="s">
        <v>73</v>
      </c>
      <c r="D9" s="5" t="s">
        <v>74</v>
      </c>
      <c r="E9" s="5" t="s">
        <v>75</v>
      </c>
      <c r="F9" s="5" t="s">
        <v>74</v>
      </c>
      <c r="G9" s="5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1" t="s">
        <v>143</v>
      </c>
      <c r="S9" s="13" t="s">
        <v>19</v>
      </c>
      <c r="T9" s="7"/>
      <c r="U9" s="11" t="s">
        <v>19</v>
      </c>
      <c r="V9" s="11" t="s">
        <v>143</v>
      </c>
      <c r="W9" s="13" t="s">
        <v>144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74</v>
      </c>
      <c r="AH9" t="s">
        <v>19</v>
      </c>
    </row>
    <row r="10" ht="14.25" customHeight="1" spans="1:34">
      <c r="A10" s="5" t="s">
        <v>147</v>
      </c>
      <c r="B10" s="5"/>
      <c r="C10" s="5" t="s">
        <v>73</v>
      </c>
      <c r="D10" s="5" t="s">
        <v>74</v>
      </c>
      <c r="E10" s="5" t="s">
        <v>75</v>
      </c>
      <c r="F10" s="5" t="s">
        <v>74</v>
      </c>
      <c r="G10" s="5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1" t="s">
        <v>151</v>
      </c>
      <c r="S10" s="13" t="s">
        <v>19</v>
      </c>
      <c r="T10" s="7"/>
      <c r="U10" s="11" t="s">
        <v>19</v>
      </c>
      <c r="V10" s="11" t="s">
        <v>151</v>
      </c>
      <c r="W10" s="13" t="s">
        <v>152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74</v>
      </c>
      <c r="AH10" t="s">
        <v>19</v>
      </c>
    </row>
    <row r="11" ht="14.25" customHeight="1" spans="1:34">
      <c r="A11" s="5" t="s">
        <v>155</v>
      </c>
      <c r="B11" s="5"/>
      <c r="C11" s="5" t="s">
        <v>73</v>
      </c>
      <c r="D11" s="5" t="s">
        <v>74</v>
      </c>
      <c r="E11" s="5" t="s">
        <v>75</v>
      </c>
      <c r="F11" s="5" t="s">
        <v>74</v>
      </c>
      <c r="G11" s="5" t="s">
        <v>156</v>
      </c>
      <c r="H11" s="7" t="s">
        <v>157</v>
      </c>
      <c r="I11" s="7" t="s">
        <v>78</v>
      </c>
      <c r="J11" s="7" t="s">
        <v>2</v>
      </c>
      <c r="K11" s="7" t="s">
        <v>158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159</v>
      </c>
      <c r="S11" s="13" t="s">
        <v>19</v>
      </c>
      <c r="T11" s="7"/>
      <c r="U11" s="11" t="s">
        <v>19</v>
      </c>
      <c r="V11" s="11" t="s">
        <v>159</v>
      </c>
      <c r="W11" s="13" t="s">
        <v>160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74</v>
      </c>
      <c r="AH11" t="s">
        <v>19</v>
      </c>
    </row>
    <row r="12" ht="14.25" customHeight="1" spans="1:34">
      <c r="A12" s="5" t="s">
        <v>163</v>
      </c>
      <c r="B12" s="5"/>
      <c r="C12" s="5" t="s">
        <v>73</v>
      </c>
      <c r="D12" s="5" t="s">
        <v>74</v>
      </c>
      <c r="E12" s="5" t="s">
        <v>75</v>
      </c>
      <c r="F12" s="5" t="s">
        <v>74</v>
      </c>
      <c r="G12" s="5" t="s">
        <v>164</v>
      </c>
      <c r="H12" s="7" t="s">
        <v>165</v>
      </c>
      <c r="I12" s="7" t="s">
        <v>78</v>
      </c>
      <c r="J12" s="7" t="s">
        <v>2</v>
      </c>
      <c r="K12" s="7" t="s">
        <v>166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1" t="s">
        <v>167</v>
      </c>
      <c r="S12" s="13" t="s">
        <v>19</v>
      </c>
      <c r="T12" s="7"/>
      <c r="U12" s="11" t="s">
        <v>19</v>
      </c>
      <c r="V12" s="11" t="s">
        <v>167</v>
      </c>
      <c r="W12" s="13" t="s">
        <v>168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86</v>
      </c>
      <c r="AG12" t="s">
        <v>74</v>
      </c>
      <c r="AH12" t="s">
        <v>19</v>
      </c>
    </row>
    <row r="13" ht="14.25" customHeight="1" spans="1:34">
      <c r="A13" s="5" t="s">
        <v>171</v>
      </c>
      <c r="B13" s="5"/>
      <c r="C13" s="5" t="s">
        <v>73</v>
      </c>
      <c r="D13" s="5" t="s">
        <v>74</v>
      </c>
      <c r="E13" s="5" t="s">
        <v>75</v>
      </c>
      <c r="F13" s="5" t="s">
        <v>74</v>
      </c>
      <c r="G13" s="5" t="s">
        <v>172</v>
      </c>
      <c r="H13" s="7" t="s">
        <v>173</v>
      </c>
      <c r="I13" s="7" t="s">
        <v>78</v>
      </c>
      <c r="J13" s="7" t="s">
        <v>2</v>
      </c>
      <c r="K13" s="7" t="s">
        <v>174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1" t="s">
        <v>153</v>
      </c>
      <c r="S13" s="13" t="s">
        <v>19</v>
      </c>
      <c r="T13" s="7"/>
      <c r="U13" s="11" t="s">
        <v>19</v>
      </c>
      <c r="V13" s="11" t="s">
        <v>153</v>
      </c>
      <c r="W13" s="13" t="s">
        <v>175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74</v>
      </c>
      <c r="AH13" t="s">
        <v>19</v>
      </c>
    </row>
    <row r="14" ht="14.25" customHeight="1" spans="1:34">
      <c r="A14" s="5" t="s">
        <v>178</v>
      </c>
      <c r="B14" s="5"/>
      <c r="C14" s="5" t="s">
        <v>73</v>
      </c>
      <c r="D14" s="5" t="s">
        <v>74</v>
      </c>
      <c r="E14" s="5" t="s">
        <v>75</v>
      </c>
      <c r="F14" s="5" t="s">
        <v>74</v>
      </c>
      <c r="G14" s="5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182</v>
      </c>
      <c r="S14" s="13" t="s">
        <v>19</v>
      </c>
      <c r="T14" s="7"/>
      <c r="U14" s="11" t="s">
        <v>19</v>
      </c>
      <c r="V14" s="11" t="s">
        <v>182</v>
      </c>
      <c r="W14" s="13" t="s">
        <v>111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74</v>
      </c>
      <c r="AH14" t="s">
        <v>19</v>
      </c>
    </row>
    <row r="15" ht="14.25" customHeight="1" spans="1:34">
      <c r="A15" s="5" t="s">
        <v>185</v>
      </c>
      <c r="B15" s="5"/>
      <c r="C15" s="5" t="s">
        <v>73</v>
      </c>
      <c r="D15" s="5" t="s">
        <v>74</v>
      </c>
      <c r="E15" s="5" t="s">
        <v>75</v>
      </c>
      <c r="F15" s="5" t="s">
        <v>74</v>
      </c>
      <c r="G15" s="5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189</v>
      </c>
      <c r="S15" s="13" t="s">
        <v>19</v>
      </c>
      <c r="T15" s="7"/>
      <c r="U15" s="11" t="s">
        <v>19</v>
      </c>
      <c r="V15" s="11" t="s">
        <v>189</v>
      </c>
      <c r="W15" s="13" t="s">
        <v>190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143</v>
      </c>
      <c r="AD15" t="s">
        <v>6</v>
      </c>
      <c r="AE15" t="s">
        <v>191</v>
      </c>
      <c r="AF15" t="s">
        <v>86</v>
      </c>
      <c r="AG15" t="s">
        <v>74</v>
      </c>
      <c r="AH15" t="s">
        <v>19</v>
      </c>
    </row>
    <row r="16" ht="14.25" customHeight="1" spans="1:34">
      <c r="A16" s="5" t="s">
        <v>192</v>
      </c>
      <c r="B16" s="5"/>
      <c r="C16" s="5" t="s">
        <v>73</v>
      </c>
      <c r="D16" s="5" t="s">
        <v>74</v>
      </c>
      <c r="E16" s="5" t="s">
        <v>75</v>
      </c>
      <c r="F16" s="5" t="s">
        <v>74</v>
      </c>
      <c r="G16" s="5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2</v>
      </c>
      <c r="N16" s="7" t="s">
        <v>119</v>
      </c>
      <c r="O16" s="7" t="s">
        <v>119</v>
      </c>
      <c r="P16" s="7" t="s">
        <v>81</v>
      </c>
      <c r="Q16" s="7"/>
      <c r="R16" s="11" t="s">
        <v>196</v>
      </c>
      <c r="S16" s="13" t="s">
        <v>19</v>
      </c>
      <c r="T16" s="7"/>
      <c r="U16" s="11" t="s">
        <v>19</v>
      </c>
      <c r="V16" s="11" t="s">
        <v>196</v>
      </c>
      <c r="W16" s="13" t="s">
        <v>152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86</v>
      </c>
      <c r="AG16" t="s">
        <v>74</v>
      </c>
      <c r="AH16" t="s">
        <v>19</v>
      </c>
    </row>
    <row r="17" ht="14.25" customHeight="1" spans="1:34">
      <c r="A17" s="5" t="s">
        <v>199</v>
      </c>
      <c r="B17" s="5"/>
      <c r="C17" s="5" t="s">
        <v>73</v>
      </c>
      <c r="D17" s="5" t="s">
        <v>74</v>
      </c>
      <c r="E17" s="5" t="s">
        <v>75</v>
      </c>
      <c r="F17" s="5" t="s">
        <v>74</v>
      </c>
      <c r="G17" s="5" t="s">
        <v>200</v>
      </c>
      <c r="H17" s="7" t="s">
        <v>201</v>
      </c>
      <c r="I17" s="7" t="s">
        <v>78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119</v>
      </c>
      <c r="O17" s="7" t="s">
        <v>80</v>
      </c>
      <c r="P17" s="7" t="s">
        <v>81</v>
      </c>
      <c r="Q17" s="7"/>
      <c r="R17" s="11" t="s">
        <v>203</v>
      </c>
      <c r="S17" s="13" t="s">
        <v>19</v>
      </c>
      <c r="T17" s="7"/>
      <c r="U17" s="11" t="s">
        <v>19</v>
      </c>
      <c r="V17" s="11" t="s">
        <v>203</v>
      </c>
      <c r="W17" s="13" t="s">
        <v>204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86</v>
      </c>
      <c r="AG17" t="s">
        <v>74</v>
      </c>
      <c r="AH17" t="s">
        <v>19</v>
      </c>
    </row>
    <row r="18" ht="14.25" customHeight="1" spans="1:34">
      <c r="A18" s="5" t="s">
        <v>207</v>
      </c>
      <c r="B18" s="5"/>
      <c r="C18" s="5" t="s">
        <v>73</v>
      </c>
      <c r="D18" s="5" t="s">
        <v>74</v>
      </c>
      <c r="E18" s="5" t="s">
        <v>75</v>
      </c>
      <c r="F18" s="5" t="s">
        <v>74</v>
      </c>
      <c r="G18" s="5" t="s">
        <v>208</v>
      </c>
      <c r="H18" s="7" t="s">
        <v>209</v>
      </c>
      <c r="I18" s="7" t="s">
        <v>78</v>
      </c>
      <c r="J18" s="7" t="s">
        <v>2</v>
      </c>
      <c r="K18" s="7" t="s">
        <v>210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1" t="s">
        <v>130</v>
      </c>
      <c r="S18" s="13" t="s">
        <v>19</v>
      </c>
      <c r="T18" s="7"/>
      <c r="U18" s="11" t="s">
        <v>19</v>
      </c>
      <c r="V18" s="11" t="s">
        <v>130</v>
      </c>
      <c r="W18" s="13" t="s">
        <v>137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74</v>
      </c>
      <c r="AH18" t="s">
        <v>19</v>
      </c>
    </row>
    <row r="19" ht="14.25" customHeight="1" spans="1:34">
      <c r="A19" s="5" t="s">
        <v>213</v>
      </c>
      <c r="B19" s="5"/>
      <c r="C19" s="5" t="s">
        <v>73</v>
      </c>
      <c r="D19" s="5" t="s">
        <v>74</v>
      </c>
      <c r="E19" s="5" t="s">
        <v>75</v>
      </c>
      <c r="F19" s="5" t="s">
        <v>74</v>
      </c>
      <c r="G19" s="5" t="s">
        <v>214</v>
      </c>
      <c r="H19" s="7" t="s">
        <v>215</v>
      </c>
      <c r="I19" s="7" t="s">
        <v>78</v>
      </c>
      <c r="J19" s="7" t="s">
        <v>2</v>
      </c>
      <c r="K19" s="7" t="s">
        <v>216</v>
      </c>
      <c r="L19" s="7">
        <v>1</v>
      </c>
      <c r="M19" s="7">
        <v>1</v>
      </c>
      <c r="N19" s="7" t="s">
        <v>119</v>
      </c>
      <c r="O19" s="7" t="s">
        <v>80</v>
      </c>
      <c r="P19" s="7" t="s">
        <v>81</v>
      </c>
      <c r="Q19" s="7"/>
      <c r="R19" s="11" t="s">
        <v>217</v>
      </c>
      <c r="S19" s="13" t="s">
        <v>19</v>
      </c>
      <c r="T19" s="7"/>
      <c r="U19" s="11" t="s">
        <v>19</v>
      </c>
      <c r="V19" s="11" t="s">
        <v>217</v>
      </c>
      <c r="W19" s="13" t="s">
        <v>218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86</v>
      </c>
      <c r="AG19" t="s">
        <v>74</v>
      </c>
      <c r="AH19" t="s">
        <v>19</v>
      </c>
    </row>
    <row r="20" ht="14.25" customHeight="1" spans="1:34">
      <c r="A20" s="5" t="s">
        <v>221</v>
      </c>
      <c r="B20" s="5"/>
      <c r="C20" s="5" t="s">
        <v>73</v>
      </c>
      <c r="D20" s="5" t="s">
        <v>74</v>
      </c>
      <c r="E20" s="5" t="s">
        <v>75</v>
      </c>
      <c r="F20" s="5" t="s">
        <v>74</v>
      </c>
      <c r="G20" s="5" t="s">
        <v>222</v>
      </c>
      <c r="H20" s="7" t="s">
        <v>223</v>
      </c>
      <c r="I20" s="7" t="s">
        <v>78</v>
      </c>
      <c r="J20" s="7" t="s">
        <v>2</v>
      </c>
      <c r="K20" s="7" t="s">
        <v>224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1" t="s">
        <v>225</v>
      </c>
      <c r="S20" s="13" t="s">
        <v>19</v>
      </c>
      <c r="T20" s="7"/>
      <c r="U20" s="11" t="s">
        <v>19</v>
      </c>
      <c r="V20" s="11" t="s">
        <v>225</v>
      </c>
      <c r="W20" s="13" t="s">
        <v>144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86</v>
      </c>
      <c r="AG20" t="s">
        <v>74</v>
      </c>
      <c r="AH20" t="s">
        <v>19</v>
      </c>
    </row>
    <row r="21" ht="14.25" customHeight="1" spans="1:34">
      <c r="A21" s="5" t="s">
        <v>228</v>
      </c>
      <c r="B21" s="5"/>
      <c r="C21" s="5" t="s">
        <v>73</v>
      </c>
      <c r="D21" s="5" t="s">
        <v>74</v>
      </c>
      <c r="E21" s="5" t="s">
        <v>75</v>
      </c>
      <c r="F21" s="5" t="s">
        <v>74</v>
      </c>
      <c r="G21" s="5" t="s">
        <v>229</v>
      </c>
      <c r="H21" s="7" t="s">
        <v>230</v>
      </c>
      <c r="I21" s="7" t="s">
        <v>78</v>
      </c>
      <c r="J21" s="7" t="s">
        <v>2</v>
      </c>
      <c r="K21" s="7" t="s">
        <v>231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1" t="s">
        <v>217</v>
      </c>
      <c r="S21" s="13" t="s">
        <v>19</v>
      </c>
      <c r="T21" s="7"/>
      <c r="U21" s="11" t="s">
        <v>19</v>
      </c>
      <c r="V21" s="11" t="s">
        <v>217</v>
      </c>
      <c r="W21" s="13" t="s">
        <v>218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219</v>
      </c>
      <c r="AD21" t="s">
        <v>6</v>
      </c>
      <c r="AE21" t="s">
        <v>198</v>
      </c>
      <c r="AF21" t="s">
        <v>86</v>
      </c>
      <c r="AG21" t="s">
        <v>74</v>
      </c>
      <c r="AH21" t="s">
        <v>19</v>
      </c>
    </row>
    <row r="22" ht="14.25" customHeight="1" spans="1:34">
      <c r="A22" s="5" t="s">
        <v>232</v>
      </c>
      <c r="B22" s="5"/>
      <c r="C22" s="5" t="s">
        <v>73</v>
      </c>
      <c r="D22" s="5" t="s">
        <v>74</v>
      </c>
      <c r="E22" s="5" t="s">
        <v>75</v>
      </c>
      <c r="F22" s="5" t="s">
        <v>74</v>
      </c>
      <c r="G22" s="5" t="s">
        <v>233</v>
      </c>
      <c r="H22" s="7" t="s">
        <v>234</v>
      </c>
      <c r="I22" s="7" t="s">
        <v>78</v>
      </c>
      <c r="J22" s="7" t="s">
        <v>2</v>
      </c>
      <c r="K22" s="7" t="s">
        <v>235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211</v>
      </c>
      <c r="S22" s="13" t="s">
        <v>19</v>
      </c>
      <c r="T22" s="7"/>
      <c r="U22" s="11" t="s">
        <v>19</v>
      </c>
      <c r="V22" s="11" t="s">
        <v>211</v>
      </c>
      <c r="W22" s="13" t="s">
        <v>160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236</v>
      </c>
      <c r="AD22" t="s">
        <v>6</v>
      </c>
      <c r="AE22" t="s">
        <v>198</v>
      </c>
      <c r="AF22" t="s">
        <v>86</v>
      </c>
      <c r="AG22" t="s">
        <v>74</v>
      </c>
      <c r="AH22" t="s">
        <v>19</v>
      </c>
    </row>
    <row r="23" ht="14.25" customHeight="1" spans="1:34">
      <c r="A23" s="5" t="s">
        <v>237</v>
      </c>
      <c r="B23" s="5"/>
      <c r="C23" s="5" t="s">
        <v>73</v>
      </c>
      <c r="D23" s="5" t="s">
        <v>74</v>
      </c>
      <c r="E23" s="5" t="s">
        <v>75</v>
      </c>
      <c r="F23" s="5" t="s">
        <v>74</v>
      </c>
      <c r="G23" s="5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241</v>
      </c>
      <c r="S23" s="13" t="s">
        <v>19</v>
      </c>
      <c r="T23" s="7"/>
      <c r="U23" s="11" t="s">
        <v>19</v>
      </c>
      <c r="V23" s="11" t="s">
        <v>241</v>
      </c>
      <c r="W23" s="13" t="s">
        <v>242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243</v>
      </c>
      <c r="AD23" t="s">
        <v>6</v>
      </c>
      <c r="AE23" t="s">
        <v>170</v>
      </c>
      <c r="AF23" t="s">
        <v>86</v>
      </c>
      <c r="AG23" t="s">
        <v>74</v>
      </c>
      <c r="AH23" t="s">
        <v>19</v>
      </c>
    </row>
    <row r="24" ht="14.25" customHeight="1" spans="1:34">
      <c r="A24" s="5" t="s">
        <v>244</v>
      </c>
      <c r="B24" s="5"/>
      <c r="C24" s="5" t="s">
        <v>73</v>
      </c>
      <c r="D24" s="5" t="s">
        <v>74</v>
      </c>
      <c r="E24" s="5" t="s">
        <v>75</v>
      </c>
      <c r="F24" s="5" t="s">
        <v>74</v>
      </c>
      <c r="G24" s="5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248</v>
      </c>
      <c r="S24" s="13" t="s">
        <v>19</v>
      </c>
      <c r="T24" s="7"/>
      <c r="U24" s="11" t="s">
        <v>19</v>
      </c>
      <c r="V24" s="11" t="s">
        <v>248</v>
      </c>
      <c r="W24" s="13" t="s">
        <v>249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86</v>
      </c>
      <c r="AG24" t="s">
        <v>74</v>
      </c>
      <c r="AH24" t="s">
        <v>19</v>
      </c>
    </row>
    <row r="25" ht="14.25" customHeight="1" spans="1:34">
      <c r="A25" s="5" t="s">
        <v>252</v>
      </c>
      <c r="B25" s="5"/>
      <c r="C25" s="5" t="s">
        <v>73</v>
      </c>
      <c r="D25" s="5" t="s">
        <v>74</v>
      </c>
      <c r="E25" s="5" t="s">
        <v>75</v>
      </c>
      <c r="F25" s="5" t="s">
        <v>74</v>
      </c>
      <c r="G25" s="5" t="s">
        <v>253</v>
      </c>
      <c r="H25" s="7" t="s">
        <v>254</v>
      </c>
      <c r="I25" s="7" t="s">
        <v>78</v>
      </c>
      <c r="J25" s="7" t="s">
        <v>2</v>
      </c>
      <c r="K25" s="7" t="s">
        <v>255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256</v>
      </c>
      <c r="S25" s="13" t="s">
        <v>19</v>
      </c>
      <c r="T25" s="7"/>
      <c r="U25" s="11" t="s">
        <v>19</v>
      </c>
      <c r="V25" s="11" t="s">
        <v>256</v>
      </c>
      <c r="W25" s="13" t="s">
        <v>175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86</v>
      </c>
      <c r="AG25" t="s">
        <v>74</v>
      </c>
      <c r="AH25" t="s">
        <v>19</v>
      </c>
    </row>
    <row r="26" ht="14.25" customHeight="1" spans="1:34">
      <c r="A26" s="5" t="s">
        <v>259</v>
      </c>
      <c r="B26" s="5"/>
      <c r="C26" s="5" t="s">
        <v>73</v>
      </c>
      <c r="D26" s="5" t="s">
        <v>74</v>
      </c>
      <c r="E26" s="5" t="s">
        <v>75</v>
      </c>
      <c r="F26" s="5" t="s">
        <v>74</v>
      </c>
      <c r="G26" s="5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3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263</v>
      </c>
      <c r="S26" s="13" t="s">
        <v>19</v>
      </c>
      <c r="T26" s="7"/>
      <c r="U26" s="11" t="s">
        <v>19</v>
      </c>
      <c r="V26" s="11" t="s">
        <v>263</v>
      </c>
      <c r="W26" s="13" t="s">
        <v>264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86</v>
      </c>
      <c r="AG26" t="s">
        <v>74</v>
      </c>
      <c r="AH26" t="s">
        <v>19</v>
      </c>
    </row>
    <row r="27" ht="14.25" customHeight="1" spans="1:34">
      <c r="A27" s="5" t="s">
        <v>267</v>
      </c>
      <c r="B27" s="5"/>
      <c r="C27" s="5" t="s">
        <v>73</v>
      </c>
      <c r="D27" s="5" t="s">
        <v>74</v>
      </c>
      <c r="E27" s="5" t="s">
        <v>75</v>
      </c>
      <c r="F27" s="5" t="s">
        <v>74</v>
      </c>
      <c r="G27" s="5" t="s">
        <v>268</v>
      </c>
      <c r="H27" s="7" t="s">
        <v>269</v>
      </c>
      <c r="I27" s="7" t="s">
        <v>78</v>
      </c>
      <c r="J27" s="7" t="s">
        <v>2</v>
      </c>
      <c r="K27" s="7" t="s">
        <v>270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161</v>
      </c>
      <c r="S27" s="13" t="s">
        <v>19</v>
      </c>
      <c r="T27" s="7"/>
      <c r="U27" s="11" t="s">
        <v>19</v>
      </c>
      <c r="V27" s="11" t="s">
        <v>161</v>
      </c>
      <c r="W27" s="13" t="s">
        <v>271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86</v>
      </c>
      <c r="AG27" t="s">
        <v>74</v>
      </c>
      <c r="AH27" t="s">
        <v>19</v>
      </c>
    </row>
    <row r="28" ht="14.25" customHeight="1" spans="1:34">
      <c r="A28" s="5" t="s">
        <v>274</v>
      </c>
      <c r="B28" s="5"/>
      <c r="C28" s="5" t="s">
        <v>73</v>
      </c>
      <c r="D28" s="5" t="s">
        <v>74</v>
      </c>
      <c r="E28" s="5" t="s">
        <v>75</v>
      </c>
      <c r="F28" s="5" t="s">
        <v>74</v>
      </c>
      <c r="G28" s="5" t="s">
        <v>275</v>
      </c>
      <c r="H28" s="7" t="s">
        <v>276</v>
      </c>
      <c r="I28" s="7" t="s">
        <v>78</v>
      </c>
      <c r="J28" s="7" t="s">
        <v>2</v>
      </c>
      <c r="K28" s="7" t="s">
        <v>277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278</v>
      </c>
      <c r="S28" s="13" t="s">
        <v>19</v>
      </c>
      <c r="T28" s="7"/>
      <c r="U28" s="11" t="s">
        <v>19</v>
      </c>
      <c r="V28" s="11" t="s">
        <v>278</v>
      </c>
      <c r="W28" s="13" t="s">
        <v>279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280</v>
      </c>
      <c r="AD28" t="s">
        <v>6</v>
      </c>
      <c r="AE28" t="s">
        <v>105</v>
      </c>
      <c r="AF28" t="s">
        <v>86</v>
      </c>
      <c r="AG28" t="s">
        <v>74</v>
      </c>
      <c r="AH28" t="s">
        <v>19</v>
      </c>
    </row>
    <row r="29" ht="14.25" customHeight="1" spans="1:34">
      <c r="A29" s="5" t="s">
        <v>281</v>
      </c>
      <c r="B29" s="5"/>
      <c r="C29" s="5" t="s">
        <v>73</v>
      </c>
      <c r="D29" s="5" t="s">
        <v>74</v>
      </c>
      <c r="E29" s="5" t="s">
        <v>75</v>
      </c>
      <c r="F29" s="5" t="s">
        <v>74</v>
      </c>
      <c r="G29" s="5" t="s">
        <v>282</v>
      </c>
      <c r="H29" s="7" t="s">
        <v>283</v>
      </c>
      <c r="I29" s="7" t="s">
        <v>78</v>
      </c>
      <c r="J29" s="7" t="s">
        <v>2</v>
      </c>
      <c r="K29" s="7" t="s">
        <v>284</v>
      </c>
      <c r="L29" s="7">
        <v>1</v>
      </c>
      <c r="M29" s="7">
        <v>2</v>
      </c>
      <c r="N29" s="7" t="s">
        <v>119</v>
      </c>
      <c r="O29" s="7" t="s">
        <v>119</v>
      </c>
      <c r="P29" s="7" t="s">
        <v>81</v>
      </c>
      <c r="Q29" s="7"/>
      <c r="R29" s="11" t="s">
        <v>285</v>
      </c>
      <c r="S29" s="13" t="s">
        <v>19</v>
      </c>
      <c r="T29" s="7"/>
      <c r="U29" s="11" t="s">
        <v>19</v>
      </c>
      <c r="V29" s="11" t="s">
        <v>285</v>
      </c>
      <c r="W29" s="13" t="s">
        <v>286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86</v>
      </c>
      <c r="AG29" t="s">
        <v>74</v>
      </c>
      <c r="AH29" t="s">
        <v>19</v>
      </c>
    </row>
    <row r="30" ht="14.25" customHeight="1" spans="1:34">
      <c r="A30" s="5" t="s">
        <v>289</v>
      </c>
      <c r="B30" s="5"/>
      <c r="C30" s="5" t="s">
        <v>73</v>
      </c>
      <c r="D30" s="5" t="s">
        <v>74</v>
      </c>
      <c r="E30" s="5" t="s">
        <v>75</v>
      </c>
      <c r="F30" s="5" t="s">
        <v>74</v>
      </c>
      <c r="G30" s="5" t="s">
        <v>115</v>
      </c>
      <c r="H30" s="7" t="s">
        <v>116</v>
      </c>
      <c r="I30" s="7" t="s">
        <v>78</v>
      </c>
      <c r="J30" s="7" t="s">
        <v>2</v>
      </c>
      <c r="K30" s="7" t="s">
        <v>290</v>
      </c>
      <c r="L30" s="7">
        <v>1</v>
      </c>
      <c r="M30" s="7">
        <v>2</v>
      </c>
      <c r="N30" s="7" t="s">
        <v>119</v>
      </c>
      <c r="O30" s="7" t="s">
        <v>119</v>
      </c>
      <c r="P30" s="7" t="s">
        <v>81</v>
      </c>
      <c r="Q30" s="7"/>
      <c r="R30" s="11" t="s">
        <v>120</v>
      </c>
      <c r="S30" s="13" t="s">
        <v>19</v>
      </c>
      <c r="T30" s="7"/>
      <c r="U30" s="11" t="s">
        <v>19</v>
      </c>
      <c r="V30" s="11" t="s">
        <v>120</v>
      </c>
      <c r="W30" s="13" t="s">
        <v>121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122</v>
      </c>
      <c r="AD30" t="s">
        <v>6</v>
      </c>
      <c r="AE30" t="s">
        <v>123</v>
      </c>
      <c r="AF30" t="s">
        <v>86</v>
      </c>
      <c r="AG30" t="s">
        <v>74</v>
      </c>
      <c r="AH30" t="s">
        <v>19</v>
      </c>
    </row>
    <row r="31" ht="14.25" customHeight="1" spans="1:34">
      <c r="A31" s="5" t="s">
        <v>291</v>
      </c>
      <c r="B31" s="5"/>
      <c r="C31" s="5" t="s">
        <v>73</v>
      </c>
      <c r="D31" s="5" t="s">
        <v>74</v>
      </c>
      <c r="E31" s="5" t="s">
        <v>75</v>
      </c>
      <c r="F31" s="5" t="s">
        <v>74</v>
      </c>
      <c r="G31" s="5" t="s">
        <v>292</v>
      </c>
      <c r="H31" s="7" t="s">
        <v>293</v>
      </c>
      <c r="I31" s="7" t="s">
        <v>78</v>
      </c>
      <c r="J31" s="7" t="s">
        <v>2</v>
      </c>
      <c r="K31" s="7" t="s">
        <v>294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1" t="s">
        <v>295</v>
      </c>
      <c r="S31" s="13" t="s">
        <v>19</v>
      </c>
      <c r="T31" s="7"/>
      <c r="U31" s="11" t="s">
        <v>19</v>
      </c>
      <c r="V31" s="11" t="s">
        <v>295</v>
      </c>
      <c r="W31" s="13" t="s">
        <v>160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86</v>
      </c>
      <c r="AG31" t="s">
        <v>74</v>
      </c>
      <c r="AH31" t="s">
        <v>19</v>
      </c>
    </row>
    <row r="32" ht="14.25" customHeight="1" spans="1:34">
      <c r="A32" s="5" t="s">
        <v>298</v>
      </c>
      <c r="B32" s="5"/>
      <c r="C32" s="5" t="s">
        <v>73</v>
      </c>
      <c r="D32" s="5" t="s">
        <v>74</v>
      </c>
      <c r="E32" s="5" t="s">
        <v>75</v>
      </c>
      <c r="F32" s="5" t="s">
        <v>74</v>
      </c>
      <c r="G32" s="5" t="s">
        <v>193</v>
      </c>
      <c r="H32" s="7" t="s">
        <v>194</v>
      </c>
      <c r="I32" s="7" t="s">
        <v>78</v>
      </c>
      <c r="J32" s="7" t="s">
        <v>2</v>
      </c>
      <c r="K32" s="7" t="s">
        <v>299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1" t="s">
        <v>300</v>
      </c>
      <c r="S32" s="13" t="s">
        <v>19</v>
      </c>
      <c r="T32" s="7"/>
      <c r="U32" s="11" t="s">
        <v>19</v>
      </c>
      <c r="V32" s="11" t="s">
        <v>300</v>
      </c>
      <c r="W32" s="13" t="s">
        <v>160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301</v>
      </c>
      <c r="AD32" t="s">
        <v>6</v>
      </c>
      <c r="AE32" t="s">
        <v>302</v>
      </c>
      <c r="AF32" t="s">
        <v>86</v>
      </c>
      <c r="AG32" t="s">
        <v>74</v>
      </c>
      <c r="AH32" t="s">
        <v>19</v>
      </c>
    </row>
    <row r="33" ht="14.25" customHeight="1" spans="1:34">
      <c r="A33" s="5" t="s">
        <v>303</v>
      </c>
      <c r="B33" s="5"/>
      <c r="C33" s="5" t="s">
        <v>73</v>
      </c>
      <c r="D33" s="5" t="s">
        <v>74</v>
      </c>
      <c r="E33" s="5" t="s">
        <v>75</v>
      </c>
      <c r="F33" s="5" t="s">
        <v>74</v>
      </c>
      <c r="G33" s="5" t="s">
        <v>304</v>
      </c>
      <c r="H33" s="7" t="s">
        <v>305</v>
      </c>
      <c r="I33" s="7" t="s">
        <v>78</v>
      </c>
      <c r="J33" s="7" t="s">
        <v>2</v>
      </c>
      <c r="K33" s="7" t="s">
        <v>306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307</v>
      </c>
      <c r="S33" s="13" t="s">
        <v>19</v>
      </c>
      <c r="T33" s="7"/>
      <c r="U33" s="11" t="s">
        <v>19</v>
      </c>
      <c r="V33" s="11" t="s">
        <v>307</v>
      </c>
      <c r="W33" s="13" t="s">
        <v>271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308</v>
      </c>
      <c r="AD33" t="s">
        <v>6</v>
      </c>
      <c r="AE33" t="s">
        <v>309</v>
      </c>
      <c r="AF33" t="s">
        <v>86</v>
      </c>
      <c r="AG33" t="s">
        <v>74</v>
      </c>
      <c r="AH33" t="s">
        <v>19</v>
      </c>
    </row>
    <row r="34" ht="14.25" customHeight="1" spans="1:34">
      <c r="A34" s="5" t="s">
        <v>310</v>
      </c>
      <c r="B34" s="5"/>
      <c r="C34" s="5" t="s">
        <v>73</v>
      </c>
      <c r="D34" s="5" t="s">
        <v>74</v>
      </c>
      <c r="E34" s="5" t="s">
        <v>75</v>
      </c>
      <c r="F34" s="5" t="s">
        <v>74</v>
      </c>
      <c r="G34" s="5" t="s">
        <v>311</v>
      </c>
      <c r="H34" s="7" t="s">
        <v>312</v>
      </c>
      <c r="I34" s="7" t="s">
        <v>78</v>
      </c>
      <c r="J34" s="7" t="s">
        <v>2</v>
      </c>
      <c r="K34" s="7" t="s">
        <v>313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314</v>
      </c>
      <c r="S34" s="13" t="s">
        <v>19</v>
      </c>
      <c r="T34" s="7"/>
      <c r="U34" s="11" t="s">
        <v>19</v>
      </c>
      <c r="V34" s="11" t="s">
        <v>314</v>
      </c>
      <c r="W34" s="13" t="s">
        <v>315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316</v>
      </c>
      <c r="AD34" t="s">
        <v>6</v>
      </c>
      <c r="AE34" t="s">
        <v>317</v>
      </c>
      <c r="AF34" t="s">
        <v>86</v>
      </c>
      <c r="AG34" t="s">
        <v>74</v>
      </c>
      <c r="AH34" t="s">
        <v>19</v>
      </c>
    </row>
    <row r="35" ht="14.25" customHeight="1" spans="1:34">
      <c r="A35" s="5" t="s">
        <v>318</v>
      </c>
      <c r="B35" s="5"/>
      <c r="C35" s="5" t="s">
        <v>73</v>
      </c>
      <c r="D35" s="5" t="s">
        <v>74</v>
      </c>
      <c r="E35" s="5" t="s">
        <v>75</v>
      </c>
      <c r="F35" s="5" t="s">
        <v>74</v>
      </c>
      <c r="G35" s="5" t="s">
        <v>319</v>
      </c>
      <c r="H35" s="7" t="s">
        <v>320</v>
      </c>
      <c r="I35" s="7" t="s">
        <v>78</v>
      </c>
      <c r="J35" s="7" t="s">
        <v>2</v>
      </c>
      <c r="K35" s="7" t="s">
        <v>321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322</v>
      </c>
      <c r="S35" s="13" t="s">
        <v>19</v>
      </c>
      <c r="T35" s="7"/>
      <c r="U35" s="11" t="s">
        <v>19</v>
      </c>
      <c r="V35" s="11" t="s">
        <v>322</v>
      </c>
      <c r="W35" s="13" t="s">
        <v>137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86</v>
      </c>
      <c r="AG35" t="s">
        <v>74</v>
      </c>
      <c r="AH35" t="s">
        <v>19</v>
      </c>
    </row>
    <row r="36" ht="14.25" customHeight="1" spans="1:34">
      <c r="A36" s="5" t="s">
        <v>325</v>
      </c>
      <c r="B36" s="5"/>
      <c r="C36" s="5" t="s">
        <v>73</v>
      </c>
      <c r="D36" s="5" t="s">
        <v>74</v>
      </c>
      <c r="E36" s="5" t="s">
        <v>75</v>
      </c>
      <c r="F36" s="5" t="s">
        <v>74</v>
      </c>
      <c r="G36" s="5" t="s">
        <v>326</v>
      </c>
      <c r="H36" s="7" t="s">
        <v>327</v>
      </c>
      <c r="I36" s="7" t="s">
        <v>78</v>
      </c>
      <c r="J36" s="7" t="s">
        <v>2</v>
      </c>
      <c r="K36" s="7" t="s">
        <v>328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1" t="s">
        <v>329</v>
      </c>
      <c r="S36" s="13" t="s">
        <v>19</v>
      </c>
      <c r="T36" s="7"/>
      <c r="U36" s="11" t="s">
        <v>19</v>
      </c>
      <c r="V36" s="11" t="s">
        <v>329</v>
      </c>
      <c r="W36" s="13" t="s">
        <v>190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86</v>
      </c>
      <c r="AG36" t="s">
        <v>74</v>
      </c>
      <c r="AH36" t="s">
        <v>19</v>
      </c>
    </row>
    <row r="37" ht="14.25" customHeight="1" spans="1:34">
      <c r="A37" s="5" t="s">
        <v>332</v>
      </c>
      <c r="B37" s="5"/>
      <c r="C37" s="5" t="s">
        <v>73</v>
      </c>
      <c r="D37" s="5" t="s">
        <v>74</v>
      </c>
      <c r="E37" s="5" t="s">
        <v>75</v>
      </c>
      <c r="F37" s="5" t="s">
        <v>74</v>
      </c>
      <c r="G37" s="5" t="s">
        <v>333</v>
      </c>
      <c r="H37" s="7" t="s">
        <v>334</v>
      </c>
      <c r="I37" s="7" t="s">
        <v>78</v>
      </c>
      <c r="J37" s="7" t="s">
        <v>2</v>
      </c>
      <c r="K37" s="7" t="s">
        <v>335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1" t="s">
        <v>336</v>
      </c>
      <c r="S37" s="13" t="s">
        <v>19</v>
      </c>
      <c r="T37" s="7"/>
      <c r="U37" s="11" t="s">
        <v>19</v>
      </c>
      <c r="V37" s="11" t="s">
        <v>336</v>
      </c>
      <c r="W37" s="13" t="s">
        <v>218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189</v>
      </c>
      <c r="AD37" t="s">
        <v>6</v>
      </c>
      <c r="AE37" t="s">
        <v>337</v>
      </c>
      <c r="AF37" t="s">
        <v>86</v>
      </c>
      <c r="AG37" t="s">
        <v>74</v>
      </c>
      <c r="AH37" t="s">
        <v>19</v>
      </c>
    </row>
    <row r="38" ht="14.25" customHeight="1" spans="1:34">
      <c r="A38" s="5" t="s">
        <v>338</v>
      </c>
      <c r="B38" s="5"/>
      <c r="C38" s="5" t="s">
        <v>73</v>
      </c>
      <c r="D38" s="5" t="s">
        <v>74</v>
      </c>
      <c r="E38" s="5" t="s">
        <v>75</v>
      </c>
      <c r="F38" s="5" t="s">
        <v>74</v>
      </c>
      <c r="G38" s="5" t="s">
        <v>339</v>
      </c>
      <c r="H38" s="7" t="s">
        <v>340</v>
      </c>
      <c r="I38" s="7" t="s">
        <v>78</v>
      </c>
      <c r="J38" s="7" t="s">
        <v>2</v>
      </c>
      <c r="K38" s="7" t="s">
        <v>341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1" t="s">
        <v>342</v>
      </c>
      <c r="S38" s="13" t="s">
        <v>19</v>
      </c>
      <c r="T38" s="7"/>
      <c r="U38" s="11" t="s">
        <v>19</v>
      </c>
      <c r="V38" s="11" t="s">
        <v>342</v>
      </c>
      <c r="W38" s="13" t="s">
        <v>329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343</v>
      </c>
      <c r="AD38" t="s">
        <v>6</v>
      </c>
      <c r="AE38" t="s">
        <v>170</v>
      </c>
      <c r="AF38" t="s">
        <v>86</v>
      </c>
      <c r="AG38" t="s">
        <v>74</v>
      </c>
      <c r="AH38" t="s">
        <v>19</v>
      </c>
    </row>
    <row r="39" ht="14.25" customHeight="1" spans="1:34">
      <c r="A39" s="5" t="s">
        <v>344</v>
      </c>
      <c r="B39" s="5"/>
      <c r="C39" s="5" t="s">
        <v>73</v>
      </c>
      <c r="D39" s="5" t="s">
        <v>74</v>
      </c>
      <c r="E39" s="5" t="s">
        <v>75</v>
      </c>
      <c r="F39" s="5" t="s">
        <v>74</v>
      </c>
      <c r="G39" s="5" t="s">
        <v>345</v>
      </c>
      <c r="H39" s="7" t="s">
        <v>346</v>
      </c>
      <c r="I39" s="7" t="s">
        <v>78</v>
      </c>
      <c r="J39" s="7" t="s">
        <v>2</v>
      </c>
      <c r="K39" s="7" t="s">
        <v>347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1" t="s">
        <v>348</v>
      </c>
      <c r="S39" s="13" t="s">
        <v>19</v>
      </c>
      <c r="T39" s="7"/>
      <c r="U39" s="11" t="s">
        <v>19</v>
      </c>
      <c r="V39" s="11" t="s">
        <v>348</v>
      </c>
      <c r="W39" s="13" t="s">
        <v>144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349</v>
      </c>
      <c r="AD39" t="s">
        <v>6</v>
      </c>
      <c r="AE39" t="s">
        <v>198</v>
      </c>
      <c r="AF39" t="s">
        <v>86</v>
      </c>
      <c r="AG39" t="s">
        <v>74</v>
      </c>
      <c r="AH39" t="s">
        <v>19</v>
      </c>
    </row>
    <row r="40" ht="14.25" customHeight="1" spans="1:34">
      <c r="A40" s="5" t="s">
        <v>350</v>
      </c>
      <c r="B40" s="5"/>
      <c r="C40" s="5" t="s">
        <v>73</v>
      </c>
      <c r="D40" s="5" t="s">
        <v>74</v>
      </c>
      <c r="E40" s="5" t="s">
        <v>75</v>
      </c>
      <c r="F40" s="5" t="s">
        <v>74</v>
      </c>
      <c r="G40" s="5" t="s">
        <v>351</v>
      </c>
      <c r="H40" s="7" t="s">
        <v>352</v>
      </c>
      <c r="I40" s="7" t="s">
        <v>78</v>
      </c>
      <c r="J40" s="7" t="s">
        <v>2</v>
      </c>
      <c r="K40" s="7" t="s">
        <v>353</v>
      </c>
      <c r="L40" s="7">
        <v>1</v>
      </c>
      <c r="M40" s="7">
        <v>6</v>
      </c>
      <c r="N40" s="7" t="s">
        <v>100</v>
      </c>
      <c r="O40" s="7" t="s">
        <v>354</v>
      </c>
      <c r="P40" s="7" t="s">
        <v>81</v>
      </c>
      <c r="Q40" s="7"/>
      <c r="R40" s="11" t="s">
        <v>355</v>
      </c>
      <c r="S40" s="13" t="s">
        <v>19</v>
      </c>
      <c r="T40" s="7"/>
      <c r="U40" s="11" t="s">
        <v>19</v>
      </c>
      <c r="V40" s="11" t="s">
        <v>355</v>
      </c>
      <c r="W40" s="13" t="s">
        <v>356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357</v>
      </c>
      <c r="AD40" t="s">
        <v>6</v>
      </c>
      <c r="AE40" t="s">
        <v>358</v>
      </c>
      <c r="AF40" t="s">
        <v>86</v>
      </c>
      <c r="AG40" t="s">
        <v>74</v>
      </c>
      <c r="AH40" t="s">
        <v>19</v>
      </c>
    </row>
    <row r="41" ht="14.25" customHeight="1" spans="1:34">
      <c r="A41" s="5" t="s">
        <v>359</v>
      </c>
      <c r="B41" s="5"/>
      <c r="C41" s="5" t="s">
        <v>73</v>
      </c>
      <c r="D41" s="5" t="s">
        <v>74</v>
      </c>
      <c r="E41" s="5" t="s">
        <v>75</v>
      </c>
      <c r="F41" s="5" t="s">
        <v>74</v>
      </c>
      <c r="G41" s="5" t="s">
        <v>360</v>
      </c>
      <c r="H41" s="7" t="s">
        <v>361</v>
      </c>
      <c r="I41" s="7" t="s">
        <v>78</v>
      </c>
      <c r="J41" s="7" t="s">
        <v>2</v>
      </c>
      <c r="K41" s="7" t="s">
        <v>362</v>
      </c>
      <c r="L41" s="7">
        <v>1</v>
      </c>
      <c r="M41" s="7">
        <v>1</v>
      </c>
      <c r="N41" s="7" t="s">
        <v>118</v>
      </c>
      <c r="O41" s="7" t="s">
        <v>80</v>
      </c>
      <c r="P41" s="7" t="s">
        <v>81</v>
      </c>
      <c r="Q41" s="7"/>
      <c r="R41" s="11" t="s">
        <v>363</v>
      </c>
      <c r="S41" s="13" t="s">
        <v>19</v>
      </c>
      <c r="T41" s="7"/>
      <c r="U41" s="11" t="s">
        <v>19</v>
      </c>
      <c r="V41" s="11" t="s">
        <v>363</v>
      </c>
      <c r="W41" s="13" t="s">
        <v>152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364</v>
      </c>
      <c r="AD41" t="s">
        <v>6</v>
      </c>
      <c r="AE41" t="s">
        <v>365</v>
      </c>
      <c r="AF41" t="s">
        <v>86</v>
      </c>
      <c r="AG41" t="s">
        <v>74</v>
      </c>
      <c r="AH41" t="s">
        <v>19</v>
      </c>
    </row>
    <row r="42" ht="14.25" customHeight="1" spans="1:34">
      <c r="A42" s="5" t="s">
        <v>366</v>
      </c>
      <c r="B42" s="5"/>
      <c r="C42" s="5" t="s">
        <v>73</v>
      </c>
      <c r="D42" s="5" t="s">
        <v>74</v>
      </c>
      <c r="E42" s="5" t="s">
        <v>75</v>
      </c>
      <c r="F42" s="5" t="s">
        <v>74</v>
      </c>
      <c r="G42" s="5" t="s">
        <v>367</v>
      </c>
      <c r="H42" s="7" t="s">
        <v>368</v>
      </c>
      <c r="I42" s="7" t="s">
        <v>78</v>
      </c>
      <c r="J42" s="7" t="s">
        <v>2</v>
      </c>
      <c r="K42" s="7" t="s">
        <v>369</v>
      </c>
      <c r="L42" s="7">
        <v>1</v>
      </c>
      <c r="M42" s="7">
        <v>1</v>
      </c>
      <c r="N42" s="7" t="s">
        <v>119</v>
      </c>
      <c r="O42" s="7" t="s">
        <v>80</v>
      </c>
      <c r="P42" s="7" t="s">
        <v>81</v>
      </c>
      <c r="Q42" s="7"/>
      <c r="R42" s="11" t="s">
        <v>370</v>
      </c>
      <c r="S42" s="13" t="s">
        <v>19</v>
      </c>
      <c r="T42" s="7"/>
      <c r="U42" s="11" t="s">
        <v>19</v>
      </c>
      <c r="V42" s="11" t="s">
        <v>370</v>
      </c>
      <c r="W42" s="13" t="s">
        <v>371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372</v>
      </c>
      <c r="AD42" t="s">
        <v>6</v>
      </c>
      <c r="AE42" t="s">
        <v>373</v>
      </c>
      <c r="AF42" t="s">
        <v>86</v>
      </c>
      <c r="AG42" t="s">
        <v>74</v>
      </c>
      <c r="AH42" t="s">
        <v>19</v>
      </c>
    </row>
    <row r="43" ht="14.25" customHeight="1" spans="1:34">
      <c r="A43" s="5" t="s">
        <v>374</v>
      </c>
      <c r="B43" s="5"/>
      <c r="C43" s="5" t="s">
        <v>73</v>
      </c>
      <c r="D43" s="5" t="s">
        <v>74</v>
      </c>
      <c r="E43" s="5" t="s">
        <v>75</v>
      </c>
      <c r="F43" s="5" t="s">
        <v>74</v>
      </c>
      <c r="G43" s="5" t="s">
        <v>375</v>
      </c>
      <c r="H43" s="7" t="s">
        <v>376</v>
      </c>
      <c r="I43" s="7" t="s">
        <v>78</v>
      </c>
      <c r="J43" s="7" t="s">
        <v>2</v>
      </c>
      <c r="K43" s="7" t="s">
        <v>377</v>
      </c>
      <c r="L43" s="7">
        <v>2</v>
      </c>
      <c r="M43" s="7">
        <v>1</v>
      </c>
      <c r="N43" s="7" t="s">
        <v>119</v>
      </c>
      <c r="O43" s="7" t="s">
        <v>80</v>
      </c>
      <c r="P43" s="7" t="s">
        <v>81</v>
      </c>
      <c r="Q43" s="7"/>
      <c r="R43" s="11" t="s">
        <v>378</v>
      </c>
      <c r="S43" s="13" t="s">
        <v>19</v>
      </c>
      <c r="T43" s="7"/>
      <c r="U43" s="11" t="s">
        <v>19</v>
      </c>
      <c r="V43" s="11" t="s">
        <v>378</v>
      </c>
      <c r="W43" s="13" t="s">
        <v>379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86</v>
      </c>
      <c r="AG43" t="s">
        <v>74</v>
      </c>
      <c r="AH43" t="s">
        <v>19</v>
      </c>
    </row>
    <row r="44" ht="14.25" customHeight="1" spans="1:34">
      <c r="A44" s="5" t="s">
        <v>382</v>
      </c>
      <c r="B44" s="5"/>
      <c r="C44" s="5" t="s">
        <v>73</v>
      </c>
      <c r="D44" s="5" t="s">
        <v>74</v>
      </c>
      <c r="E44" s="5" t="s">
        <v>75</v>
      </c>
      <c r="F44" s="5" t="s">
        <v>74</v>
      </c>
      <c r="G44" s="5" t="s">
        <v>367</v>
      </c>
      <c r="H44" s="7" t="s">
        <v>368</v>
      </c>
      <c r="I44" s="7" t="s">
        <v>78</v>
      </c>
      <c r="J44" s="7" t="s">
        <v>2</v>
      </c>
      <c r="K44" s="7" t="s">
        <v>383</v>
      </c>
      <c r="L44" s="7">
        <v>1</v>
      </c>
      <c r="M44" s="7">
        <v>1</v>
      </c>
      <c r="N44" s="7" t="s">
        <v>119</v>
      </c>
      <c r="O44" s="7" t="s">
        <v>80</v>
      </c>
      <c r="P44" s="7" t="s">
        <v>81</v>
      </c>
      <c r="Q44" s="7"/>
      <c r="R44" s="11" t="s">
        <v>370</v>
      </c>
      <c r="S44" s="13" t="s">
        <v>19</v>
      </c>
      <c r="T44" s="7"/>
      <c r="U44" s="11" t="s">
        <v>19</v>
      </c>
      <c r="V44" s="11" t="s">
        <v>370</v>
      </c>
      <c r="W44" s="13" t="s">
        <v>371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372</v>
      </c>
      <c r="AD44" t="s">
        <v>6</v>
      </c>
      <c r="AE44" t="s">
        <v>384</v>
      </c>
      <c r="AF44" t="s">
        <v>86</v>
      </c>
      <c r="AG44" t="s">
        <v>74</v>
      </c>
      <c r="AH44" t="s">
        <v>19</v>
      </c>
    </row>
    <row r="45" ht="14.25" customHeight="1" spans="1:34">
      <c r="A45" s="5" t="s">
        <v>385</v>
      </c>
      <c r="B45" s="5"/>
      <c r="C45" s="5" t="s">
        <v>73</v>
      </c>
      <c r="D45" s="5" t="s">
        <v>74</v>
      </c>
      <c r="E45" s="5" t="s">
        <v>75</v>
      </c>
      <c r="F45" s="5" t="s">
        <v>74</v>
      </c>
      <c r="G45" s="5" t="s">
        <v>386</v>
      </c>
      <c r="H45" s="7" t="s">
        <v>387</v>
      </c>
      <c r="I45" s="7" t="s">
        <v>78</v>
      </c>
      <c r="J45" s="7" t="s">
        <v>2</v>
      </c>
      <c r="K45" s="7" t="s">
        <v>388</v>
      </c>
      <c r="L45" s="7">
        <v>1</v>
      </c>
      <c r="M45" s="7">
        <v>1</v>
      </c>
      <c r="N45" s="7" t="s">
        <v>119</v>
      </c>
      <c r="O45" s="7" t="s">
        <v>80</v>
      </c>
      <c r="P45" s="7" t="s">
        <v>81</v>
      </c>
      <c r="Q45" s="7"/>
      <c r="R45" s="11" t="s">
        <v>389</v>
      </c>
      <c r="S45" s="13" t="s">
        <v>19</v>
      </c>
      <c r="T45" s="7"/>
      <c r="U45" s="11" t="s">
        <v>19</v>
      </c>
      <c r="V45" s="11" t="s">
        <v>389</v>
      </c>
      <c r="W45" s="13" t="s">
        <v>390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391</v>
      </c>
      <c r="AD45" t="s">
        <v>6</v>
      </c>
      <c r="AE45" t="s">
        <v>392</v>
      </c>
      <c r="AF45" t="s">
        <v>86</v>
      </c>
      <c r="AG45" t="s">
        <v>74</v>
      </c>
      <c r="AH45" t="s">
        <v>19</v>
      </c>
    </row>
    <row r="46" ht="14.25" customHeight="1" spans="1:34">
      <c r="A46" s="5" t="s">
        <v>393</v>
      </c>
      <c r="B46" s="5"/>
      <c r="C46" s="5" t="s">
        <v>73</v>
      </c>
      <c r="D46" s="5" t="s">
        <v>74</v>
      </c>
      <c r="E46" s="5" t="s">
        <v>75</v>
      </c>
      <c r="F46" s="5" t="s">
        <v>74</v>
      </c>
      <c r="G46" s="5" t="s">
        <v>394</v>
      </c>
      <c r="H46" s="7" t="s">
        <v>395</v>
      </c>
      <c r="I46" s="7" t="s">
        <v>78</v>
      </c>
      <c r="J46" s="7" t="s">
        <v>2</v>
      </c>
      <c r="K46" s="7" t="s">
        <v>396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397</v>
      </c>
      <c r="S46" s="13" t="s">
        <v>19</v>
      </c>
      <c r="T46" s="7"/>
      <c r="U46" s="11" t="s">
        <v>19</v>
      </c>
      <c r="V46" s="11" t="s">
        <v>397</v>
      </c>
      <c r="W46" s="13" t="s">
        <v>398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399</v>
      </c>
      <c r="AD46" t="s">
        <v>6</v>
      </c>
      <c r="AE46" t="s">
        <v>400</v>
      </c>
      <c r="AF46" t="s">
        <v>86</v>
      </c>
      <c r="AG46" t="s">
        <v>74</v>
      </c>
      <c r="AH46" t="s">
        <v>19</v>
      </c>
    </row>
    <row r="47" ht="14.25" customHeight="1" spans="1:34">
      <c r="A47" s="5" t="s">
        <v>401</v>
      </c>
      <c r="B47" s="5"/>
      <c r="C47" s="5" t="s">
        <v>73</v>
      </c>
      <c r="D47" s="5" t="s">
        <v>74</v>
      </c>
      <c r="E47" s="5" t="s">
        <v>75</v>
      </c>
      <c r="F47" s="5" t="s">
        <v>74</v>
      </c>
      <c r="G47" s="5" t="s">
        <v>402</v>
      </c>
      <c r="H47" s="7" t="s">
        <v>403</v>
      </c>
      <c r="I47" s="7" t="s">
        <v>78</v>
      </c>
      <c r="J47" s="7" t="s">
        <v>2</v>
      </c>
      <c r="K47" s="7" t="s">
        <v>404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250</v>
      </c>
      <c r="S47" s="13" t="s">
        <v>19</v>
      </c>
      <c r="T47" s="7"/>
      <c r="U47" s="11" t="s">
        <v>19</v>
      </c>
      <c r="V47" s="11" t="s">
        <v>250</v>
      </c>
      <c r="W47" s="13" t="s">
        <v>405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86</v>
      </c>
      <c r="AG47" t="s">
        <v>74</v>
      </c>
      <c r="AH47" t="s">
        <v>19</v>
      </c>
    </row>
    <row r="48" ht="14.25" customHeight="1" spans="1:34">
      <c r="A48" s="5" t="s">
        <v>408</v>
      </c>
      <c r="B48" s="5"/>
      <c r="C48" s="5" t="s">
        <v>73</v>
      </c>
      <c r="D48" s="5" t="s">
        <v>74</v>
      </c>
      <c r="E48" s="5" t="s">
        <v>75</v>
      </c>
      <c r="F48" s="5" t="s">
        <v>74</v>
      </c>
      <c r="G48" s="5" t="s">
        <v>409</v>
      </c>
      <c r="H48" s="7" t="s">
        <v>410</v>
      </c>
      <c r="I48" s="7" t="s">
        <v>78</v>
      </c>
      <c r="J48" s="7" t="s">
        <v>2</v>
      </c>
      <c r="K48" s="7" t="s">
        <v>411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1" t="s">
        <v>219</v>
      </c>
      <c r="S48" s="13" t="s">
        <v>19</v>
      </c>
      <c r="T48" s="7"/>
      <c r="U48" s="11" t="s">
        <v>19</v>
      </c>
      <c r="V48" s="11" t="s">
        <v>219</v>
      </c>
      <c r="W48" s="13" t="s">
        <v>190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412</v>
      </c>
      <c r="AD48" t="s">
        <v>6</v>
      </c>
      <c r="AE48" t="s">
        <v>413</v>
      </c>
      <c r="AF48" t="s">
        <v>86</v>
      </c>
      <c r="AG48" t="s">
        <v>74</v>
      </c>
      <c r="AH48" t="s">
        <v>19</v>
      </c>
    </row>
    <row r="49" ht="14.25" customHeight="1" spans="1:34">
      <c r="A49" s="5" t="s">
        <v>414</v>
      </c>
      <c r="B49" s="5"/>
      <c r="C49" s="5" t="s">
        <v>73</v>
      </c>
      <c r="D49" s="5" t="s">
        <v>74</v>
      </c>
      <c r="E49" s="5" t="s">
        <v>75</v>
      </c>
      <c r="F49" s="5" t="s">
        <v>74</v>
      </c>
      <c r="G49" s="5" t="s">
        <v>415</v>
      </c>
      <c r="H49" s="7" t="s">
        <v>416</v>
      </c>
      <c r="I49" s="7" t="s">
        <v>78</v>
      </c>
      <c r="J49" s="7" t="s">
        <v>2</v>
      </c>
      <c r="K49" s="7" t="s">
        <v>417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1" t="s">
        <v>418</v>
      </c>
      <c r="S49" s="13" t="s">
        <v>19</v>
      </c>
      <c r="T49" s="7"/>
      <c r="U49" s="11" t="s">
        <v>19</v>
      </c>
      <c r="V49" s="11" t="s">
        <v>418</v>
      </c>
      <c r="W49" s="13" t="s">
        <v>160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419</v>
      </c>
      <c r="AD49" t="s">
        <v>6</v>
      </c>
      <c r="AE49" t="s">
        <v>420</v>
      </c>
      <c r="AF49" t="s">
        <v>86</v>
      </c>
      <c r="AG49" t="s">
        <v>74</v>
      </c>
      <c r="AH49" t="s">
        <v>19</v>
      </c>
    </row>
    <row r="50" ht="14.25" customHeight="1" spans="1:34">
      <c r="A50" s="5" t="s">
        <v>421</v>
      </c>
      <c r="B50" s="5"/>
      <c r="C50" s="5" t="s">
        <v>73</v>
      </c>
      <c r="D50" s="5" t="s">
        <v>74</v>
      </c>
      <c r="E50" s="5" t="s">
        <v>75</v>
      </c>
      <c r="F50" s="5" t="s">
        <v>74</v>
      </c>
      <c r="G50" s="5" t="s">
        <v>422</v>
      </c>
      <c r="H50" s="7" t="s">
        <v>423</v>
      </c>
      <c r="I50" s="7" t="s">
        <v>78</v>
      </c>
      <c r="J50" s="7" t="s">
        <v>2</v>
      </c>
      <c r="K50" s="7" t="s">
        <v>424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1" t="s">
        <v>425</v>
      </c>
      <c r="S50" s="13" t="s">
        <v>19</v>
      </c>
      <c r="T50" s="7"/>
      <c r="U50" s="11" t="s">
        <v>19</v>
      </c>
      <c r="V50" s="11" t="s">
        <v>425</v>
      </c>
      <c r="W50" s="13" t="s">
        <v>190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426</v>
      </c>
      <c r="AD50" t="s">
        <v>6</v>
      </c>
      <c r="AE50" t="s">
        <v>427</v>
      </c>
      <c r="AF50" t="s">
        <v>86</v>
      </c>
      <c r="AG50" t="s">
        <v>74</v>
      </c>
      <c r="AH50" t="s">
        <v>19</v>
      </c>
    </row>
    <row r="51" ht="14.25" customHeight="1" spans="1:34">
      <c r="A51" s="5" t="s">
        <v>428</v>
      </c>
      <c r="B51" s="5"/>
      <c r="C51" s="5" t="s">
        <v>73</v>
      </c>
      <c r="D51" s="5" t="s">
        <v>74</v>
      </c>
      <c r="E51" s="5" t="s">
        <v>75</v>
      </c>
      <c r="F51" s="5" t="s">
        <v>74</v>
      </c>
      <c r="G51" s="5" t="s">
        <v>429</v>
      </c>
      <c r="H51" s="7" t="s">
        <v>430</v>
      </c>
      <c r="I51" s="7" t="s">
        <v>78</v>
      </c>
      <c r="J51" s="7" t="s">
        <v>2</v>
      </c>
      <c r="K51" s="7" t="s">
        <v>431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1" t="s">
        <v>432</v>
      </c>
      <c r="S51" s="13" t="s">
        <v>19</v>
      </c>
      <c r="T51" s="7"/>
      <c r="U51" s="11" t="s">
        <v>19</v>
      </c>
      <c r="V51" s="11" t="s">
        <v>432</v>
      </c>
      <c r="W51" s="13" t="s">
        <v>433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86</v>
      </c>
      <c r="AG51" t="s">
        <v>74</v>
      </c>
      <c r="AH51" t="s">
        <v>19</v>
      </c>
    </row>
    <row r="52" ht="14.25" customHeight="1" spans="1:34">
      <c r="A52" s="5" t="s">
        <v>436</v>
      </c>
      <c r="B52" s="5"/>
      <c r="C52" s="5" t="s">
        <v>73</v>
      </c>
      <c r="D52" s="5" t="s">
        <v>74</v>
      </c>
      <c r="E52" s="5" t="s">
        <v>75</v>
      </c>
      <c r="F52" s="5" t="s">
        <v>74</v>
      </c>
      <c r="G52" s="5" t="s">
        <v>437</v>
      </c>
      <c r="H52" s="7" t="s">
        <v>438</v>
      </c>
      <c r="I52" s="7" t="s">
        <v>78</v>
      </c>
      <c r="J52" s="7" t="s">
        <v>2</v>
      </c>
      <c r="K52" s="7" t="s">
        <v>439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1" t="s">
        <v>130</v>
      </c>
      <c r="S52" s="13" t="s">
        <v>19</v>
      </c>
      <c r="T52" s="7"/>
      <c r="U52" s="11" t="s">
        <v>19</v>
      </c>
      <c r="V52" s="11" t="s">
        <v>130</v>
      </c>
      <c r="W52" s="13" t="s">
        <v>137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211</v>
      </c>
      <c r="AD52" t="s">
        <v>6</v>
      </c>
      <c r="AE52" t="s">
        <v>146</v>
      </c>
      <c r="AF52" t="s">
        <v>86</v>
      </c>
      <c r="AG52" t="s">
        <v>74</v>
      </c>
      <c r="AH52" t="s">
        <v>19</v>
      </c>
    </row>
    <row r="53" ht="14.25" customHeight="1" spans="1:34">
      <c r="A53" s="5" t="s">
        <v>440</v>
      </c>
      <c r="B53" s="5"/>
      <c r="C53" s="5" t="s">
        <v>73</v>
      </c>
      <c r="D53" s="5" t="s">
        <v>74</v>
      </c>
      <c r="E53" s="5" t="s">
        <v>75</v>
      </c>
      <c r="F53" s="5" t="s">
        <v>74</v>
      </c>
      <c r="G53" s="5" t="s">
        <v>140</v>
      </c>
      <c r="H53" s="7" t="s">
        <v>141</v>
      </c>
      <c r="I53" s="7" t="s">
        <v>78</v>
      </c>
      <c r="J53" s="7" t="s">
        <v>2</v>
      </c>
      <c r="K53" s="7" t="s">
        <v>441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1" t="s">
        <v>143</v>
      </c>
      <c r="S53" s="13" t="s">
        <v>19</v>
      </c>
      <c r="T53" s="7"/>
      <c r="U53" s="11" t="s">
        <v>19</v>
      </c>
      <c r="V53" s="11" t="s">
        <v>143</v>
      </c>
      <c r="W53" s="13" t="s">
        <v>144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145</v>
      </c>
      <c r="AD53" t="s">
        <v>6</v>
      </c>
      <c r="AE53" t="s">
        <v>146</v>
      </c>
      <c r="AF53" t="s">
        <v>86</v>
      </c>
      <c r="AG53" t="s">
        <v>74</v>
      </c>
      <c r="AH53" t="s">
        <v>19</v>
      </c>
    </row>
    <row r="54" ht="14.25" customHeight="1" spans="1:34">
      <c r="A54" s="5" t="s">
        <v>442</v>
      </c>
      <c r="B54" s="5"/>
      <c r="C54" s="5" t="s">
        <v>73</v>
      </c>
      <c r="D54" s="5" t="s">
        <v>74</v>
      </c>
      <c r="E54" s="5" t="s">
        <v>75</v>
      </c>
      <c r="F54" s="5" t="s">
        <v>74</v>
      </c>
      <c r="G54" s="5" t="s">
        <v>443</v>
      </c>
      <c r="H54" s="7" t="s">
        <v>444</v>
      </c>
      <c r="I54" s="7" t="s">
        <v>78</v>
      </c>
      <c r="J54" s="7" t="s">
        <v>2</v>
      </c>
      <c r="K54" s="7" t="s">
        <v>445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1" t="s">
        <v>357</v>
      </c>
      <c r="S54" s="13" t="s">
        <v>19</v>
      </c>
      <c r="T54" s="7"/>
      <c r="U54" s="11" t="s">
        <v>19</v>
      </c>
      <c r="V54" s="11" t="s">
        <v>357</v>
      </c>
      <c r="W54" s="13" t="s">
        <v>433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446</v>
      </c>
      <c r="AD54" t="s">
        <v>6</v>
      </c>
      <c r="AE54" t="s">
        <v>447</v>
      </c>
      <c r="AF54" t="s">
        <v>86</v>
      </c>
      <c r="AG54" t="s">
        <v>74</v>
      </c>
      <c r="AH54" t="s">
        <v>19</v>
      </c>
    </row>
    <row r="55" ht="14.25" customHeight="1" spans="1:34">
      <c r="A55" s="5" t="s">
        <v>448</v>
      </c>
      <c r="B55" s="5"/>
      <c r="C55" s="5" t="s">
        <v>73</v>
      </c>
      <c r="D55" s="5" t="s">
        <v>74</v>
      </c>
      <c r="E55" s="5" t="s">
        <v>75</v>
      </c>
      <c r="F55" s="5" t="s">
        <v>74</v>
      </c>
      <c r="G55" s="5" t="s">
        <v>449</v>
      </c>
      <c r="H55" s="7" t="s">
        <v>450</v>
      </c>
      <c r="I55" s="7" t="s">
        <v>78</v>
      </c>
      <c r="J55" s="7" t="s">
        <v>2</v>
      </c>
      <c r="K55" s="7" t="s">
        <v>451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1" t="s">
        <v>452</v>
      </c>
      <c r="S55" s="13" t="s">
        <v>19</v>
      </c>
      <c r="T55" s="7"/>
      <c r="U55" s="11" t="s">
        <v>19</v>
      </c>
      <c r="V55" s="11" t="s">
        <v>452</v>
      </c>
      <c r="W55" s="13" t="s">
        <v>453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300</v>
      </c>
      <c r="AD55" t="s">
        <v>6</v>
      </c>
      <c r="AE55" t="s">
        <v>454</v>
      </c>
      <c r="AF55" t="s">
        <v>86</v>
      </c>
      <c r="AG55" t="s">
        <v>74</v>
      </c>
      <c r="AH55" t="s">
        <v>19</v>
      </c>
    </row>
    <row r="56" ht="14.25" customHeight="1" spans="1:34">
      <c r="A56" s="5" t="s">
        <v>455</v>
      </c>
      <c r="B56" s="5"/>
      <c r="C56" s="5" t="s">
        <v>73</v>
      </c>
      <c r="D56" s="5" t="s">
        <v>74</v>
      </c>
      <c r="E56" s="5" t="s">
        <v>75</v>
      </c>
      <c r="F56" s="5" t="s">
        <v>74</v>
      </c>
      <c r="G56" s="5" t="s">
        <v>456</v>
      </c>
      <c r="H56" s="7" t="s">
        <v>457</v>
      </c>
      <c r="I56" s="7" t="s">
        <v>78</v>
      </c>
      <c r="J56" s="7" t="s">
        <v>2</v>
      </c>
      <c r="K56" s="7" t="s">
        <v>458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1" t="s">
        <v>459</v>
      </c>
      <c r="S56" s="13" t="s">
        <v>19</v>
      </c>
      <c r="T56" s="7"/>
      <c r="U56" s="11" t="s">
        <v>19</v>
      </c>
      <c r="V56" s="11" t="s">
        <v>459</v>
      </c>
      <c r="W56" s="13" t="s">
        <v>460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461</v>
      </c>
      <c r="AD56" t="s">
        <v>6</v>
      </c>
      <c r="AE56" t="s">
        <v>462</v>
      </c>
      <c r="AF56" t="s">
        <v>86</v>
      </c>
      <c r="AG56" t="s">
        <v>74</v>
      </c>
      <c r="AH56" t="s">
        <v>19</v>
      </c>
    </row>
    <row r="57" ht="14.25" customHeight="1" spans="1:34">
      <c r="A57" s="5" t="s">
        <v>463</v>
      </c>
      <c r="B57" s="5"/>
      <c r="C57" s="5" t="s">
        <v>73</v>
      </c>
      <c r="D57" s="5" t="s">
        <v>74</v>
      </c>
      <c r="E57" s="5" t="s">
        <v>75</v>
      </c>
      <c r="F57" s="5" t="s">
        <v>74</v>
      </c>
      <c r="G57" s="5" t="s">
        <v>464</v>
      </c>
      <c r="H57" s="7" t="s">
        <v>465</v>
      </c>
      <c r="I57" s="7" t="s">
        <v>78</v>
      </c>
      <c r="J57" s="7" t="s">
        <v>2</v>
      </c>
      <c r="K57" s="7" t="s">
        <v>466</v>
      </c>
      <c r="L57" s="7">
        <v>1</v>
      </c>
      <c r="M57" s="7">
        <v>1</v>
      </c>
      <c r="N57" s="7" t="s">
        <v>119</v>
      </c>
      <c r="O57" s="7" t="s">
        <v>80</v>
      </c>
      <c r="P57" s="7" t="s">
        <v>81</v>
      </c>
      <c r="Q57" s="7"/>
      <c r="R57" s="11" t="s">
        <v>176</v>
      </c>
      <c r="S57" s="13" t="s">
        <v>19</v>
      </c>
      <c r="T57" s="7"/>
      <c r="U57" s="11" t="s">
        <v>19</v>
      </c>
      <c r="V57" s="11" t="s">
        <v>176</v>
      </c>
      <c r="W57" s="13" t="s">
        <v>398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314</v>
      </c>
      <c r="AD57" t="s">
        <v>6</v>
      </c>
      <c r="AE57" t="s">
        <v>467</v>
      </c>
      <c r="AF57" t="s">
        <v>86</v>
      </c>
      <c r="AG57" t="s">
        <v>74</v>
      </c>
      <c r="AH57" t="s">
        <v>19</v>
      </c>
    </row>
    <row r="58" ht="14.25" customHeight="1" spans="1:34">
      <c r="A58" s="5" t="s">
        <v>468</v>
      </c>
      <c r="B58" s="5"/>
      <c r="C58" s="5" t="s">
        <v>73</v>
      </c>
      <c r="D58" s="5" t="s">
        <v>74</v>
      </c>
      <c r="E58" s="5" t="s">
        <v>75</v>
      </c>
      <c r="F58" s="5" t="s">
        <v>74</v>
      </c>
      <c r="G58" s="5" t="s">
        <v>469</v>
      </c>
      <c r="H58" s="7" t="s">
        <v>470</v>
      </c>
      <c r="I58" s="7" t="s">
        <v>78</v>
      </c>
      <c r="J58" s="7" t="s">
        <v>2</v>
      </c>
      <c r="K58" s="7" t="s">
        <v>471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1" t="s">
        <v>419</v>
      </c>
      <c r="S58" s="13" t="s">
        <v>19</v>
      </c>
      <c r="T58" s="7"/>
      <c r="U58" s="11" t="s">
        <v>19</v>
      </c>
      <c r="V58" s="11" t="s">
        <v>419</v>
      </c>
      <c r="W58" s="13" t="s">
        <v>271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472</v>
      </c>
      <c r="AD58" t="s">
        <v>6</v>
      </c>
      <c r="AE58" t="s">
        <v>473</v>
      </c>
      <c r="AF58" t="s">
        <v>86</v>
      </c>
      <c r="AG58" t="s">
        <v>74</v>
      </c>
      <c r="AH58" t="s">
        <v>19</v>
      </c>
    </row>
    <row r="59" ht="14.25" customHeight="1" spans="1:34">
      <c r="A59" s="5" t="s">
        <v>474</v>
      </c>
      <c r="B59" s="5"/>
      <c r="C59" s="5" t="s">
        <v>73</v>
      </c>
      <c r="D59" s="5" t="s">
        <v>74</v>
      </c>
      <c r="E59" s="5" t="s">
        <v>75</v>
      </c>
      <c r="F59" s="5" t="s">
        <v>74</v>
      </c>
      <c r="G59" s="5" t="s">
        <v>475</v>
      </c>
      <c r="H59" s="7" t="s">
        <v>476</v>
      </c>
      <c r="I59" s="7" t="s">
        <v>78</v>
      </c>
      <c r="J59" s="7" t="s">
        <v>2</v>
      </c>
      <c r="K59" s="7" t="s">
        <v>477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1" t="s">
        <v>349</v>
      </c>
      <c r="S59" s="13" t="s">
        <v>19</v>
      </c>
      <c r="T59" s="7"/>
      <c r="U59" s="11" t="s">
        <v>19</v>
      </c>
      <c r="V59" s="11" t="s">
        <v>349</v>
      </c>
      <c r="W59" s="13" t="s">
        <v>390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478</v>
      </c>
      <c r="AD59" t="s">
        <v>6</v>
      </c>
      <c r="AE59" t="s">
        <v>479</v>
      </c>
      <c r="AF59" t="s">
        <v>86</v>
      </c>
      <c r="AG59" t="s">
        <v>74</v>
      </c>
      <c r="AH59" t="s">
        <v>19</v>
      </c>
    </row>
    <row r="60" ht="14.25" customHeight="1" spans="1:34">
      <c r="A60" s="5" t="s">
        <v>480</v>
      </c>
      <c r="B60" s="5"/>
      <c r="C60" s="5" t="s">
        <v>73</v>
      </c>
      <c r="D60" s="5" t="s">
        <v>74</v>
      </c>
      <c r="E60" s="5" t="s">
        <v>75</v>
      </c>
      <c r="F60" s="5" t="s">
        <v>74</v>
      </c>
      <c r="G60" s="5" t="s">
        <v>481</v>
      </c>
      <c r="H60" s="7" t="s">
        <v>482</v>
      </c>
      <c r="I60" s="7" t="s">
        <v>78</v>
      </c>
      <c r="J60" s="7" t="s">
        <v>2</v>
      </c>
      <c r="K60" s="7" t="s">
        <v>483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1" t="s">
        <v>484</v>
      </c>
      <c r="S60" s="13" t="s">
        <v>19</v>
      </c>
      <c r="T60" s="7"/>
      <c r="U60" s="11" t="s">
        <v>19</v>
      </c>
      <c r="V60" s="11" t="s">
        <v>484</v>
      </c>
      <c r="W60" s="13" t="s">
        <v>129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485</v>
      </c>
      <c r="AD60" t="s">
        <v>6</v>
      </c>
      <c r="AE60" t="s">
        <v>486</v>
      </c>
      <c r="AF60" t="s">
        <v>86</v>
      </c>
      <c r="AG60" t="s">
        <v>74</v>
      </c>
      <c r="AH60" t="s">
        <v>19</v>
      </c>
    </row>
    <row r="61" ht="14.25" customHeight="1" spans="1:34">
      <c r="A61" s="5" t="s">
        <v>487</v>
      </c>
      <c r="B61" s="5"/>
      <c r="C61" s="5" t="s">
        <v>73</v>
      </c>
      <c r="D61" s="5" t="s">
        <v>74</v>
      </c>
      <c r="E61" s="5" t="s">
        <v>75</v>
      </c>
      <c r="F61" s="5" t="s">
        <v>74</v>
      </c>
      <c r="G61" s="5" t="s">
        <v>488</v>
      </c>
      <c r="H61" s="7" t="s">
        <v>489</v>
      </c>
      <c r="I61" s="7" t="s">
        <v>78</v>
      </c>
      <c r="J61" s="7" t="s">
        <v>2</v>
      </c>
      <c r="K61" s="7" t="s">
        <v>490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1" t="s">
        <v>491</v>
      </c>
      <c r="S61" s="13" t="s">
        <v>19</v>
      </c>
      <c r="T61" s="7"/>
      <c r="U61" s="11" t="s">
        <v>19</v>
      </c>
      <c r="V61" s="11" t="s">
        <v>491</v>
      </c>
      <c r="W61" s="13" t="s">
        <v>492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493</v>
      </c>
      <c r="AD61" t="s">
        <v>6</v>
      </c>
      <c r="AE61" t="s">
        <v>494</v>
      </c>
      <c r="AF61" t="s">
        <v>86</v>
      </c>
      <c r="AG61" t="s">
        <v>74</v>
      </c>
      <c r="AH61" t="s">
        <v>19</v>
      </c>
    </row>
    <row r="62" ht="14.25" customHeight="1" spans="1:34">
      <c r="A62" s="5" t="s">
        <v>495</v>
      </c>
      <c r="B62" s="5"/>
      <c r="C62" s="5" t="s">
        <v>73</v>
      </c>
      <c r="D62" s="5" t="s">
        <v>74</v>
      </c>
      <c r="E62" s="5" t="s">
        <v>75</v>
      </c>
      <c r="F62" s="5" t="s">
        <v>74</v>
      </c>
      <c r="G62" s="5" t="s">
        <v>496</v>
      </c>
      <c r="H62" s="7" t="s">
        <v>497</v>
      </c>
      <c r="I62" s="7" t="s">
        <v>78</v>
      </c>
      <c r="J62" s="7" t="s">
        <v>2</v>
      </c>
      <c r="K62" s="7" t="s">
        <v>498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1" t="s">
        <v>272</v>
      </c>
      <c r="S62" s="13" t="s">
        <v>19</v>
      </c>
      <c r="T62" s="7"/>
      <c r="U62" s="11" t="s">
        <v>19</v>
      </c>
      <c r="V62" s="11" t="s">
        <v>272</v>
      </c>
      <c r="W62" s="13" t="s">
        <v>249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499</v>
      </c>
      <c r="AD62" t="s">
        <v>6</v>
      </c>
      <c r="AE62" t="s">
        <v>500</v>
      </c>
      <c r="AF62" t="s">
        <v>86</v>
      </c>
      <c r="AG62" t="s">
        <v>74</v>
      </c>
      <c r="AH62" t="s">
        <v>19</v>
      </c>
    </row>
    <row r="63" ht="14.25" customHeight="1" spans="1:34">
      <c r="A63" s="5" t="s">
        <v>501</v>
      </c>
      <c r="B63" s="5"/>
      <c r="C63" s="5" t="s">
        <v>73</v>
      </c>
      <c r="D63" s="5" t="s">
        <v>74</v>
      </c>
      <c r="E63" s="5" t="s">
        <v>75</v>
      </c>
      <c r="F63" s="5" t="s">
        <v>74</v>
      </c>
      <c r="G63" s="5" t="s">
        <v>502</v>
      </c>
      <c r="H63" s="7" t="s">
        <v>503</v>
      </c>
      <c r="I63" s="7" t="s">
        <v>78</v>
      </c>
      <c r="J63" s="7" t="s">
        <v>2</v>
      </c>
      <c r="K63" s="7" t="s">
        <v>504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1" t="s">
        <v>225</v>
      </c>
      <c r="S63" s="13" t="s">
        <v>19</v>
      </c>
      <c r="T63" s="7"/>
      <c r="U63" s="11" t="s">
        <v>19</v>
      </c>
      <c r="V63" s="11" t="s">
        <v>225</v>
      </c>
      <c r="W63" s="13" t="s">
        <v>144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226</v>
      </c>
      <c r="AD63" t="s">
        <v>6</v>
      </c>
      <c r="AE63" t="s">
        <v>146</v>
      </c>
      <c r="AF63" t="s">
        <v>86</v>
      </c>
      <c r="AG63" t="s">
        <v>74</v>
      </c>
      <c r="AH63" t="s">
        <v>19</v>
      </c>
    </row>
    <row r="64" ht="14.25" customHeight="1" spans="1:34">
      <c r="A64" s="5" t="s">
        <v>505</v>
      </c>
      <c r="B64" s="5"/>
      <c r="C64" s="5" t="s">
        <v>73</v>
      </c>
      <c r="D64" s="5" t="s">
        <v>74</v>
      </c>
      <c r="E64" s="5" t="s">
        <v>75</v>
      </c>
      <c r="F64" s="5" t="s">
        <v>74</v>
      </c>
      <c r="G64" s="5" t="s">
        <v>506</v>
      </c>
      <c r="H64" s="7" t="s">
        <v>507</v>
      </c>
      <c r="I64" s="7" t="s">
        <v>78</v>
      </c>
      <c r="J64" s="7" t="s">
        <v>2</v>
      </c>
      <c r="K64" s="7" t="s">
        <v>508</v>
      </c>
      <c r="L64" s="7">
        <v>2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1" t="s">
        <v>509</v>
      </c>
      <c r="S64" s="13" t="s">
        <v>19</v>
      </c>
      <c r="T64" s="7"/>
      <c r="U64" s="11" t="s">
        <v>19</v>
      </c>
      <c r="V64" s="11" t="s">
        <v>509</v>
      </c>
      <c r="W64" s="13" t="s">
        <v>510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511</v>
      </c>
      <c r="AD64" t="s">
        <v>6</v>
      </c>
      <c r="AE64" t="s">
        <v>512</v>
      </c>
      <c r="AF64" t="s">
        <v>86</v>
      </c>
      <c r="AG64" t="s">
        <v>74</v>
      </c>
      <c r="AH64" t="s">
        <v>19</v>
      </c>
    </row>
    <row r="65" ht="14.25" customHeight="1" spans="1:34">
      <c r="A65" s="5" t="s">
        <v>513</v>
      </c>
      <c r="B65" s="5"/>
      <c r="C65" s="5" t="s">
        <v>73</v>
      </c>
      <c r="D65" s="5" t="s">
        <v>74</v>
      </c>
      <c r="E65" s="5" t="s">
        <v>75</v>
      </c>
      <c r="F65" s="5" t="s">
        <v>74</v>
      </c>
      <c r="G65" s="5" t="s">
        <v>514</v>
      </c>
      <c r="H65" s="7" t="s">
        <v>515</v>
      </c>
      <c r="I65" s="7" t="s">
        <v>78</v>
      </c>
      <c r="J65" s="7" t="s">
        <v>2</v>
      </c>
      <c r="K65" s="7" t="s">
        <v>516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1" t="s">
        <v>517</v>
      </c>
      <c r="S65" s="13" t="s">
        <v>19</v>
      </c>
      <c r="T65" s="7"/>
      <c r="U65" s="11" t="s">
        <v>19</v>
      </c>
      <c r="V65" s="11" t="s">
        <v>517</v>
      </c>
      <c r="W65" s="13" t="s">
        <v>518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519</v>
      </c>
      <c r="AD65" t="s">
        <v>6</v>
      </c>
      <c r="AE65" t="s">
        <v>358</v>
      </c>
      <c r="AF65" t="s">
        <v>86</v>
      </c>
      <c r="AG65" t="s">
        <v>74</v>
      </c>
      <c r="AH65" t="s">
        <v>19</v>
      </c>
    </row>
    <row r="66" ht="14.25" customHeight="1" spans="1:34">
      <c r="A66" s="5" t="s">
        <v>520</v>
      </c>
      <c r="B66" s="5"/>
      <c r="C66" s="5" t="s">
        <v>73</v>
      </c>
      <c r="D66" s="5" t="s">
        <v>74</v>
      </c>
      <c r="E66" s="5" t="s">
        <v>75</v>
      </c>
      <c r="F66" s="5" t="s">
        <v>74</v>
      </c>
      <c r="G66" s="5" t="s">
        <v>521</v>
      </c>
      <c r="H66" s="7" t="s">
        <v>522</v>
      </c>
      <c r="I66" s="7" t="s">
        <v>78</v>
      </c>
      <c r="J66" s="7" t="s">
        <v>2</v>
      </c>
      <c r="K66" s="7" t="s">
        <v>523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1" t="s">
        <v>524</v>
      </c>
      <c r="S66" s="13" t="s">
        <v>19</v>
      </c>
      <c r="T66" s="7"/>
      <c r="U66" s="11" t="s">
        <v>19</v>
      </c>
      <c r="V66" s="11" t="s">
        <v>524</v>
      </c>
      <c r="W66" s="13" t="s">
        <v>286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525</v>
      </c>
      <c r="AD66" t="s">
        <v>6</v>
      </c>
      <c r="AE66" t="s">
        <v>526</v>
      </c>
      <c r="AF66" t="s">
        <v>86</v>
      </c>
      <c r="AG66" t="s">
        <v>74</v>
      </c>
      <c r="AH66" t="s">
        <v>19</v>
      </c>
    </row>
    <row r="67" ht="14.25" customHeight="1" spans="1:34">
      <c r="A67" s="5" t="s">
        <v>527</v>
      </c>
      <c r="B67" s="5"/>
      <c r="C67" s="5" t="s">
        <v>73</v>
      </c>
      <c r="D67" s="5" t="s">
        <v>74</v>
      </c>
      <c r="E67" s="5" t="s">
        <v>75</v>
      </c>
      <c r="F67" s="5" t="s">
        <v>74</v>
      </c>
      <c r="G67" s="5" t="s">
        <v>528</v>
      </c>
      <c r="H67" s="7" t="s">
        <v>529</v>
      </c>
      <c r="I67" s="7" t="s">
        <v>78</v>
      </c>
      <c r="J67" s="7" t="s">
        <v>2</v>
      </c>
      <c r="K67" s="7" t="s">
        <v>530</v>
      </c>
      <c r="L67" s="7">
        <v>1</v>
      </c>
      <c r="M67" s="7">
        <v>1</v>
      </c>
      <c r="N67" s="7" t="s">
        <v>531</v>
      </c>
      <c r="O67" s="7" t="s">
        <v>80</v>
      </c>
      <c r="P67" s="7" t="s">
        <v>81</v>
      </c>
      <c r="Q67" s="7"/>
      <c r="R67" s="11" t="s">
        <v>532</v>
      </c>
      <c r="S67" s="13" t="s">
        <v>19</v>
      </c>
      <c r="T67" s="7"/>
      <c r="U67" s="11" t="s">
        <v>19</v>
      </c>
      <c r="V67" s="11" t="s">
        <v>532</v>
      </c>
      <c r="W67" s="13" t="s">
        <v>371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533</v>
      </c>
      <c r="AD67" t="s">
        <v>6</v>
      </c>
      <c r="AE67" t="s">
        <v>534</v>
      </c>
      <c r="AF67" t="s">
        <v>86</v>
      </c>
      <c r="AG67" t="s">
        <v>74</v>
      </c>
      <c r="AH67" t="s">
        <v>19</v>
      </c>
    </row>
    <row r="68" ht="14.25" customHeight="1" spans="1:34">
      <c r="A68" s="5" t="s">
        <v>535</v>
      </c>
      <c r="B68" s="5"/>
      <c r="C68" s="5" t="s">
        <v>73</v>
      </c>
      <c r="D68" s="5" t="s">
        <v>74</v>
      </c>
      <c r="E68" s="5" t="s">
        <v>75</v>
      </c>
      <c r="F68" s="5" t="s">
        <v>74</v>
      </c>
      <c r="G68" s="5" t="s">
        <v>536</v>
      </c>
      <c r="H68" s="7" t="s">
        <v>537</v>
      </c>
      <c r="I68" s="7" t="s">
        <v>78</v>
      </c>
      <c r="J68" s="7" t="s">
        <v>2</v>
      </c>
      <c r="K68" s="7" t="s">
        <v>538</v>
      </c>
      <c r="L68" s="7">
        <v>1</v>
      </c>
      <c r="M68" s="7">
        <v>5</v>
      </c>
      <c r="N68" s="7" t="s">
        <v>354</v>
      </c>
      <c r="O68" s="7" t="s">
        <v>91</v>
      </c>
      <c r="P68" s="7" t="s">
        <v>81</v>
      </c>
      <c r="Q68" s="7"/>
      <c r="R68" s="11" t="s">
        <v>539</v>
      </c>
      <c r="S68" s="13" t="s">
        <v>19</v>
      </c>
      <c r="T68" s="7"/>
      <c r="U68" s="11" t="s">
        <v>19</v>
      </c>
      <c r="V68" s="11" t="s">
        <v>539</v>
      </c>
      <c r="W68" s="13" t="s">
        <v>121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540</v>
      </c>
      <c r="AD68" t="s">
        <v>6</v>
      </c>
      <c r="AE68" t="s">
        <v>541</v>
      </c>
      <c r="AF68" t="s">
        <v>86</v>
      </c>
      <c r="AG68" t="s">
        <v>74</v>
      </c>
      <c r="AH68" t="s">
        <v>19</v>
      </c>
    </row>
    <row r="69" ht="14.25" customHeight="1" spans="1:34">
      <c r="A69" s="5" t="s">
        <v>542</v>
      </c>
      <c r="B69" s="5"/>
      <c r="C69" s="5" t="s">
        <v>73</v>
      </c>
      <c r="D69" s="5" t="s">
        <v>74</v>
      </c>
      <c r="E69" s="5" t="s">
        <v>75</v>
      </c>
      <c r="F69" s="5" t="s">
        <v>74</v>
      </c>
      <c r="G69" s="5" t="s">
        <v>543</v>
      </c>
      <c r="H69" s="7" t="s">
        <v>544</v>
      </c>
      <c r="I69" s="7" t="s">
        <v>78</v>
      </c>
      <c r="J69" s="7" t="s">
        <v>2</v>
      </c>
      <c r="K69" s="7" t="s">
        <v>545</v>
      </c>
      <c r="L69" s="7">
        <v>1</v>
      </c>
      <c r="M69" s="7">
        <v>2</v>
      </c>
      <c r="N69" s="7" t="s">
        <v>119</v>
      </c>
      <c r="O69" s="7" t="s">
        <v>119</v>
      </c>
      <c r="P69" s="7" t="s">
        <v>81</v>
      </c>
      <c r="Q69" s="7"/>
      <c r="R69" s="11" t="s">
        <v>546</v>
      </c>
      <c r="S69" s="13" t="s">
        <v>19</v>
      </c>
      <c r="T69" s="7"/>
      <c r="U69" s="11" t="s">
        <v>19</v>
      </c>
      <c r="V69" s="11" t="s">
        <v>546</v>
      </c>
      <c r="W69" s="13" t="s">
        <v>547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241</v>
      </c>
      <c r="AD69" t="s">
        <v>6</v>
      </c>
      <c r="AE69" t="s">
        <v>548</v>
      </c>
      <c r="AF69" t="s">
        <v>86</v>
      </c>
      <c r="AG69" t="s">
        <v>74</v>
      </c>
      <c r="AH69" t="s">
        <v>19</v>
      </c>
    </row>
    <row r="70" ht="14.25" customHeight="1" spans="1:34">
      <c r="A70" s="5" t="s">
        <v>549</v>
      </c>
      <c r="B70" s="5"/>
      <c r="C70" s="5" t="s">
        <v>73</v>
      </c>
      <c r="D70" s="5" t="s">
        <v>74</v>
      </c>
      <c r="E70" s="5" t="s">
        <v>75</v>
      </c>
      <c r="F70" s="5" t="s">
        <v>74</v>
      </c>
      <c r="G70" s="5" t="s">
        <v>550</v>
      </c>
      <c r="H70" s="7" t="s">
        <v>551</v>
      </c>
      <c r="I70" s="7" t="s">
        <v>78</v>
      </c>
      <c r="J70" s="7" t="s">
        <v>2</v>
      </c>
      <c r="K70" s="7" t="s">
        <v>552</v>
      </c>
      <c r="L70" s="7">
        <v>1</v>
      </c>
      <c r="M70" s="7">
        <v>2</v>
      </c>
      <c r="N70" s="7" t="s">
        <v>101</v>
      </c>
      <c r="O70" s="7" t="s">
        <v>119</v>
      </c>
      <c r="P70" s="7" t="s">
        <v>81</v>
      </c>
      <c r="Q70" s="7"/>
      <c r="R70" s="11" t="s">
        <v>553</v>
      </c>
      <c r="S70" s="13" t="s">
        <v>19</v>
      </c>
      <c r="T70" s="7"/>
      <c r="U70" s="11" t="s">
        <v>19</v>
      </c>
      <c r="V70" s="11" t="s">
        <v>553</v>
      </c>
      <c r="W70" s="13" t="s">
        <v>554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555</v>
      </c>
      <c r="AD70" t="s">
        <v>6</v>
      </c>
      <c r="AE70" t="s">
        <v>198</v>
      </c>
      <c r="AF70" t="s">
        <v>86</v>
      </c>
      <c r="AG70" t="s">
        <v>74</v>
      </c>
      <c r="AH70" t="s">
        <v>19</v>
      </c>
    </row>
    <row r="71" ht="14.25" customHeight="1" spans="1:34">
      <c r="A71" s="5" t="s">
        <v>556</v>
      </c>
      <c r="B71" s="5"/>
      <c r="C71" s="5" t="s">
        <v>73</v>
      </c>
      <c r="D71" s="5" t="s">
        <v>74</v>
      </c>
      <c r="E71" s="5" t="s">
        <v>75</v>
      </c>
      <c r="F71" s="5" t="s">
        <v>74</v>
      </c>
      <c r="G71" s="5" t="s">
        <v>557</v>
      </c>
      <c r="H71" s="7" t="s">
        <v>558</v>
      </c>
      <c r="I71" s="7" t="s">
        <v>78</v>
      </c>
      <c r="J71" s="7" t="s">
        <v>2</v>
      </c>
      <c r="K71" s="7" t="s">
        <v>559</v>
      </c>
      <c r="L71" s="7">
        <v>1</v>
      </c>
      <c r="M71" s="7">
        <v>1</v>
      </c>
      <c r="N71" s="7" t="s">
        <v>119</v>
      </c>
      <c r="O71" s="7" t="s">
        <v>80</v>
      </c>
      <c r="P71" s="7" t="s">
        <v>81</v>
      </c>
      <c r="Q71" s="7"/>
      <c r="R71" s="11" t="s">
        <v>560</v>
      </c>
      <c r="S71" s="13" t="s">
        <v>19</v>
      </c>
      <c r="T71" s="7"/>
      <c r="U71" s="11" t="s">
        <v>19</v>
      </c>
      <c r="V71" s="11" t="s">
        <v>560</v>
      </c>
      <c r="W71" s="13" t="s">
        <v>137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561</v>
      </c>
      <c r="AD71" t="s">
        <v>6</v>
      </c>
      <c r="AE71" t="s">
        <v>562</v>
      </c>
      <c r="AF71" t="s">
        <v>86</v>
      </c>
      <c r="AG71" t="s">
        <v>74</v>
      </c>
      <c r="AH71" t="s">
        <v>19</v>
      </c>
    </row>
    <row r="72" ht="14.25" customHeight="1" spans="1:34">
      <c r="A72" s="5" t="s">
        <v>563</v>
      </c>
      <c r="B72" s="5"/>
      <c r="C72" s="5" t="s">
        <v>73</v>
      </c>
      <c r="D72" s="5" t="s">
        <v>74</v>
      </c>
      <c r="E72" s="5" t="s">
        <v>75</v>
      </c>
      <c r="F72" s="5" t="s">
        <v>74</v>
      </c>
      <c r="G72" s="5" t="s">
        <v>564</v>
      </c>
      <c r="H72" s="7" t="s">
        <v>565</v>
      </c>
      <c r="I72" s="7" t="s">
        <v>78</v>
      </c>
      <c r="J72" s="7" t="s">
        <v>2</v>
      </c>
      <c r="K72" s="7" t="s">
        <v>566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1" t="s">
        <v>567</v>
      </c>
      <c r="S72" s="13" t="s">
        <v>19</v>
      </c>
      <c r="T72" s="7"/>
      <c r="U72" s="11" t="s">
        <v>19</v>
      </c>
      <c r="V72" s="11" t="s">
        <v>567</v>
      </c>
      <c r="W72" s="13" t="s">
        <v>568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569</v>
      </c>
      <c r="AD72" t="s">
        <v>6</v>
      </c>
      <c r="AE72" t="s">
        <v>570</v>
      </c>
      <c r="AF72" t="s">
        <v>86</v>
      </c>
      <c r="AG72" t="s">
        <v>74</v>
      </c>
      <c r="AH72" t="s">
        <v>19</v>
      </c>
    </row>
    <row r="73" ht="14.25" customHeight="1" spans="1:34">
      <c r="A73" s="5" t="s">
        <v>571</v>
      </c>
      <c r="B73" s="5"/>
      <c r="C73" s="5" t="s">
        <v>73</v>
      </c>
      <c r="D73" s="5" t="s">
        <v>74</v>
      </c>
      <c r="E73" s="5" t="s">
        <v>75</v>
      </c>
      <c r="F73" s="5" t="s">
        <v>74</v>
      </c>
      <c r="G73" s="5" t="s">
        <v>572</v>
      </c>
      <c r="H73" s="7" t="s">
        <v>573</v>
      </c>
      <c r="I73" s="7" t="s">
        <v>78</v>
      </c>
      <c r="J73" s="7" t="s">
        <v>2</v>
      </c>
      <c r="K73" s="7" t="s">
        <v>574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1" t="s">
        <v>110</v>
      </c>
      <c r="S73" s="13" t="s">
        <v>19</v>
      </c>
      <c r="T73" s="7"/>
      <c r="U73" s="11" t="s">
        <v>19</v>
      </c>
      <c r="V73" s="11" t="s">
        <v>110</v>
      </c>
      <c r="W73" s="13" t="s">
        <v>518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336</v>
      </c>
      <c r="AD73" t="s">
        <v>6</v>
      </c>
      <c r="AE73" t="s">
        <v>512</v>
      </c>
      <c r="AF73" t="s">
        <v>86</v>
      </c>
      <c r="AG73" t="s">
        <v>74</v>
      </c>
      <c r="AH73" t="s">
        <v>19</v>
      </c>
    </row>
    <row r="74" ht="14.25" customHeight="1" spans="1:34">
      <c r="A74" s="5" t="s">
        <v>575</v>
      </c>
      <c r="B74" s="5"/>
      <c r="C74" s="5" t="s">
        <v>73</v>
      </c>
      <c r="D74" s="5" t="s">
        <v>74</v>
      </c>
      <c r="E74" s="5" t="s">
        <v>75</v>
      </c>
      <c r="F74" s="5" t="s">
        <v>74</v>
      </c>
      <c r="G74" s="5" t="s">
        <v>576</v>
      </c>
      <c r="H74" s="7" t="s">
        <v>577</v>
      </c>
      <c r="I74" s="7" t="s">
        <v>78</v>
      </c>
      <c r="J74" s="7" t="s">
        <v>2</v>
      </c>
      <c r="K74" s="7" t="s">
        <v>578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1" t="s">
        <v>579</v>
      </c>
      <c r="S74" s="13" t="s">
        <v>19</v>
      </c>
      <c r="T74" s="7"/>
      <c r="U74" s="11" t="s">
        <v>19</v>
      </c>
      <c r="V74" s="11" t="s">
        <v>579</v>
      </c>
      <c r="W74" s="13" t="s">
        <v>580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581</v>
      </c>
      <c r="AD74" t="s">
        <v>6</v>
      </c>
      <c r="AE74" t="s">
        <v>582</v>
      </c>
      <c r="AF74" t="s">
        <v>86</v>
      </c>
      <c r="AG74" t="s">
        <v>74</v>
      </c>
      <c r="AH74" t="s">
        <v>19</v>
      </c>
    </row>
    <row r="75" ht="14.25" customHeight="1" spans="1:34">
      <c r="A75" s="5" t="s">
        <v>583</v>
      </c>
      <c r="B75" s="5"/>
      <c r="C75" s="5" t="s">
        <v>73</v>
      </c>
      <c r="D75" s="5" t="s">
        <v>74</v>
      </c>
      <c r="E75" s="5" t="s">
        <v>75</v>
      </c>
      <c r="F75" s="5" t="s">
        <v>74</v>
      </c>
      <c r="G75" s="5" t="s">
        <v>584</v>
      </c>
      <c r="H75" s="7" t="s">
        <v>585</v>
      </c>
      <c r="I75" s="7" t="s">
        <v>78</v>
      </c>
      <c r="J75" s="7" t="s">
        <v>2</v>
      </c>
      <c r="K75" s="7" t="s">
        <v>586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1" t="s">
        <v>372</v>
      </c>
      <c r="S75" s="13" t="s">
        <v>19</v>
      </c>
      <c r="T75" s="7"/>
      <c r="U75" s="11" t="s">
        <v>19</v>
      </c>
      <c r="V75" s="11" t="s">
        <v>372</v>
      </c>
      <c r="W75" s="13" t="s">
        <v>129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587</v>
      </c>
      <c r="AD75" t="s">
        <v>6</v>
      </c>
      <c r="AE75" t="s">
        <v>588</v>
      </c>
      <c r="AF75" t="s">
        <v>86</v>
      </c>
      <c r="AG75" t="s">
        <v>74</v>
      </c>
      <c r="AH75" t="s">
        <v>19</v>
      </c>
    </row>
    <row r="76" ht="14.25" customHeight="1" spans="1:34">
      <c r="A76" s="5" t="s">
        <v>589</v>
      </c>
      <c r="B76" s="5"/>
      <c r="C76" s="5" t="s">
        <v>73</v>
      </c>
      <c r="D76" s="5" t="s">
        <v>74</v>
      </c>
      <c r="E76" s="5" t="s">
        <v>75</v>
      </c>
      <c r="F76" s="5" t="s">
        <v>74</v>
      </c>
      <c r="G76" s="5" t="s">
        <v>590</v>
      </c>
      <c r="H76" s="7" t="s">
        <v>591</v>
      </c>
      <c r="I76" s="7" t="s">
        <v>78</v>
      </c>
      <c r="J76" s="7" t="s">
        <v>2</v>
      </c>
      <c r="K76" s="7" t="s">
        <v>592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1" t="s">
        <v>593</v>
      </c>
      <c r="S76" s="13" t="s">
        <v>19</v>
      </c>
      <c r="T76" s="7"/>
      <c r="U76" s="11" t="s">
        <v>19</v>
      </c>
      <c r="V76" s="11" t="s">
        <v>593</v>
      </c>
      <c r="W76" s="13" t="s">
        <v>594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595</v>
      </c>
      <c r="AD76" t="s">
        <v>6</v>
      </c>
      <c r="AE76" t="s">
        <v>198</v>
      </c>
      <c r="AF76" t="s">
        <v>86</v>
      </c>
      <c r="AG76" t="s">
        <v>74</v>
      </c>
      <c r="AH76" t="s">
        <v>19</v>
      </c>
    </row>
    <row r="77" ht="14.25" customHeight="1" spans="1:34">
      <c r="A77" s="5" t="s">
        <v>596</v>
      </c>
      <c r="B77" s="5"/>
      <c r="C77" s="5" t="s">
        <v>73</v>
      </c>
      <c r="D77" s="5" t="s">
        <v>74</v>
      </c>
      <c r="E77" s="5" t="s">
        <v>75</v>
      </c>
      <c r="F77" s="5" t="s">
        <v>74</v>
      </c>
      <c r="G77" s="5" t="s">
        <v>597</v>
      </c>
      <c r="H77" s="7" t="s">
        <v>598</v>
      </c>
      <c r="I77" s="7" t="s">
        <v>78</v>
      </c>
      <c r="J77" s="7" t="s">
        <v>2</v>
      </c>
      <c r="K77" s="7" t="s">
        <v>599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1" t="s">
        <v>600</v>
      </c>
      <c r="S77" s="13" t="s">
        <v>19</v>
      </c>
      <c r="T77" s="7"/>
      <c r="U77" s="11" t="s">
        <v>19</v>
      </c>
      <c r="V77" s="11" t="s">
        <v>600</v>
      </c>
      <c r="W77" s="13" t="s">
        <v>460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601</v>
      </c>
      <c r="AD77" t="s">
        <v>6</v>
      </c>
      <c r="AE77" t="s">
        <v>562</v>
      </c>
      <c r="AF77" t="s">
        <v>86</v>
      </c>
      <c r="AG77" t="s">
        <v>74</v>
      </c>
      <c r="AH77" t="s">
        <v>19</v>
      </c>
    </row>
    <row r="78" ht="14.25" customHeight="1" spans="1:34">
      <c r="A78" s="5" t="s">
        <v>602</v>
      </c>
      <c r="B78" s="5"/>
      <c r="C78" s="5" t="s">
        <v>73</v>
      </c>
      <c r="D78" s="5" t="s">
        <v>74</v>
      </c>
      <c r="E78" s="5" t="s">
        <v>75</v>
      </c>
      <c r="F78" s="5" t="s">
        <v>74</v>
      </c>
      <c r="G78" s="5" t="s">
        <v>603</v>
      </c>
      <c r="H78" s="7" t="s">
        <v>604</v>
      </c>
      <c r="I78" s="7" t="s">
        <v>78</v>
      </c>
      <c r="J78" s="7" t="s">
        <v>2</v>
      </c>
      <c r="K78" s="7" t="s">
        <v>605</v>
      </c>
      <c r="L78" s="7">
        <v>1</v>
      </c>
      <c r="M78" s="7">
        <v>1</v>
      </c>
      <c r="N78" s="7" t="s">
        <v>119</v>
      </c>
      <c r="O78" s="7" t="s">
        <v>80</v>
      </c>
      <c r="P78" s="7" t="s">
        <v>81</v>
      </c>
      <c r="Q78" s="7"/>
      <c r="R78" s="11" t="s">
        <v>606</v>
      </c>
      <c r="S78" s="13" t="s">
        <v>19</v>
      </c>
      <c r="T78" s="7"/>
      <c r="U78" s="11" t="s">
        <v>19</v>
      </c>
      <c r="V78" s="11" t="s">
        <v>606</v>
      </c>
      <c r="W78" s="13" t="s">
        <v>453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607</v>
      </c>
      <c r="AD78" t="s">
        <v>6</v>
      </c>
      <c r="AE78" t="s">
        <v>608</v>
      </c>
      <c r="AF78" t="s">
        <v>86</v>
      </c>
      <c r="AG78" t="s">
        <v>74</v>
      </c>
      <c r="AH78" t="s">
        <v>19</v>
      </c>
    </row>
    <row r="79" ht="14.25" customHeight="1" spans="1:34">
      <c r="A79" s="5" t="s">
        <v>609</v>
      </c>
      <c r="B79" s="5"/>
      <c r="C79" s="5" t="s">
        <v>73</v>
      </c>
      <c r="D79" s="5" t="s">
        <v>74</v>
      </c>
      <c r="E79" s="5" t="s">
        <v>75</v>
      </c>
      <c r="F79" s="5" t="s">
        <v>74</v>
      </c>
      <c r="G79" s="5" t="s">
        <v>610</v>
      </c>
      <c r="H79" s="7" t="s">
        <v>611</v>
      </c>
      <c r="I79" s="7" t="s">
        <v>78</v>
      </c>
      <c r="J79" s="7" t="s">
        <v>2</v>
      </c>
      <c r="K79" s="7" t="s">
        <v>612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1" t="s">
        <v>307</v>
      </c>
      <c r="S79" s="13" t="s">
        <v>19</v>
      </c>
      <c r="T79" s="7"/>
      <c r="U79" s="11" t="s">
        <v>19</v>
      </c>
      <c r="V79" s="11" t="s">
        <v>307</v>
      </c>
      <c r="W79" s="13" t="s">
        <v>271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308</v>
      </c>
      <c r="AD79" t="s">
        <v>6</v>
      </c>
      <c r="AE79" t="s">
        <v>317</v>
      </c>
      <c r="AF79" t="s">
        <v>86</v>
      </c>
      <c r="AG79" t="s">
        <v>74</v>
      </c>
      <c r="AH79" t="s">
        <v>19</v>
      </c>
    </row>
    <row r="80" ht="14.25" customHeight="1" spans="1:34">
      <c r="A80" s="5" t="s">
        <v>613</v>
      </c>
      <c r="B80" s="5"/>
      <c r="C80" s="5" t="s">
        <v>73</v>
      </c>
      <c r="D80" s="5" t="s">
        <v>74</v>
      </c>
      <c r="E80" s="5" t="s">
        <v>75</v>
      </c>
      <c r="F80" s="5" t="s">
        <v>74</v>
      </c>
      <c r="G80" s="5" t="s">
        <v>614</v>
      </c>
      <c r="H80" s="7" t="s">
        <v>615</v>
      </c>
      <c r="I80" s="7" t="s">
        <v>78</v>
      </c>
      <c r="J80" s="7" t="s">
        <v>2</v>
      </c>
      <c r="K80" s="7" t="s">
        <v>616</v>
      </c>
      <c r="L80" s="7">
        <v>1</v>
      </c>
      <c r="M80" s="7">
        <v>4</v>
      </c>
      <c r="N80" s="7" t="s">
        <v>91</v>
      </c>
      <c r="O80" s="7" t="s">
        <v>101</v>
      </c>
      <c r="P80" s="7" t="s">
        <v>81</v>
      </c>
      <c r="Q80" s="7"/>
      <c r="R80" s="11" t="s">
        <v>617</v>
      </c>
      <c r="S80" s="13" t="s">
        <v>19</v>
      </c>
      <c r="T80" s="7"/>
      <c r="U80" s="11" t="s">
        <v>19</v>
      </c>
      <c r="V80" s="11" t="s">
        <v>617</v>
      </c>
      <c r="W80" s="13" t="s">
        <v>618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619</v>
      </c>
      <c r="AD80" t="s">
        <v>6</v>
      </c>
      <c r="AE80" t="s">
        <v>620</v>
      </c>
      <c r="AF80" t="s">
        <v>86</v>
      </c>
      <c r="AG80" t="s">
        <v>74</v>
      </c>
      <c r="AH80" t="s">
        <v>19</v>
      </c>
    </row>
    <row r="81" ht="14.25" customHeight="1" spans="1:34">
      <c r="A81" s="5" t="s">
        <v>621</v>
      </c>
      <c r="B81" s="5"/>
      <c r="C81" s="5" t="s">
        <v>73</v>
      </c>
      <c r="D81" s="5" t="s">
        <v>74</v>
      </c>
      <c r="E81" s="5" t="s">
        <v>75</v>
      </c>
      <c r="F81" s="5" t="s">
        <v>74</v>
      </c>
      <c r="G81" s="5" t="s">
        <v>622</v>
      </c>
      <c r="H81" s="7" t="s">
        <v>623</v>
      </c>
      <c r="I81" s="7" t="s">
        <v>78</v>
      </c>
      <c r="J81" s="7" t="s">
        <v>2</v>
      </c>
      <c r="K81" s="7" t="s">
        <v>624</v>
      </c>
      <c r="L81" s="7">
        <v>1</v>
      </c>
      <c r="M81" s="7">
        <v>4</v>
      </c>
      <c r="N81" s="7" t="s">
        <v>91</v>
      </c>
      <c r="O81" s="7" t="s">
        <v>101</v>
      </c>
      <c r="P81" s="7" t="s">
        <v>81</v>
      </c>
      <c r="Q81" s="7"/>
      <c r="R81" s="11" t="s">
        <v>625</v>
      </c>
      <c r="S81" s="13" t="s">
        <v>19</v>
      </c>
      <c r="T81" s="7"/>
      <c r="U81" s="11" t="s">
        <v>19</v>
      </c>
      <c r="V81" s="11" t="s">
        <v>625</v>
      </c>
      <c r="W81" s="13" t="s">
        <v>406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626</v>
      </c>
      <c r="AD81" t="s">
        <v>6</v>
      </c>
      <c r="AE81" t="s">
        <v>627</v>
      </c>
      <c r="AF81" t="s">
        <v>86</v>
      </c>
      <c r="AG81" t="s">
        <v>74</v>
      </c>
      <c r="AH81" t="s">
        <v>19</v>
      </c>
    </row>
    <row r="82" ht="14.25" customHeight="1" spans="1:34">
      <c r="A82" s="5" t="s">
        <v>628</v>
      </c>
      <c r="B82" s="5"/>
      <c r="C82" s="5" t="s">
        <v>73</v>
      </c>
      <c r="D82" s="5" t="s">
        <v>74</v>
      </c>
      <c r="E82" s="5" t="s">
        <v>75</v>
      </c>
      <c r="F82" s="5" t="s">
        <v>74</v>
      </c>
      <c r="G82" s="5" t="s">
        <v>629</v>
      </c>
      <c r="H82" s="7" t="s">
        <v>630</v>
      </c>
      <c r="I82" s="7" t="s">
        <v>78</v>
      </c>
      <c r="J82" s="7" t="s">
        <v>2</v>
      </c>
      <c r="K82" s="7" t="s">
        <v>631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1" t="s">
        <v>632</v>
      </c>
      <c r="S82" s="13" t="s">
        <v>19</v>
      </c>
      <c r="T82" s="7"/>
      <c r="U82" s="11" t="s">
        <v>19</v>
      </c>
      <c r="V82" s="11" t="s">
        <v>632</v>
      </c>
      <c r="W82" s="13" t="s">
        <v>405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225</v>
      </c>
      <c r="AD82" t="s">
        <v>6</v>
      </c>
      <c r="AE82" t="s">
        <v>331</v>
      </c>
      <c r="AF82" t="s">
        <v>86</v>
      </c>
      <c r="AG82" t="s">
        <v>74</v>
      </c>
      <c r="AH82" t="s">
        <v>19</v>
      </c>
    </row>
    <row r="83" ht="14.25" customHeight="1" spans="1:34">
      <c r="A83" s="5" t="s">
        <v>633</v>
      </c>
      <c r="B83" s="5"/>
      <c r="C83" s="5" t="s">
        <v>73</v>
      </c>
      <c r="D83" s="5" t="s">
        <v>74</v>
      </c>
      <c r="E83" s="5" t="s">
        <v>75</v>
      </c>
      <c r="F83" s="5" t="s">
        <v>74</v>
      </c>
      <c r="G83" s="5" t="s">
        <v>634</v>
      </c>
      <c r="H83" s="7" t="s">
        <v>635</v>
      </c>
      <c r="I83" s="7" t="s">
        <v>78</v>
      </c>
      <c r="J83" s="7" t="s">
        <v>2</v>
      </c>
      <c r="K83" s="7" t="s">
        <v>636</v>
      </c>
      <c r="L83" s="7">
        <v>1</v>
      </c>
      <c r="M83" s="7">
        <v>1</v>
      </c>
      <c r="N83" s="7" t="s">
        <v>354</v>
      </c>
      <c r="O83" s="7" t="s">
        <v>80</v>
      </c>
      <c r="P83" s="7" t="s">
        <v>81</v>
      </c>
      <c r="Q83" s="7"/>
      <c r="R83" s="11" t="s">
        <v>637</v>
      </c>
      <c r="S83" s="13" t="s">
        <v>19</v>
      </c>
      <c r="T83" s="7"/>
      <c r="U83" s="11" t="s">
        <v>19</v>
      </c>
      <c r="V83" s="11" t="s">
        <v>637</v>
      </c>
      <c r="W83" s="13" t="s">
        <v>218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329</v>
      </c>
      <c r="AD83" t="s">
        <v>6</v>
      </c>
      <c r="AE83" t="s">
        <v>638</v>
      </c>
      <c r="AF83" t="s">
        <v>86</v>
      </c>
      <c r="AG83" t="s">
        <v>74</v>
      </c>
      <c r="AH83" t="s">
        <v>19</v>
      </c>
    </row>
    <row r="84" ht="14.25" customHeight="1" spans="1:34">
      <c r="A84" s="5" t="s">
        <v>639</v>
      </c>
      <c r="B84" s="5"/>
      <c r="C84" s="5" t="s">
        <v>73</v>
      </c>
      <c r="D84" s="5" t="s">
        <v>74</v>
      </c>
      <c r="E84" s="5" t="s">
        <v>75</v>
      </c>
      <c r="F84" s="5" t="s">
        <v>74</v>
      </c>
      <c r="G84" s="5" t="s">
        <v>640</v>
      </c>
      <c r="H84" s="7" t="s">
        <v>641</v>
      </c>
      <c r="I84" s="7" t="s">
        <v>78</v>
      </c>
      <c r="J84" s="7" t="s">
        <v>2</v>
      </c>
      <c r="K84" s="7" t="s">
        <v>642</v>
      </c>
      <c r="L84" s="7">
        <v>1</v>
      </c>
      <c r="M84" s="7">
        <v>1</v>
      </c>
      <c r="N84" s="7" t="s">
        <v>119</v>
      </c>
      <c r="O84" s="7" t="s">
        <v>80</v>
      </c>
      <c r="P84" s="7" t="s">
        <v>81</v>
      </c>
      <c r="Q84" s="7"/>
      <c r="R84" s="11" t="s">
        <v>579</v>
      </c>
      <c r="S84" s="13" t="s">
        <v>19</v>
      </c>
      <c r="T84" s="7"/>
      <c r="U84" s="11" t="s">
        <v>19</v>
      </c>
      <c r="V84" s="11" t="s">
        <v>579</v>
      </c>
      <c r="W84" s="13" t="s">
        <v>580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581</v>
      </c>
      <c r="AD84" t="s">
        <v>6</v>
      </c>
      <c r="AE84" t="s">
        <v>643</v>
      </c>
      <c r="AF84" t="s">
        <v>86</v>
      </c>
      <c r="AG84" t="s">
        <v>74</v>
      </c>
      <c r="AH84" t="s">
        <v>19</v>
      </c>
    </row>
    <row r="85" ht="14.25" customHeight="1" spans="1:34">
      <c r="A85" s="5" t="s">
        <v>644</v>
      </c>
      <c r="B85" s="5"/>
      <c r="C85" s="5" t="s">
        <v>73</v>
      </c>
      <c r="D85" s="5" t="s">
        <v>74</v>
      </c>
      <c r="E85" s="5" t="s">
        <v>75</v>
      </c>
      <c r="F85" s="5" t="s">
        <v>74</v>
      </c>
      <c r="G85" s="5" t="s">
        <v>645</v>
      </c>
      <c r="H85" s="7" t="s">
        <v>646</v>
      </c>
      <c r="I85" s="7" t="s">
        <v>78</v>
      </c>
      <c r="J85" s="7" t="s">
        <v>2</v>
      </c>
      <c r="K85" s="7" t="s">
        <v>647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1" t="s">
        <v>316</v>
      </c>
      <c r="S85" s="13" t="s">
        <v>19</v>
      </c>
      <c r="T85" s="7"/>
      <c r="U85" s="11" t="s">
        <v>19</v>
      </c>
      <c r="V85" s="11" t="s">
        <v>316</v>
      </c>
      <c r="W85" s="13" t="s">
        <v>111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648</v>
      </c>
      <c r="AD85" t="s">
        <v>6</v>
      </c>
      <c r="AE85" t="s">
        <v>649</v>
      </c>
      <c r="AF85" t="s">
        <v>86</v>
      </c>
      <c r="AG85" t="s">
        <v>74</v>
      </c>
      <c r="AH85" t="s">
        <v>19</v>
      </c>
    </row>
    <row r="86" ht="14.25" customHeight="1" spans="1:34">
      <c r="A86" s="5" t="s">
        <v>650</v>
      </c>
      <c r="B86" s="5"/>
      <c r="C86" s="5" t="s">
        <v>73</v>
      </c>
      <c r="D86" s="5" t="s">
        <v>74</v>
      </c>
      <c r="E86" s="5" t="s">
        <v>75</v>
      </c>
      <c r="F86" s="5" t="s">
        <v>74</v>
      </c>
      <c r="G86" s="5" t="s">
        <v>651</v>
      </c>
      <c r="H86" s="7" t="s">
        <v>652</v>
      </c>
      <c r="I86" s="7" t="s">
        <v>78</v>
      </c>
      <c r="J86" s="7" t="s">
        <v>2</v>
      </c>
      <c r="K86" s="7" t="s">
        <v>653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1" t="s">
        <v>654</v>
      </c>
      <c r="S86" s="13" t="s">
        <v>19</v>
      </c>
      <c r="T86" s="7"/>
      <c r="U86" s="11" t="s">
        <v>19</v>
      </c>
      <c r="V86" s="11" t="s">
        <v>654</v>
      </c>
      <c r="W86" s="13" t="s">
        <v>271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655</v>
      </c>
      <c r="AD86" t="s">
        <v>6</v>
      </c>
      <c r="AE86" t="s">
        <v>656</v>
      </c>
      <c r="AF86" t="s">
        <v>86</v>
      </c>
      <c r="AG86" t="s">
        <v>74</v>
      </c>
      <c r="AH86" t="s">
        <v>19</v>
      </c>
    </row>
    <row r="87" ht="14.25" customHeight="1" spans="1:34">
      <c r="A87" s="5" t="s">
        <v>657</v>
      </c>
      <c r="B87" s="5"/>
      <c r="C87" s="5" t="s">
        <v>73</v>
      </c>
      <c r="D87" s="5" t="s">
        <v>74</v>
      </c>
      <c r="E87" s="5" t="s">
        <v>75</v>
      </c>
      <c r="F87" s="5" t="s">
        <v>74</v>
      </c>
      <c r="G87" s="5" t="s">
        <v>140</v>
      </c>
      <c r="H87" s="7" t="s">
        <v>141</v>
      </c>
      <c r="I87" s="7" t="s">
        <v>78</v>
      </c>
      <c r="J87" s="7" t="s">
        <v>2</v>
      </c>
      <c r="K87" s="7" t="s">
        <v>658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1" t="s">
        <v>143</v>
      </c>
      <c r="S87" s="13" t="s">
        <v>19</v>
      </c>
      <c r="T87" s="7"/>
      <c r="U87" s="11" t="s">
        <v>19</v>
      </c>
      <c r="V87" s="11" t="s">
        <v>143</v>
      </c>
      <c r="W87" s="13" t="s">
        <v>144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145</v>
      </c>
      <c r="AD87" t="s">
        <v>6</v>
      </c>
      <c r="AE87" t="s">
        <v>146</v>
      </c>
      <c r="AF87" t="s">
        <v>86</v>
      </c>
      <c r="AG87" t="s">
        <v>74</v>
      </c>
      <c r="AH87" t="s">
        <v>19</v>
      </c>
    </row>
    <row r="88" ht="14.25" customHeight="1" spans="1:34">
      <c r="A88" s="5" t="s">
        <v>659</v>
      </c>
      <c r="B88" s="5"/>
      <c r="C88" s="5" t="s">
        <v>73</v>
      </c>
      <c r="D88" s="5" t="s">
        <v>74</v>
      </c>
      <c r="E88" s="5" t="s">
        <v>75</v>
      </c>
      <c r="F88" s="5" t="s">
        <v>74</v>
      </c>
      <c r="G88" s="5" t="s">
        <v>660</v>
      </c>
      <c r="H88" s="7" t="s">
        <v>661</v>
      </c>
      <c r="I88" s="7" t="s">
        <v>78</v>
      </c>
      <c r="J88" s="7" t="s">
        <v>2</v>
      </c>
      <c r="K88" s="7" t="s">
        <v>662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1" t="s">
        <v>110</v>
      </c>
      <c r="S88" s="13" t="s">
        <v>19</v>
      </c>
      <c r="T88" s="7"/>
      <c r="U88" s="11" t="s">
        <v>19</v>
      </c>
      <c r="V88" s="11" t="s">
        <v>110</v>
      </c>
      <c r="W88" s="13" t="s">
        <v>518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336</v>
      </c>
      <c r="AD88" t="s">
        <v>6</v>
      </c>
      <c r="AE88" t="s">
        <v>663</v>
      </c>
      <c r="AF88" t="s">
        <v>86</v>
      </c>
      <c r="AG88" t="s">
        <v>74</v>
      </c>
      <c r="AH88" t="s">
        <v>19</v>
      </c>
    </row>
    <row r="89" ht="14.25" customHeight="1" spans="1:34">
      <c r="A89" s="5" t="s">
        <v>664</v>
      </c>
      <c r="B89" s="5"/>
      <c r="C89" s="5" t="s">
        <v>73</v>
      </c>
      <c r="D89" s="5" t="s">
        <v>74</v>
      </c>
      <c r="E89" s="5" t="s">
        <v>75</v>
      </c>
      <c r="F89" s="5" t="s">
        <v>74</v>
      </c>
      <c r="G89" s="5" t="s">
        <v>665</v>
      </c>
      <c r="H89" s="7" t="s">
        <v>666</v>
      </c>
      <c r="I89" s="7" t="s">
        <v>78</v>
      </c>
      <c r="J89" s="7" t="s">
        <v>2</v>
      </c>
      <c r="K89" s="7" t="s">
        <v>667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1" t="s">
        <v>668</v>
      </c>
      <c r="S89" s="13" t="s">
        <v>19</v>
      </c>
      <c r="T89" s="7"/>
      <c r="U89" s="11" t="s">
        <v>19</v>
      </c>
      <c r="V89" s="11" t="s">
        <v>668</v>
      </c>
      <c r="W89" s="13" t="s">
        <v>669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670</v>
      </c>
      <c r="AD89" t="s">
        <v>6</v>
      </c>
      <c r="AE89" t="s">
        <v>671</v>
      </c>
      <c r="AF89" t="s">
        <v>86</v>
      </c>
      <c r="AG89" t="s">
        <v>74</v>
      </c>
      <c r="AH89" t="s">
        <v>19</v>
      </c>
    </row>
    <row r="90" ht="14.25" customHeight="1" spans="1:34">
      <c r="A90" s="5" t="s">
        <v>672</v>
      </c>
      <c r="B90" s="5"/>
      <c r="C90" s="5" t="s">
        <v>73</v>
      </c>
      <c r="D90" s="5" t="s">
        <v>74</v>
      </c>
      <c r="E90" s="5" t="s">
        <v>75</v>
      </c>
      <c r="F90" s="5" t="s">
        <v>74</v>
      </c>
      <c r="G90" s="5" t="s">
        <v>514</v>
      </c>
      <c r="H90" s="7" t="s">
        <v>515</v>
      </c>
      <c r="I90" s="7" t="s">
        <v>78</v>
      </c>
      <c r="J90" s="7" t="s">
        <v>2</v>
      </c>
      <c r="K90" s="7" t="s">
        <v>673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1" t="s">
        <v>517</v>
      </c>
      <c r="S90" s="13" t="s">
        <v>19</v>
      </c>
      <c r="T90" s="7"/>
      <c r="U90" s="11" t="s">
        <v>19</v>
      </c>
      <c r="V90" s="11" t="s">
        <v>517</v>
      </c>
      <c r="W90" s="13" t="s">
        <v>518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519</v>
      </c>
      <c r="AD90" t="s">
        <v>6</v>
      </c>
      <c r="AE90" t="s">
        <v>358</v>
      </c>
      <c r="AF90" t="s">
        <v>86</v>
      </c>
      <c r="AG90" t="s">
        <v>74</v>
      </c>
      <c r="AH90" t="s">
        <v>19</v>
      </c>
    </row>
    <row r="91" ht="14.25" customHeight="1" spans="1:34">
      <c r="A91" s="5" t="s">
        <v>674</v>
      </c>
      <c r="B91" s="5"/>
      <c r="C91" s="5" t="s">
        <v>73</v>
      </c>
      <c r="D91" s="5" t="s">
        <v>74</v>
      </c>
      <c r="E91" s="5" t="s">
        <v>75</v>
      </c>
      <c r="F91" s="5" t="s">
        <v>74</v>
      </c>
      <c r="G91" s="5" t="s">
        <v>675</v>
      </c>
      <c r="H91" s="7" t="s">
        <v>676</v>
      </c>
      <c r="I91" s="7" t="s">
        <v>78</v>
      </c>
      <c r="J91" s="7" t="s">
        <v>2</v>
      </c>
      <c r="K91" s="7" t="s">
        <v>677</v>
      </c>
      <c r="L91" s="7">
        <v>1</v>
      </c>
      <c r="M91" s="7">
        <v>2</v>
      </c>
      <c r="N91" s="7" t="s">
        <v>119</v>
      </c>
      <c r="O91" s="7" t="s">
        <v>119</v>
      </c>
      <c r="P91" s="7" t="s">
        <v>81</v>
      </c>
      <c r="Q91" s="7"/>
      <c r="R91" s="11" t="s">
        <v>678</v>
      </c>
      <c r="S91" s="13" t="s">
        <v>19</v>
      </c>
      <c r="T91" s="7"/>
      <c r="U91" s="11" t="s">
        <v>19</v>
      </c>
      <c r="V91" s="11" t="s">
        <v>678</v>
      </c>
      <c r="W91" s="13" t="s">
        <v>137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679</v>
      </c>
      <c r="AD91" t="s">
        <v>6</v>
      </c>
      <c r="AE91" t="s">
        <v>680</v>
      </c>
      <c r="AF91" t="s">
        <v>86</v>
      </c>
      <c r="AG91" t="s">
        <v>74</v>
      </c>
      <c r="AH91" t="s">
        <v>19</v>
      </c>
    </row>
    <row r="92" ht="14.25" customHeight="1" spans="1:34">
      <c r="A92" s="5" t="s">
        <v>681</v>
      </c>
      <c r="B92" s="5"/>
      <c r="C92" s="5" t="s">
        <v>73</v>
      </c>
      <c r="D92" s="5" t="s">
        <v>74</v>
      </c>
      <c r="E92" s="5" t="s">
        <v>75</v>
      </c>
      <c r="F92" s="5" t="s">
        <v>74</v>
      </c>
      <c r="G92" s="5" t="s">
        <v>682</v>
      </c>
      <c r="H92" s="7" t="s">
        <v>683</v>
      </c>
      <c r="I92" s="7" t="s">
        <v>78</v>
      </c>
      <c r="J92" s="7" t="s">
        <v>2</v>
      </c>
      <c r="K92" s="7" t="s">
        <v>684</v>
      </c>
      <c r="L92" s="7">
        <v>1</v>
      </c>
      <c r="M92" s="7">
        <v>3</v>
      </c>
      <c r="N92" s="7" t="s">
        <v>118</v>
      </c>
      <c r="O92" s="7" t="s">
        <v>118</v>
      </c>
      <c r="P92" s="7" t="s">
        <v>81</v>
      </c>
      <c r="Q92" s="7"/>
      <c r="R92" s="11" t="s">
        <v>203</v>
      </c>
      <c r="S92" s="13" t="s">
        <v>19</v>
      </c>
      <c r="T92" s="7"/>
      <c r="U92" s="11" t="s">
        <v>19</v>
      </c>
      <c r="V92" s="11" t="s">
        <v>203</v>
      </c>
      <c r="W92" s="13" t="s">
        <v>204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205</v>
      </c>
      <c r="AD92" t="s">
        <v>6</v>
      </c>
      <c r="AE92" t="s">
        <v>212</v>
      </c>
      <c r="AF92" t="s">
        <v>86</v>
      </c>
      <c r="AG92" t="s">
        <v>74</v>
      </c>
      <c r="AH92" t="s">
        <v>19</v>
      </c>
    </row>
    <row r="93" ht="14.25" customHeight="1" spans="1:34">
      <c r="A93" s="5" t="s">
        <v>685</v>
      </c>
      <c r="B93" s="5"/>
      <c r="C93" s="5" t="s">
        <v>73</v>
      </c>
      <c r="D93" s="5" t="s">
        <v>74</v>
      </c>
      <c r="E93" s="5" t="s">
        <v>75</v>
      </c>
      <c r="F93" s="5" t="s">
        <v>74</v>
      </c>
      <c r="G93" s="5" t="s">
        <v>686</v>
      </c>
      <c r="H93" s="7" t="s">
        <v>687</v>
      </c>
      <c r="I93" s="7" t="s">
        <v>78</v>
      </c>
      <c r="J93" s="7" t="s">
        <v>2</v>
      </c>
      <c r="K93" s="7" t="s">
        <v>688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1" t="s">
        <v>689</v>
      </c>
      <c r="S93" s="13" t="s">
        <v>19</v>
      </c>
      <c r="T93" s="7"/>
      <c r="U93" s="11" t="s">
        <v>19</v>
      </c>
      <c r="V93" s="11" t="s">
        <v>689</v>
      </c>
      <c r="W93" s="13" t="s">
        <v>690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691</v>
      </c>
      <c r="AD93" t="s">
        <v>6</v>
      </c>
      <c r="AE93" t="s">
        <v>105</v>
      </c>
      <c r="AF93" t="s">
        <v>86</v>
      </c>
      <c r="AG93" t="s">
        <v>74</v>
      </c>
      <c r="AH93" t="s">
        <v>19</v>
      </c>
    </row>
    <row r="94" ht="14.25" customHeight="1" spans="1:34">
      <c r="A94" s="5" t="s">
        <v>692</v>
      </c>
      <c r="B94" s="5"/>
      <c r="C94" s="5" t="s">
        <v>73</v>
      </c>
      <c r="D94" s="5" t="s">
        <v>74</v>
      </c>
      <c r="E94" s="5" t="s">
        <v>75</v>
      </c>
      <c r="F94" s="5" t="s">
        <v>74</v>
      </c>
      <c r="G94" s="5" t="s">
        <v>693</v>
      </c>
      <c r="H94" s="7" t="s">
        <v>694</v>
      </c>
      <c r="I94" s="7" t="s">
        <v>78</v>
      </c>
      <c r="J94" s="7" t="s">
        <v>2</v>
      </c>
      <c r="K94" s="7" t="s">
        <v>695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1" t="s">
        <v>655</v>
      </c>
      <c r="S94" s="13" t="s">
        <v>19</v>
      </c>
      <c r="T94" s="7"/>
      <c r="U94" s="11" t="s">
        <v>19</v>
      </c>
      <c r="V94" s="11" t="s">
        <v>655</v>
      </c>
      <c r="W94" s="13" t="s">
        <v>249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696</v>
      </c>
      <c r="AD94" t="s">
        <v>6</v>
      </c>
      <c r="AE94" t="s">
        <v>697</v>
      </c>
      <c r="AF94" t="s">
        <v>86</v>
      </c>
      <c r="AG94" t="s">
        <v>74</v>
      </c>
      <c r="AH94" t="s">
        <v>19</v>
      </c>
    </row>
    <row r="95" ht="14.25" customHeight="1" spans="1:34">
      <c r="A95" s="5" t="s">
        <v>698</v>
      </c>
      <c r="B95" s="5"/>
      <c r="C95" s="5" t="s">
        <v>73</v>
      </c>
      <c r="D95" s="5" t="s">
        <v>74</v>
      </c>
      <c r="E95" s="5" t="s">
        <v>75</v>
      </c>
      <c r="F95" s="5" t="s">
        <v>74</v>
      </c>
      <c r="G95" s="5" t="s">
        <v>699</v>
      </c>
      <c r="H95" s="7" t="s">
        <v>700</v>
      </c>
      <c r="I95" s="7" t="s">
        <v>78</v>
      </c>
      <c r="J95" s="7" t="s">
        <v>2</v>
      </c>
      <c r="K95" s="7" t="s">
        <v>701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1" t="s">
        <v>418</v>
      </c>
      <c r="S95" s="13" t="s">
        <v>19</v>
      </c>
      <c r="T95" s="7"/>
      <c r="U95" s="11" t="s">
        <v>19</v>
      </c>
      <c r="V95" s="11" t="s">
        <v>418</v>
      </c>
      <c r="W95" s="13" t="s">
        <v>160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419</v>
      </c>
      <c r="AD95" t="s">
        <v>6</v>
      </c>
      <c r="AE95" t="s">
        <v>702</v>
      </c>
      <c r="AF95" t="s">
        <v>86</v>
      </c>
      <c r="AG95" t="s">
        <v>74</v>
      </c>
      <c r="AH95" t="s">
        <v>19</v>
      </c>
    </row>
    <row r="96" ht="14.25" customHeight="1" spans="1:34">
      <c r="A96" s="5" t="s">
        <v>703</v>
      </c>
      <c r="B96" s="5"/>
      <c r="C96" s="5" t="s">
        <v>73</v>
      </c>
      <c r="D96" s="5" t="s">
        <v>74</v>
      </c>
      <c r="E96" s="5" t="s">
        <v>75</v>
      </c>
      <c r="F96" s="5" t="s">
        <v>74</v>
      </c>
      <c r="G96" s="5" t="s">
        <v>704</v>
      </c>
      <c r="H96" s="7" t="s">
        <v>705</v>
      </c>
      <c r="I96" s="7" t="s">
        <v>78</v>
      </c>
      <c r="J96" s="7" t="s">
        <v>2</v>
      </c>
      <c r="K96" s="7" t="s">
        <v>706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1" t="s">
        <v>112</v>
      </c>
      <c r="S96" s="13" t="s">
        <v>19</v>
      </c>
      <c r="T96" s="7"/>
      <c r="U96" s="11" t="s">
        <v>19</v>
      </c>
      <c r="V96" s="11" t="s">
        <v>112</v>
      </c>
      <c r="W96" s="13" t="s">
        <v>218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707</v>
      </c>
      <c r="AD96" t="s">
        <v>6</v>
      </c>
      <c r="AE96" t="s">
        <v>486</v>
      </c>
      <c r="AF96" t="s">
        <v>86</v>
      </c>
      <c r="AG96" t="s">
        <v>74</v>
      </c>
      <c r="AH96" t="s">
        <v>19</v>
      </c>
    </row>
    <row r="97" ht="14.25" customHeight="1" spans="1:34">
      <c r="A97" s="5" t="s">
        <v>708</v>
      </c>
      <c r="B97" s="5"/>
      <c r="C97" s="5" t="s">
        <v>73</v>
      </c>
      <c r="D97" s="5" t="s">
        <v>74</v>
      </c>
      <c r="E97" s="5" t="s">
        <v>75</v>
      </c>
      <c r="F97" s="5" t="s">
        <v>74</v>
      </c>
      <c r="G97" s="5" t="s">
        <v>709</v>
      </c>
      <c r="H97" s="7" t="s">
        <v>710</v>
      </c>
      <c r="I97" s="7" t="s">
        <v>78</v>
      </c>
      <c r="J97" s="7" t="s">
        <v>2</v>
      </c>
      <c r="K97" s="7" t="s">
        <v>711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1" t="s">
        <v>511</v>
      </c>
      <c r="S97" s="13" t="s">
        <v>19</v>
      </c>
      <c r="T97" s="7"/>
      <c r="U97" s="11" t="s">
        <v>19</v>
      </c>
      <c r="V97" s="11" t="s">
        <v>511</v>
      </c>
      <c r="W97" s="13" t="s">
        <v>453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159</v>
      </c>
      <c r="AD97" t="s">
        <v>6</v>
      </c>
      <c r="AE97" t="s">
        <v>420</v>
      </c>
      <c r="AF97" t="s">
        <v>86</v>
      </c>
      <c r="AG97" t="s">
        <v>74</v>
      </c>
      <c r="AH97" t="s">
        <v>19</v>
      </c>
    </row>
    <row r="98" ht="14.25" customHeight="1" spans="1:34">
      <c r="A98" s="5" t="s">
        <v>712</v>
      </c>
      <c r="B98" s="5"/>
      <c r="C98" s="5" t="s">
        <v>73</v>
      </c>
      <c r="D98" s="5" t="s">
        <v>74</v>
      </c>
      <c r="E98" s="5" t="s">
        <v>75</v>
      </c>
      <c r="F98" s="5" t="s">
        <v>74</v>
      </c>
      <c r="G98" s="5" t="s">
        <v>713</v>
      </c>
      <c r="H98" s="7" t="s">
        <v>714</v>
      </c>
      <c r="I98" s="7" t="s">
        <v>78</v>
      </c>
      <c r="J98" s="7" t="s">
        <v>2</v>
      </c>
      <c r="K98" s="7" t="s">
        <v>715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1" t="s">
        <v>336</v>
      </c>
      <c r="S98" s="13" t="s">
        <v>19</v>
      </c>
      <c r="T98" s="7"/>
      <c r="U98" s="11" t="s">
        <v>19</v>
      </c>
      <c r="V98" s="11" t="s">
        <v>336</v>
      </c>
      <c r="W98" s="13" t="s">
        <v>218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189</v>
      </c>
      <c r="AD98" t="s">
        <v>6</v>
      </c>
      <c r="AE98" t="s">
        <v>473</v>
      </c>
      <c r="AF98" t="s">
        <v>86</v>
      </c>
      <c r="AG98" t="s">
        <v>74</v>
      </c>
      <c r="AH98" t="s">
        <v>19</v>
      </c>
    </row>
    <row r="99" ht="14.25" customHeight="1" spans="1:34">
      <c r="A99" s="5" t="s">
        <v>716</v>
      </c>
      <c r="B99" s="5"/>
      <c r="C99" s="5" t="s">
        <v>73</v>
      </c>
      <c r="D99" s="5" t="s">
        <v>74</v>
      </c>
      <c r="E99" s="5" t="s">
        <v>75</v>
      </c>
      <c r="F99" s="5" t="s">
        <v>74</v>
      </c>
      <c r="G99" s="5" t="s">
        <v>717</v>
      </c>
      <c r="H99" s="7" t="s">
        <v>718</v>
      </c>
      <c r="I99" s="7" t="s">
        <v>78</v>
      </c>
      <c r="J99" s="7" t="s">
        <v>2</v>
      </c>
      <c r="K99" s="7" t="s">
        <v>719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1" t="s">
        <v>189</v>
      </c>
      <c r="S99" s="13" t="s">
        <v>19</v>
      </c>
      <c r="T99" s="7"/>
      <c r="U99" s="11" t="s">
        <v>19</v>
      </c>
      <c r="V99" s="11" t="s">
        <v>189</v>
      </c>
      <c r="W99" s="13" t="s">
        <v>190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143</v>
      </c>
      <c r="AD99" t="s">
        <v>6</v>
      </c>
      <c r="AE99" t="s">
        <v>494</v>
      </c>
      <c r="AF99" t="s">
        <v>86</v>
      </c>
      <c r="AG99" t="s">
        <v>74</v>
      </c>
      <c r="AH99" t="s">
        <v>19</v>
      </c>
    </row>
    <row r="100" ht="14.25" customHeight="1" spans="1:34">
      <c r="A100" s="5" t="s">
        <v>720</v>
      </c>
      <c r="B100" s="5"/>
      <c r="C100" s="5" t="s">
        <v>73</v>
      </c>
      <c r="D100" s="5" t="s">
        <v>74</v>
      </c>
      <c r="E100" s="5" t="s">
        <v>75</v>
      </c>
      <c r="F100" s="5" t="s">
        <v>74</v>
      </c>
      <c r="G100" s="5" t="s">
        <v>721</v>
      </c>
      <c r="H100" s="7" t="s">
        <v>722</v>
      </c>
      <c r="I100" s="7" t="s">
        <v>78</v>
      </c>
      <c r="J100" s="7" t="s">
        <v>2</v>
      </c>
      <c r="K100" s="7" t="s">
        <v>723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1" t="s">
        <v>654</v>
      </c>
      <c r="S100" s="13" t="s">
        <v>19</v>
      </c>
      <c r="T100" s="7"/>
      <c r="U100" s="11" t="s">
        <v>19</v>
      </c>
      <c r="V100" s="11" t="s">
        <v>654</v>
      </c>
      <c r="W100" s="13" t="s">
        <v>271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655</v>
      </c>
      <c r="AD100" t="s">
        <v>6</v>
      </c>
      <c r="AE100" t="s">
        <v>608</v>
      </c>
      <c r="AF100" t="s">
        <v>86</v>
      </c>
      <c r="AG100" t="s">
        <v>74</v>
      </c>
      <c r="AH100" t="s">
        <v>19</v>
      </c>
    </row>
    <row r="101" ht="14.25" customHeight="1" spans="1:34">
      <c r="A101" s="5" t="s">
        <v>724</v>
      </c>
      <c r="B101" s="5"/>
      <c r="C101" s="5" t="s">
        <v>73</v>
      </c>
      <c r="D101" s="5" t="s">
        <v>74</v>
      </c>
      <c r="E101" s="5" t="s">
        <v>75</v>
      </c>
      <c r="F101" s="5" t="s">
        <v>74</v>
      </c>
      <c r="G101" s="5" t="s">
        <v>725</v>
      </c>
      <c r="H101" s="7" t="s">
        <v>726</v>
      </c>
      <c r="I101" s="7" t="s">
        <v>78</v>
      </c>
      <c r="J101" s="7" t="s">
        <v>2</v>
      </c>
      <c r="K101" s="7" t="s">
        <v>727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1" t="s">
        <v>316</v>
      </c>
      <c r="S101" s="13" t="s">
        <v>19</v>
      </c>
      <c r="T101" s="7"/>
      <c r="U101" s="11" t="s">
        <v>19</v>
      </c>
      <c r="V101" s="11" t="s">
        <v>316</v>
      </c>
      <c r="W101" s="13" t="s">
        <v>111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648</v>
      </c>
      <c r="AD101" t="s">
        <v>6</v>
      </c>
      <c r="AE101" t="s">
        <v>198</v>
      </c>
      <c r="AF101" t="s">
        <v>86</v>
      </c>
      <c r="AG101" t="s">
        <v>74</v>
      </c>
      <c r="AH101" t="s">
        <v>19</v>
      </c>
    </row>
    <row r="102" ht="14.25" customHeight="1" spans="1:34">
      <c r="A102" s="5" t="s">
        <v>728</v>
      </c>
      <c r="B102" s="5"/>
      <c r="C102" s="5" t="s">
        <v>73</v>
      </c>
      <c r="D102" s="5" t="s">
        <v>74</v>
      </c>
      <c r="E102" s="5" t="s">
        <v>75</v>
      </c>
      <c r="F102" s="5" t="s">
        <v>74</v>
      </c>
      <c r="G102" s="5" t="s">
        <v>429</v>
      </c>
      <c r="H102" s="7" t="s">
        <v>430</v>
      </c>
      <c r="I102" s="7" t="s">
        <v>78</v>
      </c>
      <c r="J102" s="7" t="s">
        <v>2</v>
      </c>
      <c r="K102" s="7" t="s">
        <v>729</v>
      </c>
      <c r="L102" s="7">
        <v>2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1" t="s">
        <v>730</v>
      </c>
      <c r="S102" s="13" t="s">
        <v>19</v>
      </c>
      <c r="T102" s="7"/>
      <c r="U102" s="11" t="s">
        <v>19</v>
      </c>
      <c r="V102" s="11" t="s">
        <v>730</v>
      </c>
      <c r="W102" s="13" t="s">
        <v>301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731</v>
      </c>
      <c r="AD102" t="s">
        <v>6</v>
      </c>
      <c r="AE102" t="s">
        <v>435</v>
      </c>
      <c r="AF102" t="s">
        <v>86</v>
      </c>
      <c r="AG102" t="s">
        <v>74</v>
      </c>
      <c r="AH102" t="s">
        <v>19</v>
      </c>
    </row>
    <row r="103" ht="14.25" customHeight="1" spans="1:34">
      <c r="A103" s="5" t="s">
        <v>732</v>
      </c>
      <c r="B103" s="5"/>
      <c r="C103" s="5" t="s">
        <v>73</v>
      </c>
      <c r="D103" s="5" t="s">
        <v>74</v>
      </c>
      <c r="E103" s="5" t="s">
        <v>75</v>
      </c>
      <c r="F103" s="5" t="s">
        <v>74</v>
      </c>
      <c r="G103" s="5" t="s">
        <v>733</v>
      </c>
      <c r="H103" s="7" t="s">
        <v>734</v>
      </c>
      <c r="I103" s="7" t="s">
        <v>78</v>
      </c>
      <c r="J103" s="7" t="s">
        <v>2</v>
      </c>
      <c r="K103" s="7" t="s">
        <v>735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1" t="s">
        <v>300</v>
      </c>
      <c r="S103" s="13" t="s">
        <v>19</v>
      </c>
      <c r="T103" s="7"/>
      <c r="U103" s="11" t="s">
        <v>19</v>
      </c>
      <c r="V103" s="11" t="s">
        <v>300</v>
      </c>
      <c r="W103" s="13" t="s">
        <v>160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301</v>
      </c>
      <c r="AD103" t="s">
        <v>6</v>
      </c>
      <c r="AE103" t="s">
        <v>736</v>
      </c>
      <c r="AF103" t="s">
        <v>86</v>
      </c>
      <c r="AG103" t="s">
        <v>74</v>
      </c>
      <c r="AH103" t="s">
        <v>19</v>
      </c>
    </row>
    <row r="104" ht="14.25" customHeight="1" spans="1:34">
      <c r="A104" s="5" t="s">
        <v>737</v>
      </c>
      <c r="B104" s="5"/>
      <c r="C104" s="5" t="s">
        <v>73</v>
      </c>
      <c r="D104" s="5" t="s">
        <v>74</v>
      </c>
      <c r="E104" s="5" t="s">
        <v>75</v>
      </c>
      <c r="F104" s="5" t="s">
        <v>74</v>
      </c>
      <c r="G104" s="5" t="s">
        <v>738</v>
      </c>
      <c r="H104" s="7" t="s">
        <v>739</v>
      </c>
      <c r="I104" s="7" t="s">
        <v>78</v>
      </c>
      <c r="J104" s="7" t="s">
        <v>2</v>
      </c>
      <c r="K104" s="7" t="s">
        <v>740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1" t="s">
        <v>517</v>
      </c>
      <c r="S104" s="13" t="s">
        <v>19</v>
      </c>
      <c r="T104" s="7"/>
      <c r="U104" s="11" t="s">
        <v>19</v>
      </c>
      <c r="V104" s="11" t="s">
        <v>517</v>
      </c>
      <c r="W104" s="13" t="s">
        <v>518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519</v>
      </c>
      <c r="AD104" t="s">
        <v>6</v>
      </c>
      <c r="AE104" t="s">
        <v>741</v>
      </c>
      <c r="AF104" t="s">
        <v>86</v>
      </c>
      <c r="AG104" t="s">
        <v>74</v>
      </c>
      <c r="AH104" t="s">
        <v>19</v>
      </c>
    </row>
    <row r="105" ht="14.25" customHeight="1" spans="1:34">
      <c r="A105" s="5" t="s">
        <v>742</v>
      </c>
      <c r="B105" s="5"/>
      <c r="C105" s="5" t="s">
        <v>73</v>
      </c>
      <c r="D105" s="5" t="s">
        <v>74</v>
      </c>
      <c r="E105" s="5" t="s">
        <v>75</v>
      </c>
      <c r="F105" s="5" t="s">
        <v>74</v>
      </c>
      <c r="G105" s="5" t="s">
        <v>743</v>
      </c>
      <c r="H105" s="7" t="s">
        <v>744</v>
      </c>
      <c r="I105" s="7" t="s">
        <v>78</v>
      </c>
      <c r="J105" s="7" t="s">
        <v>2</v>
      </c>
      <c r="K105" s="7" t="s">
        <v>745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1" t="s">
        <v>746</v>
      </c>
      <c r="S105" s="13" t="s">
        <v>19</v>
      </c>
      <c r="T105" s="7"/>
      <c r="U105" s="11" t="s">
        <v>19</v>
      </c>
      <c r="V105" s="11" t="s">
        <v>746</v>
      </c>
      <c r="W105" s="13" t="s">
        <v>286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747</v>
      </c>
      <c r="AD105" t="s">
        <v>6</v>
      </c>
      <c r="AE105" t="s">
        <v>748</v>
      </c>
      <c r="AF105" t="s">
        <v>86</v>
      </c>
      <c r="AG105" t="s">
        <v>74</v>
      </c>
      <c r="AH105" t="s">
        <v>19</v>
      </c>
    </row>
    <row r="106" ht="14.25" customHeight="1" spans="1:34">
      <c r="A106" s="5" t="s">
        <v>749</v>
      </c>
      <c r="B106" s="5"/>
      <c r="C106" s="5" t="s">
        <v>73</v>
      </c>
      <c r="D106" s="5" t="s">
        <v>74</v>
      </c>
      <c r="E106" s="5" t="s">
        <v>75</v>
      </c>
      <c r="F106" s="5" t="s">
        <v>74</v>
      </c>
      <c r="G106" s="5" t="s">
        <v>750</v>
      </c>
      <c r="H106" s="7" t="s">
        <v>751</v>
      </c>
      <c r="I106" s="7" t="s">
        <v>78</v>
      </c>
      <c r="J106" s="7" t="s">
        <v>2</v>
      </c>
      <c r="K106" s="7" t="s">
        <v>752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1" t="s">
        <v>753</v>
      </c>
      <c r="S106" s="13" t="s">
        <v>19</v>
      </c>
      <c r="T106" s="7"/>
      <c r="U106" s="11" t="s">
        <v>19</v>
      </c>
      <c r="V106" s="11" t="s">
        <v>753</v>
      </c>
      <c r="W106" s="13" t="s">
        <v>754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755</v>
      </c>
      <c r="AD106" t="s">
        <v>6</v>
      </c>
      <c r="AE106" t="s">
        <v>756</v>
      </c>
      <c r="AF106" t="s">
        <v>86</v>
      </c>
      <c r="AG106" t="s">
        <v>74</v>
      </c>
      <c r="AH106" t="s">
        <v>19</v>
      </c>
    </row>
    <row r="107" ht="14.25" customHeight="1" spans="1:34">
      <c r="A107" s="5" t="s">
        <v>757</v>
      </c>
      <c r="B107" s="5"/>
      <c r="C107" s="5" t="s">
        <v>73</v>
      </c>
      <c r="D107" s="5" t="s">
        <v>74</v>
      </c>
      <c r="E107" s="5" t="s">
        <v>75</v>
      </c>
      <c r="F107" s="5" t="s">
        <v>74</v>
      </c>
      <c r="G107" s="5" t="s">
        <v>758</v>
      </c>
      <c r="H107" s="7" t="s">
        <v>759</v>
      </c>
      <c r="I107" s="7" t="s">
        <v>78</v>
      </c>
      <c r="J107" s="7" t="s">
        <v>2</v>
      </c>
      <c r="K107" s="7" t="s">
        <v>760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1" t="s">
        <v>336</v>
      </c>
      <c r="S107" s="13" t="s">
        <v>19</v>
      </c>
      <c r="T107" s="7"/>
      <c r="U107" s="11" t="s">
        <v>19</v>
      </c>
      <c r="V107" s="11" t="s">
        <v>336</v>
      </c>
      <c r="W107" s="13" t="s">
        <v>218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189</v>
      </c>
      <c r="AD107" t="s">
        <v>6</v>
      </c>
      <c r="AE107" t="s">
        <v>212</v>
      </c>
      <c r="AF107" t="s">
        <v>86</v>
      </c>
      <c r="AG107" t="s">
        <v>74</v>
      </c>
      <c r="AH107" t="s">
        <v>19</v>
      </c>
    </row>
    <row r="108" ht="14.25" customHeight="1" spans="1:34">
      <c r="A108" s="5" t="s">
        <v>761</v>
      </c>
      <c r="B108" s="5"/>
      <c r="C108" s="5" t="s">
        <v>73</v>
      </c>
      <c r="D108" s="5" t="s">
        <v>74</v>
      </c>
      <c r="E108" s="5" t="s">
        <v>75</v>
      </c>
      <c r="F108" s="5" t="s">
        <v>74</v>
      </c>
      <c r="G108" s="5" t="s">
        <v>762</v>
      </c>
      <c r="H108" s="7" t="s">
        <v>763</v>
      </c>
      <c r="I108" s="7" t="s">
        <v>78</v>
      </c>
      <c r="J108" s="7" t="s">
        <v>2</v>
      </c>
      <c r="K108" s="7" t="s">
        <v>764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1" t="s">
        <v>145</v>
      </c>
      <c r="S108" s="13" t="s">
        <v>19</v>
      </c>
      <c r="T108" s="7"/>
      <c r="U108" s="11" t="s">
        <v>19</v>
      </c>
      <c r="V108" s="11" t="s">
        <v>145</v>
      </c>
      <c r="W108" s="13" t="s">
        <v>765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766</v>
      </c>
      <c r="AD108" t="s">
        <v>6</v>
      </c>
      <c r="AE108" t="s">
        <v>767</v>
      </c>
      <c r="AF108" t="s">
        <v>86</v>
      </c>
      <c r="AG108" t="s">
        <v>74</v>
      </c>
      <c r="AH108" t="s">
        <v>19</v>
      </c>
    </row>
    <row r="109" ht="14.25" customHeight="1" spans="1:34">
      <c r="A109" s="5" t="s">
        <v>768</v>
      </c>
      <c r="B109" s="5"/>
      <c r="C109" s="5" t="s">
        <v>73</v>
      </c>
      <c r="D109" s="5" t="s">
        <v>74</v>
      </c>
      <c r="E109" s="5" t="s">
        <v>75</v>
      </c>
      <c r="F109" s="5" t="s">
        <v>74</v>
      </c>
      <c r="G109" s="5" t="s">
        <v>699</v>
      </c>
      <c r="H109" s="7" t="s">
        <v>700</v>
      </c>
      <c r="I109" s="7" t="s">
        <v>78</v>
      </c>
      <c r="J109" s="7" t="s">
        <v>2</v>
      </c>
      <c r="K109" s="7" t="s">
        <v>769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1" t="s">
        <v>418</v>
      </c>
      <c r="S109" s="13" t="s">
        <v>19</v>
      </c>
      <c r="T109" s="7"/>
      <c r="U109" s="11" t="s">
        <v>19</v>
      </c>
      <c r="V109" s="11" t="s">
        <v>418</v>
      </c>
      <c r="W109" s="13" t="s">
        <v>160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419</v>
      </c>
      <c r="AD109" t="s">
        <v>6</v>
      </c>
      <c r="AE109" t="s">
        <v>702</v>
      </c>
      <c r="AF109" t="s">
        <v>86</v>
      </c>
      <c r="AG109" t="s">
        <v>74</v>
      </c>
      <c r="AH109" t="s">
        <v>19</v>
      </c>
    </row>
    <row r="110" ht="14.25" customHeight="1" spans="1:34">
      <c r="A110" s="5" t="s">
        <v>770</v>
      </c>
      <c r="B110" s="5"/>
      <c r="C110" s="5" t="s">
        <v>73</v>
      </c>
      <c r="D110" s="5" t="s">
        <v>74</v>
      </c>
      <c r="E110" s="5" t="s">
        <v>75</v>
      </c>
      <c r="F110" s="5" t="s">
        <v>74</v>
      </c>
      <c r="G110" s="5" t="s">
        <v>771</v>
      </c>
      <c r="H110" s="7" t="s">
        <v>772</v>
      </c>
      <c r="I110" s="7" t="s">
        <v>78</v>
      </c>
      <c r="J110" s="7" t="s">
        <v>2</v>
      </c>
      <c r="K110" s="7" t="s">
        <v>773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1" t="s">
        <v>182</v>
      </c>
      <c r="S110" s="13" t="s">
        <v>19</v>
      </c>
      <c r="T110" s="7"/>
      <c r="U110" s="11" t="s">
        <v>19</v>
      </c>
      <c r="V110" s="11" t="s">
        <v>182</v>
      </c>
      <c r="W110" s="13" t="s">
        <v>111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183</v>
      </c>
      <c r="AD110" t="s">
        <v>6</v>
      </c>
      <c r="AE110" t="s">
        <v>774</v>
      </c>
      <c r="AF110" t="s">
        <v>86</v>
      </c>
      <c r="AG110" t="s">
        <v>74</v>
      </c>
      <c r="AH110" t="s">
        <v>19</v>
      </c>
    </row>
    <row r="111" ht="14.25" customHeight="1" spans="1:34">
      <c r="A111" s="5" t="s">
        <v>775</v>
      </c>
      <c r="B111" s="5"/>
      <c r="C111" s="5" t="s">
        <v>73</v>
      </c>
      <c r="D111" s="5" t="s">
        <v>74</v>
      </c>
      <c r="E111" s="5" t="s">
        <v>75</v>
      </c>
      <c r="F111" s="5" t="s">
        <v>74</v>
      </c>
      <c r="G111" s="5" t="s">
        <v>776</v>
      </c>
      <c r="H111" s="7" t="s">
        <v>777</v>
      </c>
      <c r="I111" s="7" t="s">
        <v>78</v>
      </c>
      <c r="J111" s="7" t="s">
        <v>2</v>
      </c>
      <c r="K111" s="7" t="s">
        <v>778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1" t="s">
        <v>509</v>
      </c>
      <c r="S111" s="13" t="s">
        <v>19</v>
      </c>
      <c r="T111" s="7"/>
      <c r="U111" s="11" t="s">
        <v>19</v>
      </c>
      <c r="V111" s="11" t="s">
        <v>509</v>
      </c>
      <c r="W111" s="13" t="s">
        <v>510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511</v>
      </c>
      <c r="AD111" t="s">
        <v>6</v>
      </c>
      <c r="AE111" t="s">
        <v>146</v>
      </c>
      <c r="AF111" t="s">
        <v>86</v>
      </c>
      <c r="AG111" t="s">
        <v>74</v>
      </c>
      <c r="AH111" t="s">
        <v>19</v>
      </c>
    </row>
    <row r="112" ht="14.25" customHeight="1" spans="1:34">
      <c r="A112" s="5" t="s">
        <v>779</v>
      </c>
      <c r="B112" s="5"/>
      <c r="C112" s="5" t="s">
        <v>73</v>
      </c>
      <c r="D112" s="5" t="s">
        <v>74</v>
      </c>
      <c r="E112" s="5" t="s">
        <v>75</v>
      </c>
      <c r="F112" s="5" t="s">
        <v>74</v>
      </c>
      <c r="G112" s="5" t="s">
        <v>780</v>
      </c>
      <c r="H112" s="7" t="s">
        <v>781</v>
      </c>
      <c r="I112" s="7" t="s">
        <v>78</v>
      </c>
      <c r="J112" s="7" t="s">
        <v>2</v>
      </c>
      <c r="K112" s="7" t="s">
        <v>782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1" t="s">
        <v>307</v>
      </c>
      <c r="S112" s="13" t="s">
        <v>19</v>
      </c>
      <c r="T112" s="7"/>
      <c r="U112" s="11" t="s">
        <v>19</v>
      </c>
      <c r="V112" s="11" t="s">
        <v>307</v>
      </c>
      <c r="W112" s="13" t="s">
        <v>271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308</v>
      </c>
      <c r="AD112" t="s">
        <v>6</v>
      </c>
      <c r="AE112" t="s">
        <v>783</v>
      </c>
      <c r="AF112" t="s">
        <v>86</v>
      </c>
      <c r="AG112" t="s">
        <v>74</v>
      </c>
      <c r="AH112" t="s">
        <v>19</v>
      </c>
    </row>
    <row r="113" ht="14.25" customHeight="1" spans="1:34">
      <c r="A113" s="5" t="s">
        <v>784</v>
      </c>
      <c r="B113" s="5"/>
      <c r="C113" s="5" t="s">
        <v>73</v>
      </c>
      <c r="D113" s="5" t="s">
        <v>74</v>
      </c>
      <c r="E113" s="5" t="s">
        <v>75</v>
      </c>
      <c r="F113" s="5" t="s">
        <v>74</v>
      </c>
      <c r="G113" s="5" t="s">
        <v>785</v>
      </c>
      <c r="H113" s="7" t="s">
        <v>786</v>
      </c>
      <c r="I113" s="7" t="s">
        <v>78</v>
      </c>
      <c r="J113" s="7" t="s">
        <v>2</v>
      </c>
      <c r="K113" s="7" t="s">
        <v>787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1" t="s">
        <v>746</v>
      </c>
      <c r="S113" s="13" t="s">
        <v>19</v>
      </c>
      <c r="T113" s="7"/>
      <c r="U113" s="11" t="s">
        <v>19</v>
      </c>
      <c r="V113" s="11" t="s">
        <v>746</v>
      </c>
      <c r="W113" s="13" t="s">
        <v>286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747</v>
      </c>
      <c r="AD113" t="s">
        <v>6</v>
      </c>
      <c r="AE113" t="s">
        <v>788</v>
      </c>
      <c r="AF113" t="s">
        <v>86</v>
      </c>
      <c r="AG113" t="s">
        <v>74</v>
      </c>
      <c r="AH113" t="s">
        <v>19</v>
      </c>
    </row>
    <row r="114" ht="14.25" customHeight="1" spans="1:34">
      <c r="A114" s="5" t="s">
        <v>789</v>
      </c>
      <c r="B114" s="5"/>
      <c r="C114" s="5" t="s">
        <v>73</v>
      </c>
      <c r="D114" s="5" t="s">
        <v>74</v>
      </c>
      <c r="E114" s="5" t="s">
        <v>75</v>
      </c>
      <c r="F114" s="5" t="s">
        <v>74</v>
      </c>
      <c r="G114" s="5" t="s">
        <v>790</v>
      </c>
      <c r="H114" s="7" t="s">
        <v>791</v>
      </c>
      <c r="I114" s="7" t="s">
        <v>78</v>
      </c>
      <c r="J114" s="7" t="s">
        <v>2</v>
      </c>
      <c r="K114" s="7" t="s">
        <v>792</v>
      </c>
      <c r="L114" s="7">
        <v>1</v>
      </c>
      <c r="M114" s="7">
        <v>5</v>
      </c>
      <c r="N114" s="7" t="s">
        <v>91</v>
      </c>
      <c r="O114" s="7" t="s">
        <v>91</v>
      </c>
      <c r="P114" s="7" t="s">
        <v>81</v>
      </c>
      <c r="Q114" s="7"/>
      <c r="R114" s="11" t="s">
        <v>793</v>
      </c>
      <c r="S114" s="13" t="s">
        <v>19</v>
      </c>
      <c r="T114" s="7"/>
      <c r="U114" s="11" t="s">
        <v>19</v>
      </c>
      <c r="V114" s="11" t="s">
        <v>793</v>
      </c>
      <c r="W114" s="13" t="s">
        <v>794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795</v>
      </c>
      <c r="AD114" t="s">
        <v>6</v>
      </c>
      <c r="AE114" t="s">
        <v>317</v>
      </c>
      <c r="AF114" t="s">
        <v>86</v>
      </c>
      <c r="AG114" t="s">
        <v>74</v>
      </c>
      <c r="AH114" t="s">
        <v>19</v>
      </c>
    </row>
    <row r="115" ht="14.25" customHeight="1" spans="1:34">
      <c r="A115" s="5" t="s">
        <v>796</v>
      </c>
      <c r="B115" s="5"/>
      <c r="C115" s="5" t="s">
        <v>73</v>
      </c>
      <c r="D115" s="5" t="s">
        <v>74</v>
      </c>
      <c r="E115" s="5" t="s">
        <v>75</v>
      </c>
      <c r="F115" s="5" t="s">
        <v>74</v>
      </c>
      <c r="G115" s="5" t="s">
        <v>797</v>
      </c>
      <c r="H115" s="7" t="s">
        <v>798</v>
      </c>
      <c r="I115" s="7" t="s">
        <v>78</v>
      </c>
      <c r="J115" s="7" t="s">
        <v>2</v>
      </c>
      <c r="K115" s="7" t="s">
        <v>799</v>
      </c>
      <c r="L115" s="7">
        <v>1</v>
      </c>
      <c r="M115" s="7">
        <v>2</v>
      </c>
      <c r="N115" s="7" t="s">
        <v>119</v>
      </c>
      <c r="O115" s="7" t="s">
        <v>119</v>
      </c>
      <c r="P115" s="7" t="s">
        <v>81</v>
      </c>
      <c r="Q115" s="7"/>
      <c r="R115" s="11" t="s">
        <v>278</v>
      </c>
      <c r="S115" s="13" t="s">
        <v>19</v>
      </c>
      <c r="T115" s="7"/>
      <c r="U115" s="11" t="s">
        <v>19</v>
      </c>
      <c r="V115" s="11" t="s">
        <v>278</v>
      </c>
      <c r="W115" s="13" t="s">
        <v>279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280</v>
      </c>
      <c r="AD115" t="s">
        <v>6</v>
      </c>
      <c r="AE115" t="s">
        <v>800</v>
      </c>
      <c r="AF115" t="s">
        <v>86</v>
      </c>
      <c r="AG115" t="s">
        <v>74</v>
      </c>
      <c r="AH115" t="s">
        <v>19</v>
      </c>
    </row>
    <row r="116" ht="14.25" customHeight="1" spans="1:34">
      <c r="A116" s="5" t="s">
        <v>801</v>
      </c>
      <c r="B116" s="5"/>
      <c r="C116" s="5" t="s">
        <v>73</v>
      </c>
      <c r="D116" s="5" t="s">
        <v>74</v>
      </c>
      <c r="E116" s="5" t="s">
        <v>75</v>
      </c>
      <c r="F116" s="5" t="s">
        <v>74</v>
      </c>
      <c r="G116" s="5" t="s">
        <v>802</v>
      </c>
      <c r="H116" s="7" t="s">
        <v>803</v>
      </c>
      <c r="I116" s="7" t="s">
        <v>78</v>
      </c>
      <c r="J116" s="7" t="s">
        <v>2</v>
      </c>
      <c r="K116" s="7" t="s">
        <v>804</v>
      </c>
      <c r="L116" s="7">
        <v>1</v>
      </c>
      <c r="M116" s="7">
        <v>1</v>
      </c>
      <c r="N116" s="7" t="s">
        <v>91</v>
      </c>
      <c r="O116" s="7" t="s">
        <v>80</v>
      </c>
      <c r="P116" s="7" t="s">
        <v>81</v>
      </c>
      <c r="Q116" s="7"/>
      <c r="R116" s="11" t="s">
        <v>805</v>
      </c>
      <c r="S116" s="13" t="s">
        <v>19</v>
      </c>
      <c r="T116" s="7"/>
      <c r="U116" s="11" t="s">
        <v>19</v>
      </c>
      <c r="V116" s="11" t="s">
        <v>805</v>
      </c>
      <c r="W116" s="13" t="s">
        <v>152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806</v>
      </c>
      <c r="AD116" t="s">
        <v>6</v>
      </c>
      <c r="AE116" t="s">
        <v>807</v>
      </c>
      <c r="AF116" t="s">
        <v>86</v>
      </c>
      <c r="AG116" t="s">
        <v>74</v>
      </c>
      <c r="AH116" t="s">
        <v>19</v>
      </c>
    </row>
    <row r="117" ht="14.25" customHeight="1" spans="1:34">
      <c r="A117" s="5" t="s">
        <v>808</v>
      </c>
      <c r="B117" s="5"/>
      <c r="C117" s="5" t="s">
        <v>73</v>
      </c>
      <c r="D117" s="5" t="s">
        <v>74</v>
      </c>
      <c r="E117" s="5" t="s">
        <v>75</v>
      </c>
      <c r="F117" s="5" t="s">
        <v>74</v>
      </c>
      <c r="G117" s="5" t="s">
        <v>809</v>
      </c>
      <c r="H117" s="7" t="s">
        <v>810</v>
      </c>
      <c r="I117" s="7" t="s">
        <v>78</v>
      </c>
      <c r="J117" s="7" t="s">
        <v>2</v>
      </c>
      <c r="K117" s="7" t="s">
        <v>811</v>
      </c>
      <c r="L117" s="7">
        <v>1</v>
      </c>
      <c r="M117" s="7">
        <v>1</v>
      </c>
      <c r="N117" s="7" t="s">
        <v>119</v>
      </c>
      <c r="O117" s="7" t="s">
        <v>80</v>
      </c>
      <c r="P117" s="7" t="s">
        <v>81</v>
      </c>
      <c r="Q117" s="7"/>
      <c r="R117" s="11" t="s">
        <v>581</v>
      </c>
      <c r="S117" s="13" t="s">
        <v>19</v>
      </c>
      <c r="T117" s="7"/>
      <c r="U117" s="11" t="s">
        <v>19</v>
      </c>
      <c r="V117" s="11" t="s">
        <v>581</v>
      </c>
      <c r="W117" s="13" t="s">
        <v>371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484</v>
      </c>
      <c r="AD117" t="s">
        <v>6</v>
      </c>
      <c r="AE117" t="s">
        <v>812</v>
      </c>
      <c r="AF117" t="s">
        <v>86</v>
      </c>
      <c r="AG117" t="s">
        <v>74</v>
      </c>
      <c r="AH117" t="s">
        <v>19</v>
      </c>
    </row>
    <row r="118" ht="14.25" customHeight="1" spans="1:34">
      <c r="A118" s="5" t="s">
        <v>813</v>
      </c>
      <c r="B118" s="5"/>
      <c r="C118" s="5" t="s">
        <v>73</v>
      </c>
      <c r="D118" s="5" t="s">
        <v>74</v>
      </c>
      <c r="E118" s="5" t="s">
        <v>75</v>
      </c>
      <c r="F118" s="5" t="s">
        <v>74</v>
      </c>
      <c r="G118" s="5" t="s">
        <v>814</v>
      </c>
      <c r="H118" s="7" t="s">
        <v>815</v>
      </c>
      <c r="I118" s="7" t="s">
        <v>78</v>
      </c>
      <c r="J118" s="7" t="s">
        <v>2</v>
      </c>
      <c r="K118" s="7" t="s">
        <v>816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1" t="s">
        <v>241</v>
      </c>
      <c r="S118" s="13" t="s">
        <v>19</v>
      </c>
      <c r="T118" s="7"/>
      <c r="U118" s="11" t="s">
        <v>19</v>
      </c>
      <c r="V118" s="11" t="s">
        <v>241</v>
      </c>
      <c r="W118" s="13" t="s">
        <v>242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243</v>
      </c>
      <c r="AD118" t="s">
        <v>6</v>
      </c>
      <c r="AE118" t="s">
        <v>817</v>
      </c>
      <c r="AF118" t="s">
        <v>86</v>
      </c>
      <c r="AG118" t="s">
        <v>74</v>
      </c>
      <c r="AH118" t="s">
        <v>19</v>
      </c>
    </row>
    <row r="119" ht="14.25" customHeight="1" spans="1:34">
      <c r="A119" s="5" t="s">
        <v>818</v>
      </c>
      <c r="B119" s="5"/>
      <c r="C119" s="5" t="s">
        <v>73</v>
      </c>
      <c r="D119" s="5" t="s">
        <v>74</v>
      </c>
      <c r="E119" s="5" t="s">
        <v>75</v>
      </c>
      <c r="F119" s="5" t="s">
        <v>74</v>
      </c>
      <c r="G119" s="5" t="s">
        <v>819</v>
      </c>
      <c r="H119" s="7" t="s">
        <v>820</v>
      </c>
      <c r="I119" s="7" t="s">
        <v>78</v>
      </c>
      <c r="J119" s="7" t="s">
        <v>2</v>
      </c>
      <c r="K119" s="7" t="s">
        <v>821</v>
      </c>
      <c r="L119" s="7">
        <v>1</v>
      </c>
      <c r="M119" s="7">
        <v>1</v>
      </c>
      <c r="N119" s="7" t="s">
        <v>119</v>
      </c>
      <c r="O119" s="7" t="s">
        <v>80</v>
      </c>
      <c r="P119" s="7" t="s">
        <v>81</v>
      </c>
      <c r="Q119" s="7"/>
      <c r="R119" s="11" t="s">
        <v>822</v>
      </c>
      <c r="S119" s="13" t="s">
        <v>19</v>
      </c>
      <c r="T119" s="7"/>
      <c r="U119" s="11" t="s">
        <v>19</v>
      </c>
      <c r="V119" s="11" t="s">
        <v>822</v>
      </c>
      <c r="W119" s="13" t="s">
        <v>823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824</v>
      </c>
      <c r="AD119" t="s">
        <v>6</v>
      </c>
      <c r="AE119" t="s">
        <v>825</v>
      </c>
      <c r="AF119" t="s">
        <v>86</v>
      </c>
      <c r="AG119" t="s">
        <v>74</v>
      </c>
      <c r="AH119" t="s">
        <v>19</v>
      </c>
    </row>
    <row r="120" ht="14.25" customHeight="1" spans="1:34">
      <c r="A120" s="5" t="s">
        <v>826</v>
      </c>
      <c r="B120" s="5"/>
      <c r="C120" s="5" t="s">
        <v>73</v>
      </c>
      <c r="D120" s="5" t="s">
        <v>74</v>
      </c>
      <c r="E120" s="5" t="s">
        <v>75</v>
      </c>
      <c r="F120" s="5" t="s">
        <v>74</v>
      </c>
      <c r="G120" s="5" t="s">
        <v>386</v>
      </c>
      <c r="H120" s="7" t="s">
        <v>387</v>
      </c>
      <c r="I120" s="7" t="s">
        <v>78</v>
      </c>
      <c r="J120" s="7" t="s">
        <v>2</v>
      </c>
      <c r="K120" s="7" t="s">
        <v>827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1" t="s">
        <v>389</v>
      </c>
      <c r="S120" s="13" t="s">
        <v>19</v>
      </c>
      <c r="T120" s="7"/>
      <c r="U120" s="11" t="s">
        <v>19</v>
      </c>
      <c r="V120" s="11" t="s">
        <v>389</v>
      </c>
      <c r="W120" s="13" t="s">
        <v>390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391</v>
      </c>
      <c r="AD120" t="s">
        <v>6</v>
      </c>
      <c r="AE120" t="s">
        <v>392</v>
      </c>
      <c r="AF120" t="s">
        <v>86</v>
      </c>
      <c r="AG120" t="s">
        <v>74</v>
      </c>
      <c r="AH120" t="s">
        <v>19</v>
      </c>
    </row>
    <row r="121" ht="14.25" customHeight="1" spans="1:34">
      <c r="A121" s="5" t="s">
        <v>828</v>
      </c>
      <c r="B121" s="5"/>
      <c r="C121" s="5" t="s">
        <v>73</v>
      </c>
      <c r="D121" s="5" t="s">
        <v>74</v>
      </c>
      <c r="E121" s="5" t="s">
        <v>75</v>
      </c>
      <c r="F121" s="5" t="s">
        <v>74</v>
      </c>
      <c r="G121" s="5" t="s">
        <v>829</v>
      </c>
      <c r="H121" s="7" t="s">
        <v>830</v>
      </c>
      <c r="I121" s="7" t="s">
        <v>78</v>
      </c>
      <c r="J121" s="7" t="s">
        <v>2</v>
      </c>
      <c r="K121" s="7" t="s">
        <v>831</v>
      </c>
      <c r="L121" s="7">
        <v>2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1" t="s">
        <v>832</v>
      </c>
      <c r="S121" s="13" t="s">
        <v>19</v>
      </c>
      <c r="T121" s="7"/>
      <c r="U121" s="11" t="s">
        <v>19</v>
      </c>
      <c r="V121" s="11" t="s">
        <v>832</v>
      </c>
      <c r="W121" s="13" t="s">
        <v>833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834</v>
      </c>
      <c r="AD121" t="s">
        <v>6</v>
      </c>
      <c r="AE121" t="s">
        <v>835</v>
      </c>
      <c r="AF121" t="s">
        <v>86</v>
      </c>
      <c r="AG121" t="s">
        <v>74</v>
      </c>
      <c r="AH121" t="s">
        <v>19</v>
      </c>
    </row>
    <row r="122" ht="14.25" customHeight="1" spans="1:34">
      <c r="A122" s="5" t="s">
        <v>836</v>
      </c>
      <c r="B122" s="5"/>
      <c r="C122" s="5" t="s">
        <v>73</v>
      </c>
      <c r="D122" s="5" t="s">
        <v>74</v>
      </c>
      <c r="E122" s="5" t="s">
        <v>75</v>
      </c>
      <c r="F122" s="5" t="s">
        <v>74</v>
      </c>
      <c r="G122" s="5" t="s">
        <v>837</v>
      </c>
      <c r="H122" s="7" t="s">
        <v>838</v>
      </c>
      <c r="I122" s="7" t="s">
        <v>78</v>
      </c>
      <c r="J122" s="7" t="s">
        <v>2</v>
      </c>
      <c r="K122" s="7" t="s">
        <v>839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1" t="s">
        <v>840</v>
      </c>
      <c r="S122" s="13" t="s">
        <v>19</v>
      </c>
      <c r="T122" s="7"/>
      <c r="U122" s="11" t="s">
        <v>19</v>
      </c>
      <c r="V122" s="11" t="s">
        <v>840</v>
      </c>
      <c r="W122" s="13" t="s">
        <v>145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841</v>
      </c>
      <c r="AD122" t="s">
        <v>6</v>
      </c>
      <c r="AE122" t="s">
        <v>842</v>
      </c>
      <c r="AF122" t="s">
        <v>86</v>
      </c>
      <c r="AG122" t="s">
        <v>74</v>
      </c>
      <c r="AH122" t="s">
        <v>19</v>
      </c>
    </row>
    <row r="123" ht="14.25" customHeight="1" spans="1:34">
      <c r="A123" s="5" t="s">
        <v>843</v>
      </c>
      <c r="B123" s="5"/>
      <c r="C123" s="5" t="s">
        <v>73</v>
      </c>
      <c r="D123" s="5" t="s">
        <v>74</v>
      </c>
      <c r="E123" s="5" t="s">
        <v>75</v>
      </c>
      <c r="F123" s="5" t="s">
        <v>74</v>
      </c>
      <c r="G123" s="5" t="s">
        <v>844</v>
      </c>
      <c r="H123" s="7" t="s">
        <v>845</v>
      </c>
      <c r="I123" s="7" t="s">
        <v>78</v>
      </c>
      <c r="J123" s="7" t="s">
        <v>2</v>
      </c>
      <c r="K123" s="7" t="s">
        <v>846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1" t="s">
        <v>225</v>
      </c>
      <c r="S123" s="13" t="s">
        <v>19</v>
      </c>
      <c r="T123" s="7"/>
      <c r="U123" s="11" t="s">
        <v>19</v>
      </c>
      <c r="V123" s="11" t="s">
        <v>225</v>
      </c>
      <c r="W123" s="13" t="s">
        <v>144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226</v>
      </c>
      <c r="AD123" t="s">
        <v>6</v>
      </c>
      <c r="AE123" t="s">
        <v>420</v>
      </c>
      <c r="AF123" t="s">
        <v>86</v>
      </c>
      <c r="AG123" t="s">
        <v>74</v>
      </c>
      <c r="AH123" t="s">
        <v>19</v>
      </c>
    </row>
    <row r="124" ht="14.25" customHeight="1" spans="1:34">
      <c r="A124" s="5" t="s">
        <v>847</v>
      </c>
      <c r="B124" s="5"/>
      <c r="C124" s="5" t="s">
        <v>73</v>
      </c>
      <c r="D124" s="5" t="s">
        <v>74</v>
      </c>
      <c r="E124" s="5" t="s">
        <v>75</v>
      </c>
      <c r="F124" s="5" t="s">
        <v>74</v>
      </c>
      <c r="G124" s="5" t="s">
        <v>848</v>
      </c>
      <c r="H124" s="7" t="s">
        <v>849</v>
      </c>
      <c r="I124" s="7" t="s">
        <v>78</v>
      </c>
      <c r="J124" s="7" t="s">
        <v>2</v>
      </c>
      <c r="K124" s="7" t="s">
        <v>850</v>
      </c>
      <c r="L124" s="7">
        <v>1</v>
      </c>
      <c r="M124" s="7">
        <v>1</v>
      </c>
      <c r="N124" s="7" t="s">
        <v>119</v>
      </c>
      <c r="O124" s="7" t="s">
        <v>80</v>
      </c>
      <c r="P124" s="7" t="s">
        <v>81</v>
      </c>
      <c r="Q124" s="7"/>
      <c r="R124" s="11" t="s">
        <v>153</v>
      </c>
      <c r="S124" s="13" t="s">
        <v>19</v>
      </c>
      <c r="T124" s="7"/>
      <c r="U124" s="11" t="s">
        <v>19</v>
      </c>
      <c r="V124" s="11" t="s">
        <v>153</v>
      </c>
      <c r="W124" s="13" t="s">
        <v>175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176</v>
      </c>
      <c r="AD124" t="s">
        <v>6</v>
      </c>
      <c r="AE124" t="s">
        <v>851</v>
      </c>
      <c r="AF124" t="s">
        <v>86</v>
      </c>
      <c r="AG124" t="s">
        <v>74</v>
      </c>
      <c r="AH124" t="s">
        <v>19</v>
      </c>
    </row>
    <row r="125" ht="14.25" customHeight="1" spans="1:34">
      <c r="A125" s="5" t="s">
        <v>852</v>
      </c>
      <c r="B125" s="5"/>
      <c r="C125" s="5" t="s">
        <v>73</v>
      </c>
      <c r="D125" s="5" t="s">
        <v>74</v>
      </c>
      <c r="E125" s="5" t="s">
        <v>75</v>
      </c>
      <c r="F125" s="5" t="s">
        <v>74</v>
      </c>
      <c r="G125" s="5" t="s">
        <v>853</v>
      </c>
      <c r="H125" s="7" t="s">
        <v>854</v>
      </c>
      <c r="I125" s="7" t="s">
        <v>78</v>
      </c>
      <c r="J125" s="7" t="s">
        <v>2</v>
      </c>
      <c r="K125" s="7" t="s">
        <v>855</v>
      </c>
      <c r="L125" s="7">
        <v>1</v>
      </c>
      <c r="M125" s="7">
        <v>3</v>
      </c>
      <c r="N125" s="7" t="s">
        <v>118</v>
      </c>
      <c r="O125" s="7" t="s">
        <v>118</v>
      </c>
      <c r="P125" s="7" t="s">
        <v>81</v>
      </c>
      <c r="Q125" s="7"/>
      <c r="R125" s="11" t="s">
        <v>856</v>
      </c>
      <c r="S125" s="13" t="s">
        <v>19</v>
      </c>
      <c r="T125" s="7"/>
      <c r="U125" s="11" t="s">
        <v>19</v>
      </c>
      <c r="V125" s="11" t="s">
        <v>856</v>
      </c>
      <c r="W125" s="13" t="s">
        <v>204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857</v>
      </c>
      <c r="AD125" t="s">
        <v>6</v>
      </c>
      <c r="AE125" t="s">
        <v>309</v>
      </c>
      <c r="AF125" t="s">
        <v>86</v>
      </c>
      <c r="AG125" t="s">
        <v>74</v>
      </c>
      <c r="AH125" t="s">
        <v>19</v>
      </c>
    </row>
    <row r="126" ht="14.25" customHeight="1" spans="1:34">
      <c r="A126" s="5" t="s">
        <v>858</v>
      </c>
      <c r="B126" s="5"/>
      <c r="C126" s="5" t="s">
        <v>73</v>
      </c>
      <c r="D126" s="5" t="s">
        <v>74</v>
      </c>
      <c r="E126" s="5" t="s">
        <v>75</v>
      </c>
      <c r="F126" s="5" t="s">
        <v>74</v>
      </c>
      <c r="G126" s="5" t="s">
        <v>859</v>
      </c>
      <c r="H126" s="7" t="s">
        <v>860</v>
      </c>
      <c r="I126" s="7" t="s">
        <v>78</v>
      </c>
      <c r="J126" s="7" t="s">
        <v>2</v>
      </c>
      <c r="K126" s="7" t="s">
        <v>861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1" t="s">
        <v>84</v>
      </c>
      <c r="S126" s="13" t="s">
        <v>19</v>
      </c>
      <c r="T126" s="7"/>
      <c r="U126" s="11" t="s">
        <v>19</v>
      </c>
      <c r="V126" s="11" t="s">
        <v>84</v>
      </c>
      <c r="W126" s="13" t="s">
        <v>510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862</v>
      </c>
      <c r="AD126" t="s">
        <v>6</v>
      </c>
      <c r="AE126" t="s">
        <v>863</v>
      </c>
      <c r="AF126" t="s">
        <v>86</v>
      </c>
      <c r="AG126" t="s">
        <v>74</v>
      </c>
      <c r="AH126" t="s">
        <v>19</v>
      </c>
    </row>
    <row r="127" ht="14.25" customHeight="1" spans="1:34">
      <c r="A127" s="5" t="s">
        <v>864</v>
      </c>
      <c r="B127" s="5"/>
      <c r="C127" s="5" t="s">
        <v>73</v>
      </c>
      <c r="D127" s="5" t="s">
        <v>74</v>
      </c>
      <c r="E127" s="5" t="s">
        <v>75</v>
      </c>
      <c r="F127" s="5" t="s">
        <v>74</v>
      </c>
      <c r="G127" s="5" t="s">
        <v>865</v>
      </c>
      <c r="H127" s="7" t="s">
        <v>866</v>
      </c>
      <c r="I127" s="7" t="s">
        <v>78</v>
      </c>
      <c r="J127" s="7" t="s">
        <v>2</v>
      </c>
      <c r="K127" s="7" t="s">
        <v>867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1" t="s">
        <v>868</v>
      </c>
      <c r="S127" s="13" t="s">
        <v>19</v>
      </c>
      <c r="T127" s="7"/>
      <c r="U127" s="11" t="s">
        <v>19</v>
      </c>
      <c r="V127" s="11" t="s">
        <v>868</v>
      </c>
      <c r="W127" s="13" t="s">
        <v>690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869</v>
      </c>
      <c r="AD127" t="s">
        <v>6</v>
      </c>
      <c r="AE127" t="s">
        <v>870</v>
      </c>
      <c r="AF127" t="s">
        <v>86</v>
      </c>
      <c r="AG127" t="s">
        <v>74</v>
      </c>
      <c r="AH127" t="s">
        <v>19</v>
      </c>
    </row>
    <row r="128" ht="14.25" customHeight="1" spans="1:34">
      <c r="A128" s="5" t="s">
        <v>871</v>
      </c>
      <c r="B128" s="5"/>
      <c r="C128" s="5" t="s">
        <v>73</v>
      </c>
      <c r="D128" s="5" t="s">
        <v>74</v>
      </c>
      <c r="E128" s="5" t="s">
        <v>75</v>
      </c>
      <c r="F128" s="5" t="s">
        <v>74</v>
      </c>
      <c r="G128" s="5" t="s">
        <v>872</v>
      </c>
      <c r="H128" s="7" t="s">
        <v>873</v>
      </c>
      <c r="I128" s="7" t="s">
        <v>78</v>
      </c>
      <c r="J128" s="7" t="s">
        <v>2</v>
      </c>
      <c r="K128" s="7" t="s">
        <v>874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1" t="s">
        <v>875</v>
      </c>
      <c r="S128" s="13" t="s">
        <v>19</v>
      </c>
      <c r="T128" s="7"/>
      <c r="U128" s="11" t="s">
        <v>19</v>
      </c>
      <c r="V128" s="11" t="s">
        <v>875</v>
      </c>
      <c r="W128" s="13" t="s">
        <v>112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876</v>
      </c>
      <c r="AD128" t="s">
        <v>6</v>
      </c>
      <c r="AE128" t="s">
        <v>562</v>
      </c>
      <c r="AF128" t="s">
        <v>86</v>
      </c>
      <c r="AG128" t="s">
        <v>74</v>
      </c>
      <c r="AH128" t="s">
        <v>19</v>
      </c>
    </row>
    <row r="129" ht="14.25" customHeight="1" spans="1:34">
      <c r="A129" s="5" t="s">
        <v>877</v>
      </c>
      <c r="B129" s="5"/>
      <c r="C129" s="5" t="s">
        <v>73</v>
      </c>
      <c r="D129" s="5" t="s">
        <v>74</v>
      </c>
      <c r="E129" s="5" t="s">
        <v>75</v>
      </c>
      <c r="F129" s="5" t="s">
        <v>74</v>
      </c>
      <c r="G129" s="5" t="s">
        <v>878</v>
      </c>
      <c r="H129" s="7" t="s">
        <v>879</v>
      </c>
      <c r="I129" s="7" t="s">
        <v>78</v>
      </c>
      <c r="J129" s="7" t="s">
        <v>2</v>
      </c>
      <c r="K129" s="7" t="s">
        <v>880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1" t="s">
        <v>881</v>
      </c>
      <c r="S129" s="13" t="s">
        <v>19</v>
      </c>
      <c r="T129" s="7"/>
      <c r="U129" s="11" t="s">
        <v>19</v>
      </c>
      <c r="V129" s="11" t="s">
        <v>881</v>
      </c>
      <c r="W129" s="13" t="s">
        <v>882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883</v>
      </c>
      <c r="AD129" t="s">
        <v>6</v>
      </c>
      <c r="AE129" t="s">
        <v>884</v>
      </c>
      <c r="AF129" t="s">
        <v>86</v>
      </c>
      <c r="AG129" t="s">
        <v>74</v>
      </c>
      <c r="AH129" t="s">
        <v>19</v>
      </c>
    </row>
    <row r="130" ht="14.25" customHeight="1" spans="1:34">
      <c r="A130" s="5" t="s">
        <v>885</v>
      </c>
      <c r="B130" s="5"/>
      <c r="C130" s="5" t="s">
        <v>73</v>
      </c>
      <c r="D130" s="5" t="s">
        <v>74</v>
      </c>
      <c r="E130" s="5" t="s">
        <v>75</v>
      </c>
      <c r="F130" s="5" t="s">
        <v>74</v>
      </c>
      <c r="G130" s="5" t="s">
        <v>886</v>
      </c>
      <c r="H130" s="7" t="s">
        <v>887</v>
      </c>
      <c r="I130" s="7" t="s">
        <v>78</v>
      </c>
      <c r="J130" s="7" t="s">
        <v>2</v>
      </c>
      <c r="K130" s="7" t="s">
        <v>888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1" t="s">
        <v>889</v>
      </c>
      <c r="S130" s="13" t="s">
        <v>19</v>
      </c>
      <c r="T130" s="7"/>
      <c r="U130" s="11" t="s">
        <v>19</v>
      </c>
      <c r="V130" s="11" t="s">
        <v>889</v>
      </c>
      <c r="W130" s="13" t="s">
        <v>160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654</v>
      </c>
      <c r="AD130" t="s">
        <v>6</v>
      </c>
      <c r="AE130" t="s">
        <v>890</v>
      </c>
      <c r="AF130" t="s">
        <v>86</v>
      </c>
      <c r="AG130" t="s">
        <v>74</v>
      </c>
      <c r="AH130" t="s">
        <v>19</v>
      </c>
    </row>
    <row r="131" ht="14.25" customHeight="1" spans="1:34">
      <c r="A131" s="5" t="s">
        <v>891</v>
      </c>
      <c r="B131" s="5"/>
      <c r="C131" s="5" t="s">
        <v>73</v>
      </c>
      <c r="D131" s="5" t="s">
        <v>74</v>
      </c>
      <c r="E131" s="5" t="s">
        <v>75</v>
      </c>
      <c r="F131" s="5" t="s">
        <v>74</v>
      </c>
      <c r="G131" s="5" t="s">
        <v>892</v>
      </c>
      <c r="H131" s="7" t="s">
        <v>893</v>
      </c>
      <c r="I131" s="7" t="s">
        <v>78</v>
      </c>
      <c r="J131" s="7" t="s">
        <v>2</v>
      </c>
      <c r="K131" s="7" t="s">
        <v>894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1" t="s">
        <v>307</v>
      </c>
      <c r="S131" s="13" t="s">
        <v>19</v>
      </c>
      <c r="T131" s="7"/>
      <c r="U131" s="11" t="s">
        <v>19</v>
      </c>
      <c r="V131" s="11" t="s">
        <v>307</v>
      </c>
      <c r="W131" s="13" t="s">
        <v>137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248</v>
      </c>
      <c r="AD131" t="s">
        <v>6</v>
      </c>
      <c r="AE131" t="s">
        <v>331</v>
      </c>
      <c r="AF131" t="s">
        <v>86</v>
      </c>
      <c r="AG131" t="s">
        <v>74</v>
      </c>
      <c r="AH131" t="s">
        <v>19</v>
      </c>
    </row>
    <row r="132" ht="14.25" customHeight="1" spans="1:34">
      <c r="A132" s="5" t="s">
        <v>895</v>
      </c>
      <c r="B132" s="5"/>
      <c r="C132" s="5" t="s">
        <v>73</v>
      </c>
      <c r="D132" s="5" t="s">
        <v>74</v>
      </c>
      <c r="E132" s="5" t="s">
        <v>75</v>
      </c>
      <c r="F132" s="5" t="s">
        <v>74</v>
      </c>
      <c r="G132" s="5" t="s">
        <v>245</v>
      </c>
      <c r="H132" s="7" t="s">
        <v>246</v>
      </c>
      <c r="I132" s="7" t="s">
        <v>78</v>
      </c>
      <c r="J132" s="7" t="s">
        <v>2</v>
      </c>
      <c r="K132" s="7" t="s">
        <v>896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81</v>
      </c>
      <c r="Q132" s="7"/>
      <c r="R132" s="11" t="s">
        <v>248</v>
      </c>
      <c r="S132" s="13" t="s">
        <v>19</v>
      </c>
      <c r="T132" s="7"/>
      <c r="U132" s="11" t="s">
        <v>19</v>
      </c>
      <c r="V132" s="11" t="s">
        <v>248</v>
      </c>
      <c r="W132" s="13" t="s">
        <v>249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250</v>
      </c>
      <c r="AD132" t="s">
        <v>6</v>
      </c>
      <c r="AE132" t="s">
        <v>897</v>
      </c>
      <c r="AF132" t="s">
        <v>86</v>
      </c>
      <c r="AG132" t="s">
        <v>74</v>
      </c>
      <c r="AH132" t="s">
        <v>19</v>
      </c>
    </row>
    <row r="133" ht="14.25" customHeight="1" spans="1:34">
      <c r="A133" s="5" t="s">
        <v>898</v>
      </c>
      <c r="B133" s="5"/>
      <c r="C133" s="5" t="s">
        <v>73</v>
      </c>
      <c r="D133" s="5" t="s">
        <v>74</v>
      </c>
      <c r="E133" s="5" t="s">
        <v>75</v>
      </c>
      <c r="F133" s="5" t="s">
        <v>74</v>
      </c>
      <c r="G133" s="5" t="s">
        <v>899</v>
      </c>
      <c r="H133" s="7" t="s">
        <v>900</v>
      </c>
      <c r="I133" s="7" t="s">
        <v>78</v>
      </c>
      <c r="J133" s="7" t="s">
        <v>2</v>
      </c>
      <c r="K133" s="7" t="s">
        <v>901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1" t="s">
        <v>902</v>
      </c>
      <c r="S133" s="13" t="s">
        <v>19</v>
      </c>
      <c r="T133" s="7"/>
      <c r="U133" s="11" t="s">
        <v>19</v>
      </c>
      <c r="V133" s="11" t="s">
        <v>902</v>
      </c>
      <c r="W133" s="13" t="s">
        <v>315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903</v>
      </c>
      <c r="AD133" t="s">
        <v>6</v>
      </c>
      <c r="AE133" t="s">
        <v>904</v>
      </c>
      <c r="AF133" t="s">
        <v>86</v>
      </c>
      <c r="AG133" t="s">
        <v>74</v>
      </c>
      <c r="AH133" t="s">
        <v>19</v>
      </c>
    </row>
    <row r="134" ht="14.25" customHeight="1" spans="1:34">
      <c r="A134" s="5" t="s">
        <v>905</v>
      </c>
      <c r="B134" s="5"/>
      <c r="C134" s="5" t="s">
        <v>73</v>
      </c>
      <c r="D134" s="5" t="s">
        <v>74</v>
      </c>
      <c r="E134" s="5" t="s">
        <v>75</v>
      </c>
      <c r="F134" s="5" t="s">
        <v>74</v>
      </c>
      <c r="G134" s="5" t="s">
        <v>906</v>
      </c>
      <c r="H134" s="7" t="s">
        <v>907</v>
      </c>
      <c r="I134" s="7" t="s">
        <v>78</v>
      </c>
      <c r="J134" s="7" t="s">
        <v>2</v>
      </c>
      <c r="K134" s="7" t="s">
        <v>908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1" t="s">
        <v>909</v>
      </c>
      <c r="S134" s="13" t="s">
        <v>19</v>
      </c>
      <c r="T134" s="7"/>
      <c r="U134" s="11" t="s">
        <v>19</v>
      </c>
      <c r="V134" s="11" t="s">
        <v>909</v>
      </c>
      <c r="W134" s="13" t="s">
        <v>910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911</v>
      </c>
      <c r="AD134" t="s">
        <v>6</v>
      </c>
      <c r="AE134" t="s">
        <v>912</v>
      </c>
      <c r="AF134" t="s">
        <v>86</v>
      </c>
      <c r="AG134" t="s">
        <v>74</v>
      </c>
      <c r="AH134" t="s">
        <v>19</v>
      </c>
    </row>
    <row r="135" ht="14.25" customHeight="1" spans="1:34">
      <c r="A135" s="5" t="s">
        <v>913</v>
      </c>
      <c r="B135" s="5"/>
      <c r="C135" s="5" t="s">
        <v>73</v>
      </c>
      <c r="D135" s="5" t="s">
        <v>74</v>
      </c>
      <c r="E135" s="5" t="s">
        <v>75</v>
      </c>
      <c r="F135" s="5" t="s">
        <v>74</v>
      </c>
      <c r="G135" s="5" t="s">
        <v>481</v>
      </c>
      <c r="H135" s="7" t="s">
        <v>482</v>
      </c>
      <c r="I135" s="7" t="s">
        <v>78</v>
      </c>
      <c r="J135" s="7" t="s">
        <v>2</v>
      </c>
      <c r="K135" s="7" t="s">
        <v>914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1" t="s">
        <v>484</v>
      </c>
      <c r="S135" s="13" t="s">
        <v>19</v>
      </c>
      <c r="T135" s="7"/>
      <c r="U135" s="11" t="s">
        <v>19</v>
      </c>
      <c r="V135" s="11" t="s">
        <v>484</v>
      </c>
      <c r="W135" s="13" t="s">
        <v>129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485</v>
      </c>
      <c r="AD135" t="s">
        <v>6</v>
      </c>
      <c r="AE135" t="s">
        <v>486</v>
      </c>
      <c r="AF135" t="s">
        <v>86</v>
      </c>
      <c r="AG135" t="s">
        <v>74</v>
      </c>
      <c r="AH135" t="s">
        <v>19</v>
      </c>
    </row>
    <row r="136" ht="14.25" customHeight="1" spans="1:34">
      <c r="A136" s="5" t="s">
        <v>915</v>
      </c>
      <c r="B136" s="5"/>
      <c r="C136" s="5" t="s">
        <v>73</v>
      </c>
      <c r="D136" s="5" t="s">
        <v>74</v>
      </c>
      <c r="E136" s="5" t="s">
        <v>75</v>
      </c>
      <c r="F136" s="5" t="s">
        <v>74</v>
      </c>
      <c r="G136" s="5" t="s">
        <v>916</v>
      </c>
      <c r="H136" s="7" t="s">
        <v>917</v>
      </c>
      <c r="I136" s="7" t="s">
        <v>78</v>
      </c>
      <c r="J136" s="7" t="s">
        <v>2</v>
      </c>
      <c r="K136" s="7" t="s">
        <v>918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1" t="s">
        <v>419</v>
      </c>
      <c r="S136" s="13" t="s">
        <v>19</v>
      </c>
      <c r="T136" s="7"/>
      <c r="U136" s="11" t="s">
        <v>19</v>
      </c>
      <c r="V136" s="11" t="s">
        <v>419</v>
      </c>
      <c r="W136" s="13" t="s">
        <v>271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472</v>
      </c>
      <c r="AD136" t="s">
        <v>6</v>
      </c>
      <c r="AE136" t="s">
        <v>919</v>
      </c>
      <c r="AF136" t="s">
        <v>86</v>
      </c>
      <c r="AG136" t="s">
        <v>74</v>
      </c>
      <c r="AH136" t="s">
        <v>19</v>
      </c>
    </row>
    <row r="137" ht="14.25" customHeight="1" spans="1:34">
      <c r="A137" s="5" t="s">
        <v>920</v>
      </c>
      <c r="B137" s="5"/>
      <c r="C137" s="5" t="s">
        <v>73</v>
      </c>
      <c r="D137" s="5" t="s">
        <v>74</v>
      </c>
      <c r="E137" s="5" t="s">
        <v>75</v>
      </c>
      <c r="F137" s="5" t="s">
        <v>74</v>
      </c>
      <c r="G137" s="5" t="s">
        <v>921</v>
      </c>
      <c r="H137" s="7" t="s">
        <v>922</v>
      </c>
      <c r="I137" s="7" t="s">
        <v>78</v>
      </c>
      <c r="J137" s="7" t="s">
        <v>2</v>
      </c>
      <c r="K137" s="7" t="s">
        <v>923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1" t="s">
        <v>924</v>
      </c>
      <c r="S137" s="13" t="s">
        <v>19</v>
      </c>
      <c r="T137" s="7"/>
      <c r="U137" s="11" t="s">
        <v>19</v>
      </c>
      <c r="V137" s="11" t="s">
        <v>924</v>
      </c>
      <c r="W137" s="13" t="s">
        <v>129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322</v>
      </c>
      <c r="AD137" t="s">
        <v>6</v>
      </c>
      <c r="AE137" t="s">
        <v>198</v>
      </c>
      <c r="AF137" t="s">
        <v>86</v>
      </c>
      <c r="AG137" t="s">
        <v>74</v>
      </c>
      <c r="AH137" t="s">
        <v>19</v>
      </c>
    </row>
    <row r="138" ht="14.25" customHeight="1" spans="1:34">
      <c r="A138" s="5" t="s">
        <v>925</v>
      </c>
      <c r="B138" s="5"/>
      <c r="C138" s="5" t="s">
        <v>73</v>
      </c>
      <c r="D138" s="5" t="s">
        <v>74</v>
      </c>
      <c r="E138" s="5" t="s">
        <v>75</v>
      </c>
      <c r="F138" s="5" t="s">
        <v>74</v>
      </c>
      <c r="G138" s="5" t="s">
        <v>926</v>
      </c>
      <c r="H138" s="7" t="s">
        <v>927</v>
      </c>
      <c r="I138" s="7" t="s">
        <v>78</v>
      </c>
      <c r="J138" s="7" t="s">
        <v>2</v>
      </c>
      <c r="K138" s="7" t="s">
        <v>928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1" t="s">
        <v>929</v>
      </c>
      <c r="S138" s="13" t="s">
        <v>19</v>
      </c>
      <c r="T138" s="7"/>
      <c r="U138" s="11" t="s">
        <v>19</v>
      </c>
      <c r="V138" s="11" t="s">
        <v>929</v>
      </c>
      <c r="W138" s="13" t="s">
        <v>930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931</v>
      </c>
      <c r="AD138" t="s">
        <v>6</v>
      </c>
      <c r="AE138" t="s">
        <v>932</v>
      </c>
      <c r="AF138" t="s">
        <v>86</v>
      </c>
      <c r="AG138" t="s">
        <v>74</v>
      </c>
      <c r="AH138" t="s">
        <v>19</v>
      </c>
    </row>
    <row r="139" ht="14.25" customHeight="1" spans="1:34">
      <c r="A139" s="5" t="s">
        <v>933</v>
      </c>
      <c r="B139" s="5"/>
      <c r="C139" s="5" t="s">
        <v>73</v>
      </c>
      <c r="D139" s="5" t="s">
        <v>74</v>
      </c>
      <c r="E139" s="5" t="s">
        <v>75</v>
      </c>
      <c r="F139" s="5" t="s">
        <v>74</v>
      </c>
      <c r="G139" s="5" t="s">
        <v>934</v>
      </c>
      <c r="H139" s="7" t="s">
        <v>935</v>
      </c>
      <c r="I139" s="7" t="s">
        <v>78</v>
      </c>
      <c r="J139" s="7" t="s">
        <v>2</v>
      </c>
      <c r="K139" s="7" t="s">
        <v>936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1" t="s">
        <v>241</v>
      </c>
      <c r="S139" s="13" t="s">
        <v>19</v>
      </c>
      <c r="T139" s="7"/>
      <c r="U139" s="11" t="s">
        <v>19</v>
      </c>
      <c r="V139" s="11" t="s">
        <v>241</v>
      </c>
      <c r="W139" s="13" t="s">
        <v>242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243</v>
      </c>
      <c r="AD139" t="s">
        <v>6</v>
      </c>
      <c r="AE139" t="s">
        <v>170</v>
      </c>
      <c r="AF139" t="s">
        <v>86</v>
      </c>
      <c r="AG139" t="s">
        <v>74</v>
      </c>
      <c r="AH139" t="s">
        <v>19</v>
      </c>
    </row>
    <row r="140" ht="14.25" customHeight="1" spans="1:34">
      <c r="A140" s="5" t="s">
        <v>937</v>
      </c>
      <c r="B140" s="5"/>
      <c r="C140" s="5" t="s">
        <v>73</v>
      </c>
      <c r="D140" s="5" t="s">
        <v>74</v>
      </c>
      <c r="E140" s="5" t="s">
        <v>75</v>
      </c>
      <c r="F140" s="5" t="s">
        <v>74</v>
      </c>
      <c r="G140" s="5" t="s">
        <v>938</v>
      </c>
      <c r="H140" s="7" t="s">
        <v>939</v>
      </c>
      <c r="I140" s="7" t="s">
        <v>78</v>
      </c>
      <c r="J140" s="7" t="s">
        <v>2</v>
      </c>
      <c r="K140" s="7" t="s">
        <v>940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1" t="s">
        <v>862</v>
      </c>
      <c r="S140" s="13" t="s">
        <v>19</v>
      </c>
      <c r="T140" s="7"/>
      <c r="U140" s="11" t="s">
        <v>19</v>
      </c>
      <c r="V140" s="11" t="s">
        <v>862</v>
      </c>
      <c r="W140" s="13" t="s">
        <v>453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941</v>
      </c>
      <c r="AD140" t="s">
        <v>6</v>
      </c>
      <c r="AE140" t="s">
        <v>486</v>
      </c>
      <c r="AF140" t="s">
        <v>86</v>
      </c>
      <c r="AG140" t="s">
        <v>74</v>
      </c>
      <c r="AH140" t="s">
        <v>19</v>
      </c>
    </row>
    <row r="141" ht="14.25" customHeight="1" spans="1:34">
      <c r="A141" s="5" t="s">
        <v>942</v>
      </c>
      <c r="B141" s="5"/>
      <c r="C141" s="5" t="s">
        <v>73</v>
      </c>
      <c r="D141" s="5" t="s">
        <v>74</v>
      </c>
      <c r="E141" s="5" t="s">
        <v>75</v>
      </c>
      <c r="F141" s="5" t="s">
        <v>74</v>
      </c>
      <c r="G141" s="5" t="s">
        <v>943</v>
      </c>
      <c r="H141" s="7" t="s">
        <v>944</v>
      </c>
      <c r="I141" s="7" t="s">
        <v>78</v>
      </c>
      <c r="J141" s="7" t="s">
        <v>2</v>
      </c>
      <c r="K141" s="7" t="s">
        <v>945</v>
      </c>
      <c r="L141" s="7">
        <v>1</v>
      </c>
      <c r="M141" s="7">
        <v>1</v>
      </c>
      <c r="N141" s="7" t="s">
        <v>119</v>
      </c>
      <c r="O141" s="7" t="s">
        <v>80</v>
      </c>
      <c r="P141" s="7" t="s">
        <v>81</v>
      </c>
      <c r="Q141" s="7"/>
      <c r="R141" s="11" t="s">
        <v>946</v>
      </c>
      <c r="S141" s="13" t="s">
        <v>19</v>
      </c>
      <c r="T141" s="7"/>
      <c r="U141" s="11" t="s">
        <v>19</v>
      </c>
      <c r="V141" s="11" t="s">
        <v>946</v>
      </c>
      <c r="W141" s="13" t="s">
        <v>930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947</v>
      </c>
      <c r="AD141" t="s">
        <v>6</v>
      </c>
      <c r="AE141" t="s">
        <v>948</v>
      </c>
      <c r="AF141" t="s">
        <v>86</v>
      </c>
      <c r="AG141" t="s">
        <v>74</v>
      </c>
      <c r="AH141" t="s">
        <v>19</v>
      </c>
    </row>
    <row r="142" ht="14.25" customHeight="1" spans="1:34">
      <c r="A142" s="5" t="s">
        <v>949</v>
      </c>
      <c r="B142" s="5"/>
      <c r="C142" s="5" t="s">
        <v>73</v>
      </c>
      <c r="D142" s="5" t="s">
        <v>74</v>
      </c>
      <c r="E142" s="5" t="s">
        <v>75</v>
      </c>
      <c r="F142" s="5" t="s">
        <v>74</v>
      </c>
      <c r="G142" s="5" t="s">
        <v>950</v>
      </c>
      <c r="H142" s="7" t="s">
        <v>951</v>
      </c>
      <c r="I142" s="7" t="s">
        <v>78</v>
      </c>
      <c r="J142" s="7" t="s">
        <v>2</v>
      </c>
      <c r="K142" s="7" t="s">
        <v>952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1" t="s">
        <v>953</v>
      </c>
      <c r="S142" s="13" t="s">
        <v>19</v>
      </c>
      <c r="T142" s="7"/>
      <c r="U142" s="11" t="s">
        <v>19</v>
      </c>
      <c r="V142" s="11" t="s">
        <v>953</v>
      </c>
      <c r="W142" s="13" t="s">
        <v>954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955</v>
      </c>
      <c r="AD142" t="s">
        <v>6</v>
      </c>
      <c r="AE142" t="s">
        <v>198</v>
      </c>
      <c r="AF142" t="s">
        <v>86</v>
      </c>
      <c r="AG142" t="s">
        <v>74</v>
      </c>
      <c r="AH142" t="s">
        <v>19</v>
      </c>
    </row>
    <row r="143" ht="14.25" customHeight="1" spans="1:34">
      <c r="A143" s="5" t="s">
        <v>956</v>
      </c>
      <c r="B143" s="5"/>
      <c r="C143" s="5" t="s">
        <v>73</v>
      </c>
      <c r="D143" s="5" t="s">
        <v>74</v>
      </c>
      <c r="E143" s="5" t="s">
        <v>75</v>
      </c>
      <c r="F143" s="5" t="s">
        <v>74</v>
      </c>
      <c r="G143" s="5" t="s">
        <v>957</v>
      </c>
      <c r="H143" s="7" t="s">
        <v>958</v>
      </c>
      <c r="I143" s="7" t="s">
        <v>78</v>
      </c>
      <c r="J143" s="7" t="s">
        <v>2</v>
      </c>
      <c r="K143" s="7" t="s">
        <v>959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1" t="s">
        <v>567</v>
      </c>
      <c r="S143" s="13" t="s">
        <v>19</v>
      </c>
      <c r="T143" s="7"/>
      <c r="U143" s="11" t="s">
        <v>19</v>
      </c>
      <c r="V143" s="11" t="s">
        <v>567</v>
      </c>
      <c r="W143" s="13" t="s">
        <v>568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569</v>
      </c>
      <c r="AD143" t="s">
        <v>6</v>
      </c>
      <c r="AE143" t="s">
        <v>960</v>
      </c>
      <c r="AF143" t="s">
        <v>86</v>
      </c>
      <c r="AG143" t="s">
        <v>74</v>
      </c>
      <c r="AH143" t="s">
        <v>19</v>
      </c>
    </row>
    <row r="144" ht="14.25" customHeight="1" spans="1:34">
      <c r="A144" s="5" t="s">
        <v>961</v>
      </c>
      <c r="B144" s="5"/>
      <c r="C144" s="5" t="s">
        <v>73</v>
      </c>
      <c r="D144" s="5" t="s">
        <v>74</v>
      </c>
      <c r="E144" s="5" t="s">
        <v>75</v>
      </c>
      <c r="F144" s="5" t="s">
        <v>74</v>
      </c>
      <c r="G144" s="5" t="s">
        <v>962</v>
      </c>
      <c r="H144" s="7" t="s">
        <v>963</v>
      </c>
      <c r="I144" s="7" t="s">
        <v>78</v>
      </c>
      <c r="J144" s="7" t="s">
        <v>2</v>
      </c>
      <c r="K144" s="7" t="s">
        <v>964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1" t="s">
        <v>248</v>
      </c>
      <c r="S144" s="13" t="s">
        <v>19</v>
      </c>
      <c r="T144" s="7"/>
      <c r="U144" s="11" t="s">
        <v>19</v>
      </c>
      <c r="V144" s="11" t="s">
        <v>248</v>
      </c>
      <c r="W144" s="13" t="s">
        <v>249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250</v>
      </c>
      <c r="AD144" t="s">
        <v>6</v>
      </c>
      <c r="AE144" t="s">
        <v>146</v>
      </c>
      <c r="AF144" t="s">
        <v>86</v>
      </c>
      <c r="AG144" t="s">
        <v>74</v>
      </c>
      <c r="AH144" t="s">
        <v>19</v>
      </c>
    </row>
    <row r="145" ht="14.25" customHeight="1" spans="1:34">
      <c r="A145" s="5" t="s">
        <v>965</v>
      </c>
      <c r="B145" s="5"/>
      <c r="C145" s="5" t="s">
        <v>73</v>
      </c>
      <c r="D145" s="5" t="s">
        <v>74</v>
      </c>
      <c r="E145" s="5" t="s">
        <v>75</v>
      </c>
      <c r="F145" s="5" t="s">
        <v>74</v>
      </c>
      <c r="G145" s="5" t="s">
        <v>966</v>
      </c>
      <c r="H145" s="7" t="s">
        <v>967</v>
      </c>
      <c r="I145" s="7" t="s">
        <v>78</v>
      </c>
      <c r="J145" s="7" t="s">
        <v>2</v>
      </c>
      <c r="K145" s="7" t="s">
        <v>968</v>
      </c>
      <c r="L145" s="7">
        <v>1</v>
      </c>
      <c r="M145" s="7">
        <v>1</v>
      </c>
      <c r="N145" s="7" t="s">
        <v>531</v>
      </c>
      <c r="O145" s="7" t="s">
        <v>80</v>
      </c>
      <c r="P145" s="7" t="s">
        <v>81</v>
      </c>
      <c r="Q145" s="7"/>
      <c r="R145" s="11" t="s">
        <v>881</v>
      </c>
      <c r="S145" s="13" t="s">
        <v>19</v>
      </c>
      <c r="T145" s="7"/>
      <c r="U145" s="11" t="s">
        <v>19</v>
      </c>
      <c r="V145" s="11" t="s">
        <v>881</v>
      </c>
      <c r="W145" s="13" t="s">
        <v>882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883</v>
      </c>
      <c r="AD145" t="s">
        <v>6</v>
      </c>
      <c r="AE145" t="s">
        <v>969</v>
      </c>
      <c r="AF145" t="s">
        <v>86</v>
      </c>
      <c r="AG145" t="s">
        <v>74</v>
      </c>
      <c r="AH145" t="s">
        <v>19</v>
      </c>
    </row>
    <row r="146" ht="14.25" customHeight="1" spans="1:34">
      <c r="A146" s="5" t="s">
        <v>970</v>
      </c>
      <c r="B146" s="5"/>
      <c r="C146" s="5" t="s">
        <v>73</v>
      </c>
      <c r="D146" s="5" t="s">
        <v>74</v>
      </c>
      <c r="E146" s="5" t="s">
        <v>75</v>
      </c>
      <c r="F146" s="5" t="s">
        <v>74</v>
      </c>
      <c r="G146" s="5" t="s">
        <v>971</v>
      </c>
      <c r="H146" s="7" t="s">
        <v>972</v>
      </c>
      <c r="I146" s="7" t="s">
        <v>78</v>
      </c>
      <c r="J146" s="7" t="s">
        <v>2</v>
      </c>
      <c r="K146" s="7" t="s">
        <v>973</v>
      </c>
      <c r="L146" s="7">
        <v>1</v>
      </c>
      <c r="M146" s="7">
        <v>3</v>
      </c>
      <c r="N146" s="7" t="s">
        <v>101</v>
      </c>
      <c r="O146" s="7" t="s">
        <v>118</v>
      </c>
      <c r="P146" s="7" t="s">
        <v>81</v>
      </c>
      <c r="Q146" s="7"/>
      <c r="R146" s="11" t="s">
        <v>974</v>
      </c>
      <c r="S146" s="13" t="s">
        <v>19</v>
      </c>
      <c r="T146" s="7"/>
      <c r="U146" s="11" t="s">
        <v>19</v>
      </c>
      <c r="V146" s="11" t="s">
        <v>974</v>
      </c>
      <c r="W146" s="13" t="s">
        <v>242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975</v>
      </c>
      <c r="AD146" t="s">
        <v>6</v>
      </c>
      <c r="AE146" t="s">
        <v>976</v>
      </c>
      <c r="AF146" t="s">
        <v>86</v>
      </c>
      <c r="AG146" t="s">
        <v>74</v>
      </c>
      <c r="AH146" t="s">
        <v>19</v>
      </c>
    </row>
    <row r="147" ht="14.25" customHeight="1" spans="1:34">
      <c r="A147" s="5" t="s">
        <v>977</v>
      </c>
      <c r="B147" s="5"/>
      <c r="C147" s="5" t="s">
        <v>73</v>
      </c>
      <c r="D147" s="5" t="s">
        <v>74</v>
      </c>
      <c r="E147" s="5" t="s">
        <v>75</v>
      </c>
      <c r="F147" s="5" t="s">
        <v>74</v>
      </c>
      <c r="G147" s="5" t="s">
        <v>978</v>
      </c>
      <c r="H147" s="7" t="s">
        <v>979</v>
      </c>
      <c r="I147" s="7" t="s">
        <v>78</v>
      </c>
      <c r="J147" s="7" t="s">
        <v>2</v>
      </c>
      <c r="K147" s="7" t="s">
        <v>980</v>
      </c>
      <c r="L147" s="7">
        <v>1</v>
      </c>
      <c r="M147" s="7">
        <v>1</v>
      </c>
      <c r="N147" s="7" t="s">
        <v>91</v>
      </c>
      <c r="O147" s="7" t="s">
        <v>80</v>
      </c>
      <c r="P147" s="7" t="s">
        <v>81</v>
      </c>
      <c r="Q147" s="7"/>
      <c r="R147" s="11" t="s">
        <v>136</v>
      </c>
      <c r="S147" s="13" t="s">
        <v>19</v>
      </c>
      <c r="T147" s="7"/>
      <c r="U147" s="11" t="s">
        <v>19</v>
      </c>
      <c r="V147" s="11" t="s">
        <v>136</v>
      </c>
      <c r="W147" s="13" t="s">
        <v>137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110</v>
      </c>
      <c r="AD147" t="s">
        <v>6</v>
      </c>
      <c r="AE147" t="s">
        <v>317</v>
      </c>
      <c r="AF147" t="s">
        <v>86</v>
      </c>
      <c r="AG147" t="s">
        <v>74</v>
      </c>
      <c r="AH147" t="s">
        <v>19</v>
      </c>
    </row>
    <row r="148" ht="14.25" customHeight="1" spans="1:34">
      <c r="A148" s="5" t="s">
        <v>981</v>
      </c>
      <c r="B148" s="5"/>
      <c r="C148" s="5" t="s">
        <v>73</v>
      </c>
      <c r="D148" s="5" t="s">
        <v>74</v>
      </c>
      <c r="E148" s="5" t="s">
        <v>75</v>
      </c>
      <c r="F148" s="5" t="s">
        <v>74</v>
      </c>
      <c r="G148" s="5" t="s">
        <v>966</v>
      </c>
      <c r="H148" s="7" t="s">
        <v>967</v>
      </c>
      <c r="I148" s="7" t="s">
        <v>78</v>
      </c>
      <c r="J148" s="7" t="s">
        <v>2</v>
      </c>
      <c r="K148" s="7" t="s">
        <v>982</v>
      </c>
      <c r="L148" s="7">
        <v>1</v>
      </c>
      <c r="M148" s="7">
        <v>1</v>
      </c>
      <c r="N148" s="7" t="s">
        <v>119</v>
      </c>
      <c r="O148" s="7" t="s">
        <v>80</v>
      </c>
      <c r="P148" s="7" t="s">
        <v>81</v>
      </c>
      <c r="Q148" s="7"/>
      <c r="R148" s="11" t="s">
        <v>881</v>
      </c>
      <c r="S148" s="13" t="s">
        <v>19</v>
      </c>
      <c r="T148" s="7"/>
      <c r="U148" s="11" t="s">
        <v>19</v>
      </c>
      <c r="V148" s="11" t="s">
        <v>881</v>
      </c>
      <c r="W148" s="13" t="s">
        <v>882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883</v>
      </c>
      <c r="AD148" t="s">
        <v>6</v>
      </c>
      <c r="AE148" t="s">
        <v>969</v>
      </c>
      <c r="AF148" t="s">
        <v>86</v>
      </c>
      <c r="AG148" t="s">
        <v>74</v>
      </c>
      <c r="AH148" t="s">
        <v>19</v>
      </c>
    </row>
    <row r="149" ht="14.25" customHeight="1" spans="1:34">
      <c r="A149" s="5" t="s">
        <v>983</v>
      </c>
      <c r="B149" s="5"/>
      <c r="C149" s="5" t="s">
        <v>73</v>
      </c>
      <c r="D149" s="5" t="s">
        <v>74</v>
      </c>
      <c r="E149" s="5" t="s">
        <v>75</v>
      </c>
      <c r="F149" s="5" t="s">
        <v>74</v>
      </c>
      <c r="G149" s="5" t="s">
        <v>984</v>
      </c>
      <c r="H149" s="7" t="s">
        <v>985</v>
      </c>
      <c r="I149" s="7" t="s">
        <v>78</v>
      </c>
      <c r="J149" s="7" t="s">
        <v>2</v>
      </c>
      <c r="K149" s="7" t="s">
        <v>986</v>
      </c>
      <c r="L149" s="7">
        <v>2</v>
      </c>
      <c r="M149" s="7">
        <v>1</v>
      </c>
      <c r="N149" s="7" t="s">
        <v>118</v>
      </c>
      <c r="O149" s="7" t="s">
        <v>80</v>
      </c>
      <c r="P149" s="7" t="s">
        <v>81</v>
      </c>
      <c r="Q149" s="7"/>
      <c r="R149" s="11" t="s">
        <v>987</v>
      </c>
      <c r="S149" s="13" t="s">
        <v>19</v>
      </c>
      <c r="T149" s="7"/>
      <c r="U149" s="11" t="s">
        <v>19</v>
      </c>
      <c r="V149" s="11" t="s">
        <v>987</v>
      </c>
      <c r="W149" s="13" t="s">
        <v>679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988</v>
      </c>
      <c r="AD149" t="s">
        <v>6</v>
      </c>
      <c r="AE149" t="s">
        <v>989</v>
      </c>
      <c r="AF149" t="s">
        <v>86</v>
      </c>
      <c r="AG149" t="s">
        <v>74</v>
      </c>
      <c r="AH149" t="s">
        <v>19</v>
      </c>
    </row>
    <row r="150" ht="14.25" customHeight="1" spans="1:34">
      <c r="A150" s="5" t="s">
        <v>990</v>
      </c>
      <c r="B150" s="5"/>
      <c r="C150" s="5" t="s">
        <v>73</v>
      </c>
      <c r="D150" s="5" t="s">
        <v>74</v>
      </c>
      <c r="E150" s="5" t="s">
        <v>75</v>
      </c>
      <c r="F150" s="5" t="s">
        <v>74</v>
      </c>
      <c r="G150" s="5" t="s">
        <v>991</v>
      </c>
      <c r="H150" s="7" t="s">
        <v>992</v>
      </c>
      <c r="I150" s="7" t="s">
        <v>78</v>
      </c>
      <c r="J150" s="7" t="s">
        <v>2</v>
      </c>
      <c r="K150" s="7" t="s">
        <v>993</v>
      </c>
      <c r="L150" s="7">
        <v>1</v>
      </c>
      <c r="M150" s="7">
        <v>4</v>
      </c>
      <c r="N150" s="7" t="s">
        <v>91</v>
      </c>
      <c r="O150" s="7" t="s">
        <v>101</v>
      </c>
      <c r="P150" s="7" t="s">
        <v>81</v>
      </c>
      <c r="Q150" s="7"/>
      <c r="R150" s="11" t="s">
        <v>994</v>
      </c>
      <c r="S150" s="13" t="s">
        <v>19</v>
      </c>
      <c r="T150" s="7"/>
      <c r="U150" s="11" t="s">
        <v>19</v>
      </c>
      <c r="V150" s="11" t="s">
        <v>994</v>
      </c>
      <c r="W150" s="13" t="s">
        <v>607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995</v>
      </c>
      <c r="AD150" t="s">
        <v>6</v>
      </c>
      <c r="AE150" t="s">
        <v>420</v>
      </c>
      <c r="AF150" t="s">
        <v>86</v>
      </c>
      <c r="AG150" t="s">
        <v>74</v>
      </c>
      <c r="AH150" t="s">
        <v>19</v>
      </c>
    </row>
    <row r="151" ht="14.25" customHeight="1" spans="1:34">
      <c r="A151" s="5" t="s">
        <v>996</v>
      </c>
      <c r="B151" s="5"/>
      <c r="C151" s="5" t="s">
        <v>73</v>
      </c>
      <c r="D151" s="5" t="s">
        <v>74</v>
      </c>
      <c r="E151" s="5" t="s">
        <v>75</v>
      </c>
      <c r="F151" s="5" t="s">
        <v>74</v>
      </c>
      <c r="G151" s="5" t="s">
        <v>997</v>
      </c>
      <c r="H151" s="7" t="s">
        <v>998</v>
      </c>
      <c r="I151" s="7" t="s">
        <v>78</v>
      </c>
      <c r="J151" s="7" t="s">
        <v>2</v>
      </c>
      <c r="K151" s="7" t="s">
        <v>999</v>
      </c>
      <c r="L151" s="7">
        <v>1</v>
      </c>
      <c r="M151" s="7">
        <v>1</v>
      </c>
      <c r="N151" s="7" t="s">
        <v>119</v>
      </c>
      <c r="O151" s="7" t="s">
        <v>80</v>
      </c>
      <c r="P151" s="7" t="s">
        <v>81</v>
      </c>
      <c r="Q151" s="7"/>
      <c r="R151" s="11" t="s">
        <v>581</v>
      </c>
      <c r="S151" s="13" t="s">
        <v>19</v>
      </c>
      <c r="T151" s="7"/>
      <c r="U151" s="11" t="s">
        <v>19</v>
      </c>
      <c r="V151" s="11" t="s">
        <v>581</v>
      </c>
      <c r="W151" s="13" t="s">
        <v>371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484</v>
      </c>
      <c r="AD151" t="s">
        <v>6</v>
      </c>
      <c r="AE151" t="s">
        <v>198</v>
      </c>
      <c r="AF151" t="s">
        <v>86</v>
      </c>
      <c r="AG151" t="s">
        <v>74</v>
      </c>
      <c r="AH151" t="s">
        <v>19</v>
      </c>
    </row>
    <row r="152" ht="14.25" customHeight="1" spans="1:34">
      <c r="A152" s="5" t="s">
        <v>1000</v>
      </c>
      <c r="B152" s="5"/>
      <c r="C152" s="5" t="s">
        <v>73</v>
      </c>
      <c r="D152" s="5" t="s">
        <v>74</v>
      </c>
      <c r="E152" s="5" t="s">
        <v>75</v>
      </c>
      <c r="F152" s="5" t="s">
        <v>74</v>
      </c>
      <c r="G152" s="5" t="s">
        <v>1001</v>
      </c>
      <c r="H152" s="7" t="s">
        <v>1002</v>
      </c>
      <c r="I152" s="7" t="s">
        <v>78</v>
      </c>
      <c r="J152" s="7" t="s">
        <v>2</v>
      </c>
      <c r="K152" s="7" t="s">
        <v>1003</v>
      </c>
      <c r="L152" s="7">
        <v>1</v>
      </c>
      <c r="M152" s="7">
        <v>2</v>
      </c>
      <c r="N152" s="7" t="s">
        <v>119</v>
      </c>
      <c r="O152" s="7" t="s">
        <v>119</v>
      </c>
      <c r="P152" s="7" t="s">
        <v>81</v>
      </c>
      <c r="Q152" s="7"/>
      <c r="R152" s="11" t="s">
        <v>1004</v>
      </c>
      <c r="S152" s="13" t="s">
        <v>19</v>
      </c>
      <c r="T152" s="7"/>
      <c r="U152" s="11" t="s">
        <v>19</v>
      </c>
      <c r="V152" s="11" t="s">
        <v>1004</v>
      </c>
      <c r="W152" s="13" t="s">
        <v>1005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1006</v>
      </c>
      <c r="AD152" t="s">
        <v>6</v>
      </c>
      <c r="AE152" t="s">
        <v>1007</v>
      </c>
      <c r="AF152" t="s">
        <v>86</v>
      </c>
      <c r="AG152" t="s">
        <v>74</v>
      </c>
      <c r="AH152" t="s">
        <v>19</v>
      </c>
    </row>
    <row r="153" ht="14.25" customHeight="1" spans="1:34">
      <c r="A153" s="5" t="s">
        <v>1008</v>
      </c>
      <c r="B153" s="5"/>
      <c r="C153" s="5" t="s">
        <v>73</v>
      </c>
      <c r="D153" s="5" t="s">
        <v>74</v>
      </c>
      <c r="E153" s="5" t="s">
        <v>75</v>
      </c>
      <c r="F153" s="5" t="s">
        <v>74</v>
      </c>
      <c r="G153" s="5" t="s">
        <v>1009</v>
      </c>
      <c r="H153" s="7" t="s">
        <v>1010</v>
      </c>
      <c r="I153" s="7" t="s">
        <v>78</v>
      </c>
      <c r="J153" s="7" t="s">
        <v>2</v>
      </c>
      <c r="K153" s="7" t="s">
        <v>1011</v>
      </c>
      <c r="L153" s="7">
        <v>1</v>
      </c>
      <c r="M153" s="7">
        <v>2</v>
      </c>
      <c r="N153" s="7" t="s">
        <v>119</v>
      </c>
      <c r="O153" s="7" t="s">
        <v>119</v>
      </c>
      <c r="P153" s="7" t="s">
        <v>81</v>
      </c>
      <c r="Q153" s="7"/>
      <c r="R153" s="11" t="s">
        <v>196</v>
      </c>
      <c r="S153" s="13" t="s">
        <v>19</v>
      </c>
      <c r="T153" s="7"/>
      <c r="U153" s="11" t="s">
        <v>19</v>
      </c>
      <c r="V153" s="11" t="s">
        <v>196</v>
      </c>
      <c r="W153" s="13" t="s">
        <v>152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197</v>
      </c>
      <c r="AD153" t="s">
        <v>6</v>
      </c>
      <c r="AE153" t="s">
        <v>494</v>
      </c>
      <c r="AF153" t="s">
        <v>86</v>
      </c>
      <c r="AG153" t="s">
        <v>74</v>
      </c>
      <c r="AH153" t="s">
        <v>19</v>
      </c>
    </row>
    <row r="154" ht="14.25" customHeight="1" spans="1:34">
      <c r="A154" s="5" t="s">
        <v>1012</v>
      </c>
      <c r="B154" s="5"/>
      <c r="C154" s="5" t="s">
        <v>73</v>
      </c>
      <c r="D154" s="5" t="s">
        <v>74</v>
      </c>
      <c r="E154" s="5" t="s">
        <v>75</v>
      </c>
      <c r="F154" s="5" t="s">
        <v>74</v>
      </c>
      <c r="G154" s="5" t="s">
        <v>1013</v>
      </c>
      <c r="H154" s="7" t="s">
        <v>1014</v>
      </c>
      <c r="I154" s="7" t="s">
        <v>78</v>
      </c>
      <c r="J154" s="7" t="s">
        <v>2</v>
      </c>
      <c r="K154" s="7" t="s">
        <v>1015</v>
      </c>
      <c r="L154" s="7">
        <v>1</v>
      </c>
      <c r="M154" s="7">
        <v>2</v>
      </c>
      <c r="N154" s="7" t="s">
        <v>119</v>
      </c>
      <c r="O154" s="7" t="s">
        <v>119</v>
      </c>
      <c r="P154" s="7" t="s">
        <v>81</v>
      </c>
      <c r="Q154" s="7"/>
      <c r="R154" s="11" t="s">
        <v>1016</v>
      </c>
      <c r="S154" s="13" t="s">
        <v>19</v>
      </c>
      <c r="T154" s="7"/>
      <c r="U154" s="11" t="s">
        <v>19</v>
      </c>
      <c r="V154" s="11" t="s">
        <v>1016</v>
      </c>
      <c r="W154" s="13" t="s">
        <v>398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1017</v>
      </c>
      <c r="AD154" t="s">
        <v>6</v>
      </c>
      <c r="AE154" t="s">
        <v>331</v>
      </c>
      <c r="AF154" t="s">
        <v>86</v>
      </c>
      <c r="AG154" t="s">
        <v>74</v>
      </c>
      <c r="AH154" t="s">
        <v>19</v>
      </c>
    </row>
    <row r="155" ht="14.25" customHeight="1" spans="1:34">
      <c r="A155" s="5" t="s">
        <v>1018</v>
      </c>
      <c r="B155" s="5"/>
      <c r="C155" s="5" t="s">
        <v>73</v>
      </c>
      <c r="D155" s="5" t="s">
        <v>74</v>
      </c>
      <c r="E155" s="5" t="s">
        <v>75</v>
      </c>
      <c r="F155" s="5" t="s">
        <v>74</v>
      </c>
      <c r="G155" s="5" t="s">
        <v>1019</v>
      </c>
      <c r="H155" s="7" t="s">
        <v>1020</v>
      </c>
      <c r="I155" s="7" t="s">
        <v>78</v>
      </c>
      <c r="J155" s="7" t="s">
        <v>2</v>
      </c>
      <c r="K155" s="7" t="s">
        <v>1021</v>
      </c>
      <c r="L155" s="7">
        <v>1</v>
      </c>
      <c r="M155" s="7">
        <v>1</v>
      </c>
      <c r="N155" s="7" t="s">
        <v>119</v>
      </c>
      <c r="O155" s="7" t="s">
        <v>80</v>
      </c>
      <c r="P155" s="7" t="s">
        <v>81</v>
      </c>
      <c r="Q155" s="7"/>
      <c r="R155" s="11" t="s">
        <v>1022</v>
      </c>
      <c r="S155" s="13" t="s">
        <v>19</v>
      </c>
      <c r="T155" s="7"/>
      <c r="U155" s="11" t="s">
        <v>19</v>
      </c>
      <c r="V155" s="11" t="s">
        <v>1022</v>
      </c>
      <c r="W155" s="13" t="s">
        <v>1023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1024</v>
      </c>
      <c r="AD155" t="s">
        <v>6</v>
      </c>
      <c r="AE155" t="s">
        <v>170</v>
      </c>
      <c r="AF155" t="s">
        <v>86</v>
      </c>
      <c r="AG155" t="s">
        <v>74</v>
      </c>
      <c r="AH155" t="s">
        <v>19</v>
      </c>
    </row>
    <row r="156" ht="14.25" customHeight="1" spans="1:34">
      <c r="A156" s="5" t="s">
        <v>1025</v>
      </c>
      <c r="B156" s="5"/>
      <c r="C156" s="5" t="s">
        <v>73</v>
      </c>
      <c r="D156" s="5" t="s">
        <v>74</v>
      </c>
      <c r="E156" s="5" t="s">
        <v>75</v>
      </c>
      <c r="F156" s="5" t="s">
        <v>74</v>
      </c>
      <c r="G156" s="5" t="s">
        <v>1026</v>
      </c>
      <c r="H156" s="7" t="s">
        <v>1027</v>
      </c>
      <c r="I156" s="7" t="s">
        <v>78</v>
      </c>
      <c r="J156" s="7" t="s">
        <v>2</v>
      </c>
      <c r="K156" s="7" t="s">
        <v>1028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1" t="s">
        <v>219</v>
      </c>
      <c r="S156" s="13" t="s">
        <v>19</v>
      </c>
      <c r="T156" s="7"/>
      <c r="U156" s="11" t="s">
        <v>19</v>
      </c>
      <c r="V156" s="11" t="s">
        <v>219</v>
      </c>
      <c r="W156" s="13" t="s">
        <v>190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412</v>
      </c>
      <c r="AD156" t="s">
        <v>6</v>
      </c>
      <c r="AE156" t="s">
        <v>1029</v>
      </c>
      <c r="AF156" t="s">
        <v>86</v>
      </c>
      <c r="AG156" t="s">
        <v>74</v>
      </c>
      <c r="AH156" t="s">
        <v>19</v>
      </c>
    </row>
    <row r="157" ht="14.25" customHeight="1" spans="1:34">
      <c r="A157" s="5" t="s">
        <v>1030</v>
      </c>
      <c r="B157" s="5"/>
      <c r="C157" s="5" t="s">
        <v>73</v>
      </c>
      <c r="D157" s="5" t="s">
        <v>74</v>
      </c>
      <c r="E157" s="5" t="s">
        <v>75</v>
      </c>
      <c r="F157" s="5" t="s">
        <v>74</v>
      </c>
      <c r="G157" s="5" t="s">
        <v>1031</v>
      </c>
      <c r="H157" s="7" t="s">
        <v>1032</v>
      </c>
      <c r="I157" s="7" t="s">
        <v>78</v>
      </c>
      <c r="J157" s="7" t="s">
        <v>2</v>
      </c>
      <c r="K157" s="7" t="s">
        <v>1033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1" t="s">
        <v>509</v>
      </c>
      <c r="S157" s="13" t="s">
        <v>19</v>
      </c>
      <c r="T157" s="7"/>
      <c r="U157" s="11" t="s">
        <v>19</v>
      </c>
      <c r="V157" s="11" t="s">
        <v>509</v>
      </c>
      <c r="W157" s="13" t="s">
        <v>510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511</v>
      </c>
      <c r="AD157" t="s">
        <v>6</v>
      </c>
      <c r="AE157" t="s">
        <v>1034</v>
      </c>
      <c r="AF157" t="s">
        <v>86</v>
      </c>
      <c r="AG157" t="s">
        <v>74</v>
      </c>
      <c r="AH157" t="s">
        <v>19</v>
      </c>
    </row>
    <row r="158" ht="14.25" customHeight="1" spans="1:34">
      <c r="A158" s="5" t="s">
        <v>1035</v>
      </c>
      <c r="B158" s="5"/>
      <c r="C158" s="5" t="s">
        <v>73</v>
      </c>
      <c r="D158" s="5" t="s">
        <v>74</v>
      </c>
      <c r="E158" s="5" t="s">
        <v>75</v>
      </c>
      <c r="F158" s="5" t="s">
        <v>74</v>
      </c>
      <c r="G158" s="5" t="s">
        <v>1036</v>
      </c>
      <c r="H158" s="7" t="s">
        <v>1037</v>
      </c>
      <c r="I158" s="7" t="s">
        <v>78</v>
      </c>
      <c r="J158" s="7" t="s">
        <v>2</v>
      </c>
      <c r="K158" s="7" t="s">
        <v>1038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1" t="s">
        <v>632</v>
      </c>
      <c r="S158" s="13" t="s">
        <v>19</v>
      </c>
      <c r="T158" s="7"/>
      <c r="U158" s="11" t="s">
        <v>19</v>
      </c>
      <c r="V158" s="11" t="s">
        <v>632</v>
      </c>
      <c r="W158" s="13" t="s">
        <v>405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225</v>
      </c>
      <c r="AD158" t="s">
        <v>6</v>
      </c>
      <c r="AE158" t="s">
        <v>1039</v>
      </c>
      <c r="AF158" t="s">
        <v>86</v>
      </c>
      <c r="AG158" t="s">
        <v>74</v>
      </c>
      <c r="AH158" t="s">
        <v>19</v>
      </c>
    </row>
    <row r="159" ht="14.25" customHeight="1" spans="1:34">
      <c r="A159" s="5" t="s">
        <v>1040</v>
      </c>
      <c r="B159" s="5"/>
      <c r="C159" s="5" t="s">
        <v>73</v>
      </c>
      <c r="D159" s="5" t="s">
        <v>74</v>
      </c>
      <c r="E159" s="5" t="s">
        <v>75</v>
      </c>
      <c r="F159" s="5" t="s">
        <v>74</v>
      </c>
      <c r="G159" s="5" t="s">
        <v>1041</v>
      </c>
      <c r="H159" s="7" t="s">
        <v>1042</v>
      </c>
      <c r="I159" s="7" t="s">
        <v>78</v>
      </c>
      <c r="J159" s="7" t="s">
        <v>2</v>
      </c>
      <c r="K159" s="7" t="s">
        <v>1043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1" t="s">
        <v>1044</v>
      </c>
      <c r="S159" s="13" t="s">
        <v>19</v>
      </c>
      <c r="T159" s="7"/>
      <c r="U159" s="11" t="s">
        <v>19</v>
      </c>
      <c r="V159" s="11" t="s">
        <v>1044</v>
      </c>
      <c r="W159" s="13" t="s">
        <v>910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1045</v>
      </c>
      <c r="AD159" t="s">
        <v>6</v>
      </c>
      <c r="AE159" t="s">
        <v>1046</v>
      </c>
      <c r="AF159" t="s">
        <v>86</v>
      </c>
      <c r="AG159" t="s">
        <v>74</v>
      </c>
      <c r="AH159" t="s">
        <v>19</v>
      </c>
    </row>
    <row r="160" ht="14.25" customHeight="1" spans="1:34">
      <c r="A160" s="5" t="s">
        <v>1047</v>
      </c>
      <c r="B160" s="5"/>
      <c r="C160" s="5" t="s">
        <v>73</v>
      </c>
      <c r="D160" s="5" t="s">
        <v>74</v>
      </c>
      <c r="E160" s="5" t="s">
        <v>75</v>
      </c>
      <c r="F160" s="5" t="s">
        <v>74</v>
      </c>
      <c r="G160" s="5" t="s">
        <v>1048</v>
      </c>
      <c r="H160" s="7" t="s">
        <v>1049</v>
      </c>
      <c r="I160" s="7" t="s">
        <v>78</v>
      </c>
      <c r="J160" s="7" t="s">
        <v>2</v>
      </c>
      <c r="K160" s="7" t="s">
        <v>1050</v>
      </c>
      <c r="L160" s="7">
        <v>1</v>
      </c>
      <c r="M160" s="7">
        <v>1</v>
      </c>
      <c r="N160" s="7" t="s">
        <v>119</v>
      </c>
      <c r="O160" s="7" t="s">
        <v>80</v>
      </c>
      <c r="P160" s="7" t="s">
        <v>81</v>
      </c>
      <c r="Q160" s="7"/>
      <c r="R160" s="11" t="s">
        <v>236</v>
      </c>
      <c r="S160" s="13" t="s">
        <v>19</v>
      </c>
      <c r="T160" s="7"/>
      <c r="U160" s="11" t="s">
        <v>19</v>
      </c>
      <c r="V160" s="11" t="s">
        <v>236</v>
      </c>
      <c r="W160" s="13" t="s">
        <v>218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425</v>
      </c>
      <c r="AD160" t="s">
        <v>6</v>
      </c>
      <c r="AE160" t="s">
        <v>1051</v>
      </c>
      <c r="AF160" t="s">
        <v>86</v>
      </c>
      <c r="AG160" t="s">
        <v>74</v>
      </c>
      <c r="AH160" t="s">
        <v>19</v>
      </c>
    </row>
    <row r="161" ht="14.25" customHeight="1" spans="1:34">
      <c r="A161" s="5" t="s">
        <v>1052</v>
      </c>
      <c r="B161" s="5"/>
      <c r="C161" s="5" t="s">
        <v>73</v>
      </c>
      <c r="D161" s="5" t="s">
        <v>74</v>
      </c>
      <c r="E161" s="5" t="s">
        <v>75</v>
      </c>
      <c r="F161" s="5" t="s">
        <v>74</v>
      </c>
      <c r="G161" s="5" t="s">
        <v>1053</v>
      </c>
      <c r="H161" s="7" t="s">
        <v>1054</v>
      </c>
      <c r="I161" s="7" t="s">
        <v>78</v>
      </c>
      <c r="J161" s="7" t="s">
        <v>2</v>
      </c>
      <c r="K161" s="7" t="s">
        <v>1055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1" t="s">
        <v>452</v>
      </c>
      <c r="S161" s="13" t="s">
        <v>19</v>
      </c>
      <c r="T161" s="7"/>
      <c r="U161" s="11" t="s">
        <v>19</v>
      </c>
      <c r="V161" s="11" t="s">
        <v>452</v>
      </c>
      <c r="W161" s="13" t="s">
        <v>453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300</v>
      </c>
      <c r="AD161" t="s">
        <v>6</v>
      </c>
      <c r="AE161" t="s">
        <v>1056</v>
      </c>
      <c r="AF161" t="s">
        <v>86</v>
      </c>
      <c r="AG161" t="s">
        <v>74</v>
      </c>
      <c r="AH161" t="s">
        <v>19</v>
      </c>
    </row>
    <row r="162" ht="14.25" customHeight="1" spans="1:34">
      <c r="A162" s="5" t="s">
        <v>1057</v>
      </c>
      <c r="B162" s="5"/>
      <c r="C162" s="5" t="s">
        <v>73</v>
      </c>
      <c r="D162" s="5" t="s">
        <v>74</v>
      </c>
      <c r="E162" s="5" t="s">
        <v>75</v>
      </c>
      <c r="F162" s="5" t="s">
        <v>74</v>
      </c>
      <c r="G162" s="5" t="s">
        <v>1058</v>
      </c>
      <c r="H162" s="7" t="s">
        <v>1059</v>
      </c>
      <c r="I162" s="7" t="s">
        <v>78</v>
      </c>
      <c r="J162" s="7" t="s">
        <v>2</v>
      </c>
      <c r="K162" s="7" t="s">
        <v>1060</v>
      </c>
      <c r="L162" s="7">
        <v>3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1" t="s">
        <v>955</v>
      </c>
      <c r="S162" s="13" t="s">
        <v>19</v>
      </c>
      <c r="T162" s="7"/>
      <c r="U162" s="11" t="s">
        <v>19</v>
      </c>
      <c r="V162" s="11" t="s">
        <v>955</v>
      </c>
      <c r="W162" s="13" t="s">
        <v>1061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1062</v>
      </c>
      <c r="AD162" t="s">
        <v>6</v>
      </c>
      <c r="AE162" t="s">
        <v>1063</v>
      </c>
      <c r="AF162" t="s">
        <v>86</v>
      </c>
      <c r="AG162" t="s">
        <v>74</v>
      </c>
      <c r="AH162" t="s">
        <v>19</v>
      </c>
    </row>
    <row r="163" ht="14.25" customHeight="1" spans="1:34">
      <c r="A163" s="5" t="s">
        <v>1064</v>
      </c>
      <c r="B163" s="5"/>
      <c r="C163" s="5" t="s">
        <v>73</v>
      </c>
      <c r="D163" s="5" t="s">
        <v>74</v>
      </c>
      <c r="E163" s="5" t="s">
        <v>75</v>
      </c>
      <c r="F163" s="5" t="s">
        <v>74</v>
      </c>
      <c r="G163" s="5" t="s">
        <v>1065</v>
      </c>
      <c r="H163" s="7" t="s">
        <v>1066</v>
      </c>
      <c r="I163" s="7" t="s">
        <v>78</v>
      </c>
      <c r="J163" s="7" t="s">
        <v>2</v>
      </c>
      <c r="K163" s="7" t="s">
        <v>1067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1" t="s">
        <v>1068</v>
      </c>
      <c r="S163" s="13" t="s">
        <v>19</v>
      </c>
      <c r="T163" s="7"/>
      <c r="U163" s="11" t="s">
        <v>19</v>
      </c>
      <c r="V163" s="11" t="s">
        <v>1068</v>
      </c>
      <c r="W163" s="13" t="s">
        <v>168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1069</v>
      </c>
      <c r="AD163" t="s">
        <v>6</v>
      </c>
      <c r="AE163" t="s">
        <v>1070</v>
      </c>
      <c r="AF163" t="s">
        <v>86</v>
      </c>
      <c r="AG163" t="s">
        <v>74</v>
      </c>
      <c r="AH163" t="s">
        <v>19</v>
      </c>
    </row>
    <row r="164" ht="14.25" customHeight="1" spans="1:34">
      <c r="A164" s="5" t="s">
        <v>1071</v>
      </c>
      <c r="B164" s="5"/>
      <c r="C164" s="5" t="s">
        <v>73</v>
      </c>
      <c r="D164" s="5" t="s">
        <v>74</v>
      </c>
      <c r="E164" s="5" t="s">
        <v>75</v>
      </c>
      <c r="F164" s="5" t="s">
        <v>74</v>
      </c>
      <c r="G164" s="5" t="s">
        <v>429</v>
      </c>
      <c r="H164" s="7" t="s">
        <v>430</v>
      </c>
      <c r="I164" s="7" t="s">
        <v>78</v>
      </c>
      <c r="J164" s="7" t="s">
        <v>2</v>
      </c>
      <c r="K164" s="7" t="s">
        <v>1072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1" t="s">
        <v>1073</v>
      </c>
      <c r="S164" s="13" t="s">
        <v>19</v>
      </c>
      <c r="T164" s="7"/>
      <c r="U164" s="11" t="s">
        <v>19</v>
      </c>
      <c r="V164" s="11" t="s">
        <v>1073</v>
      </c>
      <c r="W164" s="13" t="s">
        <v>1074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1075</v>
      </c>
      <c r="AD164" t="s">
        <v>6</v>
      </c>
      <c r="AE164" t="s">
        <v>1046</v>
      </c>
      <c r="AF164" t="s">
        <v>86</v>
      </c>
      <c r="AG164" t="s">
        <v>74</v>
      </c>
      <c r="AH164" t="s">
        <v>19</v>
      </c>
    </row>
    <row r="165" ht="14.25" customHeight="1" spans="1:34">
      <c r="A165" s="5" t="s">
        <v>1076</v>
      </c>
      <c r="B165" s="5"/>
      <c r="C165" s="5" t="s">
        <v>73</v>
      </c>
      <c r="D165" s="5" t="s">
        <v>74</v>
      </c>
      <c r="E165" s="5" t="s">
        <v>75</v>
      </c>
      <c r="F165" s="5" t="s">
        <v>74</v>
      </c>
      <c r="G165" s="5" t="s">
        <v>1077</v>
      </c>
      <c r="H165" s="7" t="s">
        <v>1078</v>
      </c>
      <c r="I165" s="7" t="s">
        <v>78</v>
      </c>
      <c r="J165" s="7" t="s">
        <v>2</v>
      </c>
      <c r="K165" s="7" t="s">
        <v>1079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1" t="s">
        <v>1080</v>
      </c>
      <c r="S165" s="13" t="s">
        <v>19</v>
      </c>
      <c r="T165" s="7"/>
      <c r="U165" s="11" t="s">
        <v>19</v>
      </c>
      <c r="V165" s="11" t="s">
        <v>1080</v>
      </c>
      <c r="W165" s="13" t="s">
        <v>168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1081</v>
      </c>
      <c r="AD165" t="s">
        <v>6</v>
      </c>
      <c r="AE165" t="s">
        <v>198</v>
      </c>
      <c r="AF165" t="s">
        <v>86</v>
      </c>
      <c r="AG165" t="s">
        <v>74</v>
      </c>
      <c r="AH165" t="s">
        <v>19</v>
      </c>
    </row>
    <row r="166" ht="14.25" customHeight="1" spans="1:34">
      <c r="A166" s="5" t="s">
        <v>1082</v>
      </c>
      <c r="B166" s="5"/>
      <c r="C166" s="5" t="s">
        <v>73</v>
      </c>
      <c r="D166" s="5" t="s">
        <v>74</v>
      </c>
      <c r="E166" s="5" t="s">
        <v>75</v>
      </c>
      <c r="F166" s="5" t="s">
        <v>74</v>
      </c>
      <c r="G166" s="5" t="s">
        <v>1083</v>
      </c>
      <c r="H166" s="7" t="s">
        <v>1084</v>
      </c>
      <c r="I166" s="7" t="s">
        <v>78</v>
      </c>
      <c r="J166" s="7" t="s">
        <v>2</v>
      </c>
      <c r="K166" s="7" t="s">
        <v>1085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1" t="s">
        <v>136</v>
      </c>
      <c r="S166" s="13" t="s">
        <v>19</v>
      </c>
      <c r="T166" s="7"/>
      <c r="U166" s="11" t="s">
        <v>19</v>
      </c>
      <c r="V166" s="11" t="s">
        <v>136</v>
      </c>
      <c r="W166" s="13" t="s">
        <v>137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110</v>
      </c>
      <c r="AD166" t="s">
        <v>6</v>
      </c>
      <c r="AE166" t="s">
        <v>1086</v>
      </c>
      <c r="AF166" t="s">
        <v>86</v>
      </c>
      <c r="AG166" t="s">
        <v>74</v>
      </c>
      <c r="AH166" t="s">
        <v>19</v>
      </c>
    </row>
    <row r="167" ht="14.25" customHeight="1" spans="1:34">
      <c r="A167" s="5" t="s">
        <v>1087</v>
      </c>
      <c r="B167" s="5"/>
      <c r="C167" s="5" t="s">
        <v>73</v>
      </c>
      <c r="D167" s="5" t="s">
        <v>74</v>
      </c>
      <c r="E167" s="5" t="s">
        <v>75</v>
      </c>
      <c r="F167" s="5" t="s">
        <v>74</v>
      </c>
      <c r="G167" s="5" t="s">
        <v>140</v>
      </c>
      <c r="H167" s="7" t="s">
        <v>141</v>
      </c>
      <c r="I167" s="7" t="s">
        <v>78</v>
      </c>
      <c r="J167" s="7" t="s">
        <v>2</v>
      </c>
      <c r="K167" s="7" t="s">
        <v>1088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1" t="s">
        <v>143</v>
      </c>
      <c r="S167" s="13" t="s">
        <v>19</v>
      </c>
      <c r="T167" s="7"/>
      <c r="U167" s="11" t="s">
        <v>19</v>
      </c>
      <c r="V167" s="11" t="s">
        <v>143</v>
      </c>
      <c r="W167" s="13" t="s">
        <v>144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145</v>
      </c>
      <c r="AD167" t="s">
        <v>6</v>
      </c>
      <c r="AE167" t="s">
        <v>146</v>
      </c>
      <c r="AF167" t="s">
        <v>86</v>
      </c>
      <c r="AG167" t="s">
        <v>74</v>
      </c>
      <c r="AH167" t="s">
        <v>19</v>
      </c>
    </row>
    <row r="168" ht="14.25" customHeight="1" spans="1:34">
      <c r="A168" s="5" t="s">
        <v>1089</v>
      </c>
      <c r="B168" s="5"/>
      <c r="C168" s="5" t="s">
        <v>73</v>
      </c>
      <c r="D168" s="5" t="s">
        <v>74</v>
      </c>
      <c r="E168" s="5" t="s">
        <v>75</v>
      </c>
      <c r="F168" s="5" t="s">
        <v>74</v>
      </c>
      <c r="G168" s="5" t="s">
        <v>934</v>
      </c>
      <c r="H168" s="7" t="s">
        <v>935</v>
      </c>
      <c r="I168" s="7" t="s">
        <v>78</v>
      </c>
      <c r="J168" s="7" t="s">
        <v>2</v>
      </c>
      <c r="K168" s="7" t="s">
        <v>1090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1" t="s">
        <v>1091</v>
      </c>
      <c r="S168" s="13" t="s">
        <v>19</v>
      </c>
      <c r="T168" s="7"/>
      <c r="U168" s="11" t="s">
        <v>19</v>
      </c>
      <c r="V168" s="11" t="s">
        <v>1091</v>
      </c>
      <c r="W168" s="13" t="s">
        <v>391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1092</v>
      </c>
      <c r="AD168" t="s">
        <v>6</v>
      </c>
      <c r="AE168" t="s">
        <v>170</v>
      </c>
      <c r="AF168" t="s">
        <v>86</v>
      </c>
      <c r="AG168" t="s">
        <v>74</v>
      </c>
      <c r="AH168" t="s">
        <v>19</v>
      </c>
    </row>
    <row r="169" ht="14.25" customHeight="1" spans="1:34">
      <c r="A169" s="5" t="s">
        <v>1093</v>
      </c>
      <c r="B169" s="5"/>
      <c r="C169" s="5" t="s">
        <v>73</v>
      </c>
      <c r="D169" s="5" t="s">
        <v>74</v>
      </c>
      <c r="E169" s="5" t="s">
        <v>75</v>
      </c>
      <c r="F169" s="5" t="s">
        <v>74</v>
      </c>
      <c r="G169" s="5" t="s">
        <v>1094</v>
      </c>
      <c r="H169" s="7" t="s">
        <v>1095</v>
      </c>
      <c r="I169" s="7" t="s">
        <v>78</v>
      </c>
      <c r="J169" s="7" t="s">
        <v>2</v>
      </c>
      <c r="K169" s="7" t="s">
        <v>1096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1" t="s">
        <v>1097</v>
      </c>
      <c r="S169" s="13" t="s">
        <v>19</v>
      </c>
      <c r="T169" s="7"/>
      <c r="U169" s="11" t="s">
        <v>19</v>
      </c>
      <c r="V169" s="11" t="s">
        <v>1097</v>
      </c>
      <c r="W169" s="13" t="s">
        <v>175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1098</v>
      </c>
      <c r="AD169" t="s">
        <v>6</v>
      </c>
      <c r="AE169" t="s">
        <v>146</v>
      </c>
      <c r="AF169" t="s">
        <v>86</v>
      </c>
      <c r="AG169" t="s">
        <v>74</v>
      </c>
      <c r="AH169" t="s">
        <v>19</v>
      </c>
    </row>
    <row r="170" ht="14.25" customHeight="1" spans="1:34">
      <c r="A170" s="5" t="s">
        <v>1099</v>
      </c>
      <c r="B170" s="5"/>
      <c r="C170" s="5" t="s">
        <v>73</v>
      </c>
      <c r="D170" s="5" t="s">
        <v>74</v>
      </c>
      <c r="E170" s="5" t="s">
        <v>75</v>
      </c>
      <c r="F170" s="5" t="s">
        <v>74</v>
      </c>
      <c r="G170" s="5" t="s">
        <v>1100</v>
      </c>
      <c r="H170" s="7" t="s">
        <v>1101</v>
      </c>
      <c r="I170" s="7" t="s">
        <v>78</v>
      </c>
      <c r="J170" s="7" t="s">
        <v>2</v>
      </c>
      <c r="K170" s="7" t="s">
        <v>1102</v>
      </c>
      <c r="L170" s="7">
        <v>1</v>
      </c>
      <c r="M170" s="7">
        <v>1</v>
      </c>
      <c r="N170" s="7" t="s">
        <v>119</v>
      </c>
      <c r="O170" s="7" t="s">
        <v>80</v>
      </c>
      <c r="P170" s="7" t="s">
        <v>81</v>
      </c>
      <c r="Q170" s="7"/>
      <c r="R170" s="11" t="s">
        <v>648</v>
      </c>
      <c r="S170" s="13" t="s">
        <v>19</v>
      </c>
      <c r="T170" s="7"/>
      <c r="U170" s="11" t="s">
        <v>19</v>
      </c>
      <c r="V170" s="11" t="s">
        <v>648</v>
      </c>
      <c r="W170" s="13" t="s">
        <v>518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637</v>
      </c>
      <c r="AD170" t="s">
        <v>6</v>
      </c>
      <c r="AE170" t="s">
        <v>1103</v>
      </c>
      <c r="AF170" t="s">
        <v>86</v>
      </c>
      <c r="AG170" t="s">
        <v>74</v>
      </c>
      <c r="AH170" t="s">
        <v>19</v>
      </c>
    </row>
    <row r="171" ht="14.25" customHeight="1" spans="1:34">
      <c r="A171" s="5" t="s">
        <v>1104</v>
      </c>
      <c r="B171" s="5"/>
      <c r="C171" s="5" t="s">
        <v>73</v>
      </c>
      <c r="D171" s="5" t="s">
        <v>74</v>
      </c>
      <c r="E171" s="5" t="s">
        <v>75</v>
      </c>
      <c r="F171" s="5" t="s">
        <v>74</v>
      </c>
      <c r="G171" s="5" t="s">
        <v>1105</v>
      </c>
      <c r="H171" s="7" t="s">
        <v>1106</v>
      </c>
      <c r="I171" s="7" t="s">
        <v>78</v>
      </c>
      <c r="J171" s="7" t="s">
        <v>2</v>
      </c>
      <c r="K171" s="7" t="s">
        <v>1107</v>
      </c>
      <c r="L171" s="7">
        <v>1</v>
      </c>
      <c r="M171" s="7">
        <v>2</v>
      </c>
      <c r="N171" s="7" t="s">
        <v>119</v>
      </c>
      <c r="O171" s="7" t="s">
        <v>119</v>
      </c>
      <c r="P171" s="7" t="s">
        <v>81</v>
      </c>
      <c r="Q171" s="7"/>
      <c r="R171" s="11" t="s">
        <v>1108</v>
      </c>
      <c r="S171" s="13" t="s">
        <v>19</v>
      </c>
      <c r="T171" s="7"/>
      <c r="U171" s="11" t="s">
        <v>19</v>
      </c>
      <c r="V171" s="11" t="s">
        <v>1108</v>
      </c>
      <c r="W171" s="13" t="s">
        <v>1109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1110</v>
      </c>
      <c r="AD171" t="s">
        <v>6</v>
      </c>
      <c r="AE171" t="s">
        <v>1111</v>
      </c>
      <c r="AF171" t="s">
        <v>86</v>
      </c>
      <c r="AG171" t="s">
        <v>74</v>
      </c>
      <c r="AH171" t="s">
        <v>19</v>
      </c>
    </row>
    <row r="172" ht="14.25" customHeight="1" spans="1:34">
      <c r="A172" s="5" t="s">
        <v>1112</v>
      </c>
      <c r="B172" s="5"/>
      <c r="C172" s="5" t="s">
        <v>73</v>
      </c>
      <c r="D172" s="5" t="s">
        <v>74</v>
      </c>
      <c r="E172" s="5" t="s">
        <v>75</v>
      </c>
      <c r="F172" s="5" t="s">
        <v>74</v>
      </c>
      <c r="G172" s="5" t="s">
        <v>1113</v>
      </c>
      <c r="H172" s="7" t="s">
        <v>1114</v>
      </c>
      <c r="I172" s="7" t="s">
        <v>78</v>
      </c>
      <c r="J172" s="7" t="s">
        <v>2</v>
      </c>
      <c r="K172" s="7" t="s">
        <v>1115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1" t="s">
        <v>595</v>
      </c>
      <c r="S172" s="13" t="s">
        <v>19</v>
      </c>
      <c r="T172" s="7"/>
      <c r="U172" s="11" t="s">
        <v>19</v>
      </c>
      <c r="V172" s="11" t="s">
        <v>595</v>
      </c>
      <c r="W172" s="13" t="s">
        <v>510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452</v>
      </c>
      <c r="AD172" t="s">
        <v>6</v>
      </c>
      <c r="AE172" t="s">
        <v>1116</v>
      </c>
      <c r="AF172" t="s">
        <v>86</v>
      </c>
      <c r="AG172" t="s">
        <v>74</v>
      </c>
      <c r="AH172" t="s">
        <v>19</v>
      </c>
    </row>
    <row r="173" ht="14.25" customHeight="1" spans="1:34">
      <c r="A173" s="5" t="s">
        <v>1117</v>
      </c>
      <c r="B173" s="5"/>
      <c r="C173" s="5" t="s">
        <v>73</v>
      </c>
      <c r="D173" s="5" t="s">
        <v>74</v>
      </c>
      <c r="E173" s="5" t="s">
        <v>75</v>
      </c>
      <c r="F173" s="5" t="s">
        <v>74</v>
      </c>
      <c r="G173" s="5" t="s">
        <v>1118</v>
      </c>
      <c r="H173" s="7" t="s">
        <v>1119</v>
      </c>
      <c r="I173" s="7" t="s">
        <v>78</v>
      </c>
      <c r="J173" s="7" t="s">
        <v>2</v>
      </c>
      <c r="K173" s="7" t="s">
        <v>1120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1" t="s">
        <v>1121</v>
      </c>
      <c r="S173" s="13" t="s">
        <v>19</v>
      </c>
      <c r="T173" s="7"/>
      <c r="U173" s="11" t="s">
        <v>19</v>
      </c>
      <c r="V173" s="11" t="s">
        <v>1121</v>
      </c>
      <c r="W173" s="13" t="s">
        <v>690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1122</v>
      </c>
      <c r="AD173" t="s">
        <v>6</v>
      </c>
      <c r="AE173" t="s">
        <v>198</v>
      </c>
      <c r="AF173" t="s">
        <v>86</v>
      </c>
      <c r="AG173" t="s">
        <v>74</v>
      </c>
      <c r="AH173" t="s">
        <v>19</v>
      </c>
    </row>
    <row r="174" ht="14.25" customHeight="1" spans="1:34">
      <c r="A174" s="5" t="s">
        <v>1123</v>
      </c>
      <c r="B174" s="5"/>
      <c r="C174" s="5" t="s">
        <v>73</v>
      </c>
      <c r="D174" s="5" t="s">
        <v>74</v>
      </c>
      <c r="E174" s="5" t="s">
        <v>75</v>
      </c>
      <c r="F174" s="5" t="s">
        <v>74</v>
      </c>
      <c r="G174" s="5" t="s">
        <v>115</v>
      </c>
      <c r="H174" s="7" t="s">
        <v>116</v>
      </c>
      <c r="I174" s="7" t="s">
        <v>78</v>
      </c>
      <c r="J174" s="7" t="s">
        <v>2</v>
      </c>
      <c r="K174" s="7" t="s">
        <v>1124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1" t="s">
        <v>257</v>
      </c>
      <c r="S174" s="13" t="s">
        <v>19</v>
      </c>
      <c r="T174" s="7"/>
      <c r="U174" s="11" t="s">
        <v>19</v>
      </c>
      <c r="V174" s="11" t="s">
        <v>257</v>
      </c>
      <c r="W174" s="13" t="s">
        <v>910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379</v>
      </c>
      <c r="AD174" t="s">
        <v>6</v>
      </c>
      <c r="AE174" t="s">
        <v>1125</v>
      </c>
      <c r="AF174" t="s">
        <v>86</v>
      </c>
      <c r="AG174" t="s">
        <v>74</v>
      </c>
      <c r="AH174" t="s">
        <v>19</v>
      </c>
    </row>
    <row r="175" ht="14.25" customHeight="1" spans="1:34">
      <c r="A175" s="5" t="s">
        <v>1126</v>
      </c>
      <c r="B175" s="5"/>
      <c r="C175" s="5" t="s">
        <v>73</v>
      </c>
      <c r="D175" s="5" t="s">
        <v>74</v>
      </c>
      <c r="E175" s="5" t="s">
        <v>75</v>
      </c>
      <c r="F175" s="5" t="s">
        <v>74</v>
      </c>
      <c r="G175" s="5" t="s">
        <v>1127</v>
      </c>
      <c r="H175" s="7" t="s">
        <v>1128</v>
      </c>
      <c r="I175" s="7" t="s">
        <v>78</v>
      </c>
      <c r="J175" s="7" t="s">
        <v>2</v>
      </c>
      <c r="K175" s="7" t="s">
        <v>1129</v>
      </c>
      <c r="L175" s="7">
        <v>2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1" t="s">
        <v>1130</v>
      </c>
      <c r="S175" s="13" t="s">
        <v>19</v>
      </c>
      <c r="T175" s="7"/>
      <c r="U175" s="11" t="s">
        <v>19</v>
      </c>
      <c r="V175" s="11" t="s">
        <v>1130</v>
      </c>
      <c r="W175" s="13" t="s">
        <v>547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1131</v>
      </c>
      <c r="AD175" t="s">
        <v>6</v>
      </c>
      <c r="AE175" t="s">
        <v>212</v>
      </c>
      <c r="AF175" t="s">
        <v>86</v>
      </c>
      <c r="AG175" t="s">
        <v>74</v>
      </c>
      <c r="AH175" t="s">
        <v>19</v>
      </c>
    </row>
    <row r="176" ht="14.25" customHeight="1" spans="1:34">
      <c r="A176" s="5" t="s">
        <v>1132</v>
      </c>
      <c r="B176" s="5"/>
      <c r="C176" s="5" t="s">
        <v>73</v>
      </c>
      <c r="D176" s="5" t="s">
        <v>74</v>
      </c>
      <c r="E176" s="5" t="s">
        <v>75</v>
      </c>
      <c r="F176" s="5" t="s">
        <v>74</v>
      </c>
      <c r="G176" s="5" t="s">
        <v>1133</v>
      </c>
      <c r="H176" s="7" t="s">
        <v>1134</v>
      </c>
      <c r="I176" s="7" t="s">
        <v>78</v>
      </c>
      <c r="J176" s="7" t="s">
        <v>2</v>
      </c>
      <c r="K176" s="7" t="s">
        <v>1135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81</v>
      </c>
      <c r="Q176" s="7"/>
      <c r="R176" s="11" t="s">
        <v>1136</v>
      </c>
      <c r="S176" s="13" t="s">
        <v>19</v>
      </c>
      <c r="T176" s="7"/>
      <c r="U176" s="11" t="s">
        <v>19</v>
      </c>
      <c r="V176" s="11" t="s">
        <v>1136</v>
      </c>
      <c r="W176" s="13" t="s">
        <v>111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517</v>
      </c>
      <c r="AD176" t="s">
        <v>6</v>
      </c>
      <c r="AE176" t="s">
        <v>146</v>
      </c>
      <c r="AF176" t="s">
        <v>86</v>
      </c>
      <c r="AG176" t="s">
        <v>74</v>
      </c>
      <c r="AH176" t="s">
        <v>19</v>
      </c>
    </row>
    <row r="177" ht="14.25" customHeight="1" spans="1:34">
      <c r="A177" s="5" t="s">
        <v>1137</v>
      </c>
      <c r="B177" s="5"/>
      <c r="C177" s="5" t="s">
        <v>73</v>
      </c>
      <c r="D177" s="5" t="s">
        <v>74</v>
      </c>
      <c r="E177" s="5" t="s">
        <v>75</v>
      </c>
      <c r="F177" s="5" t="s">
        <v>74</v>
      </c>
      <c r="G177" s="5" t="s">
        <v>1138</v>
      </c>
      <c r="H177" s="7" t="s">
        <v>1139</v>
      </c>
      <c r="I177" s="7" t="s">
        <v>78</v>
      </c>
      <c r="J177" s="7" t="s">
        <v>2</v>
      </c>
      <c r="K177" s="7" t="s">
        <v>1140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81</v>
      </c>
      <c r="Q177" s="7"/>
      <c r="R177" s="11" t="s">
        <v>499</v>
      </c>
      <c r="S177" s="13" t="s">
        <v>19</v>
      </c>
      <c r="T177" s="7"/>
      <c r="U177" s="11" t="s">
        <v>19</v>
      </c>
      <c r="V177" s="11" t="s">
        <v>499</v>
      </c>
      <c r="W177" s="13" t="s">
        <v>405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1141</v>
      </c>
      <c r="AD177" t="s">
        <v>6</v>
      </c>
      <c r="AE177" t="s">
        <v>1142</v>
      </c>
      <c r="AF177" t="s">
        <v>86</v>
      </c>
      <c r="AG177" t="s">
        <v>74</v>
      </c>
      <c r="AH177" t="s">
        <v>19</v>
      </c>
    </row>
    <row r="178" ht="14.25" customHeight="1" spans="1:34">
      <c r="A178" s="5" t="s">
        <v>1143</v>
      </c>
      <c r="B178" s="5"/>
      <c r="C178" s="5" t="s">
        <v>73</v>
      </c>
      <c r="D178" s="5" t="s">
        <v>74</v>
      </c>
      <c r="E178" s="5" t="s">
        <v>75</v>
      </c>
      <c r="F178" s="5" t="s">
        <v>74</v>
      </c>
      <c r="G178" s="5" t="s">
        <v>1144</v>
      </c>
      <c r="H178" s="7" t="s">
        <v>1145</v>
      </c>
      <c r="I178" s="7" t="s">
        <v>78</v>
      </c>
      <c r="J178" s="7" t="s">
        <v>2</v>
      </c>
      <c r="K178" s="7" t="s">
        <v>1146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81</v>
      </c>
      <c r="Q178" s="7"/>
      <c r="R178" s="11" t="s">
        <v>363</v>
      </c>
      <c r="S178" s="13" t="s">
        <v>19</v>
      </c>
      <c r="T178" s="7"/>
      <c r="U178" s="11" t="s">
        <v>19</v>
      </c>
      <c r="V178" s="11" t="s">
        <v>363</v>
      </c>
      <c r="W178" s="13" t="s">
        <v>152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364</v>
      </c>
      <c r="AD178" t="s">
        <v>6</v>
      </c>
      <c r="AE178" t="s">
        <v>1147</v>
      </c>
      <c r="AF178" t="s">
        <v>86</v>
      </c>
      <c r="AG178" t="s">
        <v>74</v>
      </c>
      <c r="AH178" t="s">
        <v>19</v>
      </c>
    </row>
    <row r="179" ht="14.25" customHeight="1" spans="1:34">
      <c r="A179" s="5" t="s">
        <v>1148</v>
      </c>
      <c r="B179" s="5"/>
      <c r="C179" s="5" t="s">
        <v>73</v>
      </c>
      <c r="D179" s="5" t="s">
        <v>74</v>
      </c>
      <c r="E179" s="5" t="s">
        <v>75</v>
      </c>
      <c r="F179" s="5" t="s">
        <v>74</v>
      </c>
      <c r="G179" s="5" t="s">
        <v>140</v>
      </c>
      <c r="H179" s="7" t="s">
        <v>141</v>
      </c>
      <c r="I179" s="7" t="s">
        <v>78</v>
      </c>
      <c r="J179" s="7" t="s">
        <v>2</v>
      </c>
      <c r="K179" s="7" t="s">
        <v>1149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81</v>
      </c>
      <c r="Q179" s="7"/>
      <c r="R179" s="11" t="s">
        <v>143</v>
      </c>
      <c r="S179" s="13" t="s">
        <v>19</v>
      </c>
      <c r="T179" s="7"/>
      <c r="U179" s="11" t="s">
        <v>19</v>
      </c>
      <c r="V179" s="11" t="s">
        <v>143</v>
      </c>
      <c r="W179" s="13" t="s">
        <v>144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145</v>
      </c>
      <c r="AD179" t="s">
        <v>6</v>
      </c>
      <c r="AE179" t="s">
        <v>146</v>
      </c>
      <c r="AF179" t="s">
        <v>86</v>
      </c>
      <c r="AG179" t="s">
        <v>74</v>
      </c>
      <c r="AH179" t="s">
        <v>19</v>
      </c>
    </row>
    <row r="180" ht="14.25" customHeight="1" spans="1:34">
      <c r="A180" s="5" t="s">
        <v>1150</v>
      </c>
      <c r="B180" s="5"/>
      <c r="C180" s="5" t="s">
        <v>73</v>
      </c>
      <c r="D180" s="5" t="s">
        <v>74</v>
      </c>
      <c r="E180" s="5" t="s">
        <v>75</v>
      </c>
      <c r="F180" s="5" t="s">
        <v>74</v>
      </c>
      <c r="G180" s="5" t="s">
        <v>1151</v>
      </c>
      <c r="H180" s="7" t="s">
        <v>1152</v>
      </c>
      <c r="I180" s="7" t="s">
        <v>78</v>
      </c>
      <c r="J180" s="7" t="s">
        <v>2</v>
      </c>
      <c r="K180" s="7" t="s">
        <v>1153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1" t="s">
        <v>911</v>
      </c>
      <c r="S180" s="13" t="s">
        <v>19</v>
      </c>
      <c r="T180" s="7"/>
      <c r="U180" s="11" t="s">
        <v>19</v>
      </c>
      <c r="V180" s="11" t="s">
        <v>911</v>
      </c>
      <c r="W180" s="13" t="s">
        <v>315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1136</v>
      </c>
      <c r="AD180" t="s">
        <v>6</v>
      </c>
      <c r="AE180" t="s">
        <v>1154</v>
      </c>
      <c r="AF180" t="s">
        <v>86</v>
      </c>
      <c r="AG180" t="s">
        <v>74</v>
      </c>
      <c r="AH180" t="s">
        <v>19</v>
      </c>
    </row>
    <row r="181" ht="14.25" customHeight="1" spans="1:34">
      <c r="A181" s="5" t="s">
        <v>1155</v>
      </c>
      <c r="B181" s="5"/>
      <c r="C181" s="5" t="s">
        <v>73</v>
      </c>
      <c r="D181" s="5" t="s">
        <v>74</v>
      </c>
      <c r="E181" s="5" t="s">
        <v>75</v>
      </c>
      <c r="F181" s="5" t="s">
        <v>74</v>
      </c>
      <c r="G181" s="5" t="s">
        <v>1156</v>
      </c>
      <c r="H181" s="7" t="s">
        <v>1157</v>
      </c>
      <c r="I181" s="7" t="s">
        <v>78</v>
      </c>
      <c r="J181" s="7" t="s">
        <v>2</v>
      </c>
      <c r="K181" s="7" t="s">
        <v>1158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81</v>
      </c>
      <c r="Q181" s="7"/>
      <c r="R181" s="11" t="s">
        <v>1159</v>
      </c>
      <c r="S181" s="13" t="s">
        <v>19</v>
      </c>
      <c r="T181" s="7"/>
      <c r="U181" s="11" t="s">
        <v>19</v>
      </c>
      <c r="V181" s="11" t="s">
        <v>1159</v>
      </c>
      <c r="W181" s="13" t="s">
        <v>690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1160</v>
      </c>
      <c r="AD181" t="s">
        <v>6</v>
      </c>
      <c r="AE181" t="s">
        <v>1161</v>
      </c>
      <c r="AF181" t="s">
        <v>86</v>
      </c>
      <c r="AG181" t="s">
        <v>74</v>
      </c>
      <c r="AH181" t="s">
        <v>19</v>
      </c>
    </row>
    <row r="182" ht="14.25" customHeight="1" spans="1:34">
      <c r="A182" s="5" t="s">
        <v>1162</v>
      </c>
      <c r="B182" s="5"/>
      <c r="C182" s="5" t="s">
        <v>73</v>
      </c>
      <c r="D182" s="5" t="s">
        <v>74</v>
      </c>
      <c r="E182" s="5" t="s">
        <v>75</v>
      </c>
      <c r="F182" s="5" t="s">
        <v>74</v>
      </c>
      <c r="G182" s="5" t="s">
        <v>1163</v>
      </c>
      <c r="H182" s="7" t="s">
        <v>1164</v>
      </c>
      <c r="I182" s="7" t="s">
        <v>78</v>
      </c>
      <c r="J182" s="7" t="s">
        <v>2</v>
      </c>
      <c r="K182" s="7" t="s">
        <v>1165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1" t="s">
        <v>567</v>
      </c>
      <c r="S182" s="13" t="s">
        <v>19</v>
      </c>
      <c r="T182" s="7"/>
      <c r="U182" s="11" t="s">
        <v>19</v>
      </c>
      <c r="V182" s="11" t="s">
        <v>567</v>
      </c>
      <c r="W182" s="13" t="s">
        <v>568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569</v>
      </c>
      <c r="AD182" t="s">
        <v>6</v>
      </c>
      <c r="AE182" t="s">
        <v>1166</v>
      </c>
      <c r="AF182" t="s">
        <v>86</v>
      </c>
      <c r="AG182" t="s">
        <v>74</v>
      </c>
      <c r="AH182" t="s">
        <v>19</v>
      </c>
    </row>
    <row r="183" ht="14.25" customHeight="1" spans="1:34">
      <c r="A183" s="5" t="s">
        <v>1167</v>
      </c>
      <c r="B183" s="5"/>
      <c r="C183" s="5" t="s">
        <v>73</v>
      </c>
      <c r="D183" s="5" t="s">
        <v>74</v>
      </c>
      <c r="E183" s="5" t="s">
        <v>75</v>
      </c>
      <c r="F183" s="5" t="s">
        <v>74</v>
      </c>
      <c r="G183" s="5" t="s">
        <v>1168</v>
      </c>
      <c r="H183" s="7" t="s">
        <v>1169</v>
      </c>
      <c r="I183" s="7" t="s">
        <v>78</v>
      </c>
      <c r="J183" s="7" t="s">
        <v>2</v>
      </c>
      <c r="K183" s="7" t="s">
        <v>1170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1" t="s">
        <v>1171</v>
      </c>
      <c r="S183" s="13" t="s">
        <v>19</v>
      </c>
      <c r="T183" s="7"/>
      <c r="U183" s="11" t="s">
        <v>19</v>
      </c>
      <c r="V183" s="11" t="s">
        <v>1171</v>
      </c>
      <c r="W183" s="13" t="s">
        <v>492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1172</v>
      </c>
      <c r="AD183" t="s">
        <v>6</v>
      </c>
      <c r="AE183" t="s">
        <v>1173</v>
      </c>
      <c r="AF183" t="s">
        <v>86</v>
      </c>
      <c r="AG183" t="s">
        <v>74</v>
      </c>
      <c r="AH183" t="s">
        <v>19</v>
      </c>
    </row>
    <row r="184" ht="14.25" customHeight="1" spans="1:34">
      <c r="A184" s="5" t="s">
        <v>1174</v>
      </c>
      <c r="B184" s="5"/>
      <c r="C184" s="5" t="s">
        <v>73</v>
      </c>
      <c r="D184" s="5" t="s">
        <v>74</v>
      </c>
      <c r="E184" s="5" t="s">
        <v>75</v>
      </c>
      <c r="F184" s="5" t="s">
        <v>74</v>
      </c>
      <c r="G184" s="5" t="s">
        <v>1175</v>
      </c>
      <c r="H184" s="7" t="s">
        <v>1176</v>
      </c>
      <c r="I184" s="7" t="s">
        <v>78</v>
      </c>
      <c r="J184" s="7" t="s">
        <v>2</v>
      </c>
      <c r="K184" s="7" t="s">
        <v>1177</v>
      </c>
      <c r="L184" s="7">
        <v>1</v>
      </c>
      <c r="M184" s="7">
        <v>6</v>
      </c>
      <c r="N184" s="7" t="s">
        <v>354</v>
      </c>
      <c r="O184" s="7" t="s">
        <v>354</v>
      </c>
      <c r="P184" s="7" t="s">
        <v>81</v>
      </c>
      <c r="Q184" s="7"/>
      <c r="R184" s="11" t="s">
        <v>1178</v>
      </c>
      <c r="S184" s="13" t="s">
        <v>19</v>
      </c>
      <c r="T184" s="7"/>
      <c r="U184" s="11" t="s">
        <v>19</v>
      </c>
      <c r="V184" s="11" t="s">
        <v>1178</v>
      </c>
      <c r="W184" s="13" t="s">
        <v>143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1179</v>
      </c>
      <c r="AD184" t="s">
        <v>6</v>
      </c>
      <c r="AE184" t="s">
        <v>1180</v>
      </c>
      <c r="AF184" t="s">
        <v>86</v>
      </c>
      <c r="AG184" t="s">
        <v>74</v>
      </c>
      <c r="AH184" t="s">
        <v>19</v>
      </c>
    </row>
    <row r="185" ht="14.25" customHeight="1" spans="1:34">
      <c r="A185" s="5" t="s">
        <v>1181</v>
      </c>
      <c r="B185" s="5"/>
      <c r="C185" s="5" t="s">
        <v>73</v>
      </c>
      <c r="D185" s="5" t="s">
        <v>74</v>
      </c>
      <c r="E185" s="5" t="s">
        <v>75</v>
      </c>
      <c r="F185" s="5" t="s">
        <v>74</v>
      </c>
      <c r="G185" s="5" t="s">
        <v>1182</v>
      </c>
      <c r="H185" s="7" t="s">
        <v>1183</v>
      </c>
      <c r="I185" s="7" t="s">
        <v>78</v>
      </c>
      <c r="J185" s="7" t="s">
        <v>2</v>
      </c>
      <c r="K185" s="7" t="s">
        <v>1184</v>
      </c>
      <c r="L185" s="7">
        <v>1</v>
      </c>
      <c r="M185" s="7">
        <v>2</v>
      </c>
      <c r="N185" s="7" t="s">
        <v>1185</v>
      </c>
      <c r="O185" s="7" t="s">
        <v>119</v>
      </c>
      <c r="P185" s="7" t="s">
        <v>81</v>
      </c>
      <c r="Q185" s="7"/>
      <c r="R185" s="11" t="s">
        <v>1186</v>
      </c>
      <c r="S185" s="13" t="s">
        <v>19</v>
      </c>
      <c r="T185" s="7"/>
      <c r="U185" s="11" t="s">
        <v>19</v>
      </c>
      <c r="V185" s="11" t="s">
        <v>1186</v>
      </c>
      <c r="W185" s="13" t="s">
        <v>484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1187</v>
      </c>
      <c r="AD185" t="s">
        <v>6</v>
      </c>
      <c r="AE185" t="s">
        <v>1188</v>
      </c>
      <c r="AF185" t="s">
        <v>86</v>
      </c>
      <c r="AG185" t="s">
        <v>74</v>
      </c>
      <c r="AH185" t="s">
        <v>19</v>
      </c>
    </row>
    <row r="186" ht="14.25" customHeight="1" spans="1:34">
      <c r="A186" s="5" t="s">
        <v>1189</v>
      </c>
      <c r="B186" s="5"/>
      <c r="C186" s="5" t="s">
        <v>73</v>
      </c>
      <c r="D186" s="5" t="s">
        <v>74</v>
      </c>
      <c r="E186" s="5" t="s">
        <v>75</v>
      </c>
      <c r="F186" s="5" t="s">
        <v>74</v>
      </c>
      <c r="G186" s="5" t="s">
        <v>1190</v>
      </c>
      <c r="H186" s="7" t="s">
        <v>1191</v>
      </c>
      <c r="I186" s="7" t="s">
        <v>78</v>
      </c>
      <c r="J186" s="7" t="s">
        <v>2</v>
      </c>
      <c r="K186" s="7" t="s">
        <v>1192</v>
      </c>
      <c r="L186" s="7">
        <v>1</v>
      </c>
      <c r="M186" s="7">
        <v>3</v>
      </c>
      <c r="N186" s="7" t="s">
        <v>101</v>
      </c>
      <c r="O186" s="7" t="s">
        <v>118</v>
      </c>
      <c r="P186" s="7" t="s">
        <v>81</v>
      </c>
      <c r="Q186" s="7"/>
      <c r="R186" s="11" t="s">
        <v>1193</v>
      </c>
      <c r="S186" s="13" t="s">
        <v>19</v>
      </c>
      <c r="T186" s="7"/>
      <c r="U186" s="11" t="s">
        <v>19</v>
      </c>
      <c r="V186" s="11" t="s">
        <v>1193</v>
      </c>
      <c r="W186" s="13" t="s">
        <v>1194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1110</v>
      </c>
      <c r="AD186" t="s">
        <v>6</v>
      </c>
      <c r="AE186" t="s">
        <v>1195</v>
      </c>
      <c r="AF186" t="s">
        <v>86</v>
      </c>
      <c r="AG186" t="s">
        <v>74</v>
      </c>
      <c r="AH186" t="s">
        <v>19</v>
      </c>
    </row>
    <row r="187" ht="14.25" customHeight="1" spans="1:34">
      <c r="A187" s="5" t="s">
        <v>1196</v>
      </c>
      <c r="B187" s="5"/>
      <c r="C187" s="5" t="s">
        <v>73</v>
      </c>
      <c r="D187" s="5" t="s">
        <v>74</v>
      </c>
      <c r="E187" s="5" t="s">
        <v>75</v>
      </c>
      <c r="F187" s="5" t="s">
        <v>74</v>
      </c>
      <c r="G187" s="5" t="s">
        <v>1197</v>
      </c>
      <c r="H187" s="7" t="s">
        <v>1198</v>
      </c>
      <c r="I187" s="7" t="s">
        <v>78</v>
      </c>
      <c r="J187" s="7" t="s">
        <v>2</v>
      </c>
      <c r="K187" s="7" t="s">
        <v>1199</v>
      </c>
      <c r="L187" s="7">
        <v>1</v>
      </c>
      <c r="M187" s="7">
        <v>2</v>
      </c>
      <c r="N187" s="7" t="s">
        <v>119</v>
      </c>
      <c r="O187" s="7" t="s">
        <v>119</v>
      </c>
      <c r="P187" s="7" t="s">
        <v>81</v>
      </c>
      <c r="Q187" s="7"/>
      <c r="R187" s="11" t="s">
        <v>167</v>
      </c>
      <c r="S187" s="13" t="s">
        <v>19</v>
      </c>
      <c r="T187" s="7"/>
      <c r="U187" s="11" t="s">
        <v>19</v>
      </c>
      <c r="V187" s="11" t="s">
        <v>167</v>
      </c>
      <c r="W187" s="13" t="s">
        <v>690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1069</v>
      </c>
      <c r="AD187" t="s">
        <v>6</v>
      </c>
      <c r="AE187" t="s">
        <v>1200</v>
      </c>
      <c r="AF187" t="s">
        <v>86</v>
      </c>
      <c r="AG187" t="s">
        <v>74</v>
      </c>
      <c r="AH187" t="s">
        <v>19</v>
      </c>
    </row>
    <row r="188" ht="14.25" customHeight="1" spans="1:34">
      <c r="A188" s="5" t="s">
        <v>1201</v>
      </c>
      <c r="B188" s="5"/>
      <c r="C188" s="5" t="s">
        <v>73</v>
      </c>
      <c r="D188" s="5" t="s">
        <v>74</v>
      </c>
      <c r="E188" s="5" t="s">
        <v>75</v>
      </c>
      <c r="F188" s="5" t="s">
        <v>74</v>
      </c>
      <c r="G188" s="5" t="s">
        <v>1202</v>
      </c>
      <c r="H188" s="7" t="s">
        <v>1203</v>
      </c>
      <c r="I188" s="7" t="s">
        <v>78</v>
      </c>
      <c r="J188" s="7" t="s">
        <v>2</v>
      </c>
      <c r="K188" s="7" t="s">
        <v>1204</v>
      </c>
      <c r="L188" s="7">
        <v>1</v>
      </c>
      <c r="M188" s="7">
        <v>2</v>
      </c>
      <c r="N188" s="7" t="s">
        <v>119</v>
      </c>
      <c r="O188" s="7" t="s">
        <v>119</v>
      </c>
      <c r="P188" s="7" t="s">
        <v>81</v>
      </c>
      <c r="Q188" s="7"/>
      <c r="R188" s="11" t="s">
        <v>1108</v>
      </c>
      <c r="S188" s="13" t="s">
        <v>19</v>
      </c>
      <c r="T188" s="7"/>
      <c r="U188" s="11" t="s">
        <v>19</v>
      </c>
      <c r="V188" s="11" t="s">
        <v>1108</v>
      </c>
      <c r="W188" s="13" t="s">
        <v>1109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1110</v>
      </c>
      <c r="AD188" t="s">
        <v>6</v>
      </c>
      <c r="AE188" t="s">
        <v>1205</v>
      </c>
      <c r="AF188" t="s">
        <v>86</v>
      </c>
      <c r="AG188" t="s">
        <v>74</v>
      </c>
      <c r="AH188" t="s">
        <v>19</v>
      </c>
    </row>
    <row r="189" ht="14.25" customHeight="1" spans="1:34">
      <c r="A189" s="5" t="s">
        <v>1206</v>
      </c>
      <c r="B189" s="5"/>
      <c r="C189" s="5" t="s">
        <v>73</v>
      </c>
      <c r="D189" s="5" t="s">
        <v>74</v>
      </c>
      <c r="E189" s="5" t="s">
        <v>75</v>
      </c>
      <c r="F189" s="5" t="s">
        <v>74</v>
      </c>
      <c r="G189" s="5" t="s">
        <v>1207</v>
      </c>
      <c r="H189" s="7" t="s">
        <v>1208</v>
      </c>
      <c r="I189" s="7" t="s">
        <v>78</v>
      </c>
      <c r="J189" s="7" t="s">
        <v>2</v>
      </c>
      <c r="K189" s="7" t="s">
        <v>1209</v>
      </c>
      <c r="L189" s="7">
        <v>1</v>
      </c>
      <c r="M189" s="7">
        <v>1</v>
      </c>
      <c r="N189" s="7" t="s">
        <v>101</v>
      </c>
      <c r="O189" s="7" t="s">
        <v>80</v>
      </c>
      <c r="P189" s="7" t="s">
        <v>81</v>
      </c>
      <c r="Q189" s="7"/>
      <c r="R189" s="11" t="s">
        <v>182</v>
      </c>
      <c r="S189" s="13" t="s">
        <v>19</v>
      </c>
      <c r="T189" s="7"/>
      <c r="U189" s="11" t="s">
        <v>19</v>
      </c>
      <c r="V189" s="11" t="s">
        <v>182</v>
      </c>
      <c r="W189" s="13" t="s">
        <v>111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183</v>
      </c>
      <c r="AD189" t="s">
        <v>6</v>
      </c>
      <c r="AE189" t="s">
        <v>1210</v>
      </c>
      <c r="AF189" t="s">
        <v>86</v>
      </c>
      <c r="AG189" t="s">
        <v>74</v>
      </c>
      <c r="AH189" t="s">
        <v>19</v>
      </c>
    </row>
    <row r="190" ht="14.25" customHeight="1" spans="1:34">
      <c r="A190" s="5" t="s">
        <v>1211</v>
      </c>
      <c r="B190" s="5"/>
      <c r="C190" s="5" t="s">
        <v>73</v>
      </c>
      <c r="D190" s="5" t="s">
        <v>74</v>
      </c>
      <c r="E190" s="5" t="s">
        <v>75</v>
      </c>
      <c r="F190" s="5" t="s">
        <v>74</v>
      </c>
      <c r="G190" s="5" t="s">
        <v>1212</v>
      </c>
      <c r="H190" s="7" t="s">
        <v>1213</v>
      </c>
      <c r="I190" s="7" t="s">
        <v>78</v>
      </c>
      <c r="J190" s="7" t="s">
        <v>2</v>
      </c>
      <c r="K190" s="7" t="s">
        <v>1214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1" t="s">
        <v>128</v>
      </c>
      <c r="S190" s="13" t="s">
        <v>19</v>
      </c>
      <c r="T190" s="7"/>
      <c r="U190" s="11" t="s">
        <v>19</v>
      </c>
      <c r="V190" s="11" t="s">
        <v>128</v>
      </c>
      <c r="W190" s="13" t="s">
        <v>129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130</v>
      </c>
      <c r="AD190" t="s">
        <v>6</v>
      </c>
      <c r="AE190" t="s">
        <v>643</v>
      </c>
      <c r="AF190" t="s">
        <v>86</v>
      </c>
      <c r="AG190" t="s">
        <v>74</v>
      </c>
      <c r="AH190" t="s">
        <v>19</v>
      </c>
    </row>
    <row r="191" ht="14.25" customHeight="1" spans="1:34">
      <c r="A191" s="5" t="s">
        <v>1215</v>
      </c>
      <c r="B191" s="5"/>
      <c r="C191" s="5" t="s">
        <v>73</v>
      </c>
      <c r="D191" s="5" t="s">
        <v>74</v>
      </c>
      <c r="E191" s="5" t="s">
        <v>75</v>
      </c>
      <c r="F191" s="5" t="s">
        <v>74</v>
      </c>
      <c r="G191" s="5" t="s">
        <v>1216</v>
      </c>
      <c r="H191" s="7" t="s">
        <v>1217</v>
      </c>
      <c r="I191" s="7" t="s">
        <v>78</v>
      </c>
      <c r="J191" s="7" t="s">
        <v>2</v>
      </c>
      <c r="K191" s="7" t="s">
        <v>1218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1" t="s">
        <v>1136</v>
      </c>
      <c r="S191" s="13" t="s">
        <v>19</v>
      </c>
      <c r="T191" s="7"/>
      <c r="U191" s="11" t="s">
        <v>19</v>
      </c>
      <c r="V191" s="11" t="s">
        <v>1136</v>
      </c>
      <c r="W191" s="13" t="s">
        <v>111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517</v>
      </c>
      <c r="AD191" t="s">
        <v>6</v>
      </c>
      <c r="AE191" t="s">
        <v>324</v>
      </c>
      <c r="AF191" t="s">
        <v>86</v>
      </c>
      <c r="AG191" t="s">
        <v>74</v>
      </c>
      <c r="AH191" t="s">
        <v>19</v>
      </c>
    </row>
    <row r="192" ht="14.25" customHeight="1" spans="1:34">
      <c r="A192" s="5" t="s">
        <v>1219</v>
      </c>
      <c r="B192" s="5"/>
      <c r="C192" s="5" t="s">
        <v>73</v>
      </c>
      <c r="D192" s="5" t="s">
        <v>74</v>
      </c>
      <c r="E192" s="5" t="s">
        <v>75</v>
      </c>
      <c r="F192" s="5" t="s">
        <v>74</v>
      </c>
      <c r="G192" s="5" t="s">
        <v>1220</v>
      </c>
      <c r="H192" s="7" t="s">
        <v>1221</v>
      </c>
      <c r="I192" s="7" t="s">
        <v>78</v>
      </c>
      <c r="J192" s="7" t="s">
        <v>2</v>
      </c>
      <c r="K192" s="7" t="s">
        <v>1222</v>
      </c>
      <c r="L192" s="7">
        <v>1</v>
      </c>
      <c r="M192" s="7">
        <v>1</v>
      </c>
      <c r="N192" s="7" t="s">
        <v>119</v>
      </c>
      <c r="O192" s="7" t="s">
        <v>80</v>
      </c>
      <c r="P192" s="7" t="s">
        <v>81</v>
      </c>
      <c r="Q192" s="7"/>
      <c r="R192" s="11" t="s">
        <v>679</v>
      </c>
      <c r="S192" s="13" t="s">
        <v>19</v>
      </c>
      <c r="T192" s="7"/>
      <c r="U192" s="11" t="s">
        <v>19</v>
      </c>
      <c r="V192" s="11" t="s">
        <v>679</v>
      </c>
      <c r="W192" s="13" t="s">
        <v>518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1223</v>
      </c>
      <c r="AD192" t="s">
        <v>6</v>
      </c>
      <c r="AE192" t="s">
        <v>407</v>
      </c>
      <c r="AF192" t="s">
        <v>86</v>
      </c>
      <c r="AG192" t="s">
        <v>74</v>
      </c>
      <c r="AH192" t="s">
        <v>19</v>
      </c>
    </row>
    <row r="193" ht="14.25" customHeight="1" spans="1:34">
      <c r="A193" s="5" t="s">
        <v>1224</v>
      </c>
      <c r="B193" s="5"/>
      <c r="C193" s="5" t="s">
        <v>73</v>
      </c>
      <c r="D193" s="5" t="s">
        <v>74</v>
      </c>
      <c r="E193" s="5" t="s">
        <v>75</v>
      </c>
      <c r="F193" s="5" t="s">
        <v>74</v>
      </c>
      <c r="G193" s="5" t="s">
        <v>1225</v>
      </c>
      <c r="H193" s="7" t="s">
        <v>1226</v>
      </c>
      <c r="I193" s="7" t="s">
        <v>78</v>
      </c>
      <c r="J193" s="7" t="s">
        <v>2</v>
      </c>
      <c r="K193" s="7" t="s">
        <v>1227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1" t="s">
        <v>226</v>
      </c>
      <c r="S193" s="13" t="s">
        <v>19</v>
      </c>
      <c r="T193" s="7"/>
      <c r="U193" s="11" t="s">
        <v>19</v>
      </c>
      <c r="V193" s="11" t="s">
        <v>226</v>
      </c>
      <c r="W193" s="13" t="s">
        <v>390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433</v>
      </c>
      <c r="AD193" t="s">
        <v>6</v>
      </c>
      <c r="AE193" t="s">
        <v>1228</v>
      </c>
      <c r="AF193" t="s">
        <v>86</v>
      </c>
      <c r="AG193" t="s">
        <v>74</v>
      </c>
      <c r="AH193" t="s">
        <v>19</v>
      </c>
    </row>
    <row r="194" ht="14.25" customHeight="1" spans="1:34">
      <c r="A194" s="5" t="s">
        <v>1229</v>
      </c>
      <c r="B194" s="5"/>
      <c r="C194" s="5" t="s">
        <v>73</v>
      </c>
      <c r="D194" s="5" t="s">
        <v>74</v>
      </c>
      <c r="E194" s="5" t="s">
        <v>75</v>
      </c>
      <c r="F194" s="5" t="s">
        <v>74</v>
      </c>
      <c r="G194" s="5" t="s">
        <v>1230</v>
      </c>
      <c r="H194" s="7" t="s">
        <v>1231</v>
      </c>
      <c r="I194" s="7" t="s">
        <v>78</v>
      </c>
      <c r="J194" s="7" t="s">
        <v>2</v>
      </c>
      <c r="K194" s="7" t="s">
        <v>1232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1" t="s">
        <v>1223</v>
      </c>
      <c r="S194" s="13" t="s">
        <v>19</v>
      </c>
      <c r="T194" s="7"/>
      <c r="U194" s="11" t="s">
        <v>19</v>
      </c>
      <c r="V194" s="11" t="s">
        <v>1223</v>
      </c>
      <c r="W194" s="13" t="s">
        <v>218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1233</v>
      </c>
      <c r="AD194" t="s">
        <v>6</v>
      </c>
      <c r="AE194" t="s">
        <v>608</v>
      </c>
      <c r="AF194" t="s">
        <v>86</v>
      </c>
      <c r="AG194" t="s">
        <v>74</v>
      </c>
      <c r="AH194" t="s">
        <v>19</v>
      </c>
    </row>
    <row r="195" ht="14.25" customHeight="1" spans="1:34">
      <c r="A195" s="5" t="s">
        <v>1234</v>
      </c>
      <c r="B195" s="5"/>
      <c r="C195" s="5" t="s">
        <v>73</v>
      </c>
      <c r="D195" s="5" t="s">
        <v>74</v>
      </c>
      <c r="E195" s="5" t="s">
        <v>75</v>
      </c>
      <c r="F195" s="5" t="s">
        <v>74</v>
      </c>
      <c r="G195" s="5" t="s">
        <v>1235</v>
      </c>
      <c r="H195" s="7" t="s">
        <v>1236</v>
      </c>
      <c r="I195" s="7" t="s">
        <v>78</v>
      </c>
      <c r="J195" s="7" t="s">
        <v>2</v>
      </c>
      <c r="K195" s="7" t="s">
        <v>1237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1" t="s">
        <v>485</v>
      </c>
      <c r="S195" s="13" t="s">
        <v>19</v>
      </c>
      <c r="T195" s="7"/>
      <c r="U195" s="11" t="s">
        <v>19</v>
      </c>
      <c r="V195" s="11" t="s">
        <v>485</v>
      </c>
      <c r="W195" s="13" t="s">
        <v>137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1238</v>
      </c>
      <c r="AD195" t="s">
        <v>6</v>
      </c>
      <c r="AE195" t="s">
        <v>1239</v>
      </c>
      <c r="AF195" t="s">
        <v>86</v>
      </c>
      <c r="AG195" t="s">
        <v>74</v>
      </c>
      <c r="AH195" t="s">
        <v>19</v>
      </c>
    </row>
    <row r="196" ht="14.25" customHeight="1" spans="1:34">
      <c r="A196" s="5" t="s">
        <v>1240</v>
      </c>
      <c r="B196" s="5"/>
      <c r="C196" s="5" t="s">
        <v>73</v>
      </c>
      <c r="D196" s="5" t="s">
        <v>74</v>
      </c>
      <c r="E196" s="5" t="s">
        <v>75</v>
      </c>
      <c r="F196" s="5" t="s">
        <v>74</v>
      </c>
      <c r="G196" s="5" t="s">
        <v>429</v>
      </c>
      <c r="H196" s="7" t="s">
        <v>430</v>
      </c>
      <c r="I196" s="7" t="s">
        <v>78</v>
      </c>
      <c r="J196" s="7" t="s">
        <v>2</v>
      </c>
      <c r="K196" s="7" t="s">
        <v>1241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1" t="s">
        <v>432</v>
      </c>
      <c r="S196" s="13" t="s">
        <v>19</v>
      </c>
      <c r="T196" s="7"/>
      <c r="U196" s="11" t="s">
        <v>19</v>
      </c>
      <c r="V196" s="11" t="s">
        <v>432</v>
      </c>
      <c r="W196" s="13" t="s">
        <v>433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434</v>
      </c>
      <c r="AD196" t="s">
        <v>6</v>
      </c>
      <c r="AE196" t="s">
        <v>435</v>
      </c>
      <c r="AF196" t="s">
        <v>86</v>
      </c>
      <c r="AG196" t="s">
        <v>74</v>
      </c>
      <c r="AH196" t="s">
        <v>19</v>
      </c>
    </row>
    <row r="197" ht="14.25" customHeight="1" spans="1:34">
      <c r="A197" s="5" t="s">
        <v>1242</v>
      </c>
      <c r="B197" s="5"/>
      <c r="C197" s="5" t="s">
        <v>73</v>
      </c>
      <c r="D197" s="5" t="s">
        <v>74</v>
      </c>
      <c r="E197" s="5" t="s">
        <v>75</v>
      </c>
      <c r="F197" s="5" t="s">
        <v>74</v>
      </c>
      <c r="G197" s="5" t="s">
        <v>665</v>
      </c>
      <c r="H197" s="7" t="s">
        <v>666</v>
      </c>
      <c r="I197" s="7" t="s">
        <v>78</v>
      </c>
      <c r="J197" s="7" t="s">
        <v>2</v>
      </c>
      <c r="K197" s="7" t="s">
        <v>1243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1" t="s">
        <v>668</v>
      </c>
      <c r="S197" s="13" t="s">
        <v>19</v>
      </c>
      <c r="T197" s="7"/>
      <c r="U197" s="11" t="s">
        <v>19</v>
      </c>
      <c r="V197" s="11" t="s">
        <v>668</v>
      </c>
      <c r="W197" s="13" t="s">
        <v>669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670</v>
      </c>
      <c r="AD197" t="s">
        <v>6</v>
      </c>
      <c r="AE197" t="s">
        <v>671</v>
      </c>
      <c r="AF197" t="s">
        <v>86</v>
      </c>
      <c r="AG197" t="s">
        <v>74</v>
      </c>
      <c r="AH197" t="s">
        <v>19</v>
      </c>
    </row>
    <row r="198" ht="14.25" customHeight="1" spans="1:34">
      <c r="A198" s="5" t="s">
        <v>1244</v>
      </c>
      <c r="B198" s="5"/>
      <c r="C198" s="5" t="s">
        <v>73</v>
      </c>
      <c r="D198" s="5" t="s">
        <v>74</v>
      </c>
      <c r="E198" s="5" t="s">
        <v>75</v>
      </c>
      <c r="F198" s="5" t="s">
        <v>74</v>
      </c>
      <c r="G198" s="5" t="s">
        <v>1245</v>
      </c>
      <c r="H198" s="7" t="s">
        <v>1246</v>
      </c>
      <c r="I198" s="7" t="s">
        <v>78</v>
      </c>
      <c r="J198" s="7" t="s">
        <v>2</v>
      </c>
      <c r="K198" s="7" t="s">
        <v>1247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81</v>
      </c>
      <c r="Q198" s="7"/>
      <c r="R198" s="11" t="s">
        <v>1248</v>
      </c>
      <c r="S198" s="13" t="s">
        <v>19</v>
      </c>
      <c r="T198" s="7"/>
      <c r="U198" s="11" t="s">
        <v>19</v>
      </c>
      <c r="V198" s="11" t="s">
        <v>1248</v>
      </c>
      <c r="W198" s="13" t="s">
        <v>279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1249</v>
      </c>
      <c r="AD198" t="s">
        <v>6</v>
      </c>
      <c r="AE198" t="s">
        <v>420</v>
      </c>
      <c r="AF198" t="s">
        <v>86</v>
      </c>
      <c r="AG198" t="s">
        <v>74</v>
      </c>
      <c r="AH198" t="s">
        <v>19</v>
      </c>
    </row>
    <row r="199" ht="14.25" customHeight="1" spans="1:34">
      <c r="A199" s="5" t="s">
        <v>1250</v>
      </c>
      <c r="B199" s="5"/>
      <c r="C199" s="5" t="s">
        <v>73</v>
      </c>
      <c r="D199" s="5" t="s">
        <v>74</v>
      </c>
      <c r="E199" s="5" t="s">
        <v>75</v>
      </c>
      <c r="F199" s="5" t="s">
        <v>74</v>
      </c>
      <c r="G199" s="5" t="s">
        <v>1251</v>
      </c>
      <c r="H199" s="7" t="s">
        <v>1252</v>
      </c>
      <c r="I199" s="7" t="s">
        <v>78</v>
      </c>
      <c r="J199" s="7" t="s">
        <v>2</v>
      </c>
      <c r="K199" s="7" t="s">
        <v>1253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1" t="s">
        <v>1254</v>
      </c>
      <c r="S199" s="13" t="s">
        <v>19</v>
      </c>
      <c r="T199" s="7"/>
      <c r="U199" s="11" t="s">
        <v>19</v>
      </c>
      <c r="V199" s="11" t="s">
        <v>1254</v>
      </c>
      <c r="W199" s="13" t="s">
        <v>1194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1255</v>
      </c>
      <c r="AD199" t="s">
        <v>6</v>
      </c>
      <c r="AE199" t="s">
        <v>146</v>
      </c>
      <c r="AF199" t="s">
        <v>86</v>
      </c>
      <c r="AG199" t="s">
        <v>74</v>
      </c>
      <c r="AH199" t="s">
        <v>19</v>
      </c>
    </row>
    <row r="200" ht="14.25" customHeight="1" spans="1:34">
      <c r="A200" s="5" t="s">
        <v>1256</v>
      </c>
      <c r="B200" s="5"/>
      <c r="C200" s="5" t="s">
        <v>73</v>
      </c>
      <c r="D200" s="5" t="s">
        <v>74</v>
      </c>
      <c r="E200" s="5" t="s">
        <v>75</v>
      </c>
      <c r="F200" s="5" t="s">
        <v>74</v>
      </c>
      <c r="G200" s="5" t="s">
        <v>1257</v>
      </c>
      <c r="H200" s="7" t="s">
        <v>1258</v>
      </c>
      <c r="I200" s="7" t="s">
        <v>78</v>
      </c>
      <c r="J200" s="7" t="s">
        <v>2</v>
      </c>
      <c r="K200" s="7" t="s">
        <v>1259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1" t="s">
        <v>301</v>
      </c>
      <c r="S200" s="13" t="s">
        <v>19</v>
      </c>
      <c r="T200" s="7"/>
      <c r="U200" s="11" t="s">
        <v>19</v>
      </c>
      <c r="V200" s="11" t="s">
        <v>301</v>
      </c>
      <c r="W200" s="13" t="s">
        <v>271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248</v>
      </c>
      <c r="AD200" t="s">
        <v>6</v>
      </c>
      <c r="AE200" t="s">
        <v>1260</v>
      </c>
      <c r="AF200" t="s">
        <v>86</v>
      </c>
      <c r="AG200" t="s">
        <v>74</v>
      </c>
      <c r="AH200" t="s">
        <v>19</v>
      </c>
    </row>
    <row r="201" ht="14.25" customHeight="1" spans="1:34">
      <c r="A201" s="5" t="s">
        <v>1261</v>
      </c>
      <c r="B201" s="5"/>
      <c r="C201" s="5" t="s">
        <v>73</v>
      </c>
      <c r="D201" s="5" t="s">
        <v>74</v>
      </c>
      <c r="E201" s="5" t="s">
        <v>75</v>
      </c>
      <c r="F201" s="5" t="s">
        <v>74</v>
      </c>
      <c r="G201" s="5" t="s">
        <v>1262</v>
      </c>
      <c r="H201" s="7" t="s">
        <v>1263</v>
      </c>
      <c r="I201" s="7" t="s">
        <v>78</v>
      </c>
      <c r="J201" s="7" t="s">
        <v>2</v>
      </c>
      <c r="K201" s="7" t="s">
        <v>1264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81</v>
      </c>
      <c r="Q201" s="7"/>
      <c r="R201" s="11" t="s">
        <v>343</v>
      </c>
      <c r="S201" s="13" t="s">
        <v>19</v>
      </c>
      <c r="T201" s="7"/>
      <c r="U201" s="11" t="s">
        <v>19</v>
      </c>
      <c r="V201" s="11" t="s">
        <v>343</v>
      </c>
      <c r="W201" s="13" t="s">
        <v>330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1265</v>
      </c>
      <c r="AD201" t="s">
        <v>6</v>
      </c>
      <c r="AE201" t="s">
        <v>1266</v>
      </c>
      <c r="AF201" t="s">
        <v>86</v>
      </c>
      <c r="AG201" t="s">
        <v>74</v>
      </c>
      <c r="AH201" t="s">
        <v>19</v>
      </c>
    </row>
    <row r="202" ht="14.25" customHeight="1" spans="1:34">
      <c r="A202" s="5" t="s">
        <v>1267</v>
      </c>
      <c r="B202" s="5"/>
      <c r="C202" s="5" t="s">
        <v>73</v>
      </c>
      <c r="D202" s="5" t="s">
        <v>74</v>
      </c>
      <c r="E202" s="5" t="s">
        <v>75</v>
      </c>
      <c r="F202" s="5" t="s">
        <v>74</v>
      </c>
      <c r="G202" s="5" t="s">
        <v>1268</v>
      </c>
      <c r="H202" s="7" t="s">
        <v>1269</v>
      </c>
      <c r="I202" s="7" t="s">
        <v>78</v>
      </c>
      <c r="J202" s="7" t="s">
        <v>2</v>
      </c>
      <c r="K202" s="7" t="s">
        <v>1270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81</v>
      </c>
      <c r="Q202" s="7"/>
      <c r="R202" s="11" t="s">
        <v>1004</v>
      </c>
      <c r="S202" s="13" t="s">
        <v>19</v>
      </c>
      <c r="T202" s="7"/>
      <c r="U202" s="11" t="s">
        <v>19</v>
      </c>
      <c r="V202" s="11" t="s">
        <v>1004</v>
      </c>
      <c r="W202" s="13" t="s">
        <v>1271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600</v>
      </c>
      <c r="AD202" t="s">
        <v>6</v>
      </c>
      <c r="AE202" t="s">
        <v>1272</v>
      </c>
      <c r="AF202" t="s">
        <v>86</v>
      </c>
      <c r="AG202" t="s">
        <v>74</v>
      </c>
      <c r="AH202" t="s">
        <v>19</v>
      </c>
    </row>
    <row r="203" ht="14.25" customHeight="1" spans="1:34">
      <c r="A203" s="5" t="s">
        <v>1273</v>
      </c>
      <c r="B203" s="5"/>
      <c r="C203" s="5" t="s">
        <v>73</v>
      </c>
      <c r="D203" s="5" t="s">
        <v>74</v>
      </c>
      <c r="E203" s="5" t="s">
        <v>75</v>
      </c>
      <c r="F203" s="5" t="s">
        <v>74</v>
      </c>
      <c r="G203" s="5" t="s">
        <v>1274</v>
      </c>
      <c r="H203" s="7" t="s">
        <v>1275</v>
      </c>
      <c r="I203" s="7" t="s">
        <v>78</v>
      </c>
      <c r="J203" s="7" t="s">
        <v>2</v>
      </c>
      <c r="K203" s="7" t="s">
        <v>1276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81</v>
      </c>
      <c r="Q203" s="7"/>
      <c r="R203" s="11" t="s">
        <v>1122</v>
      </c>
      <c r="S203" s="13" t="s">
        <v>19</v>
      </c>
      <c r="T203" s="7"/>
      <c r="U203" s="11" t="s">
        <v>19</v>
      </c>
      <c r="V203" s="11" t="s">
        <v>1122</v>
      </c>
      <c r="W203" s="13" t="s">
        <v>286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806</v>
      </c>
      <c r="AD203" t="s">
        <v>6</v>
      </c>
      <c r="AE203" t="s">
        <v>420</v>
      </c>
      <c r="AF203" t="s">
        <v>86</v>
      </c>
      <c r="AG203" t="s">
        <v>74</v>
      </c>
      <c r="AH203" t="s">
        <v>19</v>
      </c>
    </row>
    <row r="204" ht="14.25" customHeight="1" spans="1:34">
      <c r="A204" s="5" t="s">
        <v>1277</v>
      </c>
      <c r="B204" s="5"/>
      <c r="C204" s="5" t="s">
        <v>73</v>
      </c>
      <c r="D204" s="5" t="s">
        <v>74</v>
      </c>
      <c r="E204" s="5" t="s">
        <v>75</v>
      </c>
      <c r="F204" s="5" t="s">
        <v>74</v>
      </c>
      <c r="G204" s="5" t="s">
        <v>1278</v>
      </c>
      <c r="H204" s="7" t="s">
        <v>1279</v>
      </c>
      <c r="I204" s="7" t="s">
        <v>78</v>
      </c>
      <c r="J204" s="7" t="s">
        <v>2</v>
      </c>
      <c r="K204" s="7" t="s">
        <v>1280</v>
      </c>
      <c r="L204" s="7">
        <v>2</v>
      </c>
      <c r="M204" s="7">
        <v>1</v>
      </c>
      <c r="N204" s="7" t="s">
        <v>80</v>
      </c>
      <c r="O204" s="7" t="s">
        <v>80</v>
      </c>
      <c r="P204" s="7" t="s">
        <v>81</v>
      </c>
      <c r="Q204" s="7"/>
      <c r="R204" s="11" t="s">
        <v>1281</v>
      </c>
      <c r="S204" s="13" t="s">
        <v>19</v>
      </c>
      <c r="T204" s="7"/>
      <c r="U204" s="11" t="s">
        <v>19</v>
      </c>
      <c r="V204" s="11" t="s">
        <v>1281</v>
      </c>
      <c r="W204" s="13" t="s">
        <v>1005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1282</v>
      </c>
      <c r="AD204" t="s">
        <v>6</v>
      </c>
      <c r="AE204" t="s">
        <v>1070</v>
      </c>
      <c r="AF204" t="s">
        <v>86</v>
      </c>
      <c r="AG204" t="s">
        <v>74</v>
      </c>
      <c r="AH204" t="s">
        <v>19</v>
      </c>
    </row>
    <row r="205" ht="14.25" customHeight="1" spans="1:34">
      <c r="A205" s="5" t="s">
        <v>1283</v>
      </c>
      <c r="B205" s="5"/>
      <c r="C205" s="5" t="s">
        <v>73</v>
      </c>
      <c r="D205" s="5" t="s">
        <v>74</v>
      </c>
      <c r="E205" s="5" t="s">
        <v>75</v>
      </c>
      <c r="F205" s="5" t="s">
        <v>74</v>
      </c>
      <c r="G205" s="5" t="s">
        <v>1284</v>
      </c>
      <c r="H205" s="7" t="s">
        <v>1285</v>
      </c>
      <c r="I205" s="7" t="s">
        <v>78</v>
      </c>
      <c r="J205" s="7" t="s">
        <v>2</v>
      </c>
      <c r="K205" s="7" t="s">
        <v>1286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81</v>
      </c>
      <c r="Q205" s="7"/>
      <c r="R205" s="11" t="s">
        <v>1287</v>
      </c>
      <c r="S205" s="13" t="s">
        <v>19</v>
      </c>
      <c r="T205" s="7"/>
      <c r="U205" s="11" t="s">
        <v>19</v>
      </c>
      <c r="V205" s="11" t="s">
        <v>1287</v>
      </c>
      <c r="W205" s="13" t="s">
        <v>568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524</v>
      </c>
      <c r="AD205" t="s">
        <v>6</v>
      </c>
      <c r="AE205" t="s">
        <v>198</v>
      </c>
      <c r="AF205" t="s">
        <v>86</v>
      </c>
      <c r="AG205" t="s">
        <v>74</v>
      </c>
      <c r="AH205" t="s">
        <v>19</v>
      </c>
    </row>
    <row r="206" ht="14.25" customHeight="1" spans="1:34">
      <c r="A206" s="5" t="s">
        <v>1288</v>
      </c>
      <c r="B206" s="5"/>
      <c r="C206" s="5" t="s">
        <v>73</v>
      </c>
      <c r="D206" s="5" t="s">
        <v>74</v>
      </c>
      <c r="E206" s="5" t="s">
        <v>75</v>
      </c>
      <c r="F206" s="5" t="s">
        <v>74</v>
      </c>
      <c r="G206" s="5" t="s">
        <v>1289</v>
      </c>
      <c r="H206" s="7" t="s">
        <v>1290</v>
      </c>
      <c r="I206" s="7" t="s">
        <v>78</v>
      </c>
      <c r="J206" s="7" t="s">
        <v>2</v>
      </c>
      <c r="K206" s="7" t="s">
        <v>1291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81</v>
      </c>
      <c r="Q206" s="7"/>
      <c r="R206" s="11" t="s">
        <v>637</v>
      </c>
      <c r="S206" s="13" t="s">
        <v>19</v>
      </c>
      <c r="T206" s="7"/>
      <c r="U206" s="11" t="s">
        <v>19</v>
      </c>
      <c r="V206" s="11" t="s">
        <v>637</v>
      </c>
      <c r="W206" s="13" t="s">
        <v>218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329</v>
      </c>
      <c r="AD206" t="s">
        <v>6</v>
      </c>
      <c r="AE206" t="s">
        <v>146</v>
      </c>
      <c r="AF206" t="s">
        <v>86</v>
      </c>
      <c r="AG206" t="s">
        <v>74</v>
      </c>
      <c r="AH206" t="s">
        <v>19</v>
      </c>
    </row>
    <row r="207" ht="14.25" customHeight="1" spans="1:34">
      <c r="A207" s="5" t="s">
        <v>1292</v>
      </c>
      <c r="B207" s="5"/>
      <c r="C207" s="5" t="s">
        <v>73</v>
      </c>
      <c r="D207" s="5" t="s">
        <v>74</v>
      </c>
      <c r="E207" s="5" t="s">
        <v>75</v>
      </c>
      <c r="F207" s="5" t="s">
        <v>74</v>
      </c>
      <c r="G207" s="5" t="s">
        <v>292</v>
      </c>
      <c r="H207" s="7" t="s">
        <v>293</v>
      </c>
      <c r="I207" s="7" t="s">
        <v>78</v>
      </c>
      <c r="J207" s="7" t="s">
        <v>2</v>
      </c>
      <c r="K207" s="7" t="s">
        <v>1293</v>
      </c>
      <c r="L207" s="7">
        <v>1</v>
      </c>
      <c r="M207" s="7">
        <v>2</v>
      </c>
      <c r="N207" s="7" t="s">
        <v>101</v>
      </c>
      <c r="O207" s="7" t="s">
        <v>119</v>
      </c>
      <c r="P207" s="7" t="s">
        <v>81</v>
      </c>
      <c r="Q207" s="7"/>
      <c r="R207" s="11" t="s">
        <v>1294</v>
      </c>
      <c r="S207" s="13" t="s">
        <v>19</v>
      </c>
      <c r="T207" s="7"/>
      <c r="U207" s="11" t="s">
        <v>19</v>
      </c>
      <c r="V207" s="11" t="s">
        <v>1294</v>
      </c>
      <c r="W207" s="13" t="s">
        <v>152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287</v>
      </c>
      <c r="AD207" t="s">
        <v>6</v>
      </c>
      <c r="AE207" t="s">
        <v>1295</v>
      </c>
      <c r="AF207" t="s">
        <v>86</v>
      </c>
      <c r="AG207" t="s">
        <v>74</v>
      </c>
      <c r="AH207" t="s">
        <v>19</v>
      </c>
    </row>
    <row r="208" ht="14.25" customHeight="1" spans="1:34">
      <c r="A208" s="5" t="s">
        <v>1296</v>
      </c>
      <c r="B208" s="5"/>
      <c r="C208" s="5" t="s">
        <v>73</v>
      </c>
      <c r="D208" s="5" t="s">
        <v>74</v>
      </c>
      <c r="E208" s="5" t="s">
        <v>75</v>
      </c>
      <c r="F208" s="5" t="s">
        <v>74</v>
      </c>
      <c r="G208" s="5" t="s">
        <v>1297</v>
      </c>
      <c r="H208" s="7" t="s">
        <v>1298</v>
      </c>
      <c r="I208" s="7" t="s">
        <v>78</v>
      </c>
      <c r="J208" s="7" t="s">
        <v>2</v>
      </c>
      <c r="K208" s="7" t="s">
        <v>1299</v>
      </c>
      <c r="L208" s="7">
        <v>1</v>
      </c>
      <c r="M208" s="7">
        <v>3</v>
      </c>
      <c r="N208" s="7" t="s">
        <v>101</v>
      </c>
      <c r="O208" s="7" t="s">
        <v>118</v>
      </c>
      <c r="P208" s="7" t="s">
        <v>81</v>
      </c>
      <c r="Q208" s="7"/>
      <c r="R208" s="11" t="s">
        <v>540</v>
      </c>
      <c r="S208" s="13" t="s">
        <v>19</v>
      </c>
      <c r="T208" s="7"/>
      <c r="U208" s="11" t="s">
        <v>19</v>
      </c>
      <c r="V208" s="11" t="s">
        <v>540</v>
      </c>
      <c r="W208" s="13" t="s">
        <v>391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670</v>
      </c>
      <c r="AD208" t="s">
        <v>6</v>
      </c>
      <c r="AE208" t="s">
        <v>1300</v>
      </c>
      <c r="AF208" t="s">
        <v>86</v>
      </c>
      <c r="AG208" t="s">
        <v>74</v>
      </c>
      <c r="AH208" t="s">
        <v>19</v>
      </c>
    </row>
    <row r="209" ht="14.25" customHeight="1" spans="1:34">
      <c r="A209" s="5" t="s">
        <v>1301</v>
      </c>
      <c r="B209" s="5"/>
      <c r="C209" s="5" t="s">
        <v>73</v>
      </c>
      <c r="D209" s="5" t="s">
        <v>74</v>
      </c>
      <c r="E209" s="5" t="s">
        <v>75</v>
      </c>
      <c r="F209" s="5" t="s">
        <v>74</v>
      </c>
      <c r="G209" s="5" t="s">
        <v>1302</v>
      </c>
      <c r="H209" s="7" t="s">
        <v>1303</v>
      </c>
      <c r="I209" s="7" t="s">
        <v>78</v>
      </c>
      <c r="J209" s="7" t="s">
        <v>2</v>
      </c>
      <c r="K209" s="7" t="s">
        <v>1304</v>
      </c>
      <c r="L209" s="7">
        <v>1</v>
      </c>
      <c r="M209" s="7">
        <v>5</v>
      </c>
      <c r="N209" s="7" t="s">
        <v>100</v>
      </c>
      <c r="O209" s="7" t="s">
        <v>91</v>
      </c>
      <c r="P209" s="7" t="s">
        <v>81</v>
      </c>
      <c r="Q209" s="7"/>
      <c r="R209" s="11" t="s">
        <v>1305</v>
      </c>
      <c r="S209" s="13" t="s">
        <v>19</v>
      </c>
      <c r="T209" s="7"/>
      <c r="U209" s="11" t="s">
        <v>19</v>
      </c>
      <c r="V209" s="11" t="s">
        <v>1305</v>
      </c>
      <c r="W209" s="13" t="s">
        <v>419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1306</v>
      </c>
      <c r="AD209" t="s">
        <v>6</v>
      </c>
      <c r="AE209" t="s">
        <v>1307</v>
      </c>
      <c r="AF209" t="s">
        <v>86</v>
      </c>
      <c r="AG209" t="s">
        <v>74</v>
      </c>
      <c r="AH209" t="s">
        <v>19</v>
      </c>
    </row>
    <row r="210" ht="14.25" customHeight="1" spans="1:34">
      <c r="A210" s="5" t="s">
        <v>1308</v>
      </c>
      <c r="B210" s="5"/>
      <c r="C210" s="5" t="s">
        <v>73</v>
      </c>
      <c r="D210" s="5" t="s">
        <v>74</v>
      </c>
      <c r="E210" s="5" t="s">
        <v>75</v>
      </c>
      <c r="F210" s="5" t="s">
        <v>74</v>
      </c>
      <c r="G210" s="5" t="s">
        <v>1309</v>
      </c>
      <c r="H210" s="7" t="s">
        <v>1310</v>
      </c>
      <c r="I210" s="7" t="s">
        <v>78</v>
      </c>
      <c r="J210" s="7" t="s">
        <v>2</v>
      </c>
      <c r="K210" s="7" t="s">
        <v>1311</v>
      </c>
      <c r="L210" s="7">
        <v>1</v>
      </c>
      <c r="M210" s="7">
        <v>3</v>
      </c>
      <c r="N210" s="7" t="s">
        <v>101</v>
      </c>
      <c r="O210" s="7" t="s">
        <v>118</v>
      </c>
      <c r="P210" s="7" t="s">
        <v>81</v>
      </c>
      <c r="Q210" s="7"/>
      <c r="R210" s="11" t="s">
        <v>524</v>
      </c>
      <c r="S210" s="13" t="s">
        <v>19</v>
      </c>
      <c r="T210" s="7"/>
      <c r="U210" s="11" t="s">
        <v>19</v>
      </c>
      <c r="V210" s="11" t="s">
        <v>524</v>
      </c>
      <c r="W210" s="13" t="s">
        <v>754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1312</v>
      </c>
      <c r="AD210" t="s">
        <v>6</v>
      </c>
      <c r="AE210" t="s">
        <v>1125</v>
      </c>
      <c r="AF210" t="s">
        <v>86</v>
      </c>
      <c r="AG210" t="s">
        <v>74</v>
      </c>
      <c r="AH210" t="s">
        <v>19</v>
      </c>
    </row>
    <row r="211" ht="14.25" customHeight="1" spans="1:34">
      <c r="A211" s="5" t="s">
        <v>1313</v>
      </c>
      <c r="B211" s="5"/>
      <c r="C211" s="5" t="s">
        <v>73</v>
      </c>
      <c r="D211" s="5" t="s">
        <v>74</v>
      </c>
      <c r="E211" s="5" t="s">
        <v>75</v>
      </c>
      <c r="F211" s="5" t="s">
        <v>74</v>
      </c>
      <c r="G211" s="5" t="s">
        <v>386</v>
      </c>
      <c r="H211" s="7" t="s">
        <v>387</v>
      </c>
      <c r="I211" s="7" t="s">
        <v>78</v>
      </c>
      <c r="J211" s="7" t="s">
        <v>2</v>
      </c>
      <c r="K211" s="7" t="s">
        <v>1314</v>
      </c>
      <c r="L211" s="7">
        <v>1</v>
      </c>
      <c r="M211" s="7">
        <v>1</v>
      </c>
      <c r="N211" s="7" t="s">
        <v>119</v>
      </c>
      <c r="O211" s="7" t="s">
        <v>80</v>
      </c>
      <c r="P211" s="7" t="s">
        <v>81</v>
      </c>
      <c r="Q211" s="7"/>
      <c r="R211" s="11" t="s">
        <v>389</v>
      </c>
      <c r="S211" s="13" t="s">
        <v>19</v>
      </c>
      <c r="T211" s="7"/>
      <c r="U211" s="11" t="s">
        <v>19</v>
      </c>
      <c r="V211" s="11" t="s">
        <v>389</v>
      </c>
      <c r="W211" s="13" t="s">
        <v>390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391</v>
      </c>
      <c r="AD211" t="s">
        <v>6</v>
      </c>
      <c r="AE211" t="s">
        <v>392</v>
      </c>
      <c r="AF211" t="s">
        <v>86</v>
      </c>
      <c r="AG211" t="s">
        <v>74</v>
      </c>
      <c r="AH211" t="s">
        <v>19</v>
      </c>
    </row>
    <row r="212" ht="14.25" customHeight="1" spans="1:34">
      <c r="A212" s="5" t="s">
        <v>1315</v>
      </c>
      <c r="B212" s="5"/>
      <c r="C212" s="5" t="s">
        <v>73</v>
      </c>
      <c r="D212" s="5" t="s">
        <v>74</v>
      </c>
      <c r="E212" s="5" t="s">
        <v>75</v>
      </c>
      <c r="F212" s="5" t="s">
        <v>74</v>
      </c>
      <c r="G212" s="5" t="s">
        <v>1316</v>
      </c>
      <c r="H212" s="7" t="s">
        <v>1317</v>
      </c>
      <c r="I212" s="7" t="s">
        <v>78</v>
      </c>
      <c r="J212" s="7" t="s">
        <v>2</v>
      </c>
      <c r="K212" s="7" t="s">
        <v>1318</v>
      </c>
      <c r="L212" s="7">
        <v>1</v>
      </c>
      <c r="M212" s="7">
        <v>1</v>
      </c>
      <c r="N212" s="7" t="s">
        <v>119</v>
      </c>
      <c r="O212" s="7" t="s">
        <v>80</v>
      </c>
      <c r="P212" s="7" t="s">
        <v>81</v>
      </c>
      <c r="Q212" s="7"/>
      <c r="R212" s="11" t="s">
        <v>1319</v>
      </c>
      <c r="S212" s="13" t="s">
        <v>19</v>
      </c>
      <c r="T212" s="7"/>
      <c r="U212" s="11" t="s">
        <v>19</v>
      </c>
      <c r="V212" s="11" t="s">
        <v>1319</v>
      </c>
      <c r="W212" s="13" t="s">
        <v>954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1320</v>
      </c>
      <c r="AD212" t="s">
        <v>6</v>
      </c>
      <c r="AE212" t="s">
        <v>1321</v>
      </c>
      <c r="AF212" t="s">
        <v>86</v>
      </c>
      <c r="AG212" t="s">
        <v>74</v>
      </c>
      <c r="AH212" t="s">
        <v>19</v>
      </c>
    </row>
    <row r="213" ht="14.25" customHeight="1" spans="1:34">
      <c r="A213" s="5" t="s">
        <v>1322</v>
      </c>
      <c r="B213" s="5"/>
      <c r="C213" s="5" t="s">
        <v>73</v>
      </c>
      <c r="D213" s="5" t="s">
        <v>74</v>
      </c>
      <c r="E213" s="5" t="s">
        <v>75</v>
      </c>
      <c r="F213" s="5" t="s">
        <v>74</v>
      </c>
      <c r="G213" s="5" t="s">
        <v>1323</v>
      </c>
      <c r="H213" s="7" t="s">
        <v>1324</v>
      </c>
      <c r="I213" s="7" t="s">
        <v>78</v>
      </c>
      <c r="J213" s="7" t="s">
        <v>2</v>
      </c>
      <c r="K213" s="7" t="s">
        <v>1325</v>
      </c>
      <c r="L213" s="7">
        <v>1</v>
      </c>
      <c r="M213" s="7">
        <v>1</v>
      </c>
      <c r="N213" s="7" t="s">
        <v>118</v>
      </c>
      <c r="O213" s="7" t="s">
        <v>80</v>
      </c>
      <c r="P213" s="7" t="s">
        <v>81</v>
      </c>
      <c r="Q213" s="7"/>
      <c r="R213" s="11" t="s">
        <v>654</v>
      </c>
      <c r="S213" s="13" t="s">
        <v>19</v>
      </c>
      <c r="T213" s="7"/>
      <c r="U213" s="11" t="s">
        <v>19</v>
      </c>
      <c r="V213" s="11" t="s">
        <v>654</v>
      </c>
      <c r="W213" s="13" t="s">
        <v>271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655</v>
      </c>
      <c r="AD213" t="s">
        <v>6</v>
      </c>
      <c r="AE213" t="s">
        <v>1239</v>
      </c>
      <c r="AF213" t="s">
        <v>86</v>
      </c>
      <c r="AG213" t="s">
        <v>74</v>
      </c>
      <c r="AH213" t="s">
        <v>19</v>
      </c>
    </row>
    <row r="214" ht="14.25" customHeight="1" spans="1:34">
      <c r="A214" s="5" t="s">
        <v>1326</v>
      </c>
      <c r="B214" s="5"/>
      <c r="C214" s="5" t="s">
        <v>73</v>
      </c>
      <c r="D214" s="5" t="s">
        <v>74</v>
      </c>
      <c r="E214" s="5" t="s">
        <v>75</v>
      </c>
      <c r="F214" s="5" t="s">
        <v>74</v>
      </c>
      <c r="G214" s="5" t="s">
        <v>1327</v>
      </c>
      <c r="H214" s="7" t="s">
        <v>1328</v>
      </c>
      <c r="I214" s="7" t="s">
        <v>78</v>
      </c>
      <c r="J214" s="7" t="s">
        <v>2</v>
      </c>
      <c r="K214" s="7" t="s">
        <v>1329</v>
      </c>
      <c r="L214" s="7">
        <v>1</v>
      </c>
      <c r="M214" s="7">
        <v>2</v>
      </c>
      <c r="N214" s="7" t="s">
        <v>119</v>
      </c>
      <c r="O214" s="7" t="s">
        <v>119</v>
      </c>
      <c r="P214" s="7" t="s">
        <v>81</v>
      </c>
      <c r="Q214" s="7"/>
      <c r="R214" s="11" t="s">
        <v>1330</v>
      </c>
      <c r="S214" s="13" t="s">
        <v>19</v>
      </c>
      <c r="T214" s="7"/>
      <c r="U214" s="11" t="s">
        <v>19</v>
      </c>
      <c r="V214" s="11" t="s">
        <v>1330</v>
      </c>
      <c r="W214" s="13" t="s">
        <v>930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1331</v>
      </c>
      <c r="AD214" t="s">
        <v>6</v>
      </c>
      <c r="AE214" t="s">
        <v>427</v>
      </c>
      <c r="AF214" t="s">
        <v>86</v>
      </c>
      <c r="AG214" t="s">
        <v>74</v>
      </c>
      <c r="AH214" t="s">
        <v>19</v>
      </c>
    </row>
    <row r="215" ht="14.25" customHeight="1" spans="1:34">
      <c r="A215" s="5" t="s">
        <v>1332</v>
      </c>
      <c r="B215" s="5"/>
      <c r="C215" s="5" t="s">
        <v>73</v>
      </c>
      <c r="D215" s="5" t="s">
        <v>74</v>
      </c>
      <c r="E215" s="5" t="s">
        <v>75</v>
      </c>
      <c r="F215" s="5" t="s">
        <v>74</v>
      </c>
      <c r="G215" s="5" t="s">
        <v>1333</v>
      </c>
      <c r="H215" s="7" t="s">
        <v>1334</v>
      </c>
      <c r="I215" s="7" t="s">
        <v>78</v>
      </c>
      <c r="J215" s="7" t="s">
        <v>2</v>
      </c>
      <c r="K215" s="7" t="s">
        <v>1335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81</v>
      </c>
      <c r="Q215" s="7"/>
      <c r="R215" s="11" t="s">
        <v>161</v>
      </c>
      <c r="S215" s="13" t="s">
        <v>19</v>
      </c>
      <c r="T215" s="7"/>
      <c r="U215" s="11" t="s">
        <v>19</v>
      </c>
      <c r="V215" s="11" t="s">
        <v>161</v>
      </c>
      <c r="W215" s="13" t="s">
        <v>271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272</v>
      </c>
      <c r="AD215" t="s">
        <v>6</v>
      </c>
      <c r="AE215" t="s">
        <v>317</v>
      </c>
      <c r="AF215" t="s">
        <v>86</v>
      </c>
      <c r="AG215" t="s">
        <v>74</v>
      </c>
      <c r="AH215" t="s">
        <v>19</v>
      </c>
    </row>
    <row r="216" ht="14.25" customHeight="1" spans="1:34">
      <c r="A216" s="5" t="s">
        <v>1336</v>
      </c>
      <c r="B216" s="5"/>
      <c r="C216" s="5" t="s">
        <v>73</v>
      </c>
      <c r="D216" s="5" t="s">
        <v>74</v>
      </c>
      <c r="E216" s="5" t="s">
        <v>75</v>
      </c>
      <c r="F216" s="5" t="s">
        <v>74</v>
      </c>
      <c r="G216" s="5" t="s">
        <v>133</v>
      </c>
      <c r="H216" s="7" t="s">
        <v>134</v>
      </c>
      <c r="I216" s="7" t="s">
        <v>78</v>
      </c>
      <c r="J216" s="7" t="s">
        <v>2</v>
      </c>
      <c r="K216" s="7" t="s">
        <v>1337</v>
      </c>
      <c r="L216" s="7">
        <v>1</v>
      </c>
      <c r="M216" s="7">
        <v>1</v>
      </c>
      <c r="N216" s="7" t="s">
        <v>119</v>
      </c>
      <c r="O216" s="7" t="s">
        <v>80</v>
      </c>
      <c r="P216" s="7" t="s">
        <v>81</v>
      </c>
      <c r="Q216" s="7"/>
      <c r="R216" s="11" t="s">
        <v>136</v>
      </c>
      <c r="S216" s="13" t="s">
        <v>19</v>
      </c>
      <c r="T216" s="7"/>
      <c r="U216" s="11" t="s">
        <v>19</v>
      </c>
      <c r="V216" s="11" t="s">
        <v>136</v>
      </c>
      <c r="W216" s="13" t="s">
        <v>137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110</v>
      </c>
      <c r="AD216" t="s">
        <v>6</v>
      </c>
      <c r="AE216" t="s">
        <v>138</v>
      </c>
      <c r="AF216" t="s">
        <v>86</v>
      </c>
      <c r="AG216" t="s">
        <v>74</v>
      </c>
      <c r="AH216" t="s">
        <v>19</v>
      </c>
    </row>
    <row r="217" ht="14.25" customHeight="1" spans="1:34">
      <c r="A217" s="5" t="s">
        <v>1338</v>
      </c>
      <c r="B217" s="5"/>
      <c r="C217" s="5" t="s">
        <v>73</v>
      </c>
      <c r="D217" s="5" t="s">
        <v>74</v>
      </c>
      <c r="E217" s="5" t="s">
        <v>75</v>
      </c>
      <c r="F217" s="5" t="s">
        <v>74</v>
      </c>
      <c r="G217" s="5" t="s">
        <v>1339</v>
      </c>
      <c r="H217" s="7" t="s">
        <v>1340</v>
      </c>
      <c r="I217" s="7" t="s">
        <v>78</v>
      </c>
      <c r="J217" s="7" t="s">
        <v>2</v>
      </c>
      <c r="K217" s="7" t="s">
        <v>1341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81</v>
      </c>
      <c r="Q217" s="7"/>
      <c r="R217" s="11" t="s">
        <v>1342</v>
      </c>
      <c r="S217" s="13" t="s">
        <v>19</v>
      </c>
      <c r="T217" s="7"/>
      <c r="U217" s="11" t="s">
        <v>19</v>
      </c>
      <c r="V217" s="11" t="s">
        <v>1342</v>
      </c>
      <c r="W217" s="13" t="s">
        <v>406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553</v>
      </c>
      <c r="AD217" t="s">
        <v>6</v>
      </c>
      <c r="AE217" t="s">
        <v>1343</v>
      </c>
      <c r="AF217" t="s">
        <v>86</v>
      </c>
      <c r="AG217" t="s">
        <v>74</v>
      </c>
      <c r="AH217" t="s">
        <v>19</v>
      </c>
    </row>
    <row r="218" ht="14.25" customHeight="1" spans="1:34">
      <c r="A218" s="5" t="s">
        <v>1344</v>
      </c>
      <c r="B218" s="5"/>
      <c r="C218" s="5" t="s">
        <v>73</v>
      </c>
      <c r="D218" s="5" t="s">
        <v>74</v>
      </c>
      <c r="E218" s="5" t="s">
        <v>75</v>
      </c>
      <c r="F218" s="5" t="s">
        <v>74</v>
      </c>
      <c r="G218" s="5" t="s">
        <v>1345</v>
      </c>
      <c r="H218" s="7" t="s">
        <v>1346</v>
      </c>
      <c r="I218" s="7" t="s">
        <v>78</v>
      </c>
      <c r="J218" s="7" t="s">
        <v>2</v>
      </c>
      <c r="K218" s="7" t="s">
        <v>1347</v>
      </c>
      <c r="L218" s="7">
        <v>1</v>
      </c>
      <c r="M218" s="7">
        <v>1</v>
      </c>
      <c r="N218" s="7" t="s">
        <v>118</v>
      </c>
      <c r="O218" s="7" t="s">
        <v>80</v>
      </c>
      <c r="P218" s="7" t="s">
        <v>81</v>
      </c>
      <c r="Q218" s="7"/>
      <c r="R218" s="11" t="s">
        <v>567</v>
      </c>
      <c r="S218" s="13" t="s">
        <v>19</v>
      </c>
      <c r="T218" s="7"/>
      <c r="U218" s="11" t="s">
        <v>19</v>
      </c>
      <c r="V218" s="11" t="s">
        <v>567</v>
      </c>
      <c r="W218" s="13" t="s">
        <v>568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569</v>
      </c>
      <c r="AD218" t="s">
        <v>6</v>
      </c>
      <c r="AE218" t="s">
        <v>170</v>
      </c>
      <c r="AF218" t="s">
        <v>86</v>
      </c>
      <c r="AG218" t="s">
        <v>74</v>
      </c>
      <c r="AH218" t="s">
        <v>19</v>
      </c>
    </row>
    <row r="219" ht="14.25" customHeight="1" spans="1:34">
      <c r="A219" s="5" t="s">
        <v>1348</v>
      </c>
      <c r="B219" s="5"/>
      <c r="C219" s="5" t="s">
        <v>73</v>
      </c>
      <c r="D219" s="5" t="s">
        <v>74</v>
      </c>
      <c r="E219" s="5" t="s">
        <v>75</v>
      </c>
      <c r="F219" s="5" t="s">
        <v>74</v>
      </c>
      <c r="G219" s="5" t="s">
        <v>386</v>
      </c>
      <c r="H219" s="7" t="s">
        <v>387</v>
      </c>
      <c r="I219" s="7" t="s">
        <v>78</v>
      </c>
      <c r="J219" s="7" t="s">
        <v>2</v>
      </c>
      <c r="K219" s="7" t="s">
        <v>1349</v>
      </c>
      <c r="L219" s="7">
        <v>1</v>
      </c>
      <c r="M219" s="7">
        <v>1</v>
      </c>
      <c r="N219" s="7" t="s">
        <v>119</v>
      </c>
      <c r="O219" s="7" t="s">
        <v>80</v>
      </c>
      <c r="P219" s="7" t="s">
        <v>81</v>
      </c>
      <c r="Q219" s="7"/>
      <c r="R219" s="11" t="s">
        <v>389</v>
      </c>
      <c r="S219" s="13" t="s">
        <v>19</v>
      </c>
      <c r="T219" s="7"/>
      <c r="U219" s="11" t="s">
        <v>19</v>
      </c>
      <c r="V219" s="11" t="s">
        <v>389</v>
      </c>
      <c r="W219" s="13" t="s">
        <v>390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391</v>
      </c>
      <c r="AD219" t="s">
        <v>6</v>
      </c>
      <c r="AE219" t="s">
        <v>392</v>
      </c>
      <c r="AF219" t="s">
        <v>86</v>
      </c>
      <c r="AG219" t="s">
        <v>74</v>
      </c>
      <c r="AH219" t="s">
        <v>19</v>
      </c>
    </row>
    <row r="220" ht="14.25" customHeight="1" spans="1:34">
      <c r="A220" s="5" t="s">
        <v>1350</v>
      </c>
      <c r="B220" s="5"/>
      <c r="C220" s="5" t="s">
        <v>73</v>
      </c>
      <c r="D220" s="5" t="s">
        <v>74</v>
      </c>
      <c r="E220" s="5" t="s">
        <v>75</v>
      </c>
      <c r="F220" s="5" t="s">
        <v>74</v>
      </c>
      <c r="G220" s="5" t="s">
        <v>1351</v>
      </c>
      <c r="H220" s="7" t="s">
        <v>1352</v>
      </c>
      <c r="I220" s="7" t="s">
        <v>78</v>
      </c>
      <c r="J220" s="7" t="s">
        <v>2</v>
      </c>
      <c r="K220" s="7" t="s">
        <v>1353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81</v>
      </c>
      <c r="Q220" s="7"/>
      <c r="R220" s="11" t="s">
        <v>1354</v>
      </c>
      <c r="S220" s="13" t="s">
        <v>19</v>
      </c>
      <c r="T220" s="7"/>
      <c r="U220" s="11" t="s">
        <v>19</v>
      </c>
      <c r="V220" s="11" t="s">
        <v>1354</v>
      </c>
      <c r="W220" s="13" t="s">
        <v>405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103</v>
      </c>
      <c r="AD220" t="s">
        <v>6</v>
      </c>
      <c r="AE220" t="s">
        <v>302</v>
      </c>
      <c r="AF220" t="s">
        <v>86</v>
      </c>
      <c r="AG220" t="s">
        <v>74</v>
      </c>
      <c r="AH220" t="s">
        <v>19</v>
      </c>
    </row>
    <row r="221" ht="14.25" customHeight="1" spans="1:34">
      <c r="A221" s="5" t="s">
        <v>1355</v>
      </c>
      <c r="B221" s="5"/>
      <c r="C221" s="5" t="s">
        <v>73</v>
      </c>
      <c r="D221" s="5" t="s">
        <v>74</v>
      </c>
      <c r="E221" s="5" t="s">
        <v>75</v>
      </c>
      <c r="F221" s="5" t="s">
        <v>74</v>
      </c>
      <c r="G221" s="5" t="s">
        <v>1356</v>
      </c>
      <c r="H221" s="7" t="s">
        <v>1357</v>
      </c>
      <c r="I221" s="7" t="s">
        <v>78</v>
      </c>
      <c r="J221" s="7" t="s">
        <v>2</v>
      </c>
      <c r="K221" s="7" t="s">
        <v>1358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81</v>
      </c>
      <c r="Q221" s="7"/>
      <c r="R221" s="11" t="s">
        <v>1359</v>
      </c>
      <c r="S221" s="13" t="s">
        <v>19</v>
      </c>
      <c r="T221" s="7"/>
      <c r="U221" s="11" t="s">
        <v>19</v>
      </c>
      <c r="V221" s="11" t="s">
        <v>1359</v>
      </c>
      <c r="W221" s="13" t="s">
        <v>460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1360</v>
      </c>
      <c r="AD221" t="s">
        <v>6</v>
      </c>
      <c r="AE221" t="s">
        <v>1361</v>
      </c>
      <c r="AF221" t="s">
        <v>86</v>
      </c>
      <c r="AG221" t="s">
        <v>74</v>
      </c>
      <c r="AH221" t="s">
        <v>19</v>
      </c>
    </row>
    <row r="222" ht="14.25" customHeight="1" spans="1:34">
      <c r="A222" s="5" t="s">
        <v>1362</v>
      </c>
      <c r="B222" s="5"/>
      <c r="C222" s="5" t="s">
        <v>73</v>
      </c>
      <c r="D222" s="5" t="s">
        <v>74</v>
      </c>
      <c r="E222" s="5" t="s">
        <v>75</v>
      </c>
      <c r="F222" s="5" t="s">
        <v>74</v>
      </c>
      <c r="G222" s="5" t="s">
        <v>1363</v>
      </c>
      <c r="H222" s="7" t="s">
        <v>1364</v>
      </c>
      <c r="I222" s="7" t="s">
        <v>78</v>
      </c>
      <c r="J222" s="7" t="s">
        <v>2</v>
      </c>
      <c r="K222" s="7" t="s">
        <v>1365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81</v>
      </c>
      <c r="Q222" s="7"/>
      <c r="R222" s="11" t="s">
        <v>372</v>
      </c>
      <c r="S222" s="13" t="s">
        <v>19</v>
      </c>
      <c r="T222" s="7"/>
      <c r="U222" s="11" t="s">
        <v>19</v>
      </c>
      <c r="V222" s="11" t="s">
        <v>372</v>
      </c>
      <c r="W222" s="13" t="s">
        <v>129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587</v>
      </c>
      <c r="AD222" t="s">
        <v>6</v>
      </c>
      <c r="AE222" t="s">
        <v>702</v>
      </c>
      <c r="AF222" t="s">
        <v>86</v>
      </c>
      <c r="AG222" t="s">
        <v>74</v>
      </c>
      <c r="AH222" t="s">
        <v>19</v>
      </c>
    </row>
    <row r="223" ht="14.25" customHeight="1" spans="1:34">
      <c r="A223" s="5" t="s">
        <v>1366</v>
      </c>
      <c r="B223" s="5"/>
      <c r="C223" s="5" t="s">
        <v>73</v>
      </c>
      <c r="D223" s="5" t="s">
        <v>74</v>
      </c>
      <c r="E223" s="5" t="s">
        <v>75</v>
      </c>
      <c r="F223" s="5" t="s">
        <v>74</v>
      </c>
      <c r="G223" s="5" t="s">
        <v>584</v>
      </c>
      <c r="H223" s="7" t="s">
        <v>585</v>
      </c>
      <c r="I223" s="7" t="s">
        <v>78</v>
      </c>
      <c r="J223" s="7" t="s">
        <v>2</v>
      </c>
      <c r="K223" s="7" t="s">
        <v>1367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81</v>
      </c>
      <c r="Q223" s="7"/>
      <c r="R223" s="11" t="s">
        <v>607</v>
      </c>
      <c r="S223" s="13" t="s">
        <v>19</v>
      </c>
      <c r="T223" s="7"/>
      <c r="U223" s="11" t="s">
        <v>19</v>
      </c>
      <c r="V223" s="11" t="s">
        <v>607</v>
      </c>
      <c r="W223" s="13" t="s">
        <v>111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1368</v>
      </c>
      <c r="AD223" t="s">
        <v>6</v>
      </c>
      <c r="AE223" t="s">
        <v>1369</v>
      </c>
      <c r="AF223" t="s">
        <v>86</v>
      </c>
      <c r="AG223" t="s">
        <v>74</v>
      </c>
      <c r="AH223" t="s">
        <v>19</v>
      </c>
    </row>
    <row r="224" ht="14.25" customHeight="1" spans="1:34">
      <c r="A224" s="5" t="s">
        <v>1370</v>
      </c>
      <c r="B224" s="5"/>
      <c r="C224" s="5" t="s">
        <v>73</v>
      </c>
      <c r="D224" s="5" t="s">
        <v>74</v>
      </c>
      <c r="E224" s="5" t="s">
        <v>75</v>
      </c>
      <c r="F224" s="5" t="s">
        <v>74</v>
      </c>
      <c r="G224" s="5" t="s">
        <v>140</v>
      </c>
      <c r="H224" s="7" t="s">
        <v>141</v>
      </c>
      <c r="I224" s="7" t="s">
        <v>78</v>
      </c>
      <c r="J224" s="7" t="s">
        <v>2</v>
      </c>
      <c r="K224" s="7" t="s">
        <v>1371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81</v>
      </c>
      <c r="Q224" s="7"/>
      <c r="R224" s="11" t="s">
        <v>143</v>
      </c>
      <c r="S224" s="13" t="s">
        <v>19</v>
      </c>
      <c r="T224" s="7"/>
      <c r="U224" s="11" t="s">
        <v>19</v>
      </c>
      <c r="V224" s="11" t="s">
        <v>143</v>
      </c>
      <c r="W224" s="13" t="s">
        <v>144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145</v>
      </c>
      <c r="AD224" t="s">
        <v>6</v>
      </c>
      <c r="AE224" t="s">
        <v>146</v>
      </c>
      <c r="AF224" t="s">
        <v>86</v>
      </c>
      <c r="AG224" t="s">
        <v>74</v>
      </c>
      <c r="AH224" t="s">
        <v>19</v>
      </c>
    </row>
    <row r="225" ht="14.25" customHeight="1" spans="1:34">
      <c r="A225" s="5" t="s">
        <v>1372</v>
      </c>
      <c r="B225" s="5"/>
      <c r="C225" s="5" t="s">
        <v>73</v>
      </c>
      <c r="D225" s="5" t="s">
        <v>74</v>
      </c>
      <c r="E225" s="5" t="s">
        <v>75</v>
      </c>
      <c r="F225" s="5" t="s">
        <v>74</v>
      </c>
      <c r="G225" s="5" t="s">
        <v>1373</v>
      </c>
      <c r="H225" s="7" t="s">
        <v>1374</v>
      </c>
      <c r="I225" s="7" t="s">
        <v>78</v>
      </c>
      <c r="J225" s="7" t="s">
        <v>2</v>
      </c>
      <c r="K225" s="7" t="s">
        <v>1375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81</v>
      </c>
      <c r="Q225" s="7"/>
      <c r="R225" s="11" t="s">
        <v>753</v>
      </c>
      <c r="S225" s="13" t="s">
        <v>19</v>
      </c>
      <c r="T225" s="7"/>
      <c r="U225" s="11" t="s">
        <v>19</v>
      </c>
      <c r="V225" s="11" t="s">
        <v>753</v>
      </c>
      <c r="W225" s="13" t="s">
        <v>754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755</v>
      </c>
      <c r="AD225" t="s">
        <v>6</v>
      </c>
      <c r="AE225" t="s">
        <v>1376</v>
      </c>
      <c r="AF225" t="s">
        <v>86</v>
      </c>
      <c r="AG225" t="s">
        <v>74</v>
      </c>
      <c r="AH225" t="s">
        <v>19</v>
      </c>
    </row>
    <row r="226" ht="14.25" customHeight="1" spans="1:34">
      <c r="A226" s="5" t="s">
        <v>1377</v>
      </c>
      <c r="B226" s="5"/>
      <c r="C226" s="5" t="s">
        <v>73</v>
      </c>
      <c r="D226" s="5" t="s">
        <v>74</v>
      </c>
      <c r="E226" s="5" t="s">
        <v>75</v>
      </c>
      <c r="F226" s="5" t="s">
        <v>74</v>
      </c>
      <c r="G226" s="5" t="s">
        <v>1378</v>
      </c>
      <c r="H226" s="7" t="s">
        <v>1379</v>
      </c>
      <c r="I226" s="7" t="s">
        <v>78</v>
      </c>
      <c r="J226" s="7" t="s">
        <v>2</v>
      </c>
      <c r="K226" s="7" t="s">
        <v>1380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81</v>
      </c>
      <c r="Q226" s="7"/>
      <c r="R226" s="11" t="s">
        <v>307</v>
      </c>
      <c r="S226" s="13" t="s">
        <v>19</v>
      </c>
      <c r="T226" s="7"/>
      <c r="U226" s="11" t="s">
        <v>19</v>
      </c>
      <c r="V226" s="11" t="s">
        <v>307</v>
      </c>
      <c r="W226" s="13" t="s">
        <v>271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308</v>
      </c>
      <c r="AD226" t="s">
        <v>6</v>
      </c>
      <c r="AE226" t="s">
        <v>1381</v>
      </c>
      <c r="AF226" t="s">
        <v>86</v>
      </c>
      <c r="AG226" t="s">
        <v>74</v>
      </c>
      <c r="AH226" t="s">
        <v>19</v>
      </c>
    </row>
    <row r="227" ht="14.25" customHeight="1" spans="1:34">
      <c r="A227" s="5" t="s">
        <v>1382</v>
      </c>
      <c r="B227" s="5"/>
      <c r="C227" s="5" t="s">
        <v>73</v>
      </c>
      <c r="D227" s="5" t="s">
        <v>74</v>
      </c>
      <c r="E227" s="5" t="s">
        <v>75</v>
      </c>
      <c r="F227" s="5" t="s">
        <v>74</v>
      </c>
      <c r="G227" s="5" t="s">
        <v>1383</v>
      </c>
      <c r="H227" s="7" t="s">
        <v>1384</v>
      </c>
      <c r="I227" s="7" t="s">
        <v>78</v>
      </c>
      <c r="J227" s="7" t="s">
        <v>2</v>
      </c>
      <c r="K227" s="7" t="s">
        <v>1385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81</v>
      </c>
      <c r="Q227" s="7"/>
      <c r="R227" s="11" t="s">
        <v>1386</v>
      </c>
      <c r="S227" s="13" t="s">
        <v>19</v>
      </c>
      <c r="T227" s="7"/>
      <c r="U227" s="11" t="s">
        <v>19</v>
      </c>
      <c r="V227" s="11" t="s">
        <v>1386</v>
      </c>
      <c r="W227" s="13" t="s">
        <v>754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1387</v>
      </c>
      <c r="AD227" t="s">
        <v>6</v>
      </c>
      <c r="AE227" t="s">
        <v>1388</v>
      </c>
      <c r="AF227" t="s">
        <v>86</v>
      </c>
      <c r="AG227" t="s">
        <v>74</v>
      </c>
      <c r="AH227" t="s">
        <v>19</v>
      </c>
    </row>
    <row r="228" ht="14.25" customHeight="1" spans="1:34">
      <c r="A228" s="5" t="s">
        <v>1389</v>
      </c>
      <c r="B228" s="5"/>
      <c r="C228" s="5" t="s">
        <v>73</v>
      </c>
      <c r="D228" s="5" t="s">
        <v>74</v>
      </c>
      <c r="E228" s="5" t="s">
        <v>75</v>
      </c>
      <c r="F228" s="5" t="s">
        <v>74</v>
      </c>
      <c r="G228" s="5" t="s">
        <v>1390</v>
      </c>
      <c r="H228" s="7" t="s">
        <v>1391</v>
      </c>
      <c r="I228" s="7" t="s">
        <v>78</v>
      </c>
      <c r="J228" s="7" t="s">
        <v>2</v>
      </c>
      <c r="K228" s="7" t="s">
        <v>1392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81</v>
      </c>
      <c r="Q228" s="7"/>
      <c r="R228" s="11" t="s">
        <v>363</v>
      </c>
      <c r="S228" s="13" t="s">
        <v>19</v>
      </c>
      <c r="T228" s="7"/>
      <c r="U228" s="11" t="s">
        <v>19</v>
      </c>
      <c r="V228" s="11" t="s">
        <v>363</v>
      </c>
      <c r="W228" s="13" t="s">
        <v>152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364</v>
      </c>
      <c r="AD228" t="s">
        <v>6</v>
      </c>
      <c r="AE228" t="s">
        <v>1046</v>
      </c>
      <c r="AF228" t="s">
        <v>86</v>
      </c>
      <c r="AG228" t="s">
        <v>74</v>
      </c>
      <c r="AH228" t="s">
        <v>19</v>
      </c>
    </row>
    <row r="229" ht="14.25" customHeight="1" spans="1:34">
      <c r="A229" s="5" t="s">
        <v>1393</v>
      </c>
      <c r="B229" s="5"/>
      <c r="C229" s="5" t="s">
        <v>73</v>
      </c>
      <c r="D229" s="5" t="s">
        <v>74</v>
      </c>
      <c r="E229" s="5" t="s">
        <v>75</v>
      </c>
      <c r="F229" s="5" t="s">
        <v>74</v>
      </c>
      <c r="G229" s="5" t="s">
        <v>1394</v>
      </c>
      <c r="H229" s="7" t="s">
        <v>1395</v>
      </c>
      <c r="I229" s="7" t="s">
        <v>78</v>
      </c>
      <c r="J229" s="7" t="s">
        <v>2</v>
      </c>
      <c r="K229" s="7" t="s">
        <v>1396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81</v>
      </c>
      <c r="Q229" s="7"/>
      <c r="R229" s="11" t="s">
        <v>189</v>
      </c>
      <c r="S229" s="13" t="s">
        <v>19</v>
      </c>
      <c r="T229" s="7"/>
      <c r="U229" s="11" t="s">
        <v>19</v>
      </c>
      <c r="V229" s="11" t="s">
        <v>189</v>
      </c>
      <c r="W229" s="13" t="s">
        <v>190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143</v>
      </c>
      <c r="AD229" t="s">
        <v>6</v>
      </c>
      <c r="AE229" t="s">
        <v>1397</v>
      </c>
      <c r="AF229" t="s">
        <v>86</v>
      </c>
      <c r="AG229" t="s">
        <v>74</v>
      </c>
      <c r="AH229" t="s">
        <v>19</v>
      </c>
    </row>
    <row r="230" ht="14.25" customHeight="1" spans="1:34">
      <c r="A230" s="5" t="s">
        <v>1398</v>
      </c>
      <c r="B230" s="5"/>
      <c r="C230" s="5" t="s">
        <v>73</v>
      </c>
      <c r="D230" s="5" t="s">
        <v>74</v>
      </c>
      <c r="E230" s="5" t="s">
        <v>75</v>
      </c>
      <c r="F230" s="5" t="s">
        <v>74</v>
      </c>
      <c r="G230" s="5" t="s">
        <v>402</v>
      </c>
      <c r="H230" s="7" t="s">
        <v>403</v>
      </c>
      <c r="I230" s="7" t="s">
        <v>78</v>
      </c>
      <c r="J230" s="7" t="s">
        <v>2</v>
      </c>
      <c r="K230" s="7" t="s">
        <v>1399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81</v>
      </c>
      <c r="Q230" s="7"/>
      <c r="R230" s="11" t="s">
        <v>250</v>
      </c>
      <c r="S230" s="13" t="s">
        <v>19</v>
      </c>
      <c r="T230" s="7"/>
      <c r="U230" s="11" t="s">
        <v>19</v>
      </c>
      <c r="V230" s="11" t="s">
        <v>250</v>
      </c>
      <c r="W230" s="13" t="s">
        <v>405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406</v>
      </c>
      <c r="AD230" t="s">
        <v>6</v>
      </c>
      <c r="AE230" t="s">
        <v>407</v>
      </c>
      <c r="AF230" t="s">
        <v>86</v>
      </c>
      <c r="AG230" t="s">
        <v>74</v>
      </c>
      <c r="AH230" t="s">
        <v>19</v>
      </c>
    </row>
    <row r="231" ht="14.25" customHeight="1" spans="1:34">
      <c r="A231" s="5" t="s">
        <v>1400</v>
      </c>
      <c r="B231" s="5"/>
      <c r="C231" s="5" t="s">
        <v>73</v>
      </c>
      <c r="D231" s="5" t="s">
        <v>74</v>
      </c>
      <c r="E231" s="5" t="s">
        <v>75</v>
      </c>
      <c r="F231" s="5" t="s">
        <v>74</v>
      </c>
      <c r="G231" s="5" t="s">
        <v>1401</v>
      </c>
      <c r="H231" s="7" t="s">
        <v>1402</v>
      </c>
      <c r="I231" s="7" t="s">
        <v>78</v>
      </c>
      <c r="J231" s="7" t="s">
        <v>2</v>
      </c>
      <c r="K231" s="7" t="s">
        <v>1403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81</v>
      </c>
      <c r="Q231" s="7"/>
      <c r="R231" s="11" t="s">
        <v>363</v>
      </c>
      <c r="S231" s="13" t="s">
        <v>19</v>
      </c>
      <c r="T231" s="7"/>
      <c r="U231" s="11" t="s">
        <v>19</v>
      </c>
      <c r="V231" s="11" t="s">
        <v>363</v>
      </c>
      <c r="W231" s="13" t="s">
        <v>152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364</v>
      </c>
      <c r="AD231" t="s">
        <v>6</v>
      </c>
      <c r="AE231" t="s">
        <v>1404</v>
      </c>
      <c r="AF231" t="s">
        <v>86</v>
      </c>
      <c r="AG231" t="s">
        <v>74</v>
      </c>
      <c r="AH231" t="s">
        <v>19</v>
      </c>
    </row>
    <row r="232" ht="14.25" customHeight="1" spans="1:34">
      <c r="A232" s="5" t="s">
        <v>1405</v>
      </c>
      <c r="B232" s="5"/>
      <c r="C232" s="5" t="s">
        <v>73</v>
      </c>
      <c r="D232" s="5" t="s">
        <v>74</v>
      </c>
      <c r="E232" s="5" t="s">
        <v>75</v>
      </c>
      <c r="F232" s="5" t="s">
        <v>74</v>
      </c>
      <c r="G232" s="5" t="s">
        <v>1406</v>
      </c>
      <c r="H232" s="7" t="s">
        <v>1407</v>
      </c>
      <c r="I232" s="7" t="s">
        <v>78</v>
      </c>
      <c r="J232" s="7" t="s">
        <v>2</v>
      </c>
      <c r="K232" s="7" t="s">
        <v>1408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81</v>
      </c>
      <c r="Q232" s="7"/>
      <c r="R232" s="11" t="s">
        <v>356</v>
      </c>
      <c r="S232" s="13" t="s">
        <v>19</v>
      </c>
      <c r="T232" s="7"/>
      <c r="U232" s="11" t="s">
        <v>19</v>
      </c>
      <c r="V232" s="11" t="s">
        <v>356</v>
      </c>
      <c r="W232" s="13" t="s">
        <v>765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547</v>
      </c>
      <c r="AD232" t="s">
        <v>6</v>
      </c>
      <c r="AE232" t="s">
        <v>1409</v>
      </c>
      <c r="AF232" t="s">
        <v>86</v>
      </c>
      <c r="AG232" t="s">
        <v>74</v>
      </c>
      <c r="AH232" t="s">
        <v>19</v>
      </c>
    </row>
    <row r="233" ht="14.25" customHeight="1" spans="1:34">
      <c r="A233" s="5" t="s">
        <v>1410</v>
      </c>
      <c r="B233" s="5"/>
      <c r="C233" s="5" t="s">
        <v>73</v>
      </c>
      <c r="D233" s="5" t="s">
        <v>74</v>
      </c>
      <c r="E233" s="5" t="s">
        <v>75</v>
      </c>
      <c r="F233" s="5" t="s">
        <v>74</v>
      </c>
      <c r="G233" s="5" t="s">
        <v>1411</v>
      </c>
      <c r="H233" s="7" t="s">
        <v>1412</v>
      </c>
      <c r="I233" s="7" t="s">
        <v>78</v>
      </c>
      <c r="J233" s="7" t="s">
        <v>2</v>
      </c>
      <c r="K233" s="7" t="s">
        <v>1413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81</v>
      </c>
      <c r="Q233" s="7"/>
      <c r="R233" s="11" t="s">
        <v>1223</v>
      </c>
      <c r="S233" s="13" t="s">
        <v>19</v>
      </c>
      <c r="T233" s="7"/>
      <c r="U233" s="11" t="s">
        <v>19</v>
      </c>
      <c r="V233" s="11" t="s">
        <v>1223</v>
      </c>
      <c r="W233" s="13" t="s">
        <v>218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1233</v>
      </c>
      <c r="AD233" t="s">
        <v>6</v>
      </c>
      <c r="AE233" t="s">
        <v>420</v>
      </c>
      <c r="AF233" t="s">
        <v>86</v>
      </c>
      <c r="AG233" t="s">
        <v>74</v>
      </c>
      <c r="AH233" t="s">
        <v>19</v>
      </c>
    </row>
    <row r="234" ht="14.25" customHeight="1" spans="1:34">
      <c r="A234" s="5" t="s">
        <v>1414</v>
      </c>
      <c r="B234" s="5"/>
      <c r="C234" s="5" t="s">
        <v>73</v>
      </c>
      <c r="D234" s="5" t="s">
        <v>74</v>
      </c>
      <c r="E234" s="5" t="s">
        <v>75</v>
      </c>
      <c r="F234" s="5" t="s">
        <v>74</v>
      </c>
      <c r="G234" s="5" t="s">
        <v>1415</v>
      </c>
      <c r="H234" s="7" t="s">
        <v>1416</v>
      </c>
      <c r="I234" s="7" t="s">
        <v>78</v>
      </c>
      <c r="J234" s="7" t="s">
        <v>2</v>
      </c>
      <c r="K234" s="7" t="s">
        <v>1417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81</v>
      </c>
      <c r="Q234" s="7"/>
      <c r="R234" s="11" t="s">
        <v>196</v>
      </c>
      <c r="S234" s="13" t="s">
        <v>19</v>
      </c>
      <c r="T234" s="7"/>
      <c r="U234" s="11" t="s">
        <v>19</v>
      </c>
      <c r="V234" s="11" t="s">
        <v>196</v>
      </c>
      <c r="W234" s="13" t="s">
        <v>754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1418</v>
      </c>
      <c r="AD234" t="s">
        <v>6</v>
      </c>
      <c r="AE234" t="s">
        <v>212</v>
      </c>
      <c r="AF234" t="s">
        <v>86</v>
      </c>
      <c r="AG234" t="s">
        <v>74</v>
      </c>
      <c r="AH234" t="s">
        <v>19</v>
      </c>
    </row>
    <row r="235" ht="14.25" customHeight="1" spans="1:34">
      <c r="A235" s="5" t="s">
        <v>1419</v>
      </c>
      <c r="B235" s="5"/>
      <c r="C235" s="5" t="s">
        <v>73</v>
      </c>
      <c r="D235" s="5" t="s">
        <v>74</v>
      </c>
      <c r="E235" s="5" t="s">
        <v>75</v>
      </c>
      <c r="F235" s="5" t="s">
        <v>74</v>
      </c>
      <c r="G235" s="5" t="s">
        <v>1420</v>
      </c>
      <c r="H235" s="7" t="s">
        <v>1421</v>
      </c>
      <c r="I235" s="7" t="s">
        <v>78</v>
      </c>
      <c r="J235" s="7" t="s">
        <v>2</v>
      </c>
      <c r="K235" s="7" t="s">
        <v>1422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81</v>
      </c>
      <c r="Q235" s="7"/>
      <c r="R235" s="11" t="s">
        <v>655</v>
      </c>
      <c r="S235" s="13" t="s">
        <v>19</v>
      </c>
      <c r="T235" s="7"/>
      <c r="U235" s="11" t="s">
        <v>19</v>
      </c>
      <c r="V235" s="11" t="s">
        <v>655</v>
      </c>
      <c r="W235" s="13" t="s">
        <v>249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696</v>
      </c>
      <c r="AD235" t="s">
        <v>6</v>
      </c>
      <c r="AE235" t="s">
        <v>146</v>
      </c>
      <c r="AF235" t="s">
        <v>86</v>
      </c>
      <c r="AG235" t="s">
        <v>74</v>
      </c>
      <c r="AH235" t="s">
        <v>19</v>
      </c>
    </row>
    <row r="236" ht="14.25" customHeight="1" spans="1:34">
      <c r="A236" s="5" t="s">
        <v>1423</v>
      </c>
      <c r="B236" s="5"/>
      <c r="C236" s="5" t="s">
        <v>73</v>
      </c>
      <c r="D236" s="5" t="s">
        <v>74</v>
      </c>
      <c r="E236" s="5" t="s">
        <v>75</v>
      </c>
      <c r="F236" s="5" t="s">
        <v>74</v>
      </c>
      <c r="G236" s="5" t="s">
        <v>1424</v>
      </c>
      <c r="H236" s="7" t="s">
        <v>1425</v>
      </c>
      <c r="I236" s="7" t="s">
        <v>78</v>
      </c>
      <c r="J236" s="7" t="s">
        <v>2</v>
      </c>
      <c r="K236" s="7" t="s">
        <v>1426</v>
      </c>
      <c r="L236" s="7">
        <v>1</v>
      </c>
      <c r="M236" s="7">
        <v>1</v>
      </c>
      <c r="N236" s="7" t="s">
        <v>101</v>
      </c>
      <c r="O236" s="7" t="s">
        <v>80</v>
      </c>
      <c r="P236" s="7" t="s">
        <v>81</v>
      </c>
      <c r="Q236" s="7"/>
      <c r="R236" s="11" t="s">
        <v>517</v>
      </c>
      <c r="S236" s="13" t="s">
        <v>19</v>
      </c>
      <c r="T236" s="7"/>
      <c r="U236" s="11" t="s">
        <v>19</v>
      </c>
      <c r="V236" s="11" t="s">
        <v>517</v>
      </c>
      <c r="W236" s="13" t="s">
        <v>518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519</v>
      </c>
      <c r="AD236" t="s">
        <v>6</v>
      </c>
      <c r="AE236" t="s">
        <v>1427</v>
      </c>
      <c r="AF236" t="s">
        <v>86</v>
      </c>
      <c r="AG236" t="s">
        <v>74</v>
      </c>
      <c r="AH236" t="s">
        <v>19</v>
      </c>
    </row>
    <row r="237" ht="14.25" customHeight="1" spans="1:34">
      <c r="A237" s="5" t="s">
        <v>1428</v>
      </c>
      <c r="B237" s="5"/>
      <c r="C237" s="5" t="s">
        <v>73</v>
      </c>
      <c r="D237" s="5" t="s">
        <v>74</v>
      </c>
      <c r="E237" s="5" t="s">
        <v>75</v>
      </c>
      <c r="F237" s="5" t="s">
        <v>74</v>
      </c>
      <c r="G237" s="5" t="s">
        <v>1077</v>
      </c>
      <c r="H237" s="7" t="s">
        <v>1078</v>
      </c>
      <c r="I237" s="7" t="s">
        <v>78</v>
      </c>
      <c r="J237" s="7" t="s">
        <v>2</v>
      </c>
      <c r="K237" s="7" t="s">
        <v>1429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81</v>
      </c>
      <c r="Q237" s="7"/>
      <c r="R237" s="11" t="s">
        <v>1430</v>
      </c>
      <c r="S237" s="13" t="s">
        <v>19</v>
      </c>
      <c r="T237" s="7"/>
      <c r="U237" s="11" t="s">
        <v>19</v>
      </c>
      <c r="V237" s="11" t="s">
        <v>1430</v>
      </c>
      <c r="W237" s="13" t="s">
        <v>754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256</v>
      </c>
      <c r="AD237" t="s">
        <v>6</v>
      </c>
      <c r="AE237" t="s">
        <v>212</v>
      </c>
      <c r="AF237" t="s">
        <v>86</v>
      </c>
      <c r="AG237" t="s">
        <v>74</v>
      </c>
      <c r="AH237" t="s">
        <v>19</v>
      </c>
    </row>
    <row r="238" ht="14.25" customHeight="1" spans="1:34">
      <c r="A238" s="5" t="s">
        <v>1431</v>
      </c>
      <c r="B238" s="5"/>
      <c r="C238" s="5" t="s">
        <v>73</v>
      </c>
      <c r="D238" s="5" t="s">
        <v>74</v>
      </c>
      <c r="E238" s="5" t="s">
        <v>75</v>
      </c>
      <c r="F238" s="5" t="s">
        <v>74</v>
      </c>
      <c r="G238" s="5" t="s">
        <v>1432</v>
      </c>
      <c r="H238" s="7" t="s">
        <v>1433</v>
      </c>
      <c r="I238" s="7" t="s">
        <v>78</v>
      </c>
      <c r="J238" s="7" t="s">
        <v>2</v>
      </c>
      <c r="K238" s="7" t="s">
        <v>1434</v>
      </c>
      <c r="L238" s="7">
        <v>1</v>
      </c>
      <c r="M238" s="7">
        <v>3</v>
      </c>
      <c r="N238" s="7" t="s">
        <v>118</v>
      </c>
      <c r="O238" s="7" t="s">
        <v>118</v>
      </c>
      <c r="P238" s="7" t="s">
        <v>81</v>
      </c>
      <c r="Q238" s="7"/>
      <c r="R238" s="11" t="s">
        <v>1435</v>
      </c>
      <c r="S238" s="13" t="s">
        <v>19</v>
      </c>
      <c r="T238" s="7"/>
      <c r="U238" s="11" t="s">
        <v>19</v>
      </c>
      <c r="V238" s="11" t="s">
        <v>1435</v>
      </c>
      <c r="W238" s="13" t="s">
        <v>554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1022</v>
      </c>
      <c r="AD238" t="s">
        <v>6</v>
      </c>
      <c r="AE238" t="s">
        <v>413</v>
      </c>
      <c r="AF238" t="s">
        <v>86</v>
      </c>
      <c r="AG238" t="s">
        <v>74</v>
      </c>
      <c r="AH238" t="s">
        <v>19</v>
      </c>
    </row>
    <row r="239" ht="14.25" customHeight="1" spans="1:34">
      <c r="A239" s="5" t="s">
        <v>1436</v>
      </c>
      <c r="B239" s="5"/>
      <c r="C239" s="5" t="s">
        <v>73</v>
      </c>
      <c r="D239" s="5" t="s">
        <v>74</v>
      </c>
      <c r="E239" s="5" t="s">
        <v>75</v>
      </c>
      <c r="F239" s="5" t="s">
        <v>74</v>
      </c>
      <c r="G239" s="5" t="s">
        <v>1437</v>
      </c>
      <c r="H239" s="7" t="s">
        <v>1438</v>
      </c>
      <c r="I239" s="7" t="s">
        <v>78</v>
      </c>
      <c r="J239" s="7" t="s">
        <v>2</v>
      </c>
      <c r="K239" s="7" t="s">
        <v>1439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81</v>
      </c>
      <c r="Q239" s="7"/>
      <c r="R239" s="11" t="s">
        <v>924</v>
      </c>
      <c r="S239" s="13" t="s">
        <v>19</v>
      </c>
      <c r="T239" s="7"/>
      <c r="U239" s="11" t="s">
        <v>19</v>
      </c>
      <c r="V239" s="11" t="s">
        <v>924</v>
      </c>
      <c r="W239" s="13" t="s">
        <v>129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322</v>
      </c>
      <c r="AD239" t="s">
        <v>6</v>
      </c>
      <c r="AE239" t="s">
        <v>807</v>
      </c>
      <c r="AF239" t="s">
        <v>86</v>
      </c>
      <c r="AG239" t="s">
        <v>74</v>
      </c>
      <c r="AH239" t="s">
        <v>19</v>
      </c>
    </row>
    <row r="240" ht="14.25" customHeight="1" spans="1:34">
      <c r="A240" s="5" t="s">
        <v>1440</v>
      </c>
      <c r="B240" s="5"/>
      <c r="C240" s="5" t="s">
        <v>73</v>
      </c>
      <c r="D240" s="5" t="s">
        <v>74</v>
      </c>
      <c r="E240" s="5" t="s">
        <v>75</v>
      </c>
      <c r="F240" s="5" t="s">
        <v>74</v>
      </c>
      <c r="G240" s="5" t="s">
        <v>1441</v>
      </c>
      <c r="H240" s="7" t="s">
        <v>1442</v>
      </c>
      <c r="I240" s="7" t="s">
        <v>78</v>
      </c>
      <c r="J240" s="7" t="s">
        <v>2</v>
      </c>
      <c r="K240" s="7" t="s">
        <v>1443</v>
      </c>
      <c r="L240" s="7">
        <v>1</v>
      </c>
      <c r="M240" s="7">
        <v>3</v>
      </c>
      <c r="N240" s="7" t="s">
        <v>101</v>
      </c>
      <c r="O240" s="7" t="s">
        <v>118</v>
      </c>
      <c r="P240" s="7" t="s">
        <v>81</v>
      </c>
      <c r="Q240" s="7"/>
      <c r="R240" s="11" t="s">
        <v>434</v>
      </c>
      <c r="S240" s="13" t="s">
        <v>19</v>
      </c>
      <c r="T240" s="7"/>
      <c r="U240" s="11" t="s">
        <v>19</v>
      </c>
      <c r="V240" s="11" t="s">
        <v>434</v>
      </c>
      <c r="W240" s="13" t="s">
        <v>204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953</v>
      </c>
      <c r="AD240" t="s">
        <v>6</v>
      </c>
      <c r="AE240" t="s">
        <v>1444</v>
      </c>
      <c r="AF240" t="s">
        <v>86</v>
      </c>
      <c r="AG240" t="s">
        <v>74</v>
      </c>
      <c r="AH240" t="s">
        <v>19</v>
      </c>
    </row>
    <row r="241" ht="14.25" customHeight="1" spans="1:34">
      <c r="A241" s="5" t="s">
        <v>1445</v>
      </c>
      <c r="B241" s="5"/>
      <c r="C241" s="5" t="s">
        <v>73</v>
      </c>
      <c r="D241" s="5" t="s">
        <v>74</v>
      </c>
      <c r="E241" s="5" t="s">
        <v>75</v>
      </c>
      <c r="F241" s="5" t="s">
        <v>74</v>
      </c>
      <c r="G241" s="5" t="s">
        <v>1446</v>
      </c>
      <c r="H241" s="7" t="s">
        <v>1447</v>
      </c>
      <c r="I241" s="7" t="s">
        <v>78</v>
      </c>
      <c r="J241" s="7" t="s">
        <v>2</v>
      </c>
      <c r="K241" s="7" t="s">
        <v>1448</v>
      </c>
      <c r="L241" s="7">
        <v>1</v>
      </c>
      <c r="M241" s="7">
        <v>1</v>
      </c>
      <c r="N241" s="7" t="s">
        <v>118</v>
      </c>
      <c r="O241" s="7" t="s">
        <v>80</v>
      </c>
      <c r="P241" s="7" t="s">
        <v>81</v>
      </c>
      <c r="Q241" s="7"/>
      <c r="R241" s="11" t="s">
        <v>1449</v>
      </c>
      <c r="S241" s="13" t="s">
        <v>19</v>
      </c>
      <c r="T241" s="7"/>
      <c r="U241" s="11" t="s">
        <v>19</v>
      </c>
      <c r="V241" s="11" t="s">
        <v>1449</v>
      </c>
      <c r="W241" s="13" t="s">
        <v>862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1450</v>
      </c>
      <c r="AD241" t="s">
        <v>6</v>
      </c>
      <c r="AE241" t="s">
        <v>1451</v>
      </c>
      <c r="AF241" t="s">
        <v>86</v>
      </c>
      <c r="AG241" t="s">
        <v>74</v>
      </c>
      <c r="AH241" t="s">
        <v>19</v>
      </c>
    </row>
    <row r="242" ht="14.25" customHeight="1" spans="1:34">
      <c r="A242" s="5" t="s">
        <v>1452</v>
      </c>
      <c r="B242" s="5"/>
      <c r="C242" s="5" t="s">
        <v>73</v>
      </c>
      <c r="D242" s="5" t="s">
        <v>74</v>
      </c>
      <c r="E242" s="5" t="s">
        <v>75</v>
      </c>
      <c r="F242" s="5" t="s">
        <v>74</v>
      </c>
      <c r="G242" s="5" t="s">
        <v>1453</v>
      </c>
      <c r="H242" s="7" t="s">
        <v>1454</v>
      </c>
      <c r="I242" s="7" t="s">
        <v>78</v>
      </c>
      <c r="J242" s="7" t="s">
        <v>2</v>
      </c>
      <c r="K242" s="7" t="s">
        <v>1455</v>
      </c>
      <c r="L242" s="7">
        <v>1</v>
      </c>
      <c r="M242" s="7">
        <v>1</v>
      </c>
      <c r="N242" s="7" t="s">
        <v>119</v>
      </c>
      <c r="O242" s="7" t="s">
        <v>80</v>
      </c>
      <c r="P242" s="7" t="s">
        <v>81</v>
      </c>
      <c r="Q242" s="7"/>
      <c r="R242" s="11" t="s">
        <v>205</v>
      </c>
      <c r="S242" s="13" t="s">
        <v>19</v>
      </c>
      <c r="T242" s="7"/>
      <c r="U242" s="11" t="s">
        <v>19</v>
      </c>
      <c r="V242" s="11" t="s">
        <v>205</v>
      </c>
      <c r="W242" s="13" t="s">
        <v>1005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1456</v>
      </c>
      <c r="AD242" t="s">
        <v>6</v>
      </c>
      <c r="AE242" t="s">
        <v>198</v>
      </c>
      <c r="AF242" t="s">
        <v>86</v>
      </c>
      <c r="AG242" t="s">
        <v>74</v>
      </c>
      <c r="AH242" t="s">
        <v>19</v>
      </c>
    </row>
    <row r="243" ht="14.25" customHeight="1" spans="1:34">
      <c r="A243" s="5" t="s">
        <v>1457</v>
      </c>
      <c r="B243" s="5"/>
      <c r="C243" s="5" t="s">
        <v>73</v>
      </c>
      <c r="D243" s="5" t="s">
        <v>74</v>
      </c>
      <c r="E243" s="5" t="s">
        <v>75</v>
      </c>
      <c r="F243" s="5" t="s">
        <v>74</v>
      </c>
      <c r="G243" s="5" t="s">
        <v>1458</v>
      </c>
      <c r="H243" s="7" t="s">
        <v>1459</v>
      </c>
      <c r="I243" s="7" t="s">
        <v>78</v>
      </c>
      <c r="J243" s="7" t="s">
        <v>2</v>
      </c>
      <c r="K243" s="7" t="s">
        <v>1460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81</v>
      </c>
      <c r="Q243" s="7"/>
      <c r="R243" s="11" t="s">
        <v>1461</v>
      </c>
      <c r="S243" s="13" t="s">
        <v>19</v>
      </c>
      <c r="T243" s="7"/>
      <c r="U243" s="11" t="s">
        <v>19</v>
      </c>
      <c r="V243" s="11" t="s">
        <v>1461</v>
      </c>
      <c r="W243" s="13" t="s">
        <v>371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128</v>
      </c>
      <c r="AD243" t="s">
        <v>6</v>
      </c>
      <c r="AE243" t="s">
        <v>1462</v>
      </c>
      <c r="AF243" t="s">
        <v>86</v>
      </c>
      <c r="AG243" t="s">
        <v>74</v>
      </c>
      <c r="AH243" t="s">
        <v>19</v>
      </c>
    </row>
    <row r="244" ht="14.25" customHeight="1" spans="1:34">
      <c r="A244" s="5" t="s">
        <v>1463</v>
      </c>
      <c r="B244" s="5"/>
      <c r="C244" s="5" t="s">
        <v>73</v>
      </c>
      <c r="D244" s="5" t="s">
        <v>74</v>
      </c>
      <c r="E244" s="5" t="s">
        <v>75</v>
      </c>
      <c r="F244" s="5" t="s">
        <v>74</v>
      </c>
      <c r="G244" s="5" t="s">
        <v>1182</v>
      </c>
      <c r="H244" s="7" t="s">
        <v>1183</v>
      </c>
      <c r="I244" s="7" t="s">
        <v>78</v>
      </c>
      <c r="J244" s="7" t="s">
        <v>2</v>
      </c>
      <c r="K244" s="7" t="s">
        <v>1464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81</v>
      </c>
      <c r="Q244" s="7"/>
      <c r="R244" s="11" t="s">
        <v>1465</v>
      </c>
      <c r="S244" s="13" t="s">
        <v>19</v>
      </c>
      <c r="T244" s="7"/>
      <c r="U244" s="11" t="s">
        <v>19</v>
      </c>
      <c r="V244" s="11" t="s">
        <v>1465</v>
      </c>
      <c r="W244" s="13" t="s">
        <v>330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1466</v>
      </c>
      <c r="AD244" t="s">
        <v>6</v>
      </c>
      <c r="AE244" t="s">
        <v>562</v>
      </c>
      <c r="AF244" t="s">
        <v>86</v>
      </c>
      <c r="AG244" t="s">
        <v>74</v>
      </c>
      <c r="AH244" t="s">
        <v>19</v>
      </c>
    </row>
    <row r="245" ht="14.25" customHeight="1" spans="1:34">
      <c r="A245" s="5" t="s">
        <v>1467</v>
      </c>
      <c r="B245" s="5"/>
      <c r="C245" s="5" t="s">
        <v>73</v>
      </c>
      <c r="D245" s="5" t="s">
        <v>74</v>
      </c>
      <c r="E245" s="5" t="s">
        <v>75</v>
      </c>
      <c r="F245" s="5" t="s">
        <v>74</v>
      </c>
      <c r="G245" s="5" t="s">
        <v>916</v>
      </c>
      <c r="H245" s="7" t="s">
        <v>917</v>
      </c>
      <c r="I245" s="7" t="s">
        <v>78</v>
      </c>
      <c r="J245" s="7" t="s">
        <v>2</v>
      </c>
      <c r="K245" s="7" t="s">
        <v>1468</v>
      </c>
      <c r="L245" s="7">
        <v>2</v>
      </c>
      <c r="M245" s="7">
        <v>1</v>
      </c>
      <c r="N245" s="7" t="s">
        <v>80</v>
      </c>
      <c r="O245" s="7" t="s">
        <v>80</v>
      </c>
      <c r="P245" s="7" t="s">
        <v>81</v>
      </c>
      <c r="Q245" s="7"/>
      <c r="R245" s="11" t="s">
        <v>1469</v>
      </c>
      <c r="S245" s="13" t="s">
        <v>19</v>
      </c>
      <c r="T245" s="7"/>
      <c r="U245" s="11" t="s">
        <v>19</v>
      </c>
      <c r="V245" s="11" t="s">
        <v>1469</v>
      </c>
      <c r="W245" s="13" t="s">
        <v>510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1470</v>
      </c>
      <c r="AD245" t="s">
        <v>6</v>
      </c>
      <c r="AE245" t="s">
        <v>1239</v>
      </c>
      <c r="AF245" t="s">
        <v>86</v>
      </c>
      <c r="AG245" t="s">
        <v>74</v>
      </c>
      <c r="AH245" t="s">
        <v>19</v>
      </c>
    </row>
    <row r="246" ht="14.25" customHeight="1" spans="1:34">
      <c r="A246" s="5" t="s">
        <v>1471</v>
      </c>
      <c r="B246" s="5"/>
      <c r="C246" s="5" t="s">
        <v>73</v>
      </c>
      <c r="D246" s="5" t="s">
        <v>74</v>
      </c>
      <c r="E246" s="5" t="s">
        <v>75</v>
      </c>
      <c r="F246" s="5" t="s">
        <v>74</v>
      </c>
      <c r="G246" s="5" t="s">
        <v>1472</v>
      </c>
      <c r="H246" s="7" t="s">
        <v>1473</v>
      </c>
      <c r="I246" s="7" t="s">
        <v>78</v>
      </c>
      <c r="J246" s="7" t="s">
        <v>2</v>
      </c>
      <c r="K246" s="7" t="s">
        <v>1474</v>
      </c>
      <c r="L246" s="7">
        <v>1</v>
      </c>
      <c r="M246" s="7">
        <v>2</v>
      </c>
      <c r="N246" s="7" t="s">
        <v>119</v>
      </c>
      <c r="O246" s="7" t="s">
        <v>119</v>
      </c>
      <c r="P246" s="7" t="s">
        <v>81</v>
      </c>
      <c r="Q246" s="7"/>
      <c r="R246" s="11" t="s">
        <v>167</v>
      </c>
      <c r="S246" s="13" t="s">
        <v>19</v>
      </c>
      <c r="T246" s="7"/>
      <c r="U246" s="11" t="s">
        <v>19</v>
      </c>
      <c r="V246" s="11" t="s">
        <v>167</v>
      </c>
      <c r="W246" s="13" t="s">
        <v>690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1069</v>
      </c>
      <c r="AD246" t="s">
        <v>6</v>
      </c>
      <c r="AE246" t="s">
        <v>198</v>
      </c>
      <c r="AF246" t="s">
        <v>86</v>
      </c>
      <c r="AG246" t="s">
        <v>74</v>
      </c>
      <c r="AH246" t="s">
        <v>19</v>
      </c>
    </row>
    <row r="247" ht="14.25" customHeight="1" spans="1:34">
      <c r="A247" s="5" t="s">
        <v>1475</v>
      </c>
      <c r="B247" s="5"/>
      <c r="C247" s="5" t="s">
        <v>73</v>
      </c>
      <c r="D247" s="5" t="s">
        <v>74</v>
      </c>
      <c r="E247" s="5" t="s">
        <v>75</v>
      </c>
      <c r="F247" s="5" t="s">
        <v>74</v>
      </c>
      <c r="G247" s="5" t="s">
        <v>1476</v>
      </c>
      <c r="H247" s="7" t="s">
        <v>1477</v>
      </c>
      <c r="I247" s="7" t="s">
        <v>78</v>
      </c>
      <c r="J247" s="7" t="s">
        <v>2</v>
      </c>
      <c r="K247" s="7" t="s">
        <v>1478</v>
      </c>
      <c r="L247" s="7">
        <v>1</v>
      </c>
      <c r="M247" s="7">
        <v>1</v>
      </c>
      <c r="N247" s="7" t="s">
        <v>119</v>
      </c>
      <c r="O247" s="7" t="s">
        <v>80</v>
      </c>
      <c r="P247" s="7" t="s">
        <v>81</v>
      </c>
      <c r="Q247" s="7"/>
      <c r="R247" s="11" t="s">
        <v>1479</v>
      </c>
      <c r="S247" s="13" t="s">
        <v>19</v>
      </c>
      <c r="T247" s="7"/>
      <c r="U247" s="11" t="s">
        <v>19</v>
      </c>
      <c r="V247" s="11" t="s">
        <v>1479</v>
      </c>
      <c r="W247" s="13" t="s">
        <v>1061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1480</v>
      </c>
      <c r="AD247" t="s">
        <v>6</v>
      </c>
      <c r="AE247" t="s">
        <v>1046</v>
      </c>
      <c r="AF247" t="s">
        <v>86</v>
      </c>
      <c r="AG247" t="s">
        <v>74</v>
      </c>
      <c r="AH247" t="s">
        <v>19</v>
      </c>
    </row>
    <row r="248" ht="14.25" customHeight="1" spans="1:34">
      <c r="A248" s="5" t="s">
        <v>1481</v>
      </c>
      <c r="B248" s="5"/>
      <c r="C248" s="5" t="s">
        <v>73</v>
      </c>
      <c r="D248" s="5" t="s">
        <v>74</v>
      </c>
      <c r="E248" s="5" t="s">
        <v>75</v>
      </c>
      <c r="F248" s="5" t="s">
        <v>74</v>
      </c>
      <c r="G248" s="5" t="s">
        <v>1482</v>
      </c>
      <c r="H248" s="7" t="s">
        <v>1483</v>
      </c>
      <c r="I248" s="7" t="s">
        <v>78</v>
      </c>
      <c r="J248" s="7" t="s">
        <v>2</v>
      </c>
      <c r="K248" s="7" t="s">
        <v>1484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81</v>
      </c>
      <c r="Q248" s="7"/>
      <c r="R248" s="11" t="s">
        <v>130</v>
      </c>
      <c r="S248" s="13" t="s">
        <v>19</v>
      </c>
      <c r="T248" s="7"/>
      <c r="U248" s="11" t="s">
        <v>19</v>
      </c>
      <c r="V248" s="11" t="s">
        <v>130</v>
      </c>
      <c r="W248" s="13" t="s">
        <v>137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211</v>
      </c>
      <c r="AD248" t="s">
        <v>6</v>
      </c>
      <c r="AE248" t="s">
        <v>1125</v>
      </c>
      <c r="AF248" t="s">
        <v>86</v>
      </c>
      <c r="AG248" t="s">
        <v>74</v>
      </c>
      <c r="AH248" t="s">
        <v>19</v>
      </c>
    </row>
    <row r="249" ht="14.25" customHeight="1" spans="1:34">
      <c r="A249" s="5" t="s">
        <v>1485</v>
      </c>
      <c r="B249" s="5"/>
      <c r="C249" s="5" t="s">
        <v>73</v>
      </c>
      <c r="D249" s="5" t="s">
        <v>74</v>
      </c>
      <c r="E249" s="5" t="s">
        <v>75</v>
      </c>
      <c r="F249" s="5" t="s">
        <v>74</v>
      </c>
      <c r="G249" s="5" t="s">
        <v>1486</v>
      </c>
      <c r="H249" s="7" t="s">
        <v>1487</v>
      </c>
      <c r="I249" s="7" t="s">
        <v>78</v>
      </c>
      <c r="J249" s="7" t="s">
        <v>2</v>
      </c>
      <c r="K249" s="7" t="s">
        <v>1488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81</v>
      </c>
      <c r="Q249" s="7"/>
      <c r="R249" s="11" t="s">
        <v>241</v>
      </c>
      <c r="S249" s="13" t="s">
        <v>19</v>
      </c>
      <c r="T249" s="7"/>
      <c r="U249" s="11" t="s">
        <v>19</v>
      </c>
      <c r="V249" s="11" t="s">
        <v>241</v>
      </c>
      <c r="W249" s="13" t="s">
        <v>242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243</v>
      </c>
      <c r="AD249" t="s">
        <v>6</v>
      </c>
      <c r="AE249" t="s">
        <v>486</v>
      </c>
      <c r="AF249" t="s">
        <v>86</v>
      </c>
      <c r="AG249" t="s">
        <v>74</v>
      </c>
      <c r="AH249" t="s">
        <v>19</v>
      </c>
    </row>
    <row r="250" ht="14.25" customHeight="1" spans="1:34">
      <c r="A250" s="5" t="s">
        <v>1489</v>
      </c>
      <c r="B250" s="5"/>
      <c r="C250" s="5" t="s">
        <v>73</v>
      </c>
      <c r="D250" s="5" t="s">
        <v>74</v>
      </c>
      <c r="E250" s="5" t="s">
        <v>75</v>
      </c>
      <c r="F250" s="5" t="s">
        <v>74</v>
      </c>
      <c r="G250" s="5" t="s">
        <v>1490</v>
      </c>
      <c r="H250" s="7" t="s">
        <v>1491</v>
      </c>
      <c r="I250" s="7" t="s">
        <v>78</v>
      </c>
      <c r="J250" s="7" t="s">
        <v>2</v>
      </c>
      <c r="K250" s="7" t="s">
        <v>1492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81</v>
      </c>
      <c r="Q250" s="7"/>
      <c r="R250" s="11" t="s">
        <v>1418</v>
      </c>
      <c r="S250" s="13" t="s">
        <v>19</v>
      </c>
      <c r="T250" s="7"/>
      <c r="U250" s="11" t="s">
        <v>19</v>
      </c>
      <c r="V250" s="11" t="s">
        <v>1418</v>
      </c>
      <c r="W250" s="13" t="s">
        <v>175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1044</v>
      </c>
      <c r="AD250" t="s">
        <v>6</v>
      </c>
      <c r="AE250" t="s">
        <v>1493</v>
      </c>
      <c r="AF250" t="s">
        <v>86</v>
      </c>
      <c r="AG250" t="s">
        <v>74</v>
      </c>
      <c r="AH250" t="s">
        <v>19</v>
      </c>
    </row>
    <row r="251" ht="14.25" customHeight="1" spans="1:34">
      <c r="A251" s="5" t="s">
        <v>1494</v>
      </c>
      <c r="B251" s="5"/>
      <c r="C251" s="5" t="s">
        <v>73</v>
      </c>
      <c r="D251" s="5" t="s">
        <v>74</v>
      </c>
      <c r="E251" s="5" t="s">
        <v>75</v>
      </c>
      <c r="F251" s="5" t="s">
        <v>74</v>
      </c>
      <c r="G251" s="5" t="s">
        <v>140</v>
      </c>
      <c r="H251" s="7" t="s">
        <v>141</v>
      </c>
      <c r="I251" s="7" t="s">
        <v>78</v>
      </c>
      <c r="J251" s="7" t="s">
        <v>2</v>
      </c>
      <c r="K251" s="7" t="s">
        <v>1495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81</v>
      </c>
      <c r="Q251" s="7"/>
      <c r="R251" s="11" t="s">
        <v>143</v>
      </c>
      <c r="S251" s="13" t="s">
        <v>19</v>
      </c>
      <c r="T251" s="7"/>
      <c r="U251" s="11" t="s">
        <v>19</v>
      </c>
      <c r="V251" s="11" t="s">
        <v>143</v>
      </c>
      <c r="W251" s="13" t="s">
        <v>144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145</v>
      </c>
      <c r="AD251" t="s">
        <v>6</v>
      </c>
      <c r="AE251" t="s">
        <v>146</v>
      </c>
      <c r="AF251" t="s">
        <v>86</v>
      </c>
      <c r="AG251" t="s">
        <v>74</v>
      </c>
      <c r="AH251" t="s">
        <v>19</v>
      </c>
    </row>
    <row r="252" ht="14.25" customHeight="1" spans="1:34">
      <c r="A252" s="5" t="s">
        <v>1496</v>
      </c>
      <c r="B252" s="5"/>
      <c r="C252" s="5" t="s">
        <v>73</v>
      </c>
      <c r="D252" s="5" t="s">
        <v>74</v>
      </c>
      <c r="E252" s="5" t="s">
        <v>75</v>
      </c>
      <c r="F252" s="5" t="s">
        <v>74</v>
      </c>
      <c r="G252" s="5" t="s">
        <v>1497</v>
      </c>
      <c r="H252" s="7" t="s">
        <v>1498</v>
      </c>
      <c r="I252" s="7" t="s">
        <v>78</v>
      </c>
      <c r="J252" s="7" t="s">
        <v>2</v>
      </c>
      <c r="K252" s="7" t="s">
        <v>1499</v>
      </c>
      <c r="L252" s="7">
        <v>2</v>
      </c>
      <c r="M252" s="7">
        <v>1</v>
      </c>
      <c r="N252" s="7" t="s">
        <v>80</v>
      </c>
      <c r="O252" s="7" t="s">
        <v>80</v>
      </c>
      <c r="P252" s="7" t="s">
        <v>81</v>
      </c>
      <c r="Q252" s="7"/>
      <c r="R252" s="11" t="s">
        <v>1461</v>
      </c>
      <c r="S252" s="13" t="s">
        <v>19</v>
      </c>
      <c r="T252" s="7"/>
      <c r="U252" s="11" t="s">
        <v>19</v>
      </c>
      <c r="V252" s="11" t="s">
        <v>1461</v>
      </c>
      <c r="W252" s="13" t="s">
        <v>594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484</v>
      </c>
      <c r="AD252" t="s">
        <v>6</v>
      </c>
      <c r="AE252" t="s">
        <v>1500</v>
      </c>
      <c r="AF252" t="s">
        <v>86</v>
      </c>
      <c r="AG252" t="s">
        <v>74</v>
      </c>
      <c r="AH252" t="s">
        <v>19</v>
      </c>
    </row>
    <row r="253" ht="14.25" customHeight="1" spans="1:34">
      <c r="A253" s="5" t="s">
        <v>1501</v>
      </c>
      <c r="B253" s="5"/>
      <c r="C253" s="5" t="s">
        <v>73</v>
      </c>
      <c r="D253" s="5" t="s">
        <v>74</v>
      </c>
      <c r="E253" s="5" t="s">
        <v>75</v>
      </c>
      <c r="F253" s="5" t="s">
        <v>74</v>
      </c>
      <c r="G253" s="5" t="s">
        <v>1502</v>
      </c>
      <c r="H253" s="7" t="s">
        <v>1503</v>
      </c>
      <c r="I253" s="7" t="s">
        <v>78</v>
      </c>
      <c r="J253" s="7" t="s">
        <v>2</v>
      </c>
      <c r="K253" s="7" t="s">
        <v>1504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81</v>
      </c>
      <c r="Q253" s="7"/>
      <c r="R253" s="11" t="s">
        <v>1319</v>
      </c>
      <c r="S253" s="13" t="s">
        <v>19</v>
      </c>
      <c r="T253" s="7"/>
      <c r="U253" s="11" t="s">
        <v>19</v>
      </c>
      <c r="V253" s="11" t="s">
        <v>1319</v>
      </c>
      <c r="W253" s="13" t="s">
        <v>954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1320</v>
      </c>
      <c r="AD253" t="s">
        <v>6</v>
      </c>
      <c r="AE253" t="s">
        <v>212</v>
      </c>
      <c r="AF253" t="s">
        <v>86</v>
      </c>
      <c r="AG253" t="s">
        <v>74</v>
      </c>
      <c r="AH253" t="s">
        <v>19</v>
      </c>
    </row>
    <row r="254" ht="14.25" customHeight="1" spans="1:34">
      <c r="A254" s="5" t="s">
        <v>1505</v>
      </c>
      <c r="B254" s="5"/>
      <c r="C254" s="5" t="s">
        <v>73</v>
      </c>
      <c r="D254" s="5" t="s">
        <v>74</v>
      </c>
      <c r="E254" s="5" t="s">
        <v>75</v>
      </c>
      <c r="F254" s="5" t="s">
        <v>74</v>
      </c>
      <c r="G254" s="5" t="s">
        <v>1506</v>
      </c>
      <c r="H254" s="7" t="s">
        <v>1507</v>
      </c>
      <c r="I254" s="7" t="s">
        <v>78</v>
      </c>
      <c r="J254" s="7" t="s">
        <v>2</v>
      </c>
      <c r="K254" s="7" t="s">
        <v>1508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81</v>
      </c>
      <c r="Q254" s="7"/>
      <c r="R254" s="11" t="s">
        <v>1480</v>
      </c>
      <c r="S254" s="13" t="s">
        <v>19</v>
      </c>
      <c r="T254" s="7"/>
      <c r="U254" s="11" t="s">
        <v>19</v>
      </c>
      <c r="V254" s="11" t="s">
        <v>1480</v>
      </c>
      <c r="W254" s="13" t="s">
        <v>152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1509</v>
      </c>
      <c r="AD254" t="s">
        <v>6</v>
      </c>
      <c r="AE254" t="s">
        <v>1510</v>
      </c>
      <c r="AF254" t="s">
        <v>86</v>
      </c>
      <c r="AG254" t="s">
        <v>74</v>
      </c>
      <c r="AH254" t="s">
        <v>19</v>
      </c>
    </row>
    <row r="255" ht="14.25" customHeight="1" spans="1:34">
      <c r="A255" s="5" t="s">
        <v>1511</v>
      </c>
      <c r="B255" s="5"/>
      <c r="C255" s="5" t="s">
        <v>73</v>
      </c>
      <c r="D255" s="5" t="s">
        <v>74</v>
      </c>
      <c r="E255" s="5" t="s">
        <v>75</v>
      </c>
      <c r="F255" s="5" t="s">
        <v>74</v>
      </c>
      <c r="G255" s="5" t="s">
        <v>590</v>
      </c>
      <c r="H255" s="7" t="s">
        <v>591</v>
      </c>
      <c r="I255" s="7" t="s">
        <v>78</v>
      </c>
      <c r="J255" s="7" t="s">
        <v>2</v>
      </c>
      <c r="K255" s="7" t="s">
        <v>1512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81</v>
      </c>
      <c r="Q255" s="7"/>
      <c r="R255" s="11" t="s">
        <v>593</v>
      </c>
      <c r="S255" s="13" t="s">
        <v>19</v>
      </c>
      <c r="T255" s="7"/>
      <c r="U255" s="11" t="s">
        <v>19</v>
      </c>
      <c r="V255" s="11" t="s">
        <v>593</v>
      </c>
      <c r="W255" s="13" t="s">
        <v>594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595</v>
      </c>
      <c r="AD255" t="s">
        <v>6</v>
      </c>
      <c r="AE255" t="s">
        <v>198</v>
      </c>
      <c r="AF255" t="s">
        <v>86</v>
      </c>
      <c r="AG255" t="s">
        <v>74</v>
      </c>
      <c r="AH255" t="s">
        <v>19</v>
      </c>
    </row>
    <row r="256" ht="14.25" customHeight="1" spans="1:34">
      <c r="A256" s="5" t="s">
        <v>1513</v>
      </c>
      <c r="B256" s="5"/>
      <c r="C256" s="5" t="s">
        <v>73</v>
      </c>
      <c r="D256" s="5" t="s">
        <v>74</v>
      </c>
      <c r="E256" s="5" t="s">
        <v>75</v>
      </c>
      <c r="F256" s="5" t="s">
        <v>74</v>
      </c>
      <c r="G256" s="5" t="s">
        <v>1514</v>
      </c>
      <c r="H256" s="7" t="s">
        <v>1515</v>
      </c>
      <c r="I256" s="7" t="s">
        <v>78</v>
      </c>
      <c r="J256" s="7" t="s">
        <v>2</v>
      </c>
      <c r="K256" s="7" t="s">
        <v>1516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81</v>
      </c>
      <c r="Q256" s="7"/>
      <c r="R256" s="11" t="s">
        <v>1517</v>
      </c>
      <c r="S256" s="13" t="s">
        <v>19</v>
      </c>
      <c r="T256" s="7"/>
      <c r="U256" s="11" t="s">
        <v>19</v>
      </c>
      <c r="V256" s="11" t="s">
        <v>1517</v>
      </c>
      <c r="W256" s="13" t="s">
        <v>1109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1518</v>
      </c>
      <c r="AD256" t="s">
        <v>6</v>
      </c>
      <c r="AE256" t="s">
        <v>170</v>
      </c>
      <c r="AF256" t="s">
        <v>86</v>
      </c>
      <c r="AG256" t="s">
        <v>74</v>
      </c>
      <c r="AH256" t="s">
        <v>19</v>
      </c>
    </row>
    <row r="257" ht="14.25" customHeight="1" spans="1:34">
      <c r="A257" s="5" t="s">
        <v>1519</v>
      </c>
      <c r="B257" s="5"/>
      <c r="C257" s="5" t="s">
        <v>73</v>
      </c>
      <c r="D257" s="5" t="s">
        <v>74</v>
      </c>
      <c r="E257" s="5" t="s">
        <v>75</v>
      </c>
      <c r="F257" s="5" t="s">
        <v>74</v>
      </c>
      <c r="G257" s="5" t="s">
        <v>1520</v>
      </c>
      <c r="H257" s="7" t="s">
        <v>1521</v>
      </c>
      <c r="I257" s="7" t="s">
        <v>78</v>
      </c>
      <c r="J257" s="7" t="s">
        <v>2</v>
      </c>
      <c r="K257" s="7" t="s">
        <v>1522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81</v>
      </c>
      <c r="Q257" s="7"/>
      <c r="R257" s="11" t="s">
        <v>1360</v>
      </c>
      <c r="S257" s="13" t="s">
        <v>19</v>
      </c>
      <c r="T257" s="7"/>
      <c r="U257" s="11" t="s">
        <v>19</v>
      </c>
      <c r="V257" s="11" t="s">
        <v>1360</v>
      </c>
      <c r="W257" s="13" t="s">
        <v>754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197</v>
      </c>
      <c r="AD257" t="s">
        <v>6</v>
      </c>
      <c r="AE257" t="s">
        <v>1173</v>
      </c>
      <c r="AF257" t="s">
        <v>86</v>
      </c>
      <c r="AG257" t="s">
        <v>74</v>
      </c>
      <c r="AH257" t="s">
        <v>19</v>
      </c>
    </row>
    <row r="258" ht="14.25" customHeight="1" spans="1:34">
      <c r="A258" s="5" t="s">
        <v>1523</v>
      </c>
      <c r="B258" s="5"/>
      <c r="C258" s="5" t="s">
        <v>73</v>
      </c>
      <c r="D258" s="5" t="s">
        <v>74</v>
      </c>
      <c r="E258" s="5" t="s">
        <v>75</v>
      </c>
      <c r="F258" s="5" t="s">
        <v>74</v>
      </c>
      <c r="G258" s="5" t="s">
        <v>1524</v>
      </c>
      <c r="H258" s="7" t="s">
        <v>1525</v>
      </c>
      <c r="I258" s="7" t="s">
        <v>78</v>
      </c>
      <c r="J258" s="7" t="s">
        <v>2</v>
      </c>
      <c r="K258" s="7" t="s">
        <v>1526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81</v>
      </c>
      <c r="Q258" s="7"/>
      <c r="R258" s="11" t="s">
        <v>472</v>
      </c>
      <c r="S258" s="13" t="s">
        <v>19</v>
      </c>
      <c r="T258" s="7"/>
      <c r="U258" s="11" t="s">
        <v>19</v>
      </c>
      <c r="V258" s="11" t="s">
        <v>472</v>
      </c>
      <c r="W258" s="13" t="s">
        <v>249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833</v>
      </c>
      <c r="AD258" t="s">
        <v>6</v>
      </c>
      <c r="AE258" t="s">
        <v>1125</v>
      </c>
      <c r="AF258" t="s">
        <v>86</v>
      </c>
      <c r="AG258" t="s">
        <v>74</v>
      </c>
      <c r="AH258" t="s">
        <v>19</v>
      </c>
    </row>
    <row r="259" ht="14.25" customHeight="1" spans="1:34">
      <c r="A259" s="5" t="s">
        <v>1527</v>
      </c>
      <c r="B259" s="5"/>
      <c r="C259" s="5" t="s">
        <v>73</v>
      </c>
      <c r="D259" s="5" t="s">
        <v>74</v>
      </c>
      <c r="E259" s="5" t="s">
        <v>75</v>
      </c>
      <c r="F259" s="5" t="s">
        <v>74</v>
      </c>
      <c r="G259" s="5" t="s">
        <v>1528</v>
      </c>
      <c r="H259" s="7" t="s">
        <v>1529</v>
      </c>
      <c r="I259" s="7" t="s">
        <v>78</v>
      </c>
      <c r="J259" s="7" t="s">
        <v>2</v>
      </c>
      <c r="K259" s="7" t="s">
        <v>1530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81</v>
      </c>
      <c r="Q259" s="7"/>
      <c r="R259" s="11" t="s">
        <v>348</v>
      </c>
      <c r="S259" s="13" t="s">
        <v>19</v>
      </c>
      <c r="T259" s="7"/>
      <c r="U259" s="11" t="s">
        <v>19</v>
      </c>
      <c r="V259" s="11" t="s">
        <v>348</v>
      </c>
      <c r="W259" s="13" t="s">
        <v>144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349</v>
      </c>
      <c r="AD259" t="s">
        <v>6</v>
      </c>
      <c r="AE259" t="s">
        <v>258</v>
      </c>
      <c r="AF259" t="s">
        <v>86</v>
      </c>
      <c r="AG259" t="s">
        <v>74</v>
      </c>
      <c r="AH259" t="s">
        <v>19</v>
      </c>
    </row>
    <row r="260" ht="14.25" customHeight="1" spans="1:34">
      <c r="A260" s="5" t="s">
        <v>1531</v>
      </c>
      <c r="B260" s="5"/>
      <c r="C260" s="5" t="s">
        <v>73</v>
      </c>
      <c r="D260" s="5" t="s">
        <v>74</v>
      </c>
      <c r="E260" s="5" t="s">
        <v>75</v>
      </c>
      <c r="F260" s="5" t="s">
        <v>74</v>
      </c>
      <c r="G260" s="5" t="s">
        <v>115</v>
      </c>
      <c r="H260" s="7" t="s">
        <v>116</v>
      </c>
      <c r="I260" s="7" t="s">
        <v>78</v>
      </c>
      <c r="J260" s="7" t="s">
        <v>2</v>
      </c>
      <c r="K260" s="7" t="s">
        <v>1532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81</v>
      </c>
      <c r="Q260" s="7"/>
      <c r="R260" s="11" t="s">
        <v>257</v>
      </c>
      <c r="S260" s="13" t="s">
        <v>19</v>
      </c>
      <c r="T260" s="7"/>
      <c r="U260" s="11" t="s">
        <v>19</v>
      </c>
      <c r="V260" s="11" t="s">
        <v>257</v>
      </c>
      <c r="W260" s="13" t="s">
        <v>910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379</v>
      </c>
      <c r="AD260" t="s">
        <v>6</v>
      </c>
      <c r="AE260" t="s">
        <v>1125</v>
      </c>
      <c r="AF260" t="s">
        <v>86</v>
      </c>
      <c r="AG260" t="s">
        <v>74</v>
      </c>
      <c r="AH260" t="s">
        <v>19</v>
      </c>
    </row>
    <row r="261" ht="14.25" customHeight="1" spans="1:34">
      <c r="A261" s="5" t="s">
        <v>1533</v>
      </c>
      <c r="B261" s="5"/>
      <c r="C261" s="5" t="s">
        <v>73</v>
      </c>
      <c r="D261" s="5" t="s">
        <v>74</v>
      </c>
      <c r="E261" s="5" t="s">
        <v>75</v>
      </c>
      <c r="F261" s="5" t="s">
        <v>74</v>
      </c>
      <c r="G261" s="5" t="s">
        <v>1534</v>
      </c>
      <c r="H261" s="7" t="s">
        <v>1535</v>
      </c>
      <c r="I261" s="7" t="s">
        <v>78</v>
      </c>
      <c r="J261" s="7" t="s">
        <v>2</v>
      </c>
      <c r="K261" s="7" t="s">
        <v>1536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81</v>
      </c>
      <c r="Q261" s="7"/>
      <c r="R261" s="11" t="s">
        <v>1537</v>
      </c>
      <c r="S261" s="13" t="s">
        <v>19</v>
      </c>
      <c r="T261" s="7"/>
      <c r="U261" s="11" t="s">
        <v>19</v>
      </c>
      <c r="V261" s="11" t="s">
        <v>1537</v>
      </c>
      <c r="W261" s="13" t="s">
        <v>329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1538</v>
      </c>
      <c r="AD261" t="s">
        <v>6</v>
      </c>
      <c r="AE261" t="s">
        <v>1539</v>
      </c>
      <c r="AF261" t="s">
        <v>86</v>
      </c>
      <c r="AG261" t="s">
        <v>74</v>
      </c>
      <c r="AH261" t="s">
        <v>19</v>
      </c>
    </row>
    <row r="262" ht="14.25" customHeight="1" spans="1:34">
      <c r="A262" s="5" t="s">
        <v>1540</v>
      </c>
      <c r="B262" s="5"/>
      <c r="C262" s="5" t="s">
        <v>73</v>
      </c>
      <c r="D262" s="5" t="s">
        <v>74</v>
      </c>
      <c r="E262" s="5" t="s">
        <v>75</v>
      </c>
      <c r="F262" s="5" t="s">
        <v>74</v>
      </c>
      <c r="G262" s="5" t="s">
        <v>1541</v>
      </c>
      <c r="H262" s="7" t="s">
        <v>1542</v>
      </c>
      <c r="I262" s="7" t="s">
        <v>78</v>
      </c>
      <c r="J262" s="7" t="s">
        <v>2</v>
      </c>
      <c r="K262" s="7" t="s">
        <v>1543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81</v>
      </c>
      <c r="Q262" s="7"/>
      <c r="R262" s="11" t="s">
        <v>561</v>
      </c>
      <c r="S262" s="13" t="s">
        <v>19</v>
      </c>
      <c r="T262" s="7"/>
      <c r="U262" s="11" t="s">
        <v>19</v>
      </c>
      <c r="V262" s="11" t="s">
        <v>561</v>
      </c>
      <c r="W262" s="13" t="s">
        <v>518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217</v>
      </c>
      <c r="AD262" t="s">
        <v>6</v>
      </c>
      <c r="AE262" t="s">
        <v>198</v>
      </c>
      <c r="AF262" t="s">
        <v>86</v>
      </c>
      <c r="AG262" t="s">
        <v>74</v>
      </c>
      <c r="AH262" t="s">
        <v>19</v>
      </c>
    </row>
    <row r="263" ht="14.25" customHeight="1" spans="1:34">
      <c r="A263" s="5" t="s">
        <v>1544</v>
      </c>
      <c r="B263" s="5"/>
      <c r="C263" s="5" t="s">
        <v>73</v>
      </c>
      <c r="D263" s="5" t="s">
        <v>74</v>
      </c>
      <c r="E263" s="5" t="s">
        <v>75</v>
      </c>
      <c r="F263" s="5" t="s">
        <v>74</v>
      </c>
      <c r="G263" s="5" t="s">
        <v>1545</v>
      </c>
      <c r="H263" s="7" t="s">
        <v>1546</v>
      </c>
      <c r="I263" s="7" t="s">
        <v>78</v>
      </c>
      <c r="J263" s="7" t="s">
        <v>2</v>
      </c>
      <c r="K263" s="7" t="s">
        <v>1547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81</v>
      </c>
      <c r="Q263" s="7"/>
      <c r="R263" s="11" t="s">
        <v>648</v>
      </c>
      <c r="S263" s="13" t="s">
        <v>19</v>
      </c>
      <c r="T263" s="7"/>
      <c r="U263" s="11" t="s">
        <v>19</v>
      </c>
      <c r="V263" s="11" t="s">
        <v>648</v>
      </c>
      <c r="W263" s="13" t="s">
        <v>518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637</v>
      </c>
      <c r="AD263" t="s">
        <v>6</v>
      </c>
      <c r="AE263" t="s">
        <v>1548</v>
      </c>
      <c r="AF263" t="s">
        <v>86</v>
      </c>
      <c r="AG263" t="s">
        <v>74</v>
      </c>
      <c r="AH263" t="s">
        <v>19</v>
      </c>
    </row>
    <row r="264" ht="14.25" customHeight="1" spans="1:34">
      <c r="A264" s="5" t="s">
        <v>1549</v>
      </c>
      <c r="B264" s="5"/>
      <c r="C264" s="5" t="s">
        <v>73</v>
      </c>
      <c r="D264" s="5" t="s">
        <v>74</v>
      </c>
      <c r="E264" s="5" t="s">
        <v>75</v>
      </c>
      <c r="F264" s="5" t="s">
        <v>74</v>
      </c>
      <c r="G264" s="5" t="s">
        <v>1550</v>
      </c>
      <c r="H264" s="7" t="s">
        <v>1551</v>
      </c>
      <c r="I264" s="7" t="s">
        <v>78</v>
      </c>
      <c r="J264" s="7" t="s">
        <v>2</v>
      </c>
      <c r="K264" s="7" t="s">
        <v>1552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81</v>
      </c>
      <c r="Q264" s="7"/>
      <c r="R264" s="11" t="s">
        <v>169</v>
      </c>
      <c r="S264" s="13" t="s">
        <v>19</v>
      </c>
      <c r="T264" s="7"/>
      <c r="U264" s="11" t="s">
        <v>19</v>
      </c>
      <c r="V264" s="11" t="s">
        <v>169</v>
      </c>
      <c r="W264" s="13" t="s">
        <v>1553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1554</v>
      </c>
      <c r="AD264" t="s">
        <v>6</v>
      </c>
      <c r="AE264" t="s">
        <v>1555</v>
      </c>
      <c r="AF264" t="s">
        <v>86</v>
      </c>
      <c r="AG264" t="s">
        <v>74</v>
      </c>
      <c r="AH264" t="s">
        <v>19</v>
      </c>
    </row>
    <row r="265" ht="14.25" customHeight="1" spans="1:34">
      <c r="A265" s="5" t="s">
        <v>1556</v>
      </c>
      <c r="B265" s="5"/>
      <c r="C265" s="5" t="s">
        <v>73</v>
      </c>
      <c r="D265" s="5" t="s">
        <v>74</v>
      </c>
      <c r="E265" s="5" t="s">
        <v>75</v>
      </c>
      <c r="F265" s="5" t="s">
        <v>74</v>
      </c>
      <c r="G265" s="5" t="s">
        <v>1557</v>
      </c>
      <c r="H265" s="7" t="s">
        <v>1558</v>
      </c>
      <c r="I265" s="7" t="s">
        <v>78</v>
      </c>
      <c r="J265" s="7" t="s">
        <v>2</v>
      </c>
      <c r="K265" s="7" t="s">
        <v>1559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81</v>
      </c>
      <c r="Q265" s="7"/>
      <c r="R265" s="11" t="s">
        <v>370</v>
      </c>
      <c r="S265" s="13" t="s">
        <v>19</v>
      </c>
      <c r="T265" s="7"/>
      <c r="U265" s="11" t="s">
        <v>19</v>
      </c>
      <c r="V265" s="11" t="s">
        <v>370</v>
      </c>
      <c r="W265" s="13" t="s">
        <v>371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372</v>
      </c>
      <c r="AD265" t="s">
        <v>6</v>
      </c>
      <c r="AE265" t="s">
        <v>1560</v>
      </c>
      <c r="AF265" t="s">
        <v>86</v>
      </c>
      <c r="AG265" t="s">
        <v>74</v>
      </c>
      <c r="AH265" t="s">
        <v>19</v>
      </c>
    </row>
    <row r="266" ht="14.25" customHeight="1" spans="1:34">
      <c r="A266" s="5" t="s">
        <v>1561</v>
      </c>
      <c r="B266" s="5"/>
      <c r="C266" s="5" t="s">
        <v>73</v>
      </c>
      <c r="D266" s="5" t="s">
        <v>74</v>
      </c>
      <c r="E266" s="5" t="s">
        <v>75</v>
      </c>
      <c r="F266" s="5" t="s">
        <v>74</v>
      </c>
      <c r="G266" s="5" t="s">
        <v>1562</v>
      </c>
      <c r="H266" s="7" t="s">
        <v>1563</v>
      </c>
      <c r="I266" s="7" t="s">
        <v>78</v>
      </c>
      <c r="J266" s="7" t="s">
        <v>2</v>
      </c>
      <c r="K266" s="7" t="s">
        <v>1564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81</v>
      </c>
      <c r="Q266" s="7"/>
      <c r="R266" s="11" t="s">
        <v>1479</v>
      </c>
      <c r="S266" s="13" t="s">
        <v>19</v>
      </c>
      <c r="T266" s="7"/>
      <c r="U266" s="11" t="s">
        <v>19</v>
      </c>
      <c r="V266" s="11" t="s">
        <v>1479</v>
      </c>
      <c r="W266" s="13" t="s">
        <v>1061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1480</v>
      </c>
      <c r="AD266" t="s">
        <v>6</v>
      </c>
      <c r="AE266" t="s">
        <v>198</v>
      </c>
      <c r="AF266" t="s">
        <v>86</v>
      </c>
      <c r="AG266" t="s">
        <v>74</v>
      </c>
      <c r="AH266" t="s">
        <v>19</v>
      </c>
    </row>
    <row r="267" ht="14.25" customHeight="1" spans="1:34">
      <c r="A267" s="5" t="s">
        <v>1565</v>
      </c>
      <c r="B267" s="5"/>
      <c r="C267" s="5" t="s">
        <v>73</v>
      </c>
      <c r="D267" s="5" t="s">
        <v>74</v>
      </c>
      <c r="E267" s="5" t="s">
        <v>75</v>
      </c>
      <c r="F267" s="5" t="s">
        <v>74</v>
      </c>
      <c r="G267" s="5" t="s">
        <v>1566</v>
      </c>
      <c r="H267" s="7" t="s">
        <v>1567</v>
      </c>
      <c r="I267" s="7" t="s">
        <v>78</v>
      </c>
      <c r="J267" s="7" t="s">
        <v>2</v>
      </c>
      <c r="K267" s="7" t="s">
        <v>1568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81</v>
      </c>
      <c r="Q267" s="7"/>
      <c r="R267" s="11" t="s">
        <v>301</v>
      </c>
      <c r="S267" s="13" t="s">
        <v>19</v>
      </c>
      <c r="T267" s="7"/>
      <c r="U267" s="11" t="s">
        <v>19</v>
      </c>
      <c r="V267" s="11" t="s">
        <v>301</v>
      </c>
      <c r="W267" s="13" t="s">
        <v>271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248</v>
      </c>
      <c r="AD267" t="s">
        <v>6</v>
      </c>
      <c r="AE267" t="s">
        <v>317</v>
      </c>
      <c r="AF267" t="s">
        <v>86</v>
      </c>
      <c r="AG267" t="s">
        <v>74</v>
      </c>
      <c r="AH267" t="s">
        <v>19</v>
      </c>
    </row>
    <row r="268" ht="14.25" customHeight="1" spans="1:34">
      <c r="A268" s="5" t="s">
        <v>1569</v>
      </c>
      <c r="B268" s="5"/>
      <c r="C268" s="5" t="s">
        <v>73</v>
      </c>
      <c r="D268" s="5" t="s">
        <v>74</v>
      </c>
      <c r="E268" s="5" t="s">
        <v>75</v>
      </c>
      <c r="F268" s="5" t="s">
        <v>74</v>
      </c>
      <c r="G268" s="5" t="s">
        <v>1570</v>
      </c>
      <c r="H268" s="7" t="s">
        <v>1571</v>
      </c>
      <c r="I268" s="7" t="s">
        <v>78</v>
      </c>
      <c r="J268" s="7" t="s">
        <v>2</v>
      </c>
      <c r="K268" s="7" t="s">
        <v>1572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81</v>
      </c>
      <c r="Q268" s="7"/>
      <c r="R268" s="11" t="s">
        <v>300</v>
      </c>
      <c r="S268" s="13" t="s">
        <v>19</v>
      </c>
      <c r="T268" s="7"/>
      <c r="U268" s="11" t="s">
        <v>19</v>
      </c>
      <c r="V268" s="11" t="s">
        <v>300</v>
      </c>
      <c r="W268" s="13" t="s">
        <v>160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301</v>
      </c>
      <c r="AD268" t="s">
        <v>6</v>
      </c>
      <c r="AE268" t="s">
        <v>212</v>
      </c>
      <c r="AF268" t="s">
        <v>86</v>
      </c>
      <c r="AG268" t="s">
        <v>74</v>
      </c>
      <c r="AH268" t="s">
        <v>19</v>
      </c>
    </row>
    <row r="269" ht="14.25" customHeight="1" spans="1:34">
      <c r="A269" s="5" t="s">
        <v>1573</v>
      </c>
      <c r="B269" s="5"/>
      <c r="C269" s="5" t="s">
        <v>73</v>
      </c>
      <c r="D269" s="5" t="s">
        <v>74</v>
      </c>
      <c r="E269" s="5" t="s">
        <v>75</v>
      </c>
      <c r="F269" s="5" t="s">
        <v>74</v>
      </c>
      <c r="G269" s="5" t="s">
        <v>1574</v>
      </c>
      <c r="H269" s="7" t="s">
        <v>1575</v>
      </c>
      <c r="I269" s="7" t="s">
        <v>78</v>
      </c>
      <c r="J269" s="7" t="s">
        <v>2</v>
      </c>
      <c r="K269" s="7" t="s">
        <v>1576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81</v>
      </c>
      <c r="Q269" s="7"/>
      <c r="R269" s="11" t="s">
        <v>561</v>
      </c>
      <c r="S269" s="13" t="s">
        <v>19</v>
      </c>
      <c r="T269" s="7"/>
      <c r="U269" s="11" t="s">
        <v>19</v>
      </c>
      <c r="V269" s="11" t="s">
        <v>561</v>
      </c>
      <c r="W269" s="13" t="s">
        <v>518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217</v>
      </c>
      <c r="AD269" t="s">
        <v>6</v>
      </c>
      <c r="AE269" t="s">
        <v>904</v>
      </c>
      <c r="AF269" t="s">
        <v>86</v>
      </c>
      <c r="AG269" t="s">
        <v>74</v>
      </c>
      <c r="AH269" t="s">
        <v>19</v>
      </c>
    </row>
    <row r="270" ht="14.25" customHeight="1" spans="1:34">
      <c r="A270" s="5" t="s">
        <v>1577</v>
      </c>
      <c r="B270" s="5"/>
      <c r="C270" s="5" t="s">
        <v>73</v>
      </c>
      <c r="D270" s="5" t="s">
        <v>74</v>
      </c>
      <c r="E270" s="5" t="s">
        <v>75</v>
      </c>
      <c r="F270" s="5" t="s">
        <v>74</v>
      </c>
      <c r="G270" s="5" t="s">
        <v>1578</v>
      </c>
      <c r="H270" s="7" t="s">
        <v>1579</v>
      </c>
      <c r="I270" s="7" t="s">
        <v>78</v>
      </c>
      <c r="J270" s="7" t="s">
        <v>2</v>
      </c>
      <c r="K270" s="7" t="s">
        <v>1580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81</v>
      </c>
      <c r="Q270" s="7"/>
      <c r="R270" s="11" t="s">
        <v>459</v>
      </c>
      <c r="S270" s="13" t="s">
        <v>19</v>
      </c>
      <c r="T270" s="7"/>
      <c r="U270" s="11" t="s">
        <v>19</v>
      </c>
      <c r="V270" s="11" t="s">
        <v>459</v>
      </c>
      <c r="W270" s="13" t="s">
        <v>460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461</v>
      </c>
      <c r="AD270" t="s">
        <v>6</v>
      </c>
      <c r="AE270" t="s">
        <v>198</v>
      </c>
      <c r="AF270" t="s">
        <v>86</v>
      </c>
      <c r="AG270" t="s">
        <v>74</v>
      </c>
      <c r="AH270" t="s">
        <v>19</v>
      </c>
    </row>
    <row r="271" ht="14.25" customHeight="1" spans="1:34">
      <c r="A271" s="5" t="s">
        <v>1581</v>
      </c>
      <c r="B271" s="5"/>
      <c r="C271" s="5" t="s">
        <v>73</v>
      </c>
      <c r="D271" s="5" t="s">
        <v>74</v>
      </c>
      <c r="E271" s="5" t="s">
        <v>75</v>
      </c>
      <c r="F271" s="5" t="s">
        <v>74</v>
      </c>
      <c r="G271" s="5" t="s">
        <v>386</v>
      </c>
      <c r="H271" s="7" t="s">
        <v>387</v>
      </c>
      <c r="I271" s="7" t="s">
        <v>78</v>
      </c>
      <c r="J271" s="7" t="s">
        <v>2</v>
      </c>
      <c r="K271" s="7" t="s">
        <v>1582</v>
      </c>
      <c r="L271" s="7">
        <v>3</v>
      </c>
      <c r="M271" s="7">
        <v>5</v>
      </c>
      <c r="N271" s="7" t="s">
        <v>91</v>
      </c>
      <c r="O271" s="7" t="s">
        <v>91</v>
      </c>
      <c r="P271" s="7" t="s">
        <v>81</v>
      </c>
      <c r="Q271" s="7"/>
      <c r="R271" s="11" t="s">
        <v>1583</v>
      </c>
      <c r="S271" s="13" t="s">
        <v>19</v>
      </c>
      <c r="T271" s="7"/>
      <c r="U271" s="11" t="s">
        <v>19</v>
      </c>
      <c r="V271" s="11" t="s">
        <v>1583</v>
      </c>
      <c r="W271" s="13" t="s">
        <v>581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1584</v>
      </c>
      <c r="AD271" t="s">
        <v>6</v>
      </c>
      <c r="AE271" t="s">
        <v>392</v>
      </c>
      <c r="AF271" t="s">
        <v>86</v>
      </c>
      <c r="AG271" t="s">
        <v>74</v>
      </c>
      <c r="AH271" t="s">
        <v>19</v>
      </c>
    </row>
    <row r="272" ht="14.25" customHeight="1" spans="1:34">
      <c r="A272" s="5" t="s">
        <v>1585</v>
      </c>
      <c r="B272" s="5"/>
      <c r="C272" s="5" t="s">
        <v>73</v>
      </c>
      <c r="D272" s="5" t="s">
        <v>74</v>
      </c>
      <c r="E272" s="5" t="s">
        <v>75</v>
      </c>
      <c r="F272" s="5" t="s">
        <v>74</v>
      </c>
      <c r="G272" s="5" t="s">
        <v>1586</v>
      </c>
      <c r="H272" s="7" t="s">
        <v>1587</v>
      </c>
      <c r="I272" s="7" t="s">
        <v>78</v>
      </c>
      <c r="J272" s="7" t="s">
        <v>2</v>
      </c>
      <c r="K272" s="7" t="s">
        <v>1588</v>
      </c>
      <c r="L272" s="7">
        <v>2</v>
      </c>
      <c r="M272" s="7">
        <v>1</v>
      </c>
      <c r="N272" s="7" t="s">
        <v>1589</v>
      </c>
      <c r="O272" s="7" t="s">
        <v>80</v>
      </c>
      <c r="P272" s="7" t="s">
        <v>81</v>
      </c>
      <c r="Q272" s="7"/>
      <c r="R272" s="11" t="s">
        <v>1590</v>
      </c>
      <c r="S272" s="13" t="s">
        <v>19</v>
      </c>
      <c r="T272" s="7"/>
      <c r="U272" s="11" t="s">
        <v>19</v>
      </c>
      <c r="V272" s="11" t="s">
        <v>1590</v>
      </c>
      <c r="W272" s="13" t="s">
        <v>1591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1592</v>
      </c>
      <c r="AD272" t="s">
        <v>6</v>
      </c>
      <c r="AE272" t="s">
        <v>1593</v>
      </c>
      <c r="AF272" t="s">
        <v>86</v>
      </c>
      <c r="AG272" t="s">
        <v>74</v>
      </c>
      <c r="AH272" t="s">
        <v>19</v>
      </c>
    </row>
    <row r="273" ht="14.25" customHeight="1" spans="1:34">
      <c r="A273" s="5" t="s">
        <v>1594</v>
      </c>
      <c r="B273" s="5"/>
      <c r="C273" s="5" t="s">
        <v>73</v>
      </c>
      <c r="D273" s="5" t="s">
        <v>74</v>
      </c>
      <c r="E273" s="5" t="s">
        <v>75</v>
      </c>
      <c r="F273" s="5" t="s">
        <v>74</v>
      </c>
      <c r="G273" s="5" t="s">
        <v>1595</v>
      </c>
      <c r="H273" s="7" t="s">
        <v>1596</v>
      </c>
      <c r="I273" s="7" t="s">
        <v>78</v>
      </c>
      <c r="J273" s="7" t="s">
        <v>2</v>
      </c>
      <c r="K273" s="7" t="s">
        <v>1597</v>
      </c>
      <c r="L273" s="7">
        <v>1</v>
      </c>
      <c r="M273" s="7">
        <v>2</v>
      </c>
      <c r="N273" s="7" t="s">
        <v>1598</v>
      </c>
      <c r="O273" s="7" t="s">
        <v>119</v>
      </c>
      <c r="P273" s="7" t="s">
        <v>81</v>
      </c>
      <c r="Q273" s="7"/>
      <c r="R273" s="11" t="s">
        <v>1599</v>
      </c>
      <c r="S273" s="13" t="s">
        <v>19</v>
      </c>
      <c r="T273" s="7"/>
      <c r="U273" s="11" t="s">
        <v>19</v>
      </c>
      <c r="V273" s="11" t="s">
        <v>1599</v>
      </c>
      <c r="W273" s="13" t="s">
        <v>152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755</v>
      </c>
      <c r="AD273" t="s">
        <v>6</v>
      </c>
      <c r="AE273" t="s">
        <v>420</v>
      </c>
      <c r="AF273" t="s">
        <v>86</v>
      </c>
      <c r="AG273" t="s">
        <v>74</v>
      </c>
      <c r="AH273" t="s">
        <v>19</v>
      </c>
    </row>
    <row r="274" ht="14.25" customHeight="1" spans="1:34">
      <c r="A274" s="5" t="s">
        <v>1600</v>
      </c>
      <c r="B274" s="5"/>
      <c r="C274" s="5" t="s">
        <v>73</v>
      </c>
      <c r="D274" s="5" t="s">
        <v>74</v>
      </c>
      <c r="E274" s="5" t="s">
        <v>75</v>
      </c>
      <c r="F274" s="5" t="s">
        <v>74</v>
      </c>
      <c r="G274" s="5" t="s">
        <v>1601</v>
      </c>
      <c r="H274" s="7" t="s">
        <v>1602</v>
      </c>
      <c r="I274" s="7" t="s">
        <v>78</v>
      </c>
      <c r="J274" s="7" t="s">
        <v>2</v>
      </c>
      <c r="K274" s="7" t="s">
        <v>1603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81</v>
      </c>
      <c r="Q274" s="7"/>
      <c r="R274" s="11" t="s">
        <v>426</v>
      </c>
      <c r="S274" s="13" t="s">
        <v>19</v>
      </c>
      <c r="T274" s="7"/>
      <c r="U274" s="11" t="s">
        <v>19</v>
      </c>
      <c r="V274" s="11" t="s">
        <v>426</v>
      </c>
      <c r="W274" s="13" t="s">
        <v>405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1604</v>
      </c>
      <c r="AD274" t="s">
        <v>6</v>
      </c>
      <c r="AE274" t="s">
        <v>1605</v>
      </c>
      <c r="AF274" t="s">
        <v>86</v>
      </c>
      <c r="AG274" t="s">
        <v>74</v>
      </c>
      <c r="AH274" t="s">
        <v>19</v>
      </c>
    </row>
    <row r="275" ht="14.25" customHeight="1" spans="1:34">
      <c r="A275" s="5" t="s">
        <v>1606</v>
      </c>
      <c r="B275" s="5"/>
      <c r="C275" s="5" t="s">
        <v>73</v>
      </c>
      <c r="D275" s="5" t="s">
        <v>74</v>
      </c>
      <c r="E275" s="5" t="s">
        <v>75</v>
      </c>
      <c r="F275" s="5" t="s">
        <v>74</v>
      </c>
      <c r="G275" s="5" t="s">
        <v>1607</v>
      </c>
      <c r="H275" s="7" t="s">
        <v>1608</v>
      </c>
      <c r="I275" s="7" t="s">
        <v>78</v>
      </c>
      <c r="J275" s="7" t="s">
        <v>2</v>
      </c>
      <c r="K275" s="7" t="s">
        <v>1609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81</v>
      </c>
      <c r="Q275" s="7"/>
      <c r="R275" s="11" t="s">
        <v>1470</v>
      </c>
      <c r="S275" s="13" t="s">
        <v>19</v>
      </c>
      <c r="T275" s="7"/>
      <c r="U275" s="11" t="s">
        <v>19</v>
      </c>
      <c r="V275" s="11" t="s">
        <v>1470</v>
      </c>
      <c r="W275" s="13" t="s">
        <v>453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1610</v>
      </c>
      <c r="AD275" t="s">
        <v>6</v>
      </c>
      <c r="AE275" t="s">
        <v>184</v>
      </c>
      <c r="AF275" t="s">
        <v>86</v>
      </c>
      <c r="AG275" t="s">
        <v>74</v>
      </c>
      <c r="AH275" t="s">
        <v>19</v>
      </c>
    </row>
    <row r="276" ht="14.25" customHeight="1" spans="1:34">
      <c r="A276" s="5" t="s">
        <v>1611</v>
      </c>
      <c r="B276" s="5"/>
      <c r="C276" s="5" t="s">
        <v>73</v>
      </c>
      <c r="D276" s="5" t="s">
        <v>74</v>
      </c>
      <c r="E276" s="5" t="s">
        <v>75</v>
      </c>
      <c r="F276" s="5" t="s">
        <v>74</v>
      </c>
      <c r="G276" s="5" t="s">
        <v>1216</v>
      </c>
      <c r="H276" s="7" t="s">
        <v>1217</v>
      </c>
      <c r="I276" s="7" t="s">
        <v>78</v>
      </c>
      <c r="J276" s="7" t="s">
        <v>2</v>
      </c>
      <c r="K276" s="7" t="s">
        <v>1612</v>
      </c>
      <c r="L276" s="7">
        <v>1</v>
      </c>
      <c r="M276" s="7">
        <v>1</v>
      </c>
      <c r="N276" s="7" t="s">
        <v>101</v>
      </c>
      <c r="O276" s="7" t="s">
        <v>80</v>
      </c>
      <c r="P276" s="7" t="s">
        <v>81</v>
      </c>
      <c r="Q276" s="7"/>
      <c r="R276" s="11" t="s">
        <v>182</v>
      </c>
      <c r="S276" s="13" t="s">
        <v>19</v>
      </c>
      <c r="T276" s="7"/>
      <c r="U276" s="11" t="s">
        <v>19</v>
      </c>
      <c r="V276" s="11" t="s">
        <v>182</v>
      </c>
      <c r="W276" s="13" t="s">
        <v>111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183</v>
      </c>
      <c r="AD276" t="s">
        <v>6</v>
      </c>
      <c r="AE276" t="s">
        <v>1613</v>
      </c>
      <c r="AF276" t="s">
        <v>86</v>
      </c>
      <c r="AG276" t="s">
        <v>74</v>
      </c>
      <c r="AH276" t="s">
        <v>19</v>
      </c>
    </row>
    <row r="277" ht="14.25" customHeight="1" spans="1:34">
      <c r="A277" s="5" t="s">
        <v>1614</v>
      </c>
      <c r="B277" s="5"/>
      <c r="C277" s="5" t="s">
        <v>73</v>
      </c>
      <c r="D277" s="5" t="s">
        <v>74</v>
      </c>
      <c r="E277" s="5" t="s">
        <v>75</v>
      </c>
      <c r="F277" s="5" t="s">
        <v>74</v>
      </c>
      <c r="G277" s="5" t="s">
        <v>814</v>
      </c>
      <c r="H277" s="7" t="s">
        <v>815</v>
      </c>
      <c r="I277" s="7" t="s">
        <v>78</v>
      </c>
      <c r="J277" s="7" t="s">
        <v>2</v>
      </c>
      <c r="K277" s="7" t="s">
        <v>1615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81</v>
      </c>
      <c r="Q277" s="7"/>
      <c r="R277" s="11" t="s">
        <v>241</v>
      </c>
      <c r="S277" s="13" t="s">
        <v>19</v>
      </c>
      <c r="T277" s="7"/>
      <c r="U277" s="11" t="s">
        <v>19</v>
      </c>
      <c r="V277" s="11" t="s">
        <v>241</v>
      </c>
      <c r="W277" s="13" t="s">
        <v>242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243</v>
      </c>
      <c r="AD277" t="s">
        <v>6</v>
      </c>
      <c r="AE277" t="s">
        <v>817</v>
      </c>
      <c r="AF277" t="s">
        <v>86</v>
      </c>
      <c r="AG277" t="s">
        <v>74</v>
      </c>
      <c r="AH277" t="s">
        <v>19</v>
      </c>
    </row>
    <row r="278" ht="14.25" customHeight="1" spans="1:34">
      <c r="A278" s="5" t="s">
        <v>1616</v>
      </c>
      <c r="B278" s="5"/>
      <c r="C278" s="5" t="s">
        <v>73</v>
      </c>
      <c r="D278" s="5" t="s">
        <v>74</v>
      </c>
      <c r="E278" s="5" t="s">
        <v>75</v>
      </c>
      <c r="F278" s="5" t="s">
        <v>74</v>
      </c>
      <c r="G278" s="5" t="s">
        <v>1617</v>
      </c>
      <c r="H278" s="7" t="s">
        <v>1618</v>
      </c>
      <c r="I278" s="7" t="s">
        <v>78</v>
      </c>
      <c r="J278" s="7" t="s">
        <v>2</v>
      </c>
      <c r="K278" s="7" t="s">
        <v>1619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81</v>
      </c>
      <c r="Q278" s="7"/>
      <c r="R278" s="11" t="s">
        <v>1024</v>
      </c>
      <c r="S278" s="13" t="s">
        <v>19</v>
      </c>
      <c r="T278" s="7"/>
      <c r="U278" s="11" t="s">
        <v>19</v>
      </c>
      <c r="V278" s="11" t="s">
        <v>1024</v>
      </c>
      <c r="W278" s="13" t="s">
        <v>1620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1254</v>
      </c>
      <c r="AD278" t="s">
        <v>6</v>
      </c>
      <c r="AE278" t="s">
        <v>1555</v>
      </c>
      <c r="AF278" t="s">
        <v>86</v>
      </c>
      <c r="AG278" t="s">
        <v>74</v>
      </c>
      <c r="AH278" t="s">
        <v>19</v>
      </c>
    </row>
    <row r="279" ht="14.25" customHeight="1" spans="1:34">
      <c r="A279" s="5" t="s">
        <v>1621</v>
      </c>
      <c r="B279" s="5"/>
      <c r="C279" s="5" t="s">
        <v>73</v>
      </c>
      <c r="D279" s="5" t="s">
        <v>74</v>
      </c>
      <c r="E279" s="5" t="s">
        <v>75</v>
      </c>
      <c r="F279" s="5" t="s">
        <v>74</v>
      </c>
      <c r="G279" s="5" t="s">
        <v>1622</v>
      </c>
      <c r="H279" s="7" t="s">
        <v>1623</v>
      </c>
      <c r="I279" s="7" t="s">
        <v>78</v>
      </c>
      <c r="J279" s="7" t="s">
        <v>2</v>
      </c>
      <c r="K279" s="7" t="s">
        <v>1624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81</v>
      </c>
      <c r="Q279" s="7"/>
      <c r="R279" s="11" t="s">
        <v>93</v>
      </c>
      <c r="S279" s="13" t="s">
        <v>19</v>
      </c>
      <c r="T279" s="7"/>
      <c r="U279" s="11" t="s">
        <v>19</v>
      </c>
      <c r="V279" s="11" t="s">
        <v>93</v>
      </c>
      <c r="W279" s="13" t="s">
        <v>765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1625</v>
      </c>
      <c r="AD279" t="s">
        <v>6</v>
      </c>
      <c r="AE279" t="s">
        <v>1626</v>
      </c>
      <c r="AF279" t="s">
        <v>86</v>
      </c>
      <c r="AG279" t="s">
        <v>74</v>
      </c>
      <c r="AH279" t="s">
        <v>19</v>
      </c>
    </row>
    <row r="280" ht="14.25" customHeight="1" spans="1:34">
      <c r="A280" s="5" t="s">
        <v>1627</v>
      </c>
      <c r="B280" s="5"/>
      <c r="C280" s="5" t="s">
        <v>73</v>
      </c>
      <c r="D280" s="5" t="s">
        <v>74</v>
      </c>
      <c r="E280" s="5" t="s">
        <v>75</v>
      </c>
      <c r="F280" s="5" t="s">
        <v>74</v>
      </c>
      <c r="G280" s="5" t="s">
        <v>1628</v>
      </c>
      <c r="H280" s="7" t="s">
        <v>1629</v>
      </c>
      <c r="I280" s="7" t="s">
        <v>78</v>
      </c>
      <c r="J280" s="7" t="s">
        <v>2</v>
      </c>
      <c r="K280" s="7" t="s">
        <v>1630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81</v>
      </c>
      <c r="Q280" s="7"/>
      <c r="R280" s="11" t="s">
        <v>746</v>
      </c>
      <c r="S280" s="13" t="s">
        <v>19</v>
      </c>
      <c r="T280" s="7"/>
      <c r="U280" s="11" t="s">
        <v>19</v>
      </c>
      <c r="V280" s="11" t="s">
        <v>746</v>
      </c>
      <c r="W280" s="13" t="s">
        <v>286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747</v>
      </c>
      <c r="AD280" t="s">
        <v>6</v>
      </c>
      <c r="AE280" t="s">
        <v>1631</v>
      </c>
      <c r="AF280" t="s">
        <v>86</v>
      </c>
      <c r="AG280" t="s">
        <v>74</v>
      </c>
      <c r="AH280" t="s">
        <v>19</v>
      </c>
    </row>
    <row r="281" ht="14.25" customHeight="1" spans="1:34">
      <c r="A281" s="5" t="s">
        <v>1632</v>
      </c>
      <c r="B281" s="5"/>
      <c r="C281" s="5" t="s">
        <v>73</v>
      </c>
      <c r="D281" s="5" t="s">
        <v>74</v>
      </c>
      <c r="E281" s="5" t="s">
        <v>75</v>
      </c>
      <c r="F281" s="5" t="s">
        <v>74</v>
      </c>
      <c r="G281" s="5" t="s">
        <v>1633</v>
      </c>
      <c r="H281" s="7" t="s">
        <v>1634</v>
      </c>
      <c r="I281" s="7" t="s">
        <v>78</v>
      </c>
      <c r="J281" s="7" t="s">
        <v>2</v>
      </c>
      <c r="K281" s="7" t="s">
        <v>1635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81</v>
      </c>
      <c r="Q281" s="7"/>
      <c r="R281" s="11" t="s">
        <v>862</v>
      </c>
      <c r="S281" s="13" t="s">
        <v>19</v>
      </c>
      <c r="T281" s="7"/>
      <c r="U281" s="11" t="s">
        <v>19</v>
      </c>
      <c r="V281" s="11" t="s">
        <v>862</v>
      </c>
      <c r="W281" s="13" t="s">
        <v>453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941</v>
      </c>
      <c r="AD281" t="s">
        <v>6</v>
      </c>
      <c r="AE281" t="s">
        <v>1636</v>
      </c>
      <c r="AF281" t="s">
        <v>86</v>
      </c>
      <c r="AG281" t="s">
        <v>74</v>
      </c>
      <c r="AH281" t="s">
        <v>19</v>
      </c>
    </row>
    <row r="282" ht="14.25" customHeight="1" spans="1:34">
      <c r="A282" s="5" t="s">
        <v>1637</v>
      </c>
      <c r="B282" s="5"/>
      <c r="C282" s="5" t="s">
        <v>73</v>
      </c>
      <c r="D282" s="5" t="s">
        <v>74</v>
      </c>
      <c r="E282" s="5" t="s">
        <v>75</v>
      </c>
      <c r="F282" s="5" t="s">
        <v>74</v>
      </c>
      <c r="G282" s="5" t="s">
        <v>1638</v>
      </c>
      <c r="H282" s="7" t="s">
        <v>1639</v>
      </c>
      <c r="I282" s="7" t="s">
        <v>78</v>
      </c>
      <c r="J282" s="7" t="s">
        <v>2</v>
      </c>
      <c r="K282" s="7" t="s">
        <v>1640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81</v>
      </c>
      <c r="Q282" s="7"/>
      <c r="R282" s="11" t="s">
        <v>1368</v>
      </c>
      <c r="S282" s="13" t="s">
        <v>19</v>
      </c>
      <c r="T282" s="7"/>
      <c r="U282" s="11" t="s">
        <v>19</v>
      </c>
      <c r="V282" s="11" t="s">
        <v>1368</v>
      </c>
      <c r="W282" s="13" t="s">
        <v>271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1641</v>
      </c>
      <c r="AD282" t="s">
        <v>6</v>
      </c>
      <c r="AE282" t="s">
        <v>1642</v>
      </c>
      <c r="AF282" t="s">
        <v>86</v>
      </c>
      <c r="AG282" t="s">
        <v>74</v>
      </c>
      <c r="AH282" t="s">
        <v>19</v>
      </c>
    </row>
    <row r="283" ht="14.25" customHeight="1" spans="1:34">
      <c r="A283" s="5" t="s">
        <v>1643</v>
      </c>
      <c r="B283" s="5"/>
      <c r="C283" s="5" t="s">
        <v>73</v>
      </c>
      <c r="D283" s="5" t="s">
        <v>74</v>
      </c>
      <c r="E283" s="5" t="s">
        <v>75</v>
      </c>
      <c r="F283" s="5" t="s">
        <v>74</v>
      </c>
      <c r="G283" s="5" t="s">
        <v>1644</v>
      </c>
      <c r="H283" s="7" t="s">
        <v>1645</v>
      </c>
      <c r="I283" s="7" t="s">
        <v>78</v>
      </c>
      <c r="J283" s="7" t="s">
        <v>2</v>
      </c>
      <c r="K283" s="7" t="s">
        <v>1646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81</v>
      </c>
      <c r="Q283" s="7"/>
      <c r="R283" s="11" t="s">
        <v>1121</v>
      </c>
      <c r="S283" s="13" t="s">
        <v>19</v>
      </c>
      <c r="T283" s="7"/>
      <c r="U283" s="11" t="s">
        <v>19</v>
      </c>
      <c r="V283" s="11" t="s">
        <v>1121</v>
      </c>
      <c r="W283" s="13" t="s">
        <v>690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1122</v>
      </c>
      <c r="AD283" t="s">
        <v>6</v>
      </c>
      <c r="AE283" t="s">
        <v>643</v>
      </c>
      <c r="AF283" t="s">
        <v>86</v>
      </c>
      <c r="AG283" t="s">
        <v>74</v>
      </c>
      <c r="AH283" t="s">
        <v>19</v>
      </c>
    </row>
    <row r="284" ht="14.25" customHeight="1" spans="1:34">
      <c r="A284" s="5" t="s">
        <v>1647</v>
      </c>
      <c r="B284" s="5"/>
      <c r="C284" s="5" t="s">
        <v>73</v>
      </c>
      <c r="D284" s="5" t="s">
        <v>74</v>
      </c>
      <c r="E284" s="5" t="s">
        <v>75</v>
      </c>
      <c r="F284" s="5" t="s">
        <v>74</v>
      </c>
      <c r="G284" s="5" t="s">
        <v>1648</v>
      </c>
      <c r="H284" s="7" t="s">
        <v>1649</v>
      </c>
      <c r="I284" s="7" t="s">
        <v>78</v>
      </c>
      <c r="J284" s="7" t="s">
        <v>2</v>
      </c>
      <c r="K284" s="7" t="s">
        <v>1650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81</v>
      </c>
      <c r="Q284" s="7"/>
      <c r="R284" s="11" t="s">
        <v>363</v>
      </c>
      <c r="S284" s="13" t="s">
        <v>19</v>
      </c>
      <c r="T284" s="7"/>
      <c r="U284" s="11" t="s">
        <v>19</v>
      </c>
      <c r="V284" s="11" t="s">
        <v>363</v>
      </c>
      <c r="W284" s="13" t="s">
        <v>152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364</v>
      </c>
      <c r="AD284" t="s">
        <v>6</v>
      </c>
      <c r="AE284" t="s">
        <v>1046</v>
      </c>
      <c r="AF284" t="s">
        <v>86</v>
      </c>
      <c r="AG284" t="s">
        <v>74</v>
      </c>
      <c r="AH284" t="s">
        <v>19</v>
      </c>
    </row>
    <row r="285" ht="14.25" customHeight="1" spans="1:34">
      <c r="A285" s="5" t="s">
        <v>1651</v>
      </c>
      <c r="B285" s="5"/>
      <c r="C285" s="5" t="s">
        <v>73</v>
      </c>
      <c r="D285" s="5" t="s">
        <v>74</v>
      </c>
      <c r="E285" s="5" t="s">
        <v>75</v>
      </c>
      <c r="F285" s="5" t="s">
        <v>74</v>
      </c>
      <c r="G285" s="5" t="s">
        <v>1652</v>
      </c>
      <c r="H285" s="7" t="s">
        <v>1653</v>
      </c>
      <c r="I285" s="7" t="s">
        <v>78</v>
      </c>
      <c r="J285" s="7" t="s">
        <v>2</v>
      </c>
      <c r="K285" s="7" t="s">
        <v>1654</v>
      </c>
      <c r="L285" s="7">
        <v>1</v>
      </c>
      <c r="M285" s="7">
        <v>1</v>
      </c>
      <c r="N285" s="7" t="s">
        <v>119</v>
      </c>
      <c r="O285" s="7" t="s">
        <v>80</v>
      </c>
      <c r="P285" s="7" t="s">
        <v>81</v>
      </c>
      <c r="Q285" s="7"/>
      <c r="R285" s="11" t="s">
        <v>363</v>
      </c>
      <c r="S285" s="13" t="s">
        <v>19</v>
      </c>
      <c r="T285" s="7"/>
      <c r="U285" s="11" t="s">
        <v>19</v>
      </c>
      <c r="V285" s="11" t="s">
        <v>363</v>
      </c>
      <c r="W285" s="13" t="s">
        <v>152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364</v>
      </c>
      <c r="AD285" t="s">
        <v>6</v>
      </c>
      <c r="AE285" t="s">
        <v>1655</v>
      </c>
      <c r="AF285" t="s">
        <v>86</v>
      </c>
      <c r="AG285" t="s">
        <v>74</v>
      </c>
      <c r="AH285" t="s">
        <v>19</v>
      </c>
    </row>
    <row r="286" ht="14.25" customHeight="1" spans="1:34">
      <c r="A286" s="5" t="s">
        <v>1656</v>
      </c>
      <c r="B286" s="5"/>
      <c r="C286" s="5" t="s">
        <v>73</v>
      </c>
      <c r="D286" s="5" t="s">
        <v>74</v>
      </c>
      <c r="E286" s="5" t="s">
        <v>75</v>
      </c>
      <c r="F286" s="5" t="s">
        <v>74</v>
      </c>
      <c r="G286" s="5" t="s">
        <v>1339</v>
      </c>
      <c r="H286" s="7" t="s">
        <v>1340</v>
      </c>
      <c r="I286" s="7" t="s">
        <v>78</v>
      </c>
      <c r="J286" s="7" t="s">
        <v>2</v>
      </c>
      <c r="K286" s="7" t="s">
        <v>1657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81</v>
      </c>
      <c r="Q286" s="7"/>
      <c r="R286" s="11" t="s">
        <v>1342</v>
      </c>
      <c r="S286" s="13" t="s">
        <v>19</v>
      </c>
      <c r="T286" s="7"/>
      <c r="U286" s="11" t="s">
        <v>19</v>
      </c>
      <c r="V286" s="11" t="s">
        <v>1342</v>
      </c>
      <c r="W286" s="13" t="s">
        <v>406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553</v>
      </c>
      <c r="AD286" t="s">
        <v>6</v>
      </c>
      <c r="AE286" t="s">
        <v>1343</v>
      </c>
      <c r="AF286" t="s">
        <v>86</v>
      </c>
      <c r="AG286" t="s">
        <v>74</v>
      </c>
      <c r="AH286" t="s">
        <v>19</v>
      </c>
    </row>
    <row r="287" ht="14.25" customHeight="1" spans="1:34">
      <c r="A287" s="5" t="s">
        <v>1658</v>
      </c>
      <c r="B287" s="5"/>
      <c r="C287" s="5" t="s">
        <v>73</v>
      </c>
      <c r="D287" s="5" t="s">
        <v>74</v>
      </c>
      <c r="E287" s="5" t="s">
        <v>75</v>
      </c>
      <c r="F287" s="5" t="s">
        <v>74</v>
      </c>
      <c r="G287" s="5" t="s">
        <v>1659</v>
      </c>
      <c r="H287" s="7" t="s">
        <v>1660</v>
      </c>
      <c r="I287" s="7" t="s">
        <v>78</v>
      </c>
      <c r="J287" s="7" t="s">
        <v>2</v>
      </c>
      <c r="K287" s="7" t="s">
        <v>1661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81</v>
      </c>
      <c r="Q287" s="7"/>
      <c r="R287" s="11" t="s">
        <v>1662</v>
      </c>
      <c r="S287" s="13" t="s">
        <v>19</v>
      </c>
      <c r="T287" s="7"/>
      <c r="U287" s="11" t="s">
        <v>19</v>
      </c>
      <c r="V287" s="11" t="s">
        <v>1662</v>
      </c>
      <c r="W287" s="13" t="s">
        <v>679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1663</v>
      </c>
      <c r="AD287" t="s">
        <v>6</v>
      </c>
      <c r="AE287" t="s">
        <v>198</v>
      </c>
      <c r="AF287" t="s">
        <v>86</v>
      </c>
      <c r="AG287" t="s">
        <v>74</v>
      </c>
      <c r="AH287" t="s">
        <v>19</v>
      </c>
    </row>
    <row r="288" ht="14.25" customHeight="1" spans="1:34">
      <c r="A288" s="5" t="s">
        <v>1664</v>
      </c>
      <c r="B288" s="5"/>
      <c r="C288" s="5" t="s">
        <v>73</v>
      </c>
      <c r="D288" s="5" t="s">
        <v>74</v>
      </c>
      <c r="E288" s="5" t="s">
        <v>75</v>
      </c>
      <c r="F288" s="5" t="s">
        <v>74</v>
      </c>
      <c r="G288" s="5" t="s">
        <v>1665</v>
      </c>
      <c r="H288" s="7" t="s">
        <v>1666</v>
      </c>
      <c r="I288" s="7" t="s">
        <v>78</v>
      </c>
      <c r="J288" s="7" t="s">
        <v>2</v>
      </c>
      <c r="K288" s="7" t="s">
        <v>1667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81</v>
      </c>
      <c r="Q288" s="7"/>
      <c r="R288" s="11" t="s">
        <v>314</v>
      </c>
      <c r="S288" s="13" t="s">
        <v>19</v>
      </c>
      <c r="T288" s="7"/>
      <c r="U288" s="11" t="s">
        <v>19</v>
      </c>
      <c r="V288" s="11" t="s">
        <v>314</v>
      </c>
      <c r="W288" s="13" t="s">
        <v>315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316</v>
      </c>
      <c r="AD288" t="s">
        <v>6</v>
      </c>
      <c r="AE288" t="s">
        <v>212</v>
      </c>
      <c r="AF288" t="s">
        <v>86</v>
      </c>
      <c r="AG288" t="s">
        <v>74</v>
      </c>
      <c r="AH288" t="s">
        <v>19</v>
      </c>
    </row>
    <row r="289" ht="14.25" customHeight="1" spans="1:34">
      <c r="A289" s="5" t="s">
        <v>1668</v>
      </c>
      <c r="B289" s="5"/>
      <c r="C289" s="5" t="s">
        <v>73</v>
      </c>
      <c r="D289" s="5" t="s">
        <v>74</v>
      </c>
      <c r="E289" s="5" t="s">
        <v>75</v>
      </c>
      <c r="F289" s="5" t="s">
        <v>74</v>
      </c>
      <c r="G289" s="5" t="s">
        <v>1175</v>
      </c>
      <c r="H289" s="7" t="s">
        <v>1176</v>
      </c>
      <c r="I289" s="7" t="s">
        <v>78</v>
      </c>
      <c r="J289" s="7" t="s">
        <v>2</v>
      </c>
      <c r="K289" s="7" t="s">
        <v>1669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81</v>
      </c>
      <c r="Q289" s="7"/>
      <c r="R289" s="11" t="s">
        <v>425</v>
      </c>
      <c r="S289" s="13" t="s">
        <v>19</v>
      </c>
      <c r="T289" s="7"/>
      <c r="U289" s="11" t="s">
        <v>19</v>
      </c>
      <c r="V289" s="11" t="s">
        <v>425</v>
      </c>
      <c r="W289" s="13" t="s">
        <v>190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426</v>
      </c>
      <c r="AD289" t="s">
        <v>6</v>
      </c>
      <c r="AE289" t="s">
        <v>1180</v>
      </c>
      <c r="AF289" t="s">
        <v>86</v>
      </c>
      <c r="AG289" t="s">
        <v>74</v>
      </c>
      <c r="AH289" t="s">
        <v>19</v>
      </c>
    </row>
    <row r="290" ht="14.25" customHeight="1" spans="1:34">
      <c r="A290" s="5" t="s">
        <v>1670</v>
      </c>
      <c r="B290" s="5"/>
      <c r="C290" s="5" t="s">
        <v>73</v>
      </c>
      <c r="D290" s="5" t="s">
        <v>74</v>
      </c>
      <c r="E290" s="5" t="s">
        <v>75</v>
      </c>
      <c r="F290" s="5" t="s">
        <v>74</v>
      </c>
      <c r="G290" s="5" t="s">
        <v>1671</v>
      </c>
      <c r="H290" s="7" t="s">
        <v>1672</v>
      </c>
      <c r="I290" s="7" t="s">
        <v>78</v>
      </c>
      <c r="J290" s="7" t="s">
        <v>2</v>
      </c>
      <c r="K290" s="7" t="s">
        <v>1673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81</v>
      </c>
      <c r="Q290" s="7"/>
      <c r="R290" s="11" t="s">
        <v>1674</v>
      </c>
      <c r="S290" s="13" t="s">
        <v>19</v>
      </c>
      <c r="T290" s="7"/>
      <c r="U290" s="11" t="s">
        <v>19</v>
      </c>
      <c r="V290" s="11" t="s">
        <v>1674</v>
      </c>
      <c r="W290" s="13" t="s">
        <v>129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560</v>
      </c>
      <c r="AD290" t="s">
        <v>6</v>
      </c>
      <c r="AE290" t="s">
        <v>1675</v>
      </c>
      <c r="AF290" t="s">
        <v>86</v>
      </c>
      <c r="AG290" t="s">
        <v>74</v>
      </c>
      <c r="AH290" t="s">
        <v>19</v>
      </c>
    </row>
    <row r="291" ht="14.25" customHeight="1" spans="1:34">
      <c r="A291" s="5" t="s">
        <v>1676</v>
      </c>
      <c r="B291" s="5"/>
      <c r="C291" s="5" t="s">
        <v>73</v>
      </c>
      <c r="D291" s="5" t="s">
        <v>74</v>
      </c>
      <c r="E291" s="5" t="s">
        <v>75</v>
      </c>
      <c r="F291" s="5" t="s">
        <v>74</v>
      </c>
      <c r="G291" s="5" t="s">
        <v>721</v>
      </c>
      <c r="H291" s="7" t="s">
        <v>722</v>
      </c>
      <c r="I291" s="7" t="s">
        <v>78</v>
      </c>
      <c r="J291" s="7" t="s">
        <v>2</v>
      </c>
      <c r="K291" s="7" t="s">
        <v>1677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81</v>
      </c>
      <c r="Q291" s="7"/>
      <c r="R291" s="11" t="s">
        <v>654</v>
      </c>
      <c r="S291" s="13" t="s">
        <v>19</v>
      </c>
      <c r="T291" s="7"/>
      <c r="U291" s="11" t="s">
        <v>19</v>
      </c>
      <c r="V291" s="11" t="s">
        <v>654</v>
      </c>
      <c r="W291" s="13" t="s">
        <v>271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655</v>
      </c>
      <c r="AD291" t="s">
        <v>6</v>
      </c>
      <c r="AE291" t="s">
        <v>608</v>
      </c>
      <c r="AF291" t="s">
        <v>86</v>
      </c>
      <c r="AG291" t="s">
        <v>74</v>
      </c>
      <c r="AH291" t="s">
        <v>19</v>
      </c>
    </row>
    <row r="292" ht="14.25" customHeight="1" spans="1:34">
      <c r="A292" s="5" t="s">
        <v>1678</v>
      </c>
      <c r="B292" s="5"/>
      <c r="C292" s="5" t="s">
        <v>73</v>
      </c>
      <c r="D292" s="5" t="s">
        <v>74</v>
      </c>
      <c r="E292" s="5" t="s">
        <v>75</v>
      </c>
      <c r="F292" s="5" t="s">
        <v>74</v>
      </c>
      <c r="G292" s="5" t="s">
        <v>1679</v>
      </c>
      <c r="H292" s="7" t="s">
        <v>1680</v>
      </c>
      <c r="I292" s="7" t="s">
        <v>78</v>
      </c>
      <c r="J292" s="7" t="s">
        <v>2</v>
      </c>
      <c r="K292" s="7" t="s">
        <v>1681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81</v>
      </c>
      <c r="Q292" s="7"/>
      <c r="R292" s="11" t="s">
        <v>679</v>
      </c>
      <c r="S292" s="13" t="s">
        <v>19</v>
      </c>
      <c r="T292" s="7"/>
      <c r="U292" s="11" t="s">
        <v>19</v>
      </c>
      <c r="V292" s="11" t="s">
        <v>679</v>
      </c>
      <c r="W292" s="13" t="s">
        <v>518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1223</v>
      </c>
      <c r="AD292" t="s">
        <v>6</v>
      </c>
      <c r="AE292" t="s">
        <v>191</v>
      </c>
      <c r="AF292" t="s">
        <v>86</v>
      </c>
      <c r="AG292" t="s">
        <v>74</v>
      </c>
      <c r="AH292" t="s">
        <v>19</v>
      </c>
    </row>
    <row r="293" ht="14.25" customHeight="1" spans="1:34">
      <c r="A293" s="5" t="s">
        <v>1682</v>
      </c>
      <c r="B293" s="5"/>
      <c r="C293" s="5" t="s">
        <v>73</v>
      </c>
      <c r="D293" s="5" t="s">
        <v>74</v>
      </c>
      <c r="E293" s="5" t="s">
        <v>75</v>
      </c>
      <c r="F293" s="5" t="s">
        <v>74</v>
      </c>
      <c r="G293" s="5" t="s">
        <v>1683</v>
      </c>
      <c r="H293" s="7" t="s">
        <v>1684</v>
      </c>
      <c r="I293" s="7" t="s">
        <v>78</v>
      </c>
      <c r="J293" s="7" t="s">
        <v>2</v>
      </c>
      <c r="K293" s="7" t="s">
        <v>1685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81</v>
      </c>
      <c r="Q293" s="7"/>
      <c r="R293" s="11" t="s">
        <v>499</v>
      </c>
      <c r="S293" s="13" t="s">
        <v>19</v>
      </c>
      <c r="T293" s="7"/>
      <c r="U293" s="11" t="s">
        <v>19</v>
      </c>
      <c r="V293" s="11" t="s">
        <v>499</v>
      </c>
      <c r="W293" s="13" t="s">
        <v>405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1141</v>
      </c>
      <c r="AD293" t="s">
        <v>6</v>
      </c>
      <c r="AE293" t="s">
        <v>1686</v>
      </c>
      <c r="AF293" t="s">
        <v>86</v>
      </c>
      <c r="AG293" t="s">
        <v>74</v>
      </c>
      <c r="AH293" t="s">
        <v>19</v>
      </c>
    </row>
    <row r="294" ht="14.25" customHeight="1" spans="1:34">
      <c r="A294" s="5" t="s">
        <v>1687</v>
      </c>
      <c r="B294" s="5"/>
      <c r="C294" s="5" t="s">
        <v>73</v>
      </c>
      <c r="D294" s="5" t="s">
        <v>74</v>
      </c>
      <c r="E294" s="5" t="s">
        <v>75</v>
      </c>
      <c r="F294" s="5" t="s">
        <v>74</v>
      </c>
      <c r="G294" s="5" t="s">
        <v>1688</v>
      </c>
      <c r="H294" s="7" t="s">
        <v>1689</v>
      </c>
      <c r="I294" s="7" t="s">
        <v>78</v>
      </c>
      <c r="J294" s="7" t="s">
        <v>2</v>
      </c>
      <c r="K294" s="7" t="s">
        <v>1690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81</v>
      </c>
      <c r="Q294" s="7"/>
      <c r="R294" s="11" t="s">
        <v>1122</v>
      </c>
      <c r="S294" s="13" t="s">
        <v>19</v>
      </c>
      <c r="T294" s="7"/>
      <c r="U294" s="11" t="s">
        <v>19</v>
      </c>
      <c r="V294" s="11" t="s">
        <v>1122</v>
      </c>
      <c r="W294" s="13" t="s">
        <v>286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806</v>
      </c>
      <c r="AD294" t="s">
        <v>6</v>
      </c>
      <c r="AE294" t="s">
        <v>932</v>
      </c>
      <c r="AF294" t="s">
        <v>86</v>
      </c>
      <c r="AG294" t="s">
        <v>74</v>
      </c>
      <c r="AH294" t="s">
        <v>19</v>
      </c>
    </row>
    <row r="295" ht="14.25" customHeight="1" spans="1:34">
      <c r="A295" s="5" t="s">
        <v>1691</v>
      </c>
      <c r="B295" s="5"/>
      <c r="C295" s="5" t="s">
        <v>73</v>
      </c>
      <c r="D295" s="5" t="s">
        <v>74</v>
      </c>
      <c r="E295" s="5" t="s">
        <v>75</v>
      </c>
      <c r="F295" s="5" t="s">
        <v>74</v>
      </c>
      <c r="G295" s="5" t="s">
        <v>1692</v>
      </c>
      <c r="H295" s="7" t="s">
        <v>1693</v>
      </c>
      <c r="I295" s="7" t="s">
        <v>78</v>
      </c>
      <c r="J295" s="7" t="s">
        <v>2</v>
      </c>
      <c r="K295" s="7" t="s">
        <v>1694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81</v>
      </c>
      <c r="Q295" s="7"/>
      <c r="R295" s="11" t="s">
        <v>217</v>
      </c>
      <c r="S295" s="13" t="s">
        <v>19</v>
      </c>
      <c r="T295" s="7"/>
      <c r="U295" s="11" t="s">
        <v>19</v>
      </c>
      <c r="V295" s="11" t="s">
        <v>217</v>
      </c>
      <c r="W295" s="13" t="s">
        <v>218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219</v>
      </c>
      <c r="AD295" t="s">
        <v>6</v>
      </c>
      <c r="AE295" t="s">
        <v>1397</v>
      </c>
      <c r="AF295" t="s">
        <v>86</v>
      </c>
      <c r="AG295" t="s">
        <v>74</v>
      </c>
      <c r="AH295" t="s">
        <v>19</v>
      </c>
    </row>
    <row r="296" ht="14.25" customHeight="1" spans="1:34">
      <c r="A296" s="5" t="s">
        <v>1695</v>
      </c>
      <c r="B296" s="5"/>
      <c r="C296" s="5" t="s">
        <v>73</v>
      </c>
      <c r="D296" s="5" t="s">
        <v>74</v>
      </c>
      <c r="E296" s="5" t="s">
        <v>75</v>
      </c>
      <c r="F296" s="5" t="s">
        <v>74</v>
      </c>
      <c r="G296" s="5" t="s">
        <v>1696</v>
      </c>
      <c r="H296" s="7" t="s">
        <v>1697</v>
      </c>
      <c r="I296" s="7" t="s">
        <v>78</v>
      </c>
      <c r="J296" s="7" t="s">
        <v>2</v>
      </c>
      <c r="K296" s="7" t="s">
        <v>1698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81</v>
      </c>
      <c r="Q296" s="7"/>
      <c r="R296" s="11" t="s">
        <v>1699</v>
      </c>
      <c r="S296" s="13" t="s">
        <v>19</v>
      </c>
      <c r="T296" s="7"/>
      <c r="U296" s="11" t="s">
        <v>19</v>
      </c>
      <c r="V296" s="11" t="s">
        <v>1699</v>
      </c>
      <c r="W296" s="13" t="s">
        <v>594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1700</v>
      </c>
      <c r="AD296" t="s">
        <v>6</v>
      </c>
      <c r="AE296" t="s">
        <v>1701</v>
      </c>
      <c r="AF296" t="s">
        <v>86</v>
      </c>
      <c r="AG296" t="s">
        <v>74</v>
      </c>
      <c r="AH296" t="s">
        <v>19</v>
      </c>
    </row>
    <row r="297" ht="14.25" customHeight="1" spans="1:34">
      <c r="A297" s="5" t="s">
        <v>1702</v>
      </c>
      <c r="B297" s="5"/>
      <c r="C297" s="5" t="s">
        <v>73</v>
      </c>
      <c r="D297" s="5" t="s">
        <v>74</v>
      </c>
      <c r="E297" s="5" t="s">
        <v>75</v>
      </c>
      <c r="F297" s="5" t="s">
        <v>74</v>
      </c>
      <c r="G297" s="5" t="s">
        <v>1703</v>
      </c>
      <c r="H297" s="7" t="s">
        <v>1704</v>
      </c>
      <c r="I297" s="7" t="s">
        <v>78</v>
      </c>
      <c r="J297" s="7" t="s">
        <v>2</v>
      </c>
      <c r="K297" s="7" t="s">
        <v>1705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81</v>
      </c>
      <c r="Q297" s="7"/>
      <c r="R297" s="11" t="s">
        <v>459</v>
      </c>
      <c r="S297" s="13" t="s">
        <v>19</v>
      </c>
      <c r="T297" s="7"/>
      <c r="U297" s="11" t="s">
        <v>19</v>
      </c>
      <c r="V297" s="11" t="s">
        <v>459</v>
      </c>
      <c r="W297" s="13" t="s">
        <v>460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461</v>
      </c>
      <c r="AD297" t="s">
        <v>6</v>
      </c>
      <c r="AE297" t="s">
        <v>1706</v>
      </c>
      <c r="AF297" t="s">
        <v>86</v>
      </c>
      <c r="AG297" t="s">
        <v>74</v>
      </c>
      <c r="AH297" t="s">
        <v>19</v>
      </c>
    </row>
    <row r="298" ht="14.25" customHeight="1" spans="1:34">
      <c r="A298" s="5" t="s">
        <v>1707</v>
      </c>
      <c r="B298" s="5"/>
      <c r="C298" s="5" t="s">
        <v>73</v>
      </c>
      <c r="D298" s="5" t="s">
        <v>74</v>
      </c>
      <c r="E298" s="5" t="s">
        <v>75</v>
      </c>
      <c r="F298" s="5" t="s">
        <v>74</v>
      </c>
      <c r="G298" s="5" t="s">
        <v>1708</v>
      </c>
      <c r="H298" s="7" t="s">
        <v>1709</v>
      </c>
      <c r="I298" s="7" t="s">
        <v>78</v>
      </c>
      <c r="J298" s="7" t="s">
        <v>2</v>
      </c>
      <c r="K298" s="7" t="s">
        <v>1710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81</v>
      </c>
      <c r="Q298" s="7"/>
      <c r="R298" s="11" t="s">
        <v>1625</v>
      </c>
      <c r="S298" s="13" t="s">
        <v>19</v>
      </c>
      <c r="T298" s="7"/>
      <c r="U298" s="11" t="s">
        <v>19</v>
      </c>
      <c r="V298" s="11" t="s">
        <v>1625</v>
      </c>
      <c r="W298" s="13" t="s">
        <v>390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1023</v>
      </c>
      <c r="AD298" t="s">
        <v>6</v>
      </c>
      <c r="AE298" t="s">
        <v>317</v>
      </c>
      <c r="AF298" t="s">
        <v>86</v>
      </c>
      <c r="AG298" t="s">
        <v>74</v>
      </c>
      <c r="AH298" t="s">
        <v>19</v>
      </c>
    </row>
    <row r="299" ht="14.25" customHeight="1" spans="1:34">
      <c r="A299" s="5" t="s">
        <v>1711</v>
      </c>
      <c r="B299" s="5"/>
      <c r="C299" s="5" t="s">
        <v>73</v>
      </c>
      <c r="D299" s="5" t="s">
        <v>74</v>
      </c>
      <c r="E299" s="5" t="s">
        <v>75</v>
      </c>
      <c r="F299" s="5" t="s">
        <v>74</v>
      </c>
      <c r="G299" s="5" t="s">
        <v>814</v>
      </c>
      <c r="H299" s="7" t="s">
        <v>815</v>
      </c>
      <c r="I299" s="7" t="s">
        <v>78</v>
      </c>
      <c r="J299" s="7" t="s">
        <v>2</v>
      </c>
      <c r="K299" s="7" t="s">
        <v>1712</v>
      </c>
      <c r="L299" s="7">
        <v>2</v>
      </c>
      <c r="M299" s="7">
        <v>1</v>
      </c>
      <c r="N299" s="7" t="s">
        <v>80</v>
      </c>
      <c r="O299" s="7" t="s">
        <v>80</v>
      </c>
      <c r="P299" s="7" t="s">
        <v>81</v>
      </c>
      <c r="Q299" s="7"/>
      <c r="R299" s="11" t="s">
        <v>1713</v>
      </c>
      <c r="S299" s="13" t="s">
        <v>19</v>
      </c>
      <c r="T299" s="7"/>
      <c r="U299" s="11" t="s">
        <v>19</v>
      </c>
      <c r="V299" s="11" t="s">
        <v>1713</v>
      </c>
      <c r="W299" s="13" t="s">
        <v>1714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1715</v>
      </c>
      <c r="AD299" t="s">
        <v>6</v>
      </c>
      <c r="AE299" t="s">
        <v>817</v>
      </c>
      <c r="AF299" t="s">
        <v>86</v>
      </c>
      <c r="AG299" t="s">
        <v>74</v>
      </c>
      <c r="AH299" t="s">
        <v>19</v>
      </c>
    </row>
    <row r="300" ht="14.25" customHeight="1" spans="1:34">
      <c r="A300" s="5" t="s">
        <v>1716</v>
      </c>
      <c r="B300" s="5"/>
      <c r="C300" s="5" t="s">
        <v>73</v>
      </c>
      <c r="D300" s="5" t="s">
        <v>74</v>
      </c>
      <c r="E300" s="5" t="s">
        <v>75</v>
      </c>
      <c r="F300" s="5" t="s">
        <v>74</v>
      </c>
      <c r="G300" s="5" t="s">
        <v>1717</v>
      </c>
      <c r="H300" s="7" t="s">
        <v>1718</v>
      </c>
      <c r="I300" s="7" t="s">
        <v>78</v>
      </c>
      <c r="J300" s="7" t="s">
        <v>2</v>
      </c>
      <c r="K300" s="7" t="s">
        <v>1719</v>
      </c>
      <c r="L300" s="7">
        <v>1</v>
      </c>
      <c r="M300" s="7">
        <v>4</v>
      </c>
      <c r="N300" s="7" t="s">
        <v>101</v>
      </c>
      <c r="O300" s="7" t="s">
        <v>101</v>
      </c>
      <c r="P300" s="7" t="s">
        <v>81</v>
      </c>
      <c r="Q300" s="7"/>
      <c r="R300" s="11" t="s">
        <v>1713</v>
      </c>
      <c r="S300" s="13" t="s">
        <v>19</v>
      </c>
      <c r="T300" s="7"/>
      <c r="U300" s="11" t="s">
        <v>19</v>
      </c>
      <c r="V300" s="11" t="s">
        <v>1713</v>
      </c>
      <c r="W300" s="13" t="s">
        <v>336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1720</v>
      </c>
      <c r="AD300" t="s">
        <v>6</v>
      </c>
      <c r="AE300" t="s">
        <v>486</v>
      </c>
      <c r="AF300" t="s">
        <v>86</v>
      </c>
      <c r="AG300" t="s">
        <v>74</v>
      </c>
      <c r="AH300" t="s">
        <v>19</v>
      </c>
    </row>
    <row r="301" ht="14.25" customHeight="1" spans="1:34">
      <c r="A301" s="5" t="s">
        <v>1721</v>
      </c>
      <c r="B301" s="5"/>
      <c r="C301" s="5" t="s">
        <v>73</v>
      </c>
      <c r="D301" s="5" t="s">
        <v>74</v>
      </c>
      <c r="E301" s="5" t="s">
        <v>75</v>
      </c>
      <c r="F301" s="5" t="s">
        <v>74</v>
      </c>
      <c r="G301" s="5" t="s">
        <v>107</v>
      </c>
      <c r="H301" s="7" t="s">
        <v>108</v>
      </c>
      <c r="I301" s="7" t="s">
        <v>78</v>
      </c>
      <c r="J301" s="7" t="s">
        <v>2</v>
      </c>
      <c r="K301" s="7" t="s">
        <v>1722</v>
      </c>
      <c r="L301" s="7">
        <v>1</v>
      </c>
      <c r="M301" s="7">
        <v>1</v>
      </c>
      <c r="N301" s="7" t="s">
        <v>119</v>
      </c>
      <c r="O301" s="7" t="s">
        <v>80</v>
      </c>
      <c r="P301" s="7" t="s">
        <v>81</v>
      </c>
      <c r="Q301" s="7"/>
      <c r="R301" s="11" t="s">
        <v>561</v>
      </c>
      <c r="S301" s="13" t="s">
        <v>19</v>
      </c>
      <c r="T301" s="7"/>
      <c r="U301" s="11" t="s">
        <v>19</v>
      </c>
      <c r="V301" s="11" t="s">
        <v>561</v>
      </c>
      <c r="W301" s="13" t="s">
        <v>518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217</v>
      </c>
      <c r="AD301" t="s">
        <v>6</v>
      </c>
      <c r="AE301" t="s">
        <v>113</v>
      </c>
      <c r="AF301" t="s">
        <v>86</v>
      </c>
      <c r="AG301" t="s">
        <v>74</v>
      </c>
      <c r="AH301" t="s">
        <v>19</v>
      </c>
    </row>
    <row r="302" ht="14.25" customHeight="1" spans="1:34">
      <c r="A302" s="5" t="s">
        <v>1723</v>
      </c>
      <c r="B302" s="5"/>
      <c r="C302" s="5" t="s">
        <v>73</v>
      </c>
      <c r="D302" s="5" t="s">
        <v>74</v>
      </c>
      <c r="E302" s="5" t="s">
        <v>75</v>
      </c>
      <c r="F302" s="5" t="s">
        <v>74</v>
      </c>
      <c r="G302" s="5" t="s">
        <v>1724</v>
      </c>
      <c r="H302" s="7" t="s">
        <v>1725</v>
      </c>
      <c r="I302" s="7" t="s">
        <v>78</v>
      </c>
      <c r="J302" s="7" t="s">
        <v>2</v>
      </c>
      <c r="K302" s="7" t="s">
        <v>1726</v>
      </c>
      <c r="L302" s="7">
        <v>1</v>
      </c>
      <c r="M302" s="7">
        <v>2</v>
      </c>
      <c r="N302" s="7" t="s">
        <v>119</v>
      </c>
      <c r="O302" s="7" t="s">
        <v>119</v>
      </c>
      <c r="P302" s="7" t="s">
        <v>81</v>
      </c>
      <c r="Q302" s="7"/>
      <c r="R302" s="11" t="s">
        <v>1287</v>
      </c>
      <c r="S302" s="13" t="s">
        <v>19</v>
      </c>
      <c r="T302" s="7"/>
      <c r="U302" s="11" t="s">
        <v>19</v>
      </c>
      <c r="V302" s="11" t="s">
        <v>1287</v>
      </c>
      <c r="W302" s="13" t="s">
        <v>460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1294</v>
      </c>
      <c r="AD302" t="s">
        <v>6</v>
      </c>
      <c r="AE302" t="s">
        <v>1727</v>
      </c>
      <c r="AF302" t="s">
        <v>86</v>
      </c>
      <c r="AG302" t="s">
        <v>74</v>
      </c>
      <c r="AH302" t="s">
        <v>19</v>
      </c>
    </row>
    <row r="303" ht="14.25" customHeight="1" spans="1:34">
      <c r="A303" s="5" t="s">
        <v>1728</v>
      </c>
      <c r="B303" s="5"/>
      <c r="C303" s="5" t="s">
        <v>73</v>
      </c>
      <c r="D303" s="5" t="s">
        <v>74</v>
      </c>
      <c r="E303" s="5" t="s">
        <v>75</v>
      </c>
      <c r="F303" s="5" t="s">
        <v>74</v>
      </c>
      <c r="G303" s="5" t="s">
        <v>1729</v>
      </c>
      <c r="H303" s="7" t="s">
        <v>1730</v>
      </c>
      <c r="I303" s="7" t="s">
        <v>78</v>
      </c>
      <c r="J303" s="7" t="s">
        <v>2</v>
      </c>
      <c r="K303" s="7" t="s">
        <v>1731</v>
      </c>
      <c r="L303" s="7">
        <v>1</v>
      </c>
      <c r="M303" s="7">
        <v>2</v>
      </c>
      <c r="N303" s="7" t="s">
        <v>119</v>
      </c>
      <c r="O303" s="7" t="s">
        <v>119</v>
      </c>
      <c r="P303" s="7" t="s">
        <v>81</v>
      </c>
      <c r="Q303" s="7"/>
      <c r="R303" s="11" t="s">
        <v>363</v>
      </c>
      <c r="S303" s="13" t="s">
        <v>19</v>
      </c>
      <c r="T303" s="7"/>
      <c r="U303" s="11" t="s">
        <v>19</v>
      </c>
      <c r="V303" s="11" t="s">
        <v>363</v>
      </c>
      <c r="W303" s="13" t="s">
        <v>152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364</v>
      </c>
      <c r="AD303" t="s">
        <v>6</v>
      </c>
      <c r="AE303" t="s">
        <v>1732</v>
      </c>
      <c r="AF303" t="s">
        <v>86</v>
      </c>
      <c r="AG303" t="s">
        <v>74</v>
      </c>
      <c r="AH303" t="s">
        <v>19</v>
      </c>
    </row>
    <row r="304" ht="14.25" customHeight="1" spans="1:34">
      <c r="A304" s="5" t="s">
        <v>1733</v>
      </c>
      <c r="B304" s="5"/>
      <c r="C304" s="5" t="s">
        <v>73</v>
      </c>
      <c r="D304" s="5" t="s">
        <v>74</v>
      </c>
      <c r="E304" s="5" t="s">
        <v>75</v>
      </c>
      <c r="F304" s="5" t="s">
        <v>74</v>
      </c>
      <c r="G304" s="5" t="s">
        <v>837</v>
      </c>
      <c r="H304" s="7" t="s">
        <v>838</v>
      </c>
      <c r="I304" s="7" t="s">
        <v>78</v>
      </c>
      <c r="J304" s="7" t="s">
        <v>2</v>
      </c>
      <c r="K304" s="7" t="s">
        <v>1734</v>
      </c>
      <c r="L304" s="7">
        <v>1</v>
      </c>
      <c r="M304" s="7">
        <v>2</v>
      </c>
      <c r="N304" s="7" t="s">
        <v>119</v>
      </c>
      <c r="O304" s="7" t="s">
        <v>119</v>
      </c>
      <c r="P304" s="7" t="s">
        <v>81</v>
      </c>
      <c r="Q304" s="7"/>
      <c r="R304" s="11" t="s">
        <v>1735</v>
      </c>
      <c r="S304" s="13" t="s">
        <v>19</v>
      </c>
      <c r="T304" s="7"/>
      <c r="U304" s="11" t="s">
        <v>19</v>
      </c>
      <c r="V304" s="11" t="s">
        <v>1735</v>
      </c>
      <c r="W304" s="13" t="s">
        <v>1136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1736</v>
      </c>
      <c r="AD304" t="s">
        <v>6</v>
      </c>
      <c r="AE304" t="s">
        <v>842</v>
      </c>
      <c r="AF304" t="s">
        <v>86</v>
      </c>
      <c r="AG304" t="s">
        <v>74</v>
      </c>
      <c r="AH304" t="s">
        <v>19</v>
      </c>
    </row>
    <row r="305" ht="14.25" customHeight="1" spans="1:34">
      <c r="A305" s="5" t="s">
        <v>1737</v>
      </c>
      <c r="B305" s="5"/>
      <c r="C305" s="5" t="s">
        <v>73</v>
      </c>
      <c r="D305" s="5" t="s">
        <v>74</v>
      </c>
      <c r="E305" s="5" t="s">
        <v>75</v>
      </c>
      <c r="F305" s="5" t="s">
        <v>74</v>
      </c>
      <c r="G305" s="5" t="s">
        <v>1175</v>
      </c>
      <c r="H305" s="7" t="s">
        <v>1176</v>
      </c>
      <c r="I305" s="7" t="s">
        <v>78</v>
      </c>
      <c r="J305" s="7" t="s">
        <v>2</v>
      </c>
      <c r="K305" s="7" t="s">
        <v>1738</v>
      </c>
      <c r="L305" s="7">
        <v>1</v>
      </c>
      <c r="M305" s="7">
        <v>1</v>
      </c>
      <c r="N305" s="7" t="s">
        <v>354</v>
      </c>
      <c r="O305" s="7" t="s">
        <v>80</v>
      </c>
      <c r="P305" s="7" t="s">
        <v>81</v>
      </c>
      <c r="Q305" s="7"/>
      <c r="R305" s="11" t="s">
        <v>308</v>
      </c>
      <c r="S305" s="13" t="s">
        <v>19</v>
      </c>
      <c r="T305" s="7"/>
      <c r="U305" s="11" t="s">
        <v>19</v>
      </c>
      <c r="V305" s="11" t="s">
        <v>308</v>
      </c>
      <c r="W305" s="13" t="s">
        <v>249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1354</v>
      </c>
      <c r="AD305" t="s">
        <v>6</v>
      </c>
      <c r="AE305" t="s">
        <v>1180</v>
      </c>
      <c r="AF305" t="s">
        <v>86</v>
      </c>
      <c r="AG305" t="s">
        <v>74</v>
      </c>
      <c r="AH305" t="s">
        <v>19</v>
      </c>
    </row>
    <row r="306" ht="14.25" customHeight="1" spans="1:34">
      <c r="A306" s="5" t="s">
        <v>1739</v>
      </c>
      <c r="B306" s="5"/>
      <c r="C306" s="5" t="s">
        <v>73</v>
      </c>
      <c r="D306" s="5" t="s">
        <v>74</v>
      </c>
      <c r="E306" s="5" t="s">
        <v>75</v>
      </c>
      <c r="F306" s="5" t="s">
        <v>74</v>
      </c>
      <c r="G306" s="5" t="s">
        <v>1740</v>
      </c>
      <c r="H306" s="7" t="s">
        <v>1741</v>
      </c>
      <c r="I306" s="7" t="s">
        <v>78</v>
      </c>
      <c r="J306" s="7" t="s">
        <v>2</v>
      </c>
      <c r="K306" s="7" t="s">
        <v>1742</v>
      </c>
      <c r="L306" s="7">
        <v>1</v>
      </c>
      <c r="M306" s="7">
        <v>1</v>
      </c>
      <c r="N306" s="7" t="s">
        <v>119</v>
      </c>
      <c r="O306" s="7" t="s">
        <v>80</v>
      </c>
      <c r="P306" s="7" t="s">
        <v>81</v>
      </c>
      <c r="Q306" s="7"/>
      <c r="R306" s="11" t="s">
        <v>104</v>
      </c>
      <c r="S306" s="13" t="s">
        <v>19</v>
      </c>
      <c r="T306" s="7"/>
      <c r="U306" s="11" t="s">
        <v>19</v>
      </c>
      <c r="V306" s="11" t="s">
        <v>104</v>
      </c>
      <c r="W306" s="13" t="s">
        <v>349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1743</v>
      </c>
      <c r="AD306" t="s">
        <v>6</v>
      </c>
      <c r="AE306" t="s">
        <v>1744</v>
      </c>
      <c r="AF306" t="s">
        <v>86</v>
      </c>
      <c r="AG306" t="s">
        <v>74</v>
      </c>
      <c r="AH306" t="s">
        <v>19</v>
      </c>
    </row>
    <row r="307" ht="14.25" customHeight="1" spans="1:34">
      <c r="A307" s="5" t="s">
        <v>1745</v>
      </c>
      <c r="B307" s="5"/>
      <c r="C307" s="5" t="s">
        <v>73</v>
      </c>
      <c r="D307" s="5" t="s">
        <v>74</v>
      </c>
      <c r="E307" s="5" t="s">
        <v>75</v>
      </c>
      <c r="F307" s="5" t="s">
        <v>74</v>
      </c>
      <c r="G307" s="5" t="s">
        <v>1746</v>
      </c>
      <c r="H307" s="7" t="s">
        <v>1747</v>
      </c>
      <c r="I307" s="7" t="s">
        <v>78</v>
      </c>
      <c r="J307" s="7" t="s">
        <v>2</v>
      </c>
      <c r="K307" s="7" t="s">
        <v>1748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81</v>
      </c>
      <c r="Q307" s="7"/>
      <c r="R307" s="11" t="s">
        <v>1749</v>
      </c>
      <c r="S307" s="13" t="s">
        <v>19</v>
      </c>
      <c r="T307" s="7"/>
      <c r="U307" s="11" t="s">
        <v>19</v>
      </c>
      <c r="V307" s="11" t="s">
        <v>1749</v>
      </c>
      <c r="W307" s="13" t="s">
        <v>547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1750</v>
      </c>
      <c r="AD307" t="s">
        <v>6</v>
      </c>
      <c r="AE307" t="s">
        <v>105</v>
      </c>
      <c r="AF307" t="s">
        <v>86</v>
      </c>
      <c r="AG307" t="s">
        <v>74</v>
      </c>
      <c r="AH307" t="s">
        <v>19</v>
      </c>
    </row>
    <row r="308" ht="14.25" customHeight="1" spans="1:34">
      <c r="A308" s="5" t="s">
        <v>1751</v>
      </c>
      <c r="B308" s="5"/>
      <c r="C308" s="5" t="s">
        <v>73</v>
      </c>
      <c r="D308" s="5" t="s">
        <v>74</v>
      </c>
      <c r="E308" s="5" t="s">
        <v>75</v>
      </c>
      <c r="F308" s="5" t="s">
        <v>74</v>
      </c>
      <c r="G308" s="5" t="s">
        <v>1327</v>
      </c>
      <c r="H308" s="7" t="s">
        <v>1328</v>
      </c>
      <c r="I308" s="7" t="s">
        <v>78</v>
      </c>
      <c r="J308" s="7" t="s">
        <v>2</v>
      </c>
      <c r="K308" s="7" t="s">
        <v>1752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81</v>
      </c>
      <c r="Q308" s="7"/>
      <c r="R308" s="11" t="s">
        <v>1753</v>
      </c>
      <c r="S308" s="13" t="s">
        <v>19</v>
      </c>
      <c r="T308" s="7"/>
      <c r="U308" s="11" t="s">
        <v>19</v>
      </c>
      <c r="V308" s="11" t="s">
        <v>1753</v>
      </c>
      <c r="W308" s="13" t="s">
        <v>510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1754</v>
      </c>
      <c r="AD308" t="s">
        <v>6</v>
      </c>
      <c r="AE308" t="s">
        <v>427</v>
      </c>
      <c r="AF308" t="s">
        <v>86</v>
      </c>
      <c r="AG308" t="s">
        <v>74</v>
      </c>
      <c r="AH308" t="s">
        <v>19</v>
      </c>
    </row>
    <row r="309" ht="14.25" customHeight="1" spans="1:34">
      <c r="A309" s="5" t="s">
        <v>1755</v>
      </c>
      <c r="B309" s="5"/>
      <c r="C309" s="5" t="s">
        <v>73</v>
      </c>
      <c r="D309" s="5" t="s">
        <v>74</v>
      </c>
      <c r="E309" s="5" t="s">
        <v>75</v>
      </c>
      <c r="F309" s="5" t="s">
        <v>74</v>
      </c>
      <c r="G309" s="5" t="s">
        <v>1756</v>
      </c>
      <c r="H309" s="7" t="s">
        <v>1757</v>
      </c>
      <c r="I309" s="7" t="s">
        <v>78</v>
      </c>
      <c r="J309" s="7" t="s">
        <v>2</v>
      </c>
      <c r="K309" s="7" t="s">
        <v>1758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81</v>
      </c>
      <c r="Q309" s="7"/>
      <c r="R309" s="11" t="s">
        <v>248</v>
      </c>
      <c r="S309" s="13" t="s">
        <v>19</v>
      </c>
      <c r="T309" s="7"/>
      <c r="U309" s="11" t="s">
        <v>19</v>
      </c>
      <c r="V309" s="11" t="s">
        <v>248</v>
      </c>
      <c r="W309" s="13" t="s">
        <v>249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250</v>
      </c>
      <c r="AD309" t="s">
        <v>6</v>
      </c>
      <c r="AE309" t="s">
        <v>1239</v>
      </c>
      <c r="AF309" t="s">
        <v>86</v>
      </c>
      <c r="AG309" t="s">
        <v>74</v>
      </c>
      <c r="AH309" t="s">
        <v>19</v>
      </c>
    </row>
    <row r="310" ht="14.25" customHeight="1" spans="1:34">
      <c r="A310" s="5" t="s">
        <v>1759</v>
      </c>
      <c r="B310" s="5"/>
      <c r="C310" s="5" t="s">
        <v>73</v>
      </c>
      <c r="D310" s="5" t="s">
        <v>74</v>
      </c>
      <c r="E310" s="5" t="s">
        <v>75</v>
      </c>
      <c r="F310" s="5" t="s">
        <v>74</v>
      </c>
      <c r="G310" s="5" t="s">
        <v>1760</v>
      </c>
      <c r="H310" s="7" t="s">
        <v>1761</v>
      </c>
      <c r="I310" s="7" t="s">
        <v>78</v>
      </c>
      <c r="J310" s="7" t="s">
        <v>2</v>
      </c>
      <c r="K310" s="7" t="s">
        <v>1762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81</v>
      </c>
      <c r="Q310" s="7"/>
      <c r="R310" s="11" t="s">
        <v>112</v>
      </c>
      <c r="S310" s="13" t="s">
        <v>19</v>
      </c>
      <c r="T310" s="7"/>
      <c r="U310" s="11" t="s">
        <v>19</v>
      </c>
      <c r="V310" s="11" t="s">
        <v>112</v>
      </c>
      <c r="W310" s="13" t="s">
        <v>218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707</v>
      </c>
      <c r="AD310" t="s">
        <v>6</v>
      </c>
      <c r="AE310" t="s">
        <v>1763</v>
      </c>
      <c r="AF310" t="s">
        <v>86</v>
      </c>
      <c r="AG310" t="s">
        <v>74</v>
      </c>
      <c r="AH310" t="s">
        <v>19</v>
      </c>
    </row>
    <row r="311" ht="14.25" customHeight="1" spans="1:34">
      <c r="A311" s="5" t="s">
        <v>1764</v>
      </c>
      <c r="B311" s="5"/>
      <c r="C311" s="5" t="s">
        <v>73</v>
      </c>
      <c r="D311" s="5" t="s">
        <v>74</v>
      </c>
      <c r="E311" s="5" t="s">
        <v>75</v>
      </c>
      <c r="F311" s="5" t="s">
        <v>74</v>
      </c>
      <c r="G311" s="5" t="s">
        <v>1765</v>
      </c>
      <c r="H311" s="7" t="s">
        <v>1766</v>
      </c>
      <c r="I311" s="7" t="s">
        <v>78</v>
      </c>
      <c r="J311" s="7" t="s">
        <v>2</v>
      </c>
      <c r="K311" s="7" t="s">
        <v>1767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81</v>
      </c>
      <c r="Q311" s="7"/>
      <c r="R311" s="11" t="s">
        <v>1768</v>
      </c>
      <c r="S311" s="13" t="s">
        <v>19</v>
      </c>
      <c r="T311" s="7"/>
      <c r="U311" s="11" t="s">
        <v>19</v>
      </c>
      <c r="V311" s="11" t="s">
        <v>1768</v>
      </c>
      <c r="W311" s="13" t="s">
        <v>460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1430</v>
      </c>
      <c r="AD311" t="s">
        <v>6</v>
      </c>
      <c r="AE311" t="s">
        <v>198</v>
      </c>
      <c r="AF311" t="s">
        <v>86</v>
      </c>
      <c r="AG311" t="s">
        <v>74</v>
      </c>
      <c r="AH311" t="s">
        <v>19</v>
      </c>
    </row>
    <row r="312" ht="14.25" customHeight="1" spans="1:34">
      <c r="A312" s="5" t="s">
        <v>1769</v>
      </c>
      <c r="B312" s="5"/>
      <c r="C312" s="5" t="s">
        <v>73</v>
      </c>
      <c r="D312" s="5" t="s">
        <v>74</v>
      </c>
      <c r="E312" s="5" t="s">
        <v>75</v>
      </c>
      <c r="F312" s="5" t="s">
        <v>74</v>
      </c>
      <c r="G312" s="5" t="s">
        <v>1770</v>
      </c>
      <c r="H312" s="7" t="s">
        <v>1771</v>
      </c>
      <c r="I312" s="7" t="s">
        <v>78</v>
      </c>
      <c r="J312" s="7" t="s">
        <v>2</v>
      </c>
      <c r="K312" s="7" t="s">
        <v>1772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81</v>
      </c>
      <c r="Q312" s="7"/>
      <c r="R312" s="11" t="s">
        <v>561</v>
      </c>
      <c r="S312" s="13" t="s">
        <v>19</v>
      </c>
      <c r="T312" s="7"/>
      <c r="U312" s="11" t="s">
        <v>19</v>
      </c>
      <c r="V312" s="11" t="s">
        <v>561</v>
      </c>
      <c r="W312" s="13" t="s">
        <v>518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217</v>
      </c>
      <c r="AD312" t="s">
        <v>6</v>
      </c>
      <c r="AE312" t="s">
        <v>1773</v>
      </c>
      <c r="AF312" t="s">
        <v>86</v>
      </c>
      <c r="AG312" t="s">
        <v>74</v>
      </c>
      <c r="AH312" t="s">
        <v>19</v>
      </c>
    </row>
    <row r="313" ht="14.25" customHeight="1" spans="1:34">
      <c r="A313" s="5" t="s">
        <v>1774</v>
      </c>
      <c r="B313" s="5"/>
      <c r="C313" s="5" t="s">
        <v>73</v>
      </c>
      <c r="D313" s="5" t="s">
        <v>74</v>
      </c>
      <c r="E313" s="5" t="s">
        <v>75</v>
      </c>
      <c r="F313" s="5" t="s">
        <v>74</v>
      </c>
      <c r="G313" s="5" t="s">
        <v>1775</v>
      </c>
      <c r="H313" s="7" t="s">
        <v>1776</v>
      </c>
      <c r="I313" s="7" t="s">
        <v>78</v>
      </c>
      <c r="J313" s="7" t="s">
        <v>2</v>
      </c>
      <c r="K313" s="7" t="s">
        <v>1777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81</v>
      </c>
      <c r="Q313" s="7"/>
      <c r="R313" s="11" t="s">
        <v>1778</v>
      </c>
      <c r="S313" s="13" t="s">
        <v>19</v>
      </c>
      <c r="T313" s="7"/>
      <c r="U313" s="11" t="s">
        <v>19</v>
      </c>
      <c r="V313" s="11" t="s">
        <v>1778</v>
      </c>
      <c r="W313" s="13" t="s">
        <v>930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1779</v>
      </c>
      <c r="AD313" t="s">
        <v>6</v>
      </c>
      <c r="AE313" t="s">
        <v>198</v>
      </c>
      <c r="AF313" t="s">
        <v>86</v>
      </c>
      <c r="AG313" t="s">
        <v>74</v>
      </c>
      <c r="AH313" t="s">
        <v>19</v>
      </c>
    </row>
    <row r="314" ht="14.25" customHeight="1" spans="1:34">
      <c r="A314" s="5" t="s">
        <v>1780</v>
      </c>
      <c r="B314" s="5"/>
      <c r="C314" s="5" t="s">
        <v>73</v>
      </c>
      <c r="D314" s="5" t="s">
        <v>74</v>
      </c>
      <c r="E314" s="5" t="s">
        <v>75</v>
      </c>
      <c r="F314" s="5" t="s">
        <v>74</v>
      </c>
      <c r="G314" s="5" t="s">
        <v>1781</v>
      </c>
      <c r="H314" s="7" t="s">
        <v>1782</v>
      </c>
      <c r="I314" s="7" t="s">
        <v>78</v>
      </c>
      <c r="J314" s="7" t="s">
        <v>2</v>
      </c>
      <c r="K314" s="7" t="s">
        <v>1783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81</v>
      </c>
      <c r="Q314" s="7"/>
      <c r="R314" s="11" t="s">
        <v>248</v>
      </c>
      <c r="S314" s="13" t="s">
        <v>19</v>
      </c>
      <c r="T314" s="7"/>
      <c r="U314" s="11" t="s">
        <v>19</v>
      </c>
      <c r="V314" s="11" t="s">
        <v>248</v>
      </c>
      <c r="W314" s="13" t="s">
        <v>249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250</v>
      </c>
      <c r="AD314" t="s">
        <v>6</v>
      </c>
      <c r="AE314" t="s">
        <v>890</v>
      </c>
      <c r="AF314" t="s">
        <v>86</v>
      </c>
      <c r="AG314" t="s">
        <v>74</v>
      </c>
      <c r="AH314" t="s">
        <v>19</v>
      </c>
    </row>
    <row r="315" ht="14.25" customHeight="1" spans="1:34">
      <c r="A315" s="5" t="s">
        <v>1784</v>
      </c>
      <c r="B315" s="5"/>
      <c r="C315" s="5" t="s">
        <v>73</v>
      </c>
      <c r="D315" s="5" t="s">
        <v>74</v>
      </c>
      <c r="E315" s="5" t="s">
        <v>75</v>
      </c>
      <c r="F315" s="5" t="s">
        <v>74</v>
      </c>
      <c r="G315" s="5" t="s">
        <v>997</v>
      </c>
      <c r="H315" s="7" t="s">
        <v>998</v>
      </c>
      <c r="I315" s="7" t="s">
        <v>78</v>
      </c>
      <c r="J315" s="7" t="s">
        <v>2</v>
      </c>
      <c r="K315" s="7" t="s">
        <v>1785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81</v>
      </c>
      <c r="Q315" s="7"/>
      <c r="R315" s="11" t="s">
        <v>581</v>
      </c>
      <c r="S315" s="13" t="s">
        <v>19</v>
      </c>
      <c r="T315" s="7"/>
      <c r="U315" s="11" t="s">
        <v>19</v>
      </c>
      <c r="V315" s="11" t="s">
        <v>581</v>
      </c>
      <c r="W315" s="13" t="s">
        <v>371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484</v>
      </c>
      <c r="AD315" t="s">
        <v>6</v>
      </c>
      <c r="AE315" t="s">
        <v>198</v>
      </c>
      <c r="AF315" t="s">
        <v>86</v>
      </c>
      <c r="AG315" t="s">
        <v>74</v>
      </c>
      <c r="AH315" t="s">
        <v>19</v>
      </c>
    </row>
    <row r="316" ht="14.25" customHeight="1" spans="1:34">
      <c r="A316" s="5" t="s">
        <v>1786</v>
      </c>
      <c r="B316" s="5"/>
      <c r="C316" s="5" t="s">
        <v>73</v>
      </c>
      <c r="D316" s="5" t="s">
        <v>74</v>
      </c>
      <c r="E316" s="5" t="s">
        <v>75</v>
      </c>
      <c r="F316" s="5" t="s">
        <v>74</v>
      </c>
      <c r="G316" s="5" t="s">
        <v>1787</v>
      </c>
      <c r="H316" s="7" t="s">
        <v>1788</v>
      </c>
      <c r="I316" s="7" t="s">
        <v>78</v>
      </c>
      <c r="J316" s="7" t="s">
        <v>2</v>
      </c>
      <c r="K316" s="7" t="s">
        <v>1789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81</v>
      </c>
      <c r="Q316" s="7"/>
      <c r="R316" s="11" t="s">
        <v>363</v>
      </c>
      <c r="S316" s="13" t="s">
        <v>19</v>
      </c>
      <c r="T316" s="7"/>
      <c r="U316" s="11" t="s">
        <v>19</v>
      </c>
      <c r="V316" s="11" t="s">
        <v>363</v>
      </c>
      <c r="W316" s="13" t="s">
        <v>152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364</v>
      </c>
      <c r="AD316" t="s">
        <v>6</v>
      </c>
      <c r="AE316" t="s">
        <v>1046</v>
      </c>
      <c r="AF316" t="s">
        <v>86</v>
      </c>
      <c r="AG316" t="s">
        <v>74</v>
      </c>
      <c r="AH316" t="s">
        <v>19</v>
      </c>
    </row>
    <row r="317" ht="14.25" customHeight="1" spans="1:34">
      <c r="A317" s="5" t="s">
        <v>1790</v>
      </c>
      <c r="B317" s="5"/>
      <c r="C317" s="5" t="s">
        <v>73</v>
      </c>
      <c r="D317" s="5" t="s">
        <v>74</v>
      </c>
      <c r="E317" s="5" t="s">
        <v>75</v>
      </c>
      <c r="F317" s="5" t="s">
        <v>74</v>
      </c>
      <c r="G317" s="5" t="s">
        <v>1791</v>
      </c>
      <c r="H317" s="7" t="s">
        <v>1792</v>
      </c>
      <c r="I317" s="7" t="s">
        <v>78</v>
      </c>
      <c r="J317" s="7" t="s">
        <v>2</v>
      </c>
      <c r="K317" s="7" t="s">
        <v>1793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81</v>
      </c>
      <c r="Q317" s="7"/>
      <c r="R317" s="11" t="s">
        <v>459</v>
      </c>
      <c r="S317" s="13" t="s">
        <v>19</v>
      </c>
      <c r="T317" s="7"/>
      <c r="U317" s="11" t="s">
        <v>19</v>
      </c>
      <c r="V317" s="11" t="s">
        <v>459</v>
      </c>
      <c r="W317" s="13" t="s">
        <v>460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461</v>
      </c>
      <c r="AD317" t="s">
        <v>6</v>
      </c>
      <c r="AE317" t="s">
        <v>1794</v>
      </c>
      <c r="AF317" t="s">
        <v>86</v>
      </c>
      <c r="AG317" t="s">
        <v>74</v>
      </c>
      <c r="AH317" t="s">
        <v>19</v>
      </c>
    </row>
    <row r="318" ht="14.25" customHeight="1" spans="1:34">
      <c r="A318" s="5" t="s">
        <v>1795</v>
      </c>
      <c r="B318" s="5"/>
      <c r="C318" s="5" t="s">
        <v>73</v>
      </c>
      <c r="D318" s="5" t="s">
        <v>74</v>
      </c>
      <c r="E318" s="5" t="s">
        <v>75</v>
      </c>
      <c r="F318" s="5" t="s">
        <v>74</v>
      </c>
      <c r="G318" s="5" t="s">
        <v>1796</v>
      </c>
      <c r="H318" s="7" t="s">
        <v>1797</v>
      </c>
      <c r="I318" s="7" t="s">
        <v>78</v>
      </c>
      <c r="J318" s="7" t="s">
        <v>2</v>
      </c>
      <c r="K318" s="7" t="s">
        <v>1798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81</v>
      </c>
      <c r="Q318" s="7"/>
      <c r="R318" s="11" t="s">
        <v>336</v>
      </c>
      <c r="S318" s="13" t="s">
        <v>19</v>
      </c>
      <c r="T318" s="7"/>
      <c r="U318" s="11" t="s">
        <v>19</v>
      </c>
      <c r="V318" s="11" t="s">
        <v>336</v>
      </c>
      <c r="W318" s="13" t="s">
        <v>218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189</v>
      </c>
      <c r="AD318" t="s">
        <v>6</v>
      </c>
      <c r="AE318" t="s">
        <v>420</v>
      </c>
      <c r="AF318" t="s">
        <v>86</v>
      </c>
      <c r="AG318" t="s">
        <v>74</v>
      </c>
      <c r="AH318" t="s">
        <v>19</v>
      </c>
    </row>
    <row r="319" ht="14.25" customHeight="1" spans="1:34">
      <c r="A319" s="5" t="s">
        <v>1799</v>
      </c>
      <c r="B319" s="5"/>
      <c r="C319" s="5" t="s">
        <v>73</v>
      </c>
      <c r="D319" s="5" t="s">
        <v>74</v>
      </c>
      <c r="E319" s="5" t="s">
        <v>75</v>
      </c>
      <c r="F319" s="5" t="s">
        <v>74</v>
      </c>
      <c r="G319" s="5" t="s">
        <v>1800</v>
      </c>
      <c r="H319" s="7" t="s">
        <v>1801</v>
      </c>
      <c r="I319" s="7" t="s">
        <v>78</v>
      </c>
      <c r="J319" s="7" t="s">
        <v>2</v>
      </c>
      <c r="K319" s="7" t="s">
        <v>1802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81</v>
      </c>
      <c r="Q319" s="7"/>
      <c r="R319" s="11" t="s">
        <v>145</v>
      </c>
      <c r="S319" s="13" t="s">
        <v>19</v>
      </c>
      <c r="T319" s="7"/>
      <c r="U319" s="11" t="s">
        <v>19</v>
      </c>
      <c r="V319" s="11" t="s">
        <v>145</v>
      </c>
      <c r="W319" s="13" t="s">
        <v>765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766</v>
      </c>
      <c r="AD319" t="s">
        <v>6</v>
      </c>
      <c r="AE319" t="s">
        <v>331</v>
      </c>
      <c r="AF319" t="s">
        <v>86</v>
      </c>
      <c r="AG319" t="s">
        <v>74</v>
      </c>
      <c r="AH319" t="s">
        <v>19</v>
      </c>
    </row>
    <row r="320" ht="14.25" customHeight="1" spans="1:34">
      <c r="A320" s="5" t="s">
        <v>1803</v>
      </c>
      <c r="B320" s="5"/>
      <c r="C320" s="5" t="s">
        <v>73</v>
      </c>
      <c r="D320" s="5" t="s">
        <v>74</v>
      </c>
      <c r="E320" s="5" t="s">
        <v>75</v>
      </c>
      <c r="F320" s="5" t="s">
        <v>74</v>
      </c>
      <c r="G320" s="5" t="s">
        <v>1804</v>
      </c>
      <c r="H320" s="7" t="s">
        <v>1805</v>
      </c>
      <c r="I320" s="7" t="s">
        <v>78</v>
      </c>
      <c r="J320" s="7" t="s">
        <v>2</v>
      </c>
      <c r="K320" s="7" t="s">
        <v>1806</v>
      </c>
      <c r="L320" s="7">
        <v>2</v>
      </c>
      <c r="M320" s="7">
        <v>1</v>
      </c>
      <c r="N320" s="7" t="s">
        <v>80</v>
      </c>
      <c r="O320" s="7" t="s">
        <v>80</v>
      </c>
      <c r="P320" s="7" t="s">
        <v>81</v>
      </c>
      <c r="Q320" s="7"/>
      <c r="R320" s="11" t="s">
        <v>1807</v>
      </c>
      <c r="S320" s="13" t="s">
        <v>19</v>
      </c>
      <c r="T320" s="7"/>
      <c r="U320" s="11" t="s">
        <v>19</v>
      </c>
      <c r="V320" s="11" t="s">
        <v>1807</v>
      </c>
      <c r="W320" s="13" t="s">
        <v>492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205</v>
      </c>
      <c r="AD320" t="s">
        <v>6</v>
      </c>
      <c r="AE320" t="s">
        <v>1794</v>
      </c>
      <c r="AF320" t="s">
        <v>86</v>
      </c>
      <c r="AG320" t="s">
        <v>74</v>
      </c>
      <c r="AH320" t="s">
        <v>19</v>
      </c>
    </row>
    <row r="321" ht="14.25" customHeight="1" spans="1:34">
      <c r="A321" s="5" t="s">
        <v>1808</v>
      </c>
      <c r="B321" s="5"/>
      <c r="C321" s="5" t="s">
        <v>73</v>
      </c>
      <c r="D321" s="5" t="s">
        <v>74</v>
      </c>
      <c r="E321" s="5" t="s">
        <v>75</v>
      </c>
      <c r="F321" s="5" t="s">
        <v>74</v>
      </c>
      <c r="G321" s="5" t="s">
        <v>1809</v>
      </c>
      <c r="H321" s="7" t="s">
        <v>1810</v>
      </c>
      <c r="I321" s="7" t="s">
        <v>78</v>
      </c>
      <c r="J321" s="7" t="s">
        <v>2</v>
      </c>
      <c r="K321" s="7" t="s">
        <v>1811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81</v>
      </c>
      <c r="Q321" s="7"/>
      <c r="R321" s="11" t="s">
        <v>196</v>
      </c>
      <c r="S321" s="13" t="s">
        <v>19</v>
      </c>
      <c r="T321" s="7"/>
      <c r="U321" s="11" t="s">
        <v>19</v>
      </c>
      <c r="V321" s="11" t="s">
        <v>196</v>
      </c>
      <c r="W321" s="13" t="s">
        <v>754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1418</v>
      </c>
      <c r="AD321" t="s">
        <v>6</v>
      </c>
      <c r="AE321" t="s">
        <v>494</v>
      </c>
      <c r="AF321" t="s">
        <v>86</v>
      </c>
      <c r="AG321" t="s">
        <v>74</v>
      </c>
      <c r="AH321" t="s">
        <v>19</v>
      </c>
    </row>
    <row r="322" ht="14.25" customHeight="1" spans="1:34">
      <c r="A322" s="5" t="s">
        <v>1812</v>
      </c>
      <c r="B322" s="5"/>
      <c r="C322" s="5" t="s">
        <v>73</v>
      </c>
      <c r="D322" s="5" t="s">
        <v>74</v>
      </c>
      <c r="E322" s="5" t="s">
        <v>75</v>
      </c>
      <c r="F322" s="5" t="s">
        <v>74</v>
      </c>
      <c r="G322" s="5" t="s">
        <v>1813</v>
      </c>
      <c r="H322" s="7" t="s">
        <v>1814</v>
      </c>
      <c r="I322" s="7" t="s">
        <v>78</v>
      </c>
      <c r="J322" s="7" t="s">
        <v>2</v>
      </c>
      <c r="K322" s="7" t="s">
        <v>1815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81</v>
      </c>
      <c r="Q322" s="7"/>
      <c r="R322" s="11" t="s">
        <v>1091</v>
      </c>
      <c r="S322" s="13" t="s">
        <v>19</v>
      </c>
      <c r="T322" s="7"/>
      <c r="U322" s="11" t="s">
        <v>19</v>
      </c>
      <c r="V322" s="11" t="s">
        <v>1091</v>
      </c>
      <c r="W322" s="13" t="s">
        <v>391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1092</v>
      </c>
      <c r="AD322" t="s">
        <v>6</v>
      </c>
      <c r="AE322" t="s">
        <v>562</v>
      </c>
      <c r="AF322" t="s">
        <v>86</v>
      </c>
      <c r="AG322" t="s">
        <v>74</v>
      </c>
      <c r="AH322" t="s">
        <v>19</v>
      </c>
    </row>
    <row r="323" ht="14.25" customHeight="1" spans="1:34">
      <c r="A323" s="5" t="s">
        <v>1816</v>
      </c>
      <c r="B323" s="5"/>
      <c r="C323" s="5" t="s">
        <v>73</v>
      </c>
      <c r="D323" s="5" t="s">
        <v>74</v>
      </c>
      <c r="E323" s="5" t="s">
        <v>75</v>
      </c>
      <c r="F323" s="5" t="s">
        <v>74</v>
      </c>
      <c r="G323" s="5" t="s">
        <v>1817</v>
      </c>
      <c r="H323" s="7" t="s">
        <v>1818</v>
      </c>
      <c r="I323" s="7" t="s">
        <v>78</v>
      </c>
      <c r="J323" s="7" t="s">
        <v>2</v>
      </c>
      <c r="K323" s="7" t="s">
        <v>1819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81</v>
      </c>
      <c r="Q323" s="7"/>
      <c r="R323" s="11" t="s">
        <v>1604</v>
      </c>
      <c r="S323" s="13" t="s">
        <v>19</v>
      </c>
      <c r="T323" s="7"/>
      <c r="U323" s="11" t="s">
        <v>19</v>
      </c>
      <c r="V323" s="11" t="s">
        <v>1604</v>
      </c>
      <c r="W323" s="13" t="s">
        <v>765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1109</v>
      </c>
      <c r="AD323" t="s">
        <v>6</v>
      </c>
      <c r="AE323" t="s">
        <v>220</v>
      </c>
      <c r="AF323" t="s">
        <v>86</v>
      </c>
      <c r="AG323" t="s">
        <v>74</v>
      </c>
      <c r="AH323" t="s">
        <v>19</v>
      </c>
    </row>
    <row r="324" ht="14.25" customHeight="1" spans="1:34">
      <c r="A324" s="5" t="s">
        <v>1820</v>
      </c>
      <c r="B324" s="5"/>
      <c r="C324" s="5" t="s">
        <v>73</v>
      </c>
      <c r="D324" s="5" t="s">
        <v>74</v>
      </c>
      <c r="E324" s="5" t="s">
        <v>75</v>
      </c>
      <c r="F324" s="5" t="s">
        <v>74</v>
      </c>
      <c r="G324" s="5" t="s">
        <v>1821</v>
      </c>
      <c r="H324" s="7" t="s">
        <v>1822</v>
      </c>
      <c r="I324" s="7" t="s">
        <v>78</v>
      </c>
      <c r="J324" s="7" t="s">
        <v>2</v>
      </c>
      <c r="K324" s="7" t="s">
        <v>1823</v>
      </c>
      <c r="L324" s="7">
        <v>2</v>
      </c>
      <c r="M324" s="7">
        <v>1</v>
      </c>
      <c r="N324" s="7" t="s">
        <v>80</v>
      </c>
      <c r="O324" s="7" t="s">
        <v>80</v>
      </c>
      <c r="P324" s="7" t="s">
        <v>81</v>
      </c>
      <c r="Q324" s="7"/>
      <c r="R324" s="11" t="s">
        <v>1824</v>
      </c>
      <c r="S324" s="13" t="s">
        <v>19</v>
      </c>
      <c r="T324" s="7"/>
      <c r="U324" s="11" t="s">
        <v>19</v>
      </c>
      <c r="V324" s="11" t="s">
        <v>1824</v>
      </c>
      <c r="W324" s="13" t="s">
        <v>690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1825</v>
      </c>
      <c r="AD324" t="s">
        <v>6</v>
      </c>
      <c r="AE324" t="s">
        <v>1103</v>
      </c>
      <c r="AF324" t="s">
        <v>86</v>
      </c>
      <c r="AG324" t="s">
        <v>74</v>
      </c>
      <c r="AH324" t="s">
        <v>19</v>
      </c>
    </row>
    <row r="325" ht="14.25" customHeight="1" spans="1:34">
      <c r="A325" s="5" t="s">
        <v>1826</v>
      </c>
      <c r="B325" s="5"/>
      <c r="C325" s="5" t="s">
        <v>73</v>
      </c>
      <c r="D325" s="5" t="s">
        <v>74</v>
      </c>
      <c r="E325" s="5" t="s">
        <v>75</v>
      </c>
      <c r="F325" s="5" t="s">
        <v>74</v>
      </c>
      <c r="G325" s="5" t="s">
        <v>1827</v>
      </c>
      <c r="H325" s="7" t="s">
        <v>1828</v>
      </c>
      <c r="I325" s="7" t="s">
        <v>78</v>
      </c>
      <c r="J325" s="7" t="s">
        <v>2</v>
      </c>
      <c r="K325" s="7" t="s">
        <v>1829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81</v>
      </c>
      <c r="Q325" s="7"/>
      <c r="R325" s="11" t="s">
        <v>330</v>
      </c>
      <c r="S325" s="13" t="s">
        <v>19</v>
      </c>
      <c r="T325" s="7"/>
      <c r="U325" s="11" t="s">
        <v>19</v>
      </c>
      <c r="V325" s="11" t="s">
        <v>330</v>
      </c>
      <c r="W325" s="13" t="s">
        <v>144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121</v>
      </c>
      <c r="AD325" t="s">
        <v>6</v>
      </c>
      <c r="AE325" t="s">
        <v>400</v>
      </c>
      <c r="AF325" t="s">
        <v>86</v>
      </c>
      <c r="AG325" t="s">
        <v>74</v>
      </c>
      <c r="AH325" t="s">
        <v>19</v>
      </c>
    </row>
    <row r="326" ht="14.25" customHeight="1" spans="1:34">
      <c r="A326" s="5" t="s">
        <v>1830</v>
      </c>
      <c r="B326" s="5"/>
      <c r="C326" s="5" t="s">
        <v>73</v>
      </c>
      <c r="D326" s="5" t="s">
        <v>74</v>
      </c>
      <c r="E326" s="5" t="s">
        <v>75</v>
      </c>
      <c r="F326" s="5" t="s">
        <v>74</v>
      </c>
      <c r="G326" s="5" t="s">
        <v>1251</v>
      </c>
      <c r="H326" s="7" t="s">
        <v>1252</v>
      </c>
      <c r="I326" s="7" t="s">
        <v>78</v>
      </c>
      <c r="J326" s="7" t="s">
        <v>2</v>
      </c>
      <c r="K326" s="7" t="s">
        <v>1831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81</v>
      </c>
      <c r="Q326" s="7"/>
      <c r="R326" s="11" t="s">
        <v>1254</v>
      </c>
      <c r="S326" s="13" t="s">
        <v>19</v>
      </c>
      <c r="T326" s="7"/>
      <c r="U326" s="11" t="s">
        <v>19</v>
      </c>
      <c r="V326" s="11" t="s">
        <v>1254</v>
      </c>
      <c r="W326" s="13" t="s">
        <v>1194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1255</v>
      </c>
      <c r="AD326" t="s">
        <v>6</v>
      </c>
      <c r="AE326" t="s">
        <v>1832</v>
      </c>
      <c r="AF326" t="s">
        <v>86</v>
      </c>
      <c r="AG326" t="s">
        <v>74</v>
      </c>
      <c r="AH326" t="s">
        <v>19</v>
      </c>
    </row>
    <row r="327" ht="14.25" customHeight="1" spans="1:34">
      <c r="A327" s="5" t="s">
        <v>1833</v>
      </c>
      <c r="B327" s="5"/>
      <c r="C327" s="5" t="s">
        <v>73</v>
      </c>
      <c r="D327" s="5" t="s">
        <v>74</v>
      </c>
      <c r="E327" s="5" t="s">
        <v>75</v>
      </c>
      <c r="F327" s="5" t="s">
        <v>74</v>
      </c>
      <c r="G327" s="5" t="s">
        <v>1834</v>
      </c>
      <c r="H327" s="7" t="s">
        <v>1835</v>
      </c>
      <c r="I327" s="7" t="s">
        <v>78</v>
      </c>
      <c r="J327" s="7" t="s">
        <v>2</v>
      </c>
      <c r="K327" s="7" t="s">
        <v>1836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81</v>
      </c>
      <c r="Q327" s="7"/>
      <c r="R327" s="11" t="s">
        <v>654</v>
      </c>
      <c r="S327" s="13" t="s">
        <v>19</v>
      </c>
      <c r="T327" s="7"/>
      <c r="U327" s="11" t="s">
        <v>19</v>
      </c>
      <c r="V327" s="11" t="s">
        <v>654</v>
      </c>
      <c r="W327" s="13" t="s">
        <v>271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655</v>
      </c>
      <c r="AD327" t="s">
        <v>6</v>
      </c>
      <c r="AE327" t="s">
        <v>1837</v>
      </c>
      <c r="AF327" t="s">
        <v>86</v>
      </c>
      <c r="AG327" t="s">
        <v>74</v>
      </c>
      <c r="AH327" t="s">
        <v>19</v>
      </c>
    </row>
    <row r="328" ht="14.25" customHeight="1" spans="1:34">
      <c r="A328" s="5" t="s">
        <v>1838</v>
      </c>
      <c r="B328" s="5"/>
      <c r="C328" s="5" t="s">
        <v>73</v>
      </c>
      <c r="D328" s="5" t="s">
        <v>74</v>
      </c>
      <c r="E328" s="5" t="s">
        <v>75</v>
      </c>
      <c r="F328" s="5" t="s">
        <v>74</v>
      </c>
      <c r="G328" s="5" t="s">
        <v>1839</v>
      </c>
      <c r="H328" s="7" t="s">
        <v>1840</v>
      </c>
      <c r="I328" s="7" t="s">
        <v>78</v>
      </c>
      <c r="J328" s="7" t="s">
        <v>2</v>
      </c>
      <c r="K328" s="7" t="s">
        <v>1841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81</v>
      </c>
      <c r="Q328" s="7"/>
      <c r="R328" s="11" t="s">
        <v>587</v>
      </c>
      <c r="S328" s="13" t="s">
        <v>19</v>
      </c>
      <c r="T328" s="7"/>
      <c r="U328" s="11" t="s">
        <v>19</v>
      </c>
      <c r="V328" s="11" t="s">
        <v>587</v>
      </c>
      <c r="W328" s="13" t="s">
        <v>137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295</v>
      </c>
      <c r="AD328" t="s">
        <v>6</v>
      </c>
      <c r="AE328" t="s">
        <v>1046</v>
      </c>
      <c r="AF328" t="s">
        <v>86</v>
      </c>
      <c r="AG328" t="s">
        <v>74</v>
      </c>
      <c r="AH328" t="s">
        <v>19</v>
      </c>
    </row>
    <row r="329" ht="14.25" customHeight="1" spans="1:34">
      <c r="A329" s="5" t="s">
        <v>1842</v>
      </c>
      <c r="B329" s="5"/>
      <c r="C329" s="5" t="s">
        <v>73</v>
      </c>
      <c r="D329" s="5" t="s">
        <v>74</v>
      </c>
      <c r="E329" s="5" t="s">
        <v>75</v>
      </c>
      <c r="F329" s="5" t="s">
        <v>74</v>
      </c>
      <c r="G329" s="5" t="s">
        <v>1843</v>
      </c>
      <c r="H329" s="7" t="s">
        <v>1844</v>
      </c>
      <c r="I329" s="7" t="s">
        <v>78</v>
      </c>
      <c r="J329" s="7" t="s">
        <v>2</v>
      </c>
      <c r="K329" s="7" t="s">
        <v>1845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81</v>
      </c>
      <c r="Q329" s="7"/>
      <c r="R329" s="11" t="s">
        <v>336</v>
      </c>
      <c r="S329" s="13" t="s">
        <v>19</v>
      </c>
      <c r="T329" s="7"/>
      <c r="U329" s="11" t="s">
        <v>19</v>
      </c>
      <c r="V329" s="11" t="s">
        <v>336</v>
      </c>
      <c r="W329" s="13" t="s">
        <v>218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189</v>
      </c>
      <c r="AD329" t="s">
        <v>6</v>
      </c>
      <c r="AE329" t="s">
        <v>1846</v>
      </c>
      <c r="AF329" t="s">
        <v>86</v>
      </c>
      <c r="AG329" t="s">
        <v>74</v>
      </c>
      <c r="AH329" t="s">
        <v>19</v>
      </c>
    </row>
    <row r="330" ht="14.25" customHeight="1" spans="1:34">
      <c r="A330" s="5" t="s">
        <v>1847</v>
      </c>
      <c r="B330" s="5"/>
      <c r="C330" s="5" t="s">
        <v>73</v>
      </c>
      <c r="D330" s="5" t="s">
        <v>74</v>
      </c>
      <c r="E330" s="5" t="s">
        <v>75</v>
      </c>
      <c r="F330" s="5" t="s">
        <v>74</v>
      </c>
      <c r="G330" s="5" t="s">
        <v>1848</v>
      </c>
      <c r="H330" s="7" t="s">
        <v>1849</v>
      </c>
      <c r="I330" s="7" t="s">
        <v>78</v>
      </c>
      <c r="J330" s="7" t="s">
        <v>2</v>
      </c>
      <c r="K330" s="7" t="s">
        <v>1850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81</v>
      </c>
      <c r="Q330" s="7"/>
      <c r="R330" s="11" t="s">
        <v>1851</v>
      </c>
      <c r="S330" s="13" t="s">
        <v>19</v>
      </c>
      <c r="T330" s="7"/>
      <c r="U330" s="11" t="s">
        <v>19</v>
      </c>
      <c r="V330" s="11" t="s">
        <v>1851</v>
      </c>
      <c r="W330" s="13" t="s">
        <v>398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1852</v>
      </c>
      <c r="AD330" t="s">
        <v>6</v>
      </c>
      <c r="AE330" t="s">
        <v>919</v>
      </c>
      <c r="AF330" t="s">
        <v>86</v>
      </c>
      <c r="AG330" t="s">
        <v>74</v>
      </c>
      <c r="AH330" t="s">
        <v>19</v>
      </c>
    </row>
    <row r="331" ht="14.25" customHeight="1" spans="1:34">
      <c r="A331" s="5" t="s">
        <v>1853</v>
      </c>
      <c r="B331" s="5"/>
      <c r="C331" s="5" t="s">
        <v>73</v>
      </c>
      <c r="D331" s="5" t="s">
        <v>74</v>
      </c>
      <c r="E331" s="5" t="s">
        <v>75</v>
      </c>
      <c r="F331" s="5" t="s">
        <v>74</v>
      </c>
      <c r="G331" s="5" t="s">
        <v>1175</v>
      </c>
      <c r="H331" s="7" t="s">
        <v>1176</v>
      </c>
      <c r="I331" s="7" t="s">
        <v>78</v>
      </c>
      <c r="J331" s="7" t="s">
        <v>2</v>
      </c>
      <c r="K331" s="7" t="s">
        <v>1854</v>
      </c>
      <c r="L331" s="7">
        <v>1</v>
      </c>
      <c r="M331" s="7">
        <v>6</v>
      </c>
      <c r="N331" s="7" t="s">
        <v>354</v>
      </c>
      <c r="O331" s="7" t="s">
        <v>354</v>
      </c>
      <c r="P331" s="7" t="s">
        <v>81</v>
      </c>
      <c r="Q331" s="7"/>
      <c r="R331" s="11" t="s">
        <v>1178</v>
      </c>
      <c r="S331" s="13" t="s">
        <v>19</v>
      </c>
      <c r="T331" s="7"/>
      <c r="U331" s="11" t="s">
        <v>19</v>
      </c>
      <c r="V331" s="11" t="s">
        <v>1178</v>
      </c>
      <c r="W331" s="13" t="s">
        <v>143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1179</v>
      </c>
      <c r="AD331" t="s">
        <v>6</v>
      </c>
      <c r="AE331" t="s">
        <v>1180</v>
      </c>
      <c r="AF331" t="s">
        <v>86</v>
      </c>
      <c r="AG331" t="s">
        <v>74</v>
      </c>
      <c r="AH331" t="s">
        <v>19</v>
      </c>
    </row>
    <row r="332" ht="14.25" customHeight="1" spans="1:34">
      <c r="A332" s="5" t="s">
        <v>1855</v>
      </c>
      <c r="B332" s="5"/>
      <c r="C332" s="5" t="s">
        <v>73</v>
      </c>
      <c r="D332" s="5" t="s">
        <v>74</v>
      </c>
      <c r="E332" s="5" t="s">
        <v>75</v>
      </c>
      <c r="F332" s="5" t="s">
        <v>74</v>
      </c>
      <c r="G332" s="5" t="s">
        <v>1856</v>
      </c>
      <c r="H332" s="7" t="s">
        <v>1857</v>
      </c>
      <c r="I332" s="7" t="s">
        <v>78</v>
      </c>
      <c r="J332" s="7" t="s">
        <v>2</v>
      </c>
      <c r="K332" s="7" t="s">
        <v>1858</v>
      </c>
      <c r="L332" s="7">
        <v>1</v>
      </c>
      <c r="M332" s="7">
        <v>2</v>
      </c>
      <c r="N332" s="7" t="s">
        <v>354</v>
      </c>
      <c r="O332" s="7" t="s">
        <v>119</v>
      </c>
      <c r="P332" s="7" t="s">
        <v>81</v>
      </c>
      <c r="Q332" s="7"/>
      <c r="R332" s="11" t="s">
        <v>1179</v>
      </c>
      <c r="S332" s="13" t="s">
        <v>19</v>
      </c>
      <c r="T332" s="7"/>
      <c r="U332" s="11" t="s">
        <v>19</v>
      </c>
      <c r="V332" s="11" t="s">
        <v>1179</v>
      </c>
      <c r="W332" s="13" t="s">
        <v>356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1859</v>
      </c>
      <c r="AD332" t="s">
        <v>6</v>
      </c>
      <c r="AE332" t="s">
        <v>1860</v>
      </c>
      <c r="AF332" t="s">
        <v>86</v>
      </c>
      <c r="AG332" t="s">
        <v>74</v>
      </c>
      <c r="AH332" t="s">
        <v>19</v>
      </c>
    </row>
    <row r="333" ht="14.25" customHeight="1" spans="1:34">
      <c r="A333" s="5" t="s">
        <v>1861</v>
      </c>
      <c r="B333" s="5"/>
      <c r="C333" s="5" t="s">
        <v>73</v>
      </c>
      <c r="D333" s="5" t="s">
        <v>74</v>
      </c>
      <c r="E333" s="5" t="s">
        <v>75</v>
      </c>
      <c r="F333" s="5" t="s">
        <v>74</v>
      </c>
      <c r="G333" s="5" t="s">
        <v>1862</v>
      </c>
      <c r="H333" s="7" t="s">
        <v>1863</v>
      </c>
      <c r="I333" s="7" t="s">
        <v>78</v>
      </c>
      <c r="J333" s="7" t="s">
        <v>2</v>
      </c>
      <c r="K333" s="7" t="s">
        <v>1864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81</v>
      </c>
      <c r="Q333" s="7"/>
      <c r="R333" s="11" t="s">
        <v>1282</v>
      </c>
      <c r="S333" s="13" t="s">
        <v>19</v>
      </c>
      <c r="T333" s="7"/>
      <c r="U333" s="11" t="s">
        <v>19</v>
      </c>
      <c r="V333" s="11" t="s">
        <v>1282</v>
      </c>
      <c r="W333" s="13" t="s">
        <v>460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196</v>
      </c>
      <c r="AD333" t="s">
        <v>6</v>
      </c>
      <c r="AE333" t="s">
        <v>146</v>
      </c>
      <c r="AF333" t="s">
        <v>86</v>
      </c>
      <c r="AG333" t="s">
        <v>74</v>
      </c>
      <c r="AH333" t="s">
        <v>19</v>
      </c>
    </row>
    <row r="334" ht="14.25" customHeight="1" spans="1:34">
      <c r="A334" s="5" t="s">
        <v>1865</v>
      </c>
      <c r="B334" s="5"/>
      <c r="C334" s="5" t="s">
        <v>73</v>
      </c>
      <c r="D334" s="5" t="s">
        <v>74</v>
      </c>
      <c r="E334" s="5" t="s">
        <v>75</v>
      </c>
      <c r="F334" s="5" t="s">
        <v>74</v>
      </c>
      <c r="G334" s="5" t="s">
        <v>1866</v>
      </c>
      <c r="H334" s="7" t="s">
        <v>1867</v>
      </c>
      <c r="I334" s="7" t="s">
        <v>78</v>
      </c>
      <c r="J334" s="7" t="s">
        <v>2</v>
      </c>
      <c r="K334" s="7" t="s">
        <v>1868</v>
      </c>
      <c r="L334" s="7">
        <v>1</v>
      </c>
      <c r="M334" s="7">
        <v>1</v>
      </c>
      <c r="N334" s="7" t="s">
        <v>1869</v>
      </c>
      <c r="O334" s="7" t="s">
        <v>80</v>
      </c>
      <c r="P334" s="7" t="s">
        <v>81</v>
      </c>
      <c r="Q334" s="7"/>
      <c r="R334" s="11" t="s">
        <v>1807</v>
      </c>
      <c r="S334" s="13" t="s">
        <v>19</v>
      </c>
      <c r="T334" s="7"/>
      <c r="U334" s="11" t="s">
        <v>19</v>
      </c>
      <c r="V334" s="11" t="s">
        <v>1807</v>
      </c>
      <c r="W334" s="13" t="s">
        <v>1870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1281</v>
      </c>
      <c r="AD334" t="s">
        <v>6</v>
      </c>
      <c r="AE334" t="s">
        <v>1626</v>
      </c>
      <c r="AF334" t="s">
        <v>86</v>
      </c>
      <c r="AG334" t="s">
        <v>74</v>
      </c>
      <c r="AH334" t="s">
        <v>19</v>
      </c>
    </row>
    <row r="335" ht="14.25" customHeight="1" spans="1:34">
      <c r="A335" s="5" t="s">
        <v>1871</v>
      </c>
      <c r="B335" s="5"/>
      <c r="C335" s="5" t="s">
        <v>73</v>
      </c>
      <c r="D335" s="5" t="s">
        <v>74</v>
      </c>
      <c r="E335" s="5" t="s">
        <v>75</v>
      </c>
      <c r="F335" s="5" t="s">
        <v>74</v>
      </c>
      <c r="G335" s="5" t="s">
        <v>1872</v>
      </c>
      <c r="H335" s="7" t="s">
        <v>1873</v>
      </c>
      <c r="I335" s="7" t="s">
        <v>78</v>
      </c>
      <c r="J335" s="7" t="s">
        <v>2</v>
      </c>
      <c r="K335" s="7" t="s">
        <v>1874</v>
      </c>
      <c r="L335" s="7">
        <v>1</v>
      </c>
      <c r="M335" s="7">
        <v>1</v>
      </c>
      <c r="N335" s="7" t="s">
        <v>118</v>
      </c>
      <c r="O335" s="7" t="s">
        <v>80</v>
      </c>
      <c r="P335" s="7" t="s">
        <v>81</v>
      </c>
      <c r="Q335" s="7"/>
      <c r="R335" s="11" t="s">
        <v>889</v>
      </c>
      <c r="S335" s="13" t="s">
        <v>19</v>
      </c>
      <c r="T335" s="7"/>
      <c r="U335" s="11" t="s">
        <v>19</v>
      </c>
      <c r="V335" s="11" t="s">
        <v>889</v>
      </c>
      <c r="W335" s="13" t="s">
        <v>160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654</v>
      </c>
      <c r="AD335" t="s">
        <v>6</v>
      </c>
      <c r="AE335" t="s">
        <v>317</v>
      </c>
      <c r="AF335" t="s">
        <v>86</v>
      </c>
      <c r="AG335" t="s">
        <v>74</v>
      </c>
      <c r="AH335" t="s">
        <v>19</v>
      </c>
    </row>
    <row r="336" ht="14.25" customHeight="1" spans="1:34">
      <c r="A336" s="5" t="s">
        <v>1875</v>
      </c>
      <c r="B336" s="5"/>
      <c r="C336" s="5" t="s">
        <v>73</v>
      </c>
      <c r="D336" s="5" t="s">
        <v>74</v>
      </c>
      <c r="E336" s="5" t="s">
        <v>75</v>
      </c>
      <c r="F336" s="5" t="s">
        <v>74</v>
      </c>
      <c r="G336" s="5" t="s">
        <v>1876</v>
      </c>
      <c r="H336" s="7" t="s">
        <v>1877</v>
      </c>
      <c r="I336" s="7" t="s">
        <v>78</v>
      </c>
      <c r="J336" s="7" t="s">
        <v>2</v>
      </c>
      <c r="K336" s="7" t="s">
        <v>1878</v>
      </c>
      <c r="L336" s="7">
        <v>2</v>
      </c>
      <c r="M336" s="7">
        <v>2</v>
      </c>
      <c r="N336" s="7" t="s">
        <v>100</v>
      </c>
      <c r="O336" s="7" t="s">
        <v>119</v>
      </c>
      <c r="P336" s="7" t="s">
        <v>81</v>
      </c>
      <c r="Q336" s="7"/>
      <c r="R336" s="11" t="s">
        <v>994</v>
      </c>
      <c r="S336" s="13" t="s">
        <v>19</v>
      </c>
      <c r="T336" s="7"/>
      <c r="U336" s="11" t="s">
        <v>19</v>
      </c>
      <c r="V336" s="11" t="s">
        <v>994</v>
      </c>
      <c r="W336" s="13" t="s">
        <v>607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995</v>
      </c>
      <c r="AD336" t="s">
        <v>6</v>
      </c>
      <c r="AE336" t="s">
        <v>1879</v>
      </c>
      <c r="AF336" t="s">
        <v>86</v>
      </c>
      <c r="AG336" t="s">
        <v>74</v>
      </c>
      <c r="AH336" t="s">
        <v>19</v>
      </c>
    </row>
    <row r="337" ht="14.25" customHeight="1" spans="1:34">
      <c r="A337" s="5" t="s">
        <v>1880</v>
      </c>
      <c r="B337" s="5"/>
      <c r="C337" s="5" t="s">
        <v>73</v>
      </c>
      <c r="D337" s="5" t="s">
        <v>74</v>
      </c>
      <c r="E337" s="5" t="s">
        <v>75</v>
      </c>
      <c r="F337" s="5" t="s">
        <v>74</v>
      </c>
      <c r="G337" s="5" t="s">
        <v>1881</v>
      </c>
      <c r="H337" s="7" t="s">
        <v>1882</v>
      </c>
      <c r="I337" s="7" t="s">
        <v>78</v>
      </c>
      <c r="J337" s="7" t="s">
        <v>2</v>
      </c>
      <c r="K337" s="7" t="s">
        <v>1883</v>
      </c>
      <c r="L337" s="7">
        <v>1</v>
      </c>
      <c r="M337" s="7">
        <v>2</v>
      </c>
      <c r="N337" s="7" t="s">
        <v>118</v>
      </c>
      <c r="O337" s="7" t="s">
        <v>119</v>
      </c>
      <c r="P337" s="7" t="s">
        <v>81</v>
      </c>
      <c r="Q337" s="7"/>
      <c r="R337" s="11" t="s">
        <v>1004</v>
      </c>
      <c r="S337" s="13" t="s">
        <v>19</v>
      </c>
      <c r="T337" s="7"/>
      <c r="U337" s="11" t="s">
        <v>19</v>
      </c>
      <c r="V337" s="11" t="s">
        <v>1004</v>
      </c>
      <c r="W337" s="13" t="s">
        <v>460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459</v>
      </c>
      <c r="AD337" t="s">
        <v>6</v>
      </c>
      <c r="AE337" t="s">
        <v>420</v>
      </c>
      <c r="AF337" t="s">
        <v>86</v>
      </c>
      <c r="AG337" t="s">
        <v>74</v>
      </c>
      <c r="AH337" t="s">
        <v>19</v>
      </c>
    </row>
    <row r="338" ht="14.25" customHeight="1" spans="1:34">
      <c r="A338" s="5" t="s">
        <v>1884</v>
      </c>
      <c r="B338" s="5"/>
      <c r="C338" s="5" t="s">
        <v>73</v>
      </c>
      <c r="D338" s="5" t="s">
        <v>74</v>
      </c>
      <c r="E338" s="5" t="s">
        <v>75</v>
      </c>
      <c r="F338" s="5" t="s">
        <v>74</v>
      </c>
      <c r="G338" s="5" t="s">
        <v>1885</v>
      </c>
      <c r="H338" s="7" t="s">
        <v>1886</v>
      </c>
      <c r="I338" s="7" t="s">
        <v>78</v>
      </c>
      <c r="J338" s="7" t="s">
        <v>2</v>
      </c>
      <c r="K338" s="7" t="s">
        <v>1887</v>
      </c>
      <c r="L338" s="7">
        <v>1</v>
      </c>
      <c r="M338" s="7">
        <v>1</v>
      </c>
      <c r="N338" s="7" t="s">
        <v>119</v>
      </c>
      <c r="O338" s="7" t="s">
        <v>80</v>
      </c>
      <c r="P338" s="7" t="s">
        <v>81</v>
      </c>
      <c r="Q338" s="7"/>
      <c r="R338" s="11" t="s">
        <v>1888</v>
      </c>
      <c r="S338" s="13" t="s">
        <v>19</v>
      </c>
      <c r="T338" s="7"/>
      <c r="U338" s="11" t="s">
        <v>19</v>
      </c>
      <c r="V338" s="11" t="s">
        <v>1888</v>
      </c>
      <c r="W338" s="13" t="s">
        <v>1889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1890</v>
      </c>
      <c r="AD338" t="s">
        <v>6</v>
      </c>
      <c r="AE338" t="s">
        <v>1891</v>
      </c>
      <c r="AF338" t="s">
        <v>86</v>
      </c>
      <c r="AG338" t="s">
        <v>74</v>
      </c>
      <c r="AH338" t="s">
        <v>19</v>
      </c>
    </row>
    <row r="339" ht="14.25" customHeight="1" spans="1:34">
      <c r="A339" s="5" t="s">
        <v>1892</v>
      </c>
      <c r="B339" s="5"/>
      <c r="C339" s="5" t="s">
        <v>73</v>
      </c>
      <c r="D339" s="5" t="s">
        <v>74</v>
      </c>
      <c r="E339" s="5" t="s">
        <v>75</v>
      </c>
      <c r="F339" s="5" t="s">
        <v>74</v>
      </c>
      <c r="G339" s="5" t="s">
        <v>1893</v>
      </c>
      <c r="H339" s="7" t="s">
        <v>1894</v>
      </c>
      <c r="I339" s="7" t="s">
        <v>78</v>
      </c>
      <c r="J339" s="7" t="s">
        <v>2</v>
      </c>
      <c r="K339" s="7" t="s">
        <v>1895</v>
      </c>
      <c r="L339" s="7">
        <v>3</v>
      </c>
      <c r="M339" s="7">
        <v>1</v>
      </c>
      <c r="N339" s="7" t="s">
        <v>101</v>
      </c>
      <c r="O339" s="7" t="s">
        <v>80</v>
      </c>
      <c r="P339" s="7" t="s">
        <v>81</v>
      </c>
      <c r="Q339" s="7"/>
      <c r="R339" s="11" t="s">
        <v>357</v>
      </c>
      <c r="S339" s="13" t="s">
        <v>19</v>
      </c>
      <c r="T339" s="7"/>
      <c r="U339" s="11" t="s">
        <v>19</v>
      </c>
      <c r="V339" s="11" t="s">
        <v>357</v>
      </c>
      <c r="W339" s="13" t="s">
        <v>391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434</v>
      </c>
      <c r="AD339" t="s">
        <v>6</v>
      </c>
      <c r="AE339" t="s">
        <v>494</v>
      </c>
      <c r="AF339" t="s">
        <v>86</v>
      </c>
      <c r="AG339" t="s">
        <v>74</v>
      </c>
      <c r="AH339" t="s">
        <v>19</v>
      </c>
    </row>
    <row r="340" ht="14.25" customHeight="1" spans="1:34">
      <c r="A340" s="5" t="s">
        <v>1896</v>
      </c>
      <c r="B340" s="5"/>
      <c r="C340" s="5" t="s">
        <v>73</v>
      </c>
      <c r="D340" s="5" t="s">
        <v>74</v>
      </c>
      <c r="E340" s="5" t="s">
        <v>75</v>
      </c>
      <c r="F340" s="5" t="s">
        <v>74</v>
      </c>
      <c r="G340" s="5" t="s">
        <v>1897</v>
      </c>
      <c r="H340" s="7" t="s">
        <v>1898</v>
      </c>
      <c r="I340" s="7" t="s">
        <v>78</v>
      </c>
      <c r="J340" s="7" t="s">
        <v>2</v>
      </c>
      <c r="K340" s="7" t="s">
        <v>1899</v>
      </c>
      <c r="L340" s="7">
        <v>1</v>
      </c>
      <c r="M340" s="7">
        <v>1</v>
      </c>
      <c r="N340" s="7" t="s">
        <v>119</v>
      </c>
      <c r="O340" s="7" t="s">
        <v>80</v>
      </c>
      <c r="P340" s="7" t="s">
        <v>81</v>
      </c>
      <c r="Q340" s="7"/>
      <c r="R340" s="11" t="s">
        <v>632</v>
      </c>
      <c r="S340" s="13" t="s">
        <v>19</v>
      </c>
      <c r="T340" s="7"/>
      <c r="U340" s="11" t="s">
        <v>19</v>
      </c>
      <c r="V340" s="11" t="s">
        <v>632</v>
      </c>
      <c r="W340" s="13" t="s">
        <v>405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225</v>
      </c>
      <c r="AD340" t="s">
        <v>6</v>
      </c>
      <c r="AE340" t="s">
        <v>146</v>
      </c>
      <c r="AF340" t="s">
        <v>86</v>
      </c>
      <c r="AG340" t="s">
        <v>74</v>
      </c>
      <c r="AH340" t="s">
        <v>19</v>
      </c>
    </row>
    <row r="341" ht="14.25" customHeight="1" spans="1:34">
      <c r="A341" s="5" t="s">
        <v>1900</v>
      </c>
      <c r="B341" s="5"/>
      <c r="C341" s="5" t="s">
        <v>73</v>
      </c>
      <c r="D341" s="5" t="s">
        <v>74</v>
      </c>
      <c r="E341" s="5" t="s">
        <v>75</v>
      </c>
      <c r="F341" s="5" t="s">
        <v>74</v>
      </c>
      <c r="G341" s="5" t="s">
        <v>1901</v>
      </c>
      <c r="H341" s="7" t="s">
        <v>1902</v>
      </c>
      <c r="I341" s="7" t="s">
        <v>78</v>
      </c>
      <c r="J341" s="7" t="s">
        <v>2</v>
      </c>
      <c r="K341" s="7" t="s">
        <v>1903</v>
      </c>
      <c r="L341" s="7">
        <v>1</v>
      </c>
      <c r="M341" s="7">
        <v>5</v>
      </c>
      <c r="N341" s="7" t="s">
        <v>354</v>
      </c>
      <c r="O341" s="7" t="s">
        <v>91</v>
      </c>
      <c r="P341" s="7" t="s">
        <v>81</v>
      </c>
      <c r="Q341" s="7"/>
      <c r="R341" s="11" t="s">
        <v>1904</v>
      </c>
      <c r="S341" s="13" t="s">
        <v>19</v>
      </c>
      <c r="T341" s="7"/>
      <c r="U341" s="11" t="s">
        <v>19</v>
      </c>
      <c r="V341" s="11" t="s">
        <v>1904</v>
      </c>
      <c r="W341" s="13" t="s">
        <v>412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1466</v>
      </c>
      <c r="AD341" t="s">
        <v>6</v>
      </c>
      <c r="AE341" t="s">
        <v>212</v>
      </c>
      <c r="AF341" t="s">
        <v>86</v>
      </c>
      <c r="AG341" t="s">
        <v>74</v>
      </c>
      <c r="AH341" t="s">
        <v>19</v>
      </c>
    </row>
    <row r="342" ht="14.25" customHeight="1" spans="1:34">
      <c r="A342" s="5" t="s">
        <v>1905</v>
      </c>
      <c r="B342" s="5"/>
      <c r="C342" s="5" t="s">
        <v>73</v>
      </c>
      <c r="D342" s="5" t="s">
        <v>74</v>
      </c>
      <c r="E342" s="5" t="s">
        <v>75</v>
      </c>
      <c r="F342" s="5" t="s">
        <v>74</v>
      </c>
      <c r="G342" s="5" t="s">
        <v>1906</v>
      </c>
      <c r="H342" s="7" t="s">
        <v>1907</v>
      </c>
      <c r="I342" s="7" t="s">
        <v>78</v>
      </c>
      <c r="J342" s="7" t="s">
        <v>2</v>
      </c>
      <c r="K342" s="7" t="s">
        <v>1908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81</v>
      </c>
      <c r="Q342" s="7"/>
      <c r="R342" s="11" t="s">
        <v>655</v>
      </c>
      <c r="S342" s="13" t="s">
        <v>19</v>
      </c>
      <c r="T342" s="7"/>
      <c r="U342" s="11" t="s">
        <v>19</v>
      </c>
      <c r="V342" s="11" t="s">
        <v>655</v>
      </c>
      <c r="W342" s="13" t="s">
        <v>249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696</v>
      </c>
      <c r="AD342" t="s">
        <v>6</v>
      </c>
      <c r="AE342" t="s">
        <v>1909</v>
      </c>
      <c r="AF342" t="s">
        <v>86</v>
      </c>
      <c r="AG342" t="s">
        <v>74</v>
      </c>
      <c r="AH342" t="s">
        <v>19</v>
      </c>
    </row>
    <row r="343" ht="14.25" customHeight="1" spans="1:34">
      <c r="A343" s="5" t="s">
        <v>1910</v>
      </c>
      <c r="B343" s="5"/>
      <c r="C343" s="5" t="s">
        <v>73</v>
      </c>
      <c r="D343" s="5" t="s">
        <v>74</v>
      </c>
      <c r="E343" s="5" t="s">
        <v>75</v>
      </c>
      <c r="F343" s="5" t="s">
        <v>74</v>
      </c>
      <c r="G343" s="5" t="s">
        <v>1911</v>
      </c>
      <c r="H343" s="7" t="s">
        <v>1912</v>
      </c>
      <c r="I343" s="7" t="s">
        <v>78</v>
      </c>
      <c r="J343" s="7" t="s">
        <v>2</v>
      </c>
      <c r="K343" s="7" t="s">
        <v>1913</v>
      </c>
      <c r="L343" s="7">
        <v>1</v>
      </c>
      <c r="M343" s="7">
        <v>1</v>
      </c>
      <c r="N343" s="7" t="s">
        <v>119</v>
      </c>
      <c r="O343" s="7" t="s">
        <v>80</v>
      </c>
      <c r="P343" s="7" t="s">
        <v>81</v>
      </c>
      <c r="Q343" s="7"/>
      <c r="R343" s="11" t="s">
        <v>1914</v>
      </c>
      <c r="S343" s="13" t="s">
        <v>19</v>
      </c>
      <c r="T343" s="7"/>
      <c r="U343" s="11" t="s">
        <v>19</v>
      </c>
      <c r="V343" s="11" t="s">
        <v>1914</v>
      </c>
      <c r="W343" s="13" t="s">
        <v>225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1915</v>
      </c>
      <c r="AD343" t="s">
        <v>6</v>
      </c>
      <c r="AE343" t="s">
        <v>1195</v>
      </c>
      <c r="AF343" t="s">
        <v>86</v>
      </c>
      <c r="AG343" t="s">
        <v>74</v>
      </c>
      <c r="AH343" t="s">
        <v>19</v>
      </c>
    </row>
    <row r="344" ht="14.25" customHeight="1" spans="1:34">
      <c r="A344" s="5" t="s">
        <v>1916</v>
      </c>
      <c r="B344" s="5"/>
      <c r="C344" s="5" t="s">
        <v>73</v>
      </c>
      <c r="D344" s="5" t="s">
        <v>74</v>
      </c>
      <c r="E344" s="5" t="s">
        <v>75</v>
      </c>
      <c r="F344" s="5" t="s">
        <v>74</v>
      </c>
      <c r="G344" s="5" t="s">
        <v>1917</v>
      </c>
      <c r="H344" s="7" t="s">
        <v>1918</v>
      </c>
      <c r="I344" s="7" t="s">
        <v>78</v>
      </c>
      <c r="J344" s="7" t="s">
        <v>2</v>
      </c>
      <c r="K344" s="7" t="s">
        <v>1919</v>
      </c>
      <c r="L344" s="7">
        <v>2</v>
      </c>
      <c r="M344" s="7">
        <v>1</v>
      </c>
      <c r="N344" s="7" t="s">
        <v>80</v>
      </c>
      <c r="O344" s="7" t="s">
        <v>80</v>
      </c>
      <c r="P344" s="7" t="s">
        <v>81</v>
      </c>
      <c r="Q344" s="7"/>
      <c r="R344" s="11" t="s">
        <v>1017</v>
      </c>
      <c r="S344" s="13" t="s">
        <v>19</v>
      </c>
      <c r="T344" s="7"/>
      <c r="U344" s="11" t="s">
        <v>19</v>
      </c>
      <c r="V344" s="11" t="s">
        <v>1017</v>
      </c>
      <c r="W344" s="13" t="s">
        <v>510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678</v>
      </c>
      <c r="AD344" t="s">
        <v>6</v>
      </c>
      <c r="AE344" t="s">
        <v>1239</v>
      </c>
      <c r="AF344" t="s">
        <v>86</v>
      </c>
      <c r="AG344" t="s">
        <v>74</v>
      </c>
      <c r="AH344" t="s">
        <v>19</v>
      </c>
    </row>
    <row r="345" ht="14.25" customHeight="1" spans="1:34">
      <c r="A345" s="5" t="s">
        <v>1920</v>
      </c>
      <c r="B345" s="5"/>
      <c r="C345" s="5" t="s">
        <v>73</v>
      </c>
      <c r="D345" s="5" t="s">
        <v>74</v>
      </c>
      <c r="E345" s="5" t="s">
        <v>75</v>
      </c>
      <c r="F345" s="5" t="s">
        <v>74</v>
      </c>
      <c r="G345" s="5" t="s">
        <v>1921</v>
      </c>
      <c r="H345" s="7" t="s">
        <v>1922</v>
      </c>
      <c r="I345" s="7" t="s">
        <v>78</v>
      </c>
      <c r="J345" s="7" t="s">
        <v>2</v>
      </c>
      <c r="K345" s="7" t="s">
        <v>1923</v>
      </c>
      <c r="L345" s="7">
        <v>1</v>
      </c>
      <c r="M345" s="7">
        <v>1</v>
      </c>
      <c r="N345" s="7" t="s">
        <v>80</v>
      </c>
      <c r="O345" s="7" t="s">
        <v>80</v>
      </c>
      <c r="P345" s="7" t="s">
        <v>81</v>
      </c>
      <c r="Q345" s="7"/>
      <c r="R345" s="11" t="s">
        <v>1924</v>
      </c>
      <c r="S345" s="13" t="s">
        <v>19</v>
      </c>
      <c r="T345" s="7"/>
      <c r="U345" s="11" t="s">
        <v>19</v>
      </c>
      <c r="V345" s="11" t="s">
        <v>1924</v>
      </c>
      <c r="W345" s="13" t="s">
        <v>910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902</v>
      </c>
      <c r="AD345" t="s">
        <v>6</v>
      </c>
      <c r="AE345" t="s">
        <v>1925</v>
      </c>
      <c r="AF345" t="s">
        <v>86</v>
      </c>
      <c r="AG345" t="s">
        <v>74</v>
      </c>
      <c r="AH345" t="s">
        <v>19</v>
      </c>
    </row>
    <row r="346" ht="14.25" customHeight="1" spans="1:34">
      <c r="A346" s="5" t="s">
        <v>1926</v>
      </c>
      <c r="B346" s="5"/>
      <c r="C346" s="5" t="s">
        <v>73</v>
      </c>
      <c r="D346" s="5" t="s">
        <v>74</v>
      </c>
      <c r="E346" s="5" t="s">
        <v>75</v>
      </c>
      <c r="F346" s="5" t="s">
        <v>74</v>
      </c>
      <c r="G346" s="5" t="s">
        <v>1927</v>
      </c>
      <c r="H346" s="7" t="s">
        <v>1928</v>
      </c>
      <c r="I346" s="7" t="s">
        <v>78</v>
      </c>
      <c r="J346" s="7" t="s">
        <v>2</v>
      </c>
      <c r="K346" s="7" t="s">
        <v>1929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81</v>
      </c>
      <c r="Q346" s="7"/>
      <c r="R346" s="11" t="s">
        <v>746</v>
      </c>
      <c r="S346" s="13" t="s">
        <v>19</v>
      </c>
      <c r="T346" s="7"/>
      <c r="U346" s="11" t="s">
        <v>19</v>
      </c>
      <c r="V346" s="11" t="s">
        <v>746</v>
      </c>
      <c r="W346" s="13" t="s">
        <v>286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747</v>
      </c>
      <c r="AD346" t="s">
        <v>6</v>
      </c>
      <c r="AE346" t="s">
        <v>1930</v>
      </c>
      <c r="AF346" t="s">
        <v>86</v>
      </c>
      <c r="AG346" t="s">
        <v>74</v>
      </c>
      <c r="AH346" t="s">
        <v>19</v>
      </c>
    </row>
    <row r="347" ht="14.25" customHeight="1" spans="1:34">
      <c r="A347" s="5" t="s">
        <v>1931</v>
      </c>
      <c r="B347" s="5"/>
      <c r="C347" s="5" t="s">
        <v>73</v>
      </c>
      <c r="D347" s="5" t="s">
        <v>74</v>
      </c>
      <c r="E347" s="5" t="s">
        <v>75</v>
      </c>
      <c r="F347" s="5" t="s">
        <v>74</v>
      </c>
      <c r="G347" s="5" t="s">
        <v>1932</v>
      </c>
      <c r="H347" s="7" t="s">
        <v>1933</v>
      </c>
      <c r="I347" s="7" t="s">
        <v>78</v>
      </c>
      <c r="J347" s="7" t="s">
        <v>2</v>
      </c>
      <c r="K347" s="7" t="s">
        <v>1934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81</v>
      </c>
      <c r="Q347" s="7"/>
      <c r="R347" s="11" t="s">
        <v>924</v>
      </c>
      <c r="S347" s="13" t="s">
        <v>19</v>
      </c>
      <c r="T347" s="7"/>
      <c r="U347" s="11" t="s">
        <v>19</v>
      </c>
      <c r="V347" s="11" t="s">
        <v>924</v>
      </c>
      <c r="W347" s="13" t="s">
        <v>129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322</v>
      </c>
      <c r="AD347" t="s">
        <v>6</v>
      </c>
      <c r="AE347" t="s">
        <v>420</v>
      </c>
      <c r="AF347" t="s">
        <v>86</v>
      </c>
      <c r="AG347" t="s">
        <v>74</v>
      </c>
      <c r="AH347" t="s">
        <v>19</v>
      </c>
    </row>
    <row r="348" ht="14.25" customHeight="1" spans="1:34">
      <c r="A348" s="5" t="s">
        <v>1935</v>
      </c>
      <c r="B348" s="5"/>
      <c r="C348" s="5" t="s">
        <v>73</v>
      </c>
      <c r="D348" s="5" t="s">
        <v>74</v>
      </c>
      <c r="E348" s="5" t="s">
        <v>75</v>
      </c>
      <c r="F348" s="5" t="s">
        <v>74</v>
      </c>
      <c r="G348" s="5" t="s">
        <v>1936</v>
      </c>
      <c r="H348" s="7" t="s">
        <v>1937</v>
      </c>
      <c r="I348" s="7" t="s">
        <v>78</v>
      </c>
      <c r="J348" s="7" t="s">
        <v>2</v>
      </c>
      <c r="K348" s="7" t="s">
        <v>1938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81</v>
      </c>
      <c r="Q348" s="7"/>
      <c r="R348" s="11" t="s">
        <v>632</v>
      </c>
      <c r="S348" s="13" t="s">
        <v>19</v>
      </c>
      <c r="T348" s="7"/>
      <c r="U348" s="11" t="s">
        <v>19</v>
      </c>
      <c r="V348" s="11" t="s">
        <v>632</v>
      </c>
      <c r="W348" s="13" t="s">
        <v>405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225</v>
      </c>
      <c r="AD348" t="s">
        <v>6</v>
      </c>
      <c r="AE348" t="s">
        <v>1939</v>
      </c>
      <c r="AF348" t="s">
        <v>86</v>
      </c>
      <c r="AG348" t="s">
        <v>74</v>
      </c>
      <c r="AH348" t="s">
        <v>19</v>
      </c>
    </row>
    <row r="349" ht="14.25" customHeight="1" spans="1:34">
      <c r="A349" s="5" t="s">
        <v>1940</v>
      </c>
      <c r="B349" s="5"/>
      <c r="C349" s="5" t="s">
        <v>73</v>
      </c>
      <c r="D349" s="5" t="s">
        <v>74</v>
      </c>
      <c r="E349" s="5" t="s">
        <v>75</v>
      </c>
      <c r="F349" s="5" t="s">
        <v>74</v>
      </c>
      <c r="G349" s="5" t="s">
        <v>1356</v>
      </c>
      <c r="H349" s="7" t="s">
        <v>1357</v>
      </c>
      <c r="I349" s="7" t="s">
        <v>78</v>
      </c>
      <c r="J349" s="7" t="s">
        <v>2</v>
      </c>
      <c r="K349" s="7" t="s">
        <v>1941</v>
      </c>
      <c r="L349" s="7">
        <v>1</v>
      </c>
      <c r="M349" s="7">
        <v>1</v>
      </c>
      <c r="N349" s="7" t="s">
        <v>80</v>
      </c>
      <c r="O349" s="7" t="s">
        <v>80</v>
      </c>
      <c r="P349" s="7" t="s">
        <v>81</v>
      </c>
      <c r="Q349" s="7"/>
      <c r="R349" s="11" t="s">
        <v>1509</v>
      </c>
      <c r="S349" s="13" t="s">
        <v>19</v>
      </c>
      <c r="T349" s="7"/>
      <c r="U349" s="11" t="s">
        <v>19</v>
      </c>
      <c r="V349" s="11" t="s">
        <v>1509</v>
      </c>
      <c r="W349" s="13" t="s">
        <v>1553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397</v>
      </c>
      <c r="AD349" t="s">
        <v>6</v>
      </c>
      <c r="AE349" t="s">
        <v>1942</v>
      </c>
      <c r="AF349" t="s">
        <v>86</v>
      </c>
      <c r="AG349" t="s">
        <v>74</v>
      </c>
      <c r="AH349" t="s">
        <v>19</v>
      </c>
    </row>
    <row r="350" ht="14.25" customHeight="1" spans="1:34">
      <c r="A350" s="5" t="s">
        <v>1943</v>
      </c>
      <c r="B350" s="5"/>
      <c r="C350" s="5" t="s">
        <v>73</v>
      </c>
      <c r="D350" s="5" t="s">
        <v>74</v>
      </c>
      <c r="E350" s="5" t="s">
        <v>75</v>
      </c>
      <c r="F350" s="5" t="s">
        <v>74</v>
      </c>
      <c r="G350" s="5" t="s">
        <v>1921</v>
      </c>
      <c r="H350" s="7" t="s">
        <v>1922</v>
      </c>
      <c r="I350" s="7" t="s">
        <v>78</v>
      </c>
      <c r="J350" s="7" t="s">
        <v>2</v>
      </c>
      <c r="K350" s="7" t="s">
        <v>1944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81</v>
      </c>
      <c r="Q350" s="7"/>
      <c r="R350" s="11" t="s">
        <v>1924</v>
      </c>
      <c r="S350" s="13" t="s">
        <v>19</v>
      </c>
      <c r="T350" s="7"/>
      <c r="U350" s="11" t="s">
        <v>19</v>
      </c>
      <c r="V350" s="11" t="s">
        <v>1924</v>
      </c>
      <c r="W350" s="13" t="s">
        <v>910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902</v>
      </c>
      <c r="AD350" t="s">
        <v>6</v>
      </c>
      <c r="AE350" t="s">
        <v>1925</v>
      </c>
      <c r="AF350" t="s">
        <v>86</v>
      </c>
      <c r="AG350" t="s">
        <v>74</v>
      </c>
      <c r="AH350" t="s">
        <v>19</v>
      </c>
    </row>
    <row r="351" ht="14.25" customHeight="1" spans="1:34">
      <c r="A351" s="5" t="s">
        <v>1945</v>
      </c>
      <c r="B351" s="5"/>
      <c r="C351" s="5" t="s">
        <v>73</v>
      </c>
      <c r="D351" s="5" t="s">
        <v>74</v>
      </c>
      <c r="E351" s="5" t="s">
        <v>75</v>
      </c>
      <c r="F351" s="5" t="s">
        <v>74</v>
      </c>
      <c r="G351" s="5" t="s">
        <v>1946</v>
      </c>
      <c r="H351" s="7" t="s">
        <v>1947</v>
      </c>
      <c r="I351" s="7" t="s">
        <v>78</v>
      </c>
      <c r="J351" s="7" t="s">
        <v>2</v>
      </c>
      <c r="K351" s="7" t="s">
        <v>1948</v>
      </c>
      <c r="L351" s="7">
        <v>1</v>
      </c>
      <c r="M351" s="7">
        <v>1</v>
      </c>
      <c r="N351" s="7" t="s">
        <v>80</v>
      </c>
      <c r="O351" s="7" t="s">
        <v>80</v>
      </c>
      <c r="P351" s="7" t="s">
        <v>81</v>
      </c>
      <c r="Q351" s="7"/>
      <c r="R351" s="11" t="s">
        <v>1069</v>
      </c>
      <c r="S351" s="13" t="s">
        <v>19</v>
      </c>
      <c r="T351" s="7"/>
      <c r="U351" s="11" t="s">
        <v>19</v>
      </c>
      <c r="V351" s="11" t="s">
        <v>1069</v>
      </c>
      <c r="W351" s="13" t="s">
        <v>1553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1016</v>
      </c>
      <c r="AD351" t="s">
        <v>6</v>
      </c>
      <c r="AE351" t="s">
        <v>170</v>
      </c>
      <c r="AF351" t="s">
        <v>86</v>
      </c>
      <c r="AG351" t="s">
        <v>74</v>
      </c>
      <c r="AH351" t="s">
        <v>19</v>
      </c>
    </row>
    <row r="352" ht="14.25" customHeight="1" spans="1:34">
      <c r="A352" s="5" t="s">
        <v>1949</v>
      </c>
      <c r="B352" s="5"/>
      <c r="C352" s="5" t="s">
        <v>73</v>
      </c>
      <c r="D352" s="5" t="s">
        <v>74</v>
      </c>
      <c r="E352" s="5" t="s">
        <v>75</v>
      </c>
      <c r="F352" s="5" t="s">
        <v>74</v>
      </c>
      <c r="G352" s="5" t="s">
        <v>1570</v>
      </c>
      <c r="H352" s="7" t="s">
        <v>1571</v>
      </c>
      <c r="I352" s="7" t="s">
        <v>78</v>
      </c>
      <c r="J352" s="7" t="s">
        <v>2</v>
      </c>
      <c r="K352" s="7" t="s">
        <v>1950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81</v>
      </c>
      <c r="Q352" s="7"/>
      <c r="R352" s="11" t="s">
        <v>322</v>
      </c>
      <c r="S352" s="13" t="s">
        <v>19</v>
      </c>
      <c r="T352" s="7"/>
      <c r="U352" s="11" t="s">
        <v>19</v>
      </c>
      <c r="V352" s="11" t="s">
        <v>322</v>
      </c>
      <c r="W352" s="13" t="s">
        <v>137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323</v>
      </c>
      <c r="AD352" t="s">
        <v>6</v>
      </c>
      <c r="AE352" t="s">
        <v>494</v>
      </c>
      <c r="AF352" t="s">
        <v>86</v>
      </c>
      <c r="AG352" t="s">
        <v>74</v>
      </c>
      <c r="AH352" t="s">
        <v>19</v>
      </c>
    </row>
    <row r="353" ht="14.25" customHeight="1" spans="1:34">
      <c r="A353" s="5" t="s">
        <v>1951</v>
      </c>
      <c r="B353" s="5"/>
      <c r="C353" s="5" t="s">
        <v>73</v>
      </c>
      <c r="D353" s="5" t="s">
        <v>74</v>
      </c>
      <c r="E353" s="5" t="s">
        <v>75</v>
      </c>
      <c r="F353" s="5" t="s">
        <v>74</v>
      </c>
      <c r="G353" s="5" t="s">
        <v>1952</v>
      </c>
      <c r="H353" s="7" t="s">
        <v>1953</v>
      </c>
      <c r="I353" s="7" t="s">
        <v>78</v>
      </c>
      <c r="J353" s="7" t="s">
        <v>2</v>
      </c>
      <c r="K353" s="7" t="s">
        <v>1954</v>
      </c>
      <c r="L353" s="7">
        <v>1</v>
      </c>
      <c r="M353" s="7">
        <v>1</v>
      </c>
      <c r="N353" s="7" t="s">
        <v>80</v>
      </c>
      <c r="O353" s="7" t="s">
        <v>80</v>
      </c>
      <c r="P353" s="7" t="s">
        <v>81</v>
      </c>
      <c r="Q353" s="7"/>
      <c r="R353" s="11" t="s">
        <v>217</v>
      </c>
      <c r="S353" s="13" t="s">
        <v>19</v>
      </c>
      <c r="T353" s="7"/>
      <c r="U353" s="11" t="s">
        <v>19</v>
      </c>
      <c r="V353" s="11" t="s">
        <v>217</v>
      </c>
      <c r="W353" s="13" t="s">
        <v>218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219</v>
      </c>
      <c r="AD353" t="s">
        <v>6</v>
      </c>
      <c r="AE353" t="s">
        <v>146</v>
      </c>
      <c r="AF353" t="s">
        <v>86</v>
      </c>
      <c r="AG353" t="s">
        <v>74</v>
      </c>
      <c r="AH353" t="s">
        <v>19</v>
      </c>
    </row>
    <row r="354" ht="14.25" customHeight="1" spans="1:34">
      <c r="A354" s="5" t="s">
        <v>1955</v>
      </c>
      <c r="B354" s="5"/>
      <c r="C354" s="5" t="s">
        <v>73</v>
      </c>
      <c r="D354" s="5" t="s">
        <v>74</v>
      </c>
      <c r="E354" s="5" t="s">
        <v>75</v>
      </c>
      <c r="F354" s="5" t="s">
        <v>74</v>
      </c>
      <c r="G354" s="5" t="s">
        <v>1956</v>
      </c>
      <c r="H354" s="7" t="s">
        <v>1957</v>
      </c>
      <c r="I354" s="7" t="s">
        <v>78</v>
      </c>
      <c r="J354" s="7" t="s">
        <v>2</v>
      </c>
      <c r="K354" s="7" t="s">
        <v>1958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81</v>
      </c>
      <c r="Q354" s="7"/>
      <c r="R354" s="11" t="s">
        <v>691</v>
      </c>
      <c r="S354" s="13" t="s">
        <v>19</v>
      </c>
      <c r="T354" s="7"/>
      <c r="U354" s="11" t="s">
        <v>19</v>
      </c>
      <c r="V354" s="11" t="s">
        <v>691</v>
      </c>
      <c r="W354" s="13" t="s">
        <v>580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1959</v>
      </c>
      <c r="AD354" t="s">
        <v>6</v>
      </c>
      <c r="AE354" t="s">
        <v>302</v>
      </c>
      <c r="AF354" t="s">
        <v>86</v>
      </c>
      <c r="AG354" t="s">
        <v>74</v>
      </c>
      <c r="AH354" t="s">
        <v>19</v>
      </c>
    </row>
    <row r="355" ht="14.25" customHeight="1" spans="1:34">
      <c r="A355" s="5" t="s">
        <v>1960</v>
      </c>
      <c r="B355" s="5"/>
      <c r="C355" s="5" t="s">
        <v>73</v>
      </c>
      <c r="D355" s="5" t="s">
        <v>74</v>
      </c>
      <c r="E355" s="5" t="s">
        <v>75</v>
      </c>
      <c r="F355" s="5" t="s">
        <v>74</v>
      </c>
      <c r="G355" s="5" t="s">
        <v>916</v>
      </c>
      <c r="H355" s="7" t="s">
        <v>917</v>
      </c>
      <c r="I355" s="7" t="s">
        <v>78</v>
      </c>
      <c r="J355" s="7" t="s">
        <v>2</v>
      </c>
      <c r="K355" s="7" t="s">
        <v>1961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81</v>
      </c>
      <c r="Q355" s="7"/>
      <c r="R355" s="11" t="s">
        <v>1223</v>
      </c>
      <c r="S355" s="13" t="s">
        <v>19</v>
      </c>
      <c r="T355" s="7"/>
      <c r="U355" s="11" t="s">
        <v>19</v>
      </c>
      <c r="V355" s="11" t="s">
        <v>1223</v>
      </c>
      <c r="W355" s="13" t="s">
        <v>218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1233</v>
      </c>
      <c r="AD355" t="s">
        <v>6</v>
      </c>
      <c r="AE355" t="s">
        <v>1070</v>
      </c>
      <c r="AF355" t="s">
        <v>86</v>
      </c>
      <c r="AG355" t="s">
        <v>74</v>
      </c>
      <c r="AH355" t="s">
        <v>19</v>
      </c>
    </row>
    <row r="356" ht="14.25" customHeight="1" spans="1:34">
      <c r="A356" s="5" t="s">
        <v>1962</v>
      </c>
      <c r="B356" s="5"/>
      <c r="C356" s="5" t="s">
        <v>73</v>
      </c>
      <c r="D356" s="5" t="s">
        <v>74</v>
      </c>
      <c r="E356" s="5" t="s">
        <v>75</v>
      </c>
      <c r="F356" s="5" t="s">
        <v>74</v>
      </c>
      <c r="G356" s="5" t="s">
        <v>1963</v>
      </c>
      <c r="H356" s="7" t="s">
        <v>1964</v>
      </c>
      <c r="I356" s="7" t="s">
        <v>78</v>
      </c>
      <c r="J356" s="7" t="s">
        <v>2</v>
      </c>
      <c r="K356" s="7" t="s">
        <v>1965</v>
      </c>
      <c r="L356" s="7">
        <v>1</v>
      </c>
      <c r="M356" s="7">
        <v>1</v>
      </c>
      <c r="N356" s="7" t="s">
        <v>80</v>
      </c>
      <c r="O356" s="7" t="s">
        <v>80</v>
      </c>
      <c r="P356" s="7" t="s">
        <v>81</v>
      </c>
      <c r="Q356" s="7"/>
      <c r="R356" s="11" t="s">
        <v>217</v>
      </c>
      <c r="S356" s="13" t="s">
        <v>19</v>
      </c>
      <c r="T356" s="7"/>
      <c r="U356" s="11" t="s">
        <v>19</v>
      </c>
      <c r="V356" s="11" t="s">
        <v>217</v>
      </c>
      <c r="W356" s="13" t="s">
        <v>218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219</v>
      </c>
      <c r="AD356" t="s">
        <v>6</v>
      </c>
      <c r="AE356" t="s">
        <v>1046</v>
      </c>
      <c r="AF356" t="s">
        <v>86</v>
      </c>
      <c r="AG356" t="s">
        <v>74</v>
      </c>
      <c r="AH356" t="s">
        <v>19</v>
      </c>
    </row>
    <row r="357" customHeight="1" spans="1:32">
      <c r="A357" s="9" t="s">
        <v>1966</v>
      </c>
      <c r="B357" s="9"/>
      <c r="C357" s="9" t="s">
        <v>1967</v>
      </c>
      <c r="D357" s="9"/>
      <c r="E357" s="9"/>
      <c r="F357" s="9"/>
      <c r="G357" s="9" t="s">
        <v>1967</v>
      </c>
      <c r="H357" s="9" t="s">
        <v>1967</v>
      </c>
      <c r="I357" s="9" t="s">
        <v>1967</v>
      </c>
      <c r="J357" s="9" t="s">
        <v>1967</v>
      </c>
      <c r="K357" s="9" t="s">
        <v>1967</v>
      </c>
      <c r="L357" s="9" t="s">
        <v>1967</v>
      </c>
      <c r="M357" s="9" t="s">
        <v>1967</v>
      </c>
      <c r="N357" s="9" t="s">
        <v>1967</v>
      </c>
      <c r="O357" s="9" t="s">
        <v>1967</v>
      </c>
      <c r="P357" s="9" t="s">
        <v>1967</v>
      </c>
      <c r="Q357" s="9"/>
      <c r="R357" s="12" t="s">
        <v>20</v>
      </c>
      <c r="S357" s="12" t="s">
        <v>21</v>
      </c>
      <c r="T357" s="9" t="s">
        <v>1967</v>
      </c>
      <c r="U357" s="12"/>
      <c r="V357" s="12" t="s">
        <v>1968</v>
      </c>
      <c r="W357" s="12" t="s">
        <v>22</v>
      </c>
      <c r="X357" s="12"/>
      <c r="Y357" s="12"/>
      <c r="Z357" s="12"/>
      <c r="AA357" s="9"/>
      <c r="AB357" s="12"/>
      <c r="AC357" s="9"/>
      <c r="AD357" s="9" t="s">
        <v>1967</v>
      </c>
      <c r="AE357" s="9"/>
      <c r="AF35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K22" sqref="K2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1969</v>
      </c>
      <c r="B1" s="4" t="s">
        <v>1970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1971</v>
      </c>
      <c r="H1" s="4" t="s">
        <v>1972</v>
      </c>
      <c r="I1" s="4" t="s">
        <v>13</v>
      </c>
      <c r="J1" s="4" t="s">
        <v>17</v>
      </c>
      <c r="K1" s="4" t="s">
        <v>18</v>
      </c>
      <c r="L1" s="10" t="s">
        <v>1973</v>
      </c>
      <c r="M1" s="4" t="s">
        <v>1974</v>
      </c>
      <c r="N1" s="4" t="s">
        <v>1975</v>
      </c>
    </row>
    <row r="2" ht="14.25" customHeight="1" spans="1:256">
      <c r="A2" s="5" t="s">
        <v>1976</v>
      </c>
      <c r="B2" s="7" t="s">
        <v>1977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1978</v>
      </c>
      <c r="I2" s="11" t="s">
        <v>1979</v>
      </c>
      <c r="J2" s="11" t="s">
        <v>19</v>
      </c>
      <c r="K2" s="11" t="s">
        <v>1979</v>
      </c>
      <c r="L2" s="7" t="s">
        <v>1980</v>
      </c>
      <c r="M2" s="7" t="s">
        <v>1981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1982</v>
      </c>
      <c r="B3" s="7" t="s">
        <v>1983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1978</v>
      </c>
      <c r="I3" s="11" t="s">
        <v>1984</v>
      </c>
      <c r="J3" s="11" t="s">
        <v>19</v>
      </c>
      <c r="K3" s="11" t="s">
        <v>1984</v>
      </c>
      <c r="L3" s="7" t="s">
        <v>1980</v>
      </c>
      <c r="M3" s="7" t="s">
        <v>1985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1986</v>
      </c>
      <c r="B4" s="7" t="s">
        <v>1987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1978</v>
      </c>
      <c r="I4" s="11" t="s">
        <v>1988</v>
      </c>
      <c r="J4" s="11" t="s">
        <v>19</v>
      </c>
      <c r="K4" s="11" t="s">
        <v>1988</v>
      </c>
      <c r="L4" s="7" t="s">
        <v>1980</v>
      </c>
      <c r="M4" s="7" t="s">
        <v>1989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1990</v>
      </c>
      <c r="B5" s="7" t="s">
        <v>1991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1978</v>
      </c>
      <c r="I5" s="11" t="s">
        <v>1992</v>
      </c>
      <c r="J5" s="11" t="s">
        <v>19</v>
      </c>
      <c r="K5" s="11" t="s">
        <v>1992</v>
      </c>
      <c r="L5" s="7" t="s">
        <v>1980</v>
      </c>
      <c r="M5" s="7" t="s">
        <v>1993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1994</v>
      </c>
      <c r="B6" s="7" t="s">
        <v>1995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1978</v>
      </c>
      <c r="I6" s="11" t="s">
        <v>1996</v>
      </c>
      <c r="J6" s="11" t="s">
        <v>19</v>
      </c>
      <c r="K6" s="11" t="s">
        <v>1996</v>
      </c>
      <c r="L6" s="7" t="s">
        <v>1980</v>
      </c>
      <c r="M6" s="7" t="s">
        <v>1997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1998</v>
      </c>
      <c r="B7" s="7" t="s">
        <v>1999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81</v>
      </c>
      <c r="H7" s="7" t="s">
        <v>1978</v>
      </c>
      <c r="I7" s="11" t="s">
        <v>2000</v>
      </c>
      <c r="J7" s="11" t="s">
        <v>19</v>
      </c>
      <c r="K7" s="11" t="s">
        <v>2000</v>
      </c>
      <c r="L7" s="7" t="s">
        <v>1980</v>
      </c>
      <c r="M7" s="7" t="s">
        <v>2001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2002</v>
      </c>
      <c r="B8" s="7" t="s">
        <v>2003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81</v>
      </c>
      <c r="H8" s="7" t="s">
        <v>1978</v>
      </c>
      <c r="I8" s="11" t="s">
        <v>2004</v>
      </c>
      <c r="J8" s="11" t="s">
        <v>19</v>
      </c>
      <c r="K8" s="11" t="s">
        <v>2004</v>
      </c>
      <c r="L8" s="7" t="s">
        <v>1980</v>
      </c>
      <c r="M8" s="7" t="s">
        <v>2005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2006</v>
      </c>
      <c r="B9" s="7" t="s">
        <v>2007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81</v>
      </c>
      <c r="H9" s="7" t="s">
        <v>1978</v>
      </c>
      <c r="I9" s="11" t="s">
        <v>2008</v>
      </c>
      <c r="J9" s="11" t="s">
        <v>19</v>
      </c>
      <c r="K9" s="11" t="s">
        <v>2008</v>
      </c>
      <c r="L9" s="7" t="s">
        <v>1980</v>
      </c>
      <c r="M9" s="7" t="s">
        <v>2009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2010</v>
      </c>
      <c r="B10" s="7" t="s">
        <v>852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81</v>
      </c>
      <c r="H10" s="7" t="s">
        <v>1978</v>
      </c>
      <c r="I10" s="11" t="s">
        <v>2011</v>
      </c>
      <c r="J10" s="11" t="s">
        <v>19</v>
      </c>
      <c r="K10" s="11" t="s">
        <v>2011</v>
      </c>
      <c r="L10" s="7" t="s">
        <v>1980</v>
      </c>
      <c r="M10" s="7" t="s">
        <v>2012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9" t="s">
        <v>1966</v>
      </c>
      <c r="B11" s="9" t="s">
        <v>1967</v>
      </c>
      <c r="C11" s="9" t="s">
        <v>1967</v>
      </c>
      <c r="D11" s="9" t="s">
        <v>1967</v>
      </c>
      <c r="E11" s="9"/>
      <c r="F11" s="9"/>
      <c r="G11" s="9" t="s">
        <v>1967</v>
      </c>
      <c r="H11" s="9" t="s">
        <v>1967</v>
      </c>
      <c r="I11" s="12" t="s">
        <v>23</v>
      </c>
      <c r="J11" s="12"/>
      <c r="K11" s="12"/>
      <c r="L11" s="9"/>
      <c r="M11" s="9" t="s">
        <v>1967</v>
      </c>
      <c r="N11" t="s">
        <v>1967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2013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6"/>
  <sheetViews>
    <sheetView tabSelected="1" topLeftCell="A336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3">
      <c r="A1" s="4" t="s">
        <v>43</v>
      </c>
      <c r="B1" s="4" t="s">
        <v>18</v>
      </c>
      <c r="M1" t="s">
        <v>2014</v>
      </c>
    </row>
    <row r="2" ht="14.25" customHeight="1" spans="1:13">
      <c r="A2" s="43" t="s">
        <v>72</v>
      </c>
      <c r="B2" s="3">
        <v>179</v>
      </c>
      <c r="C2" t="str">
        <f>VLOOKUP(A2,HOP!A:H,8,0)</f>
        <v>179.00</v>
      </c>
      <c r="D2" t="str">
        <f>VLOOKUP(A2,HOP!A:B,2,0)</f>
        <v>1969691</v>
      </c>
      <c r="E2">
        <f>B2-C2</f>
        <v>0</v>
      </c>
      <c r="M2" t="str">
        <f>$M$1&amp;D2</f>
        <v>,1969691</v>
      </c>
    </row>
    <row r="3" ht="14.25" customHeight="1" spans="1:13">
      <c r="A3" s="5" t="s">
        <v>87</v>
      </c>
      <c r="B3" s="3">
        <v>485</v>
      </c>
      <c r="C3" t="str">
        <f>VLOOKUP(A3,HOP!A:H,8,0)</f>
        <v>485.00</v>
      </c>
      <c r="D3" t="str">
        <f>VLOOKUP(A3,HOP!A:B,2,0)</f>
        <v>1966319</v>
      </c>
      <c r="E3">
        <f t="shared" ref="E3:E66" si="0">B3-C3</f>
        <v>0</v>
      </c>
      <c r="M3" t="str">
        <f t="shared" ref="M3:M66" si="1">$M$1&amp;D3</f>
        <v>,1966319</v>
      </c>
    </row>
    <row r="4" ht="14.25" customHeight="1" spans="1:13">
      <c r="A4" s="5" t="s">
        <v>96</v>
      </c>
      <c r="B4" s="3">
        <v>508</v>
      </c>
      <c r="C4" t="str">
        <f>VLOOKUP(A4,HOP!A:H,8,0)</f>
        <v>508.00</v>
      </c>
      <c r="D4" t="str">
        <f>VLOOKUP(A4,HOP!A:B,2,0)</f>
        <v>1964722</v>
      </c>
      <c r="E4">
        <f t="shared" si="0"/>
        <v>0</v>
      </c>
      <c r="M4" t="str">
        <f t="shared" si="1"/>
        <v>,1964722</v>
      </c>
    </row>
    <row r="5" ht="14.25" customHeight="1" spans="1:13">
      <c r="A5" s="5" t="s">
        <v>106</v>
      </c>
      <c r="B5" s="3">
        <v>110</v>
      </c>
      <c r="C5" t="str">
        <f>VLOOKUP(A5,HOP!A:H,8,0)</f>
        <v>110.00</v>
      </c>
      <c r="D5" t="str">
        <f>VLOOKUP(A5,HOP!A:B,2,0)</f>
        <v>1966700</v>
      </c>
      <c r="E5">
        <f t="shared" si="0"/>
        <v>0</v>
      </c>
      <c r="M5" t="str">
        <f t="shared" si="1"/>
        <v>,1966700</v>
      </c>
    </row>
    <row r="6" ht="14.25" customHeight="1" spans="1:13">
      <c r="A6" s="5" t="s">
        <v>114</v>
      </c>
      <c r="B6" s="3">
        <v>462</v>
      </c>
      <c r="C6" t="str">
        <f>VLOOKUP(A6,HOP!A:H,8,0)</f>
        <v>462.00</v>
      </c>
      <c r="D6" t="str">
        <f>VLOOKUP(A6,HOP!A:B,2,0)</f>
        <v>1968825</v>
      </c>
      <c r="E6">
        <f t="shared" si="0"/>
        <v>0</v>
      </c>
      <c r="M6" t="str">
        <f t="shared" si="1"/>
        <v>,1968825</v>
      </c>
    </row>
    <row r="7" ht="14.25" customHeight="1" spans="1:13">
      <c r="A7" s="5" t="s">
        <v>124</v>
      </c>
      <c r="B7" s="3">
        <v>152</v>
      </c>
      <c r="C7" t="str">
        <f>VLOOKUP(A7,HOP!A:H,8,0)</f>
        <v>152.00</v>
      </c>
      <c r="D7" t="str">
        <f>VLOOKUP(A7,HOP!A:B,2,0)</f>
        <v>1969886</v>
      </c>
      <c r="E7">
        <f t="shared" si="0"/>
        <v>0</v>
      </c>
      <c r="M7" t="str">
        <f t="shared" si="1"/>
        <v>,1969886</v>
      </c>
    </row>
    <row r="8" ht="14.25" customHeight="1" spans="1:13">
      <c r="A8" s="5" t="s">
        <v>132</v>
      </c>
      <c r="B8" s="3">
        <v>129</v>
      </c>
      <c r="C8" t="str">
        <f>VLOOKUP(A8,HOP!A:H,8,0)</f>
        <v>129.00</v>
      </c>
      <c r="D8" t="str">
        <f>VLOOKUP(A8,HOP!A:B,2,0)</f>
        <v>1970012</v>
      </c>
      <c r="E8">
        <f t="shared" si="0"/>
        <v>0</v>
      </c>
      <c r="M8" t="str">
        <f t="shared" si="1"/>
        <v>,1970012</v>
      </c>
    </row>
    <row r="9" ht="14.25" customHeight="1" spans="1:13">
      <c r="A9" s="5" t="s">
        <v>139</v>
      </c>
      <c r="B9" s="3">
        <v>73</v>
      </c>
      <c r="C9" t="str">
        <f>VLOOKUP(A9,HOP!A:H,8,0)</f>
        <v>73.00</v>
      </c>
      <c r="D9" t="str">
        <f>VLOOKUP(A9,HOP!A:B,2,0)</f>
        <v>1969860</v>
      </c>
      <c r="E9">
        <f t="shared" si="0"/>
        <v>0</v>
      </c>
      <c r="M9" t="str">
        <f t="shared" si="1"/>
        <v>,1969860</v>
      </c>
    </row>
    <row r="10" ht="14.25" customHeight="1" spans="1:13">
      <c r="A10" s="5" t="s">
        <v>147</v>
      </c>
      <c r="B10" s="3">
        <v>222</v>
      </c>
      <c r="C10" t="str">
        <f>VLOOKUP(A10,HOP!A:H,8,0)</f>
        <v>222.00</v>
      </c>
      <c r="D10" t="str">
        <f>VLOOKUP(A10,HOP!A:B,2,0)</f>
        <v>1969888</v>
      </c>
      <c r="E10">
        <f t="shared" si="0"/>
        <v>0</v>
      </c>
      <c r="M10" t="str">
        <f t="shared" si="1"/>
        <v>,1969888</v>
      </c>
    </row>
    <row r="11" ht="14.25" customHeight="1" spans="1:13">
      <c r="A11" s="5" t="s">
        <v>155</v>
      </c>
      <c r="B11" s="3">
        <v>119</v>
      </c>
      <c r="C11" t="str">
        <f>VLOOKUP(A11,HOP!A:H,8,0)</f>
        <v>119.00</v>
      </c>
      <c r="D11" t="str">
        <f>VLOOKUP(A11,HOP!A:B,2,0)</f>
        <v>1969743</v>
      </c>
      <c r="E11">
        <f t="shared" si="0"/>
        <v>0</v>
      </c>
      <c r="M11" t="str">
        <f t="shared" si="1"/>
        <v>,1969743</v>
      </c>
    </row>
    <row r="12" ht="14.25" customHeight="1" spans="1:13">
      <c r="A12" s="5" t="s">
        <v>163</v>
      </c>
      <c r="B12" s="3">
        <v>229</v>
      </c>
      <c r="C12" t="str">
        <f>VLOOKUP(A12,HOP!A:H,8,0)</f>
        <v>229.00</v>
      </c>
      <c r="D12" t="str">
        <f>VLOOKUP(A12,HOP!A:B,2,0)</f>
        <v>1969930</v>
      </c>
      <c r="E12">
        <f t="shared" si="0"/>
        <v>0</v>
      </c>
      <c r="M12" t="str">
        <f t="shared" si="1"/>
        <v>,1969930</v>
      </c>
    </row>
    <row r="13" ht="14.25" customHeight="1" spans="1:13">
      <c r="A13" s="5" t="s">
        <v>171</v>
      </c>
      <c r="B13" s="3">
        <v>193</v>
      </c>
      <c r="C13" t="str">
        <f>VLOOKUP(A13,HOP!A:H,8,0)</f>
        <v>193.00</v>
      </c>
      <c r="D13" t="str">
        <f>VLOOKUP(A13,HOP!A:B,2,0)</f>
        <v>1970081</v>
      </c>
      <c r="E13">
        <f t="shared" si="0"/>
        <v>0</v>
      </c>
      <c r="M13" t="str">
        <f t="shared" si="1"/>
        <v>,1970081</v>
      </c>
    </row>
    <row r="14" ht="14.25" customHeight="1" spans="1:13">
      <c r="A14" s="5" t="s">
        <v>178</v>
      </c>
      <c r="B14" s="3">
        <v>123</v>
      </c>
      <c r="C14" t="str">
        <f>VLOOKUP(A14,HOP!A:H,8,0)</f>
        <v>123.00</v>
      </c>
      <c r="D14" t="str">
        <f>VLOOKUP(A14,HOP!A:B,2,0)</f>
        <v>1970248</v>
      </c>
      <c r="E14">
        <f t="shared" si="0"/>
        <v>0</v>
      </c>
      <c r="M14" t="str">
        <f t="shared" si="1"/>
        <v>,1970248</v>
      </c>
    </row>
    <row r="15" ht="14.25" customHeight="1" spans="1:13">
      <c r="A15" s="5" t="s">
        <v>185</v>
      </c>
      <c r="B15" s="3">
        <v>84</v>
      </c>
      <c r="C15" t="str">
        <f>VLOOKUP(A15,HOP!A:H,8,0)</f>
        <v>84.00</v>
      </c>
      <c r="D15" t="str">
        <f>VLOOKUP(A15,HOP!A:B,2,0)</f>
        <v>1970253</v>
      </c>
      <c r="E15">
        <f t="shared" si="0"/>
        <v>0</v>
      </c>
      <c r="M15" t="str">
        <f t="shared" si="1"/>
        <v>,1970253</v>
      </c>
    </row>
    <row r="16" ht="14.25" customHeight="1" spans="1:13">
      <c r="A16" s="5" t="s">
        <v>192</v>
      </c>
      <c r="B16" s="3">
        <v>216</v>
      </c>
      <c r="C16" t="str">
        <f>VLOOKUP(A16,HOP!A:H,8,0)</f>
        <v>216.00</v>
      </c>
      <c r="D16" t="str">
        <f>VLOOKUP(A16,HOP!A:B,2,0)</f>
        <v>1969178</v>
      </c>
      <c r="E16">
        <f t="shared" si="0"/>
        <v>0</v>
      </c>
      <c r="M16" t="str">
        <f t="shared" si="1"/>
        <v>,1969178</v>
      </c>
    </row>
    <row r="17" ht="14.25" customHeight="1" spans="1:13">
      <c r="A17" s="5" t="s">
        <v>199</v>
      </c>
      <c r="B17" s="3">
        <v>336</v>
      </c>
      <c r="C17" t="str">
        <f>VLOOKUP(A17,HOP!A:H,8,0)</f>
        <v>336.00</v>
      </c>
      <c r="D17" t="str">
        <f>VLOOKUP(A17,HOP!A:B,2,0)</f>
        <v>1969291</v>
      </c>
      <c r="E17">
        <f t="shared" si="0"/>
        <v>0</v>
      </c>
      <c r="M17" t="str">
        <f t="shared" si="1"/>
        <v>,1969291</v>
      </c>
    </row>
    <row r="18" ht="14.25" customHeight="1" spans="1:13">
      <c r="A18" s="5" t="s">
        <v>207</v>
      </c>
      <c r="B18" s="3">
        <v>132</v>
      </c>
      <c r="C18" t="str">
        <f>VLOOKUP(A18,HOP!A:H,8,0)</f>
        <v>132.00</v>
      </c>
      <c r="D18" t="str">
        <f>VLOOKUP(A18,HOP!A:B,2,0)</f>
        <v>1969780</v>
      </c>
      <c r="E18">
        <f t="shared" si="0"/>
        <v>0</v>
      </c>
      <c r="M18" t="str">
        <f t="shared" si="1"/>
        <v>,1969780</v>
      </c>
    </row>
    <row r="19" ht="14.25" customHeight="1" spans="1:13">
      <c r="A19" s="5" t="s">
        <v>213</v>
      </c>
      <c r="B19" s="3">
        <v>98</v>
      </c>
      <c r="C19" t="str">
        <f>VLOOKUP(A19,HOP!A:H,8,0)</f>
        <v>98.00</v>
      </c>
      <c r="D19" t="str">
        <f>VLOOKUP(A19,HOP!A:B,2,0)</f>
        <v>1969311</v>
      </c>
      <c r="E19">
        <f t="shared" si="0"/>
        <v>0</v>
      </c>
      <c r="M19" t="str">
        <f t="shared" si="1"/>
        <v>,1969311</v>
      </c>
    </row>
    <row r="20" ht="14.25" customHeight="1" spans="1:13">
      <c r="A20" s="5" t="s">
        <v>221</v>
      </c>
      <c r="B20" s="3">
        <v>68</v>
      </c>
      <c r="C20" t="str">
        <f>VLOOKUP(A20,HOP!A:H,8,0)</f>
        <v>68.00</v>
      </c>
      <c r="D20" t="str">
        <f>VLOOKUP(A20,HOP!A:B,2,0)</f>
        <v>1969777</v>
      </c>
      <c r="E20">
        <f t="shared" si="0"/>
        <v>0</v>
      </c>
      <c r="M20" t="str">
        <f t="shared" si="1"/>
        <v>,1969777</v>
      </c>
    </row>
    <row r="21" ht="14.25" customHeight="1" spans="1:13">
      <c r="A21" s="5" t="s">
        <v>228</v>
      </c>
      <c r="B21" s="3">
        <v>98</v>
      </c>
      <c r="C21" t="str">
        <f>VLOOKUP(A21,HOP!A:H,8,0)</f>
        <v>98.00</v>
      </c>
      <c r="D21" t="str">
        <f>VLOOKUP(A21,HOP!A:B,2,0)</f>
        <v>1969850</v>
      </c>
      <c r="E21">
        <f t="shared" si="0"/>
        <v>0</v>
      </c>
      <c r="M21" t="str">
        <f t="shared" si="1"/>
        <v>,1969850</v>
      </c>
    </row>
    <row r="22" ht="14.25" customHeight="1" spans="1:13">
      <c r="A22" s="5" t="s">
        <v>232</v>
      </c>
      <c r="B22" s="3">
        <v>114</v>
      </c>
      <c r="C22" t="str">
        <f>VLOOKUP(A22,HOP!A:H,8,0)</f>
        <v>114.00</v>
      </c>
      <c r="D22" t="str">
        <f>VLOOKUP(A22,HOP!A:B,2,0)</f>
        <v>1969821</v>
      </c>
      <c r="E22">
        <f t="shared" si="0"/>
        <v>0</v>
      </c>
      <c r="M22" t="str">
        <f t="shared" si="1"/>
        <v>,1969821</v>
      </c>
    </row>
    <row r="23" ht="14.25" customHeight="1" spans="1:13">
      <c r="A23" s="5" t="s">
        <v>237</v>
      </c>
      <c r="B23" s="3">
        <v>354</v>
      </c>
      <c r="C23" t="str">
        <f>VLOOKUP(A23,HOP!A:H,8,0)</f>
        <v>354.00</v>
      </c>
      <c r="D23" t="str">
        <f>VLOOKUP(A23,HOP!A:B,2,0)</f>
        <v>1969910</v>
      </c>
      <c r="E23">
        <f t="shared" si="0"/>
        <v>0</v>
      </c>
      <c r="M23" t="str">
        <f t="shared" si="1"/>
        <v>,1969910</v>
      </c>
    </row>
    <row r="24" ht="14.25" customHeight="1" spans="1:13">
      <c r="A24" s="5" t="s">
        <v>244</v>
      </c>
      <c r="B24" s="3">
        <v>88</v>
      </c>
      <c r="C24" t="str">
        <f>VLOOKUP(A24,HOP!A:H,8,0)</f>
        <v>88.00</v>
      </c>
      <c r="D24" t="str">
        <f>VLOOKUP(A24,HOP!A:B,2,0)</f>
        <v>1970116</v>
      </c>
      <c r="E24">
        <f t="shared" si="0"/>
        <v>0</v>
      </c>
      <c r="M24" t="str">
        <f t="shared" si="1"/>
        <v>,1970116</v>
      </c>
    </row>
    <row r="25" ht="14.25" customHeight="1" spans="1:13">
      <c r="A25" s="5" t="s">
        <v>252</v>
      </c>
      <c r="B25" s="3">
        <v>189</v>
      </c>
      <c r="C25" t="str">
        <f>VLOOKUP(A25,HOP!A:H,8,0)</f>
        <v>189.00</v>
      </c>
      <c r="D25" t="str">
        <f>VLOOKUP(A25,HOP!A:B,2,0)</f>
        <v>1969817</v>
      </c>
      <c r="E25">
        <f t="shared" si="0"/>
        <v>0</v>
      </c>
      <c r="M25" t="str">
        <f t="shared" si="1"/>
        <v>,1969817</v>
      </c>
    </row>
    <row r="26" ht="14.25" customHeight="1" spans="1:13">
      <c r="A26" s="5" t="s">
        <v>259</v>
      </c>
      <c r="B26" s="3">
        <v>1539</v>
      </c>
      <c r="C26" t="str">
        <f>VLOOKUP(A26,HOP!A:H,8,0)</f>
        <v>1539.00</v>
      </c>
      <c r="D26" t="str">
        <f>VLOOKUP(A26,HOP!A:B,2,0)</f>
        <v>1969814</v>
      </c>
      <c r="E26">
        <f t="shared" si="0"/>
        <v>0</v>
      </c>
      <c r="M26" t="str">
        <f t="shared" si="1"/>
        <v>,1969814</v>
      </c>
    </row>
    <row r="27" ht="14.25" customHeight="1" spans="1:13">
      <c r="A27" s="5" t="s">
        <v>267</v>
      </c>
      <c r="B27" s="3">
        <v>103</v>
      </c>
      <c r="C27" t="str">
        <f>VLOOKUP(A27,HOP!A:H,8,0)</f>
        <v>103.00</v>
      </c>
      <c r="D27" t="str">
        <f>VLOOKUP(A27,HOP!A:B,2,0)</f>
        <v>1969923</v>
      </c>
      <c r="E27">
        <f t="shared" si="0"/>
        <v>0</v>
      </c>
      <c r="M27" t="str">
        <f t="shared" si="1"/>
        <v>,1969923</v>
      </c>
    </row>
    <row r="28" ht="14.25" customHeight="1" spans="1:13">
      <c r="A28" s="5" t="s">
        <v>274</v>
      </c>
      <c r="B28" s="3">
        <v>266</v>
      </c>
      <c r="C28" t="str">
        <f>VLOOKUP(A28,HOP!A:H,8,0)</f>
        <v>266.00</v>
      </c>
      <c r="D28" t="str">
        <f>VLOOKUP(A28,HOP!A:B,2,0)</f>
        <v>1970223</v>
      </c>
      <c r="E28">
        <f t="shared" si="0"/>
        <v>0</v>
      </c>
      <c r="M28" t="str">
        <f t="shared" si="1"/>
        <v>,1970223</v>
      </c>
    </row>
    <row r="29" ht="14.25" customHeight="1" spans="1:13">
      <c r="A29" s="5" t="s">
        <v>281</v>
      </c>
      <c r="B29" s="3">
        <v>208</v>
      </c>
      <c r="C29" t="str">
        <f>VLOOKUP(A29,HOP!A:H,8,0)</f>
        <v>208.00</v>
      </c>
      <c r="D29" t="str">
        <f>VLOOKUP(A29,HOP!A:B,2,0)</f>
        <v>1969282</v>
      </c>
      <c r="E29">
        <f t="shared" si="0"/>
        <v>0</v>
      </c>
      <c r="M29" t="str">
        <f t="shared" si="1"/>
        <v>,1969282</v>
      </c>
    </row>
    <row r="30" ht="14.25" customHeight="1" spans="1:13">
      <c r="A30" s="5" t="s">
        <v>289</v>
      </c>
      <c r="B30" s="3">
        <v>462</v>
      </c>
      <c r="C30" t="str">
        <f>VLOOKUP(A30,HOP!A:H,8,0)</f>
        <v>462.00</v>
      </c>
      <c r="D30" t="str">
        <f>VLOOKUP(A30,HOP!A:B,2,0)</f>
        <v>1968999</v>
      </c>
      <c r="E30">
        <f t="shared" si="0"/>
        <v>0</v>
      </c>
      <c r="M30" t="str">
        <f t="shared" si="1"/>
        <v>,1968999</v>
      </c>
    </row>
    <row r="31" ht="14.25" customHeight="1" spans="1:13">
      <c r="A31" s="5" t="s">
        <v>291</v>
      </c>
      <c r="B31" s="3">
        <v>115</v>
      </c>
      <c r="C31" t="str">
        <f>VLOOKUP(A31,HOP!A:H,8,0)</f>
        <v>115.00</v>
      </c>
      <c r="D31" t="str">
        <f>VLOOKUP(A31,HOP!A:B,2,0)</f>
        <v>1969706</v>
      </c>
      <c r="E31">
        <f t="shared" si="0"/>
        <v>0</v>
      </c>
      <c r="M31" t="str">
        <f t="shared" si="1"/>
        <v>,1969706</v>
      </c>
    </row>
    <row r="32" ht="14.25" customHeight="1" spans="1:13">
      <c r="A32" s="5" t="s">
        <v>298</v>
      </c>
      <c r="B32" s="3">
        <v>118</v>
      </c>
      <c r="C32" t="str">
        <f>VLOOKUP(A32,HOP!A:H,8,0)</f>
        <v>118.00</v>
      </c>
      <c r="D32" t="str">
        <f>VLOOKUP(A32,HOP!A:B,2,0)</f>
        <v>1969752</v>
      </c>
      <c r="E32">
        <f t="shared" si="0"/>
        <v>0</v>
      </c>
      <c r="M32" t="str">
        <f t="shared" si="1"/>
        <v>,1969752</v>
      </c>
    </row>
    <row r="33" ht="14.25" customHeight="1" spans="1:13">
      <c r="A33" s="5" t="s">
        <v>303</v>
      </c>
      <c r="B33" s="3">
        <v>106</v>
      </c>
      <c r="C33" t="str">
        <f>VLOOKUP(A33,HOP!A:H,8,0)</f>
        <v>106.00</v>
      </c>
      <c r="D33" t="str">
        <f>VLOOKUP(A33,HOP!A:B,2,0)</f>
        <v>1969809</v>
      </c>
      <c r="E33">
        <f t="shared" si="0"/>
        <v>0</v>
      </c>
      <c r="M33" t="str">
        <f t="shared" si="1"/>
        <v>,1969809</v>
      </c>
    </row>
    <row r="34" ht="14.25" customHeight="1" spans="1:13">
      <c r="A34" s="5" t="s">
        <v>310</v>
      </c>
      <c r="B34" s="3">
        <v>145</v>
      </c>
      <c r="C34" t="str">
        <f>VLOOKUP(A34,HOP!A:H,8,0)</f>
        <v>145.00</v>
      </c>
      <c r="D34" t="str">
        <f>VLOOKUP(A34,HOP!A:B,2,0)</f>
        <v>1969859</v>
      </c>
      <c r="E34">
        <f t="shared" si="0"/>
        <v>0</v>
      </c>
      <c r="M34" t="str">
        <f t="shared" si="1"/>
        <v>,1969859</v>
      </c>
    </row>
    <row r="35" ht="14.25" customHeight="1" spans="1:13">
      <c r="A35" s="5" t="s">
        <v>318</v>
      </c>
      <c r="B35" s="3">
        <v>127</v>
      </c>
      <c r="C35" t="str">
        <f>VLOOKUP(A35,HOP!A:H,8,0)</f>
        <v>127.00</v>
      </c>
      <c r="D35" t="str">
        <f>VLOOKUP(A35,HOP!A:B,2,0)</f>
        <v>1969979</v>
      </c>
      <c r="E35">
        <f t="shared" si="0"/>
        <v>0</v>
      </c>
      <c r="M35" t="str">
        <f t="shared" si="1"/>
        <v>,1969979</v>
      </c>
    </row>
    <row r="36" ht="14.25" customHeight="1" spans="1:13">
      <c r="A36" s="5" t="s">
        <v>325</v>
      </c>
      <c r="B36" s="3">
        <v>81</v>
      </c>
      <c r="C36" t="str">
        <f>VLOOKUP(A36,HOP!A:H,8,0)</f>
        <v>81.00</v>
      </c>
      <c r="D36" t="str">
        <f>VLOOKUP(A36,HOP!A:B,2,0)</f>
        <v>1970119</v>
      </c>
      <c r="E36">
        <f t="shared" si="0"/>
        <v>0</v>
      </c>
      <c r="M36" t="str">
        <f t="shared" si="1"/>
        <v>,1970119</v>
      </c>
    </row>
    <row r="37" ht="14.25" customHeight="1" spans="1:13">
      <c r="A37" s="5" t="s">
        <v>332</v>
      </c>
      <c r="B37" s="3">
        <v>97</v>
      </c>
      <c r="C37" t="str">
        <f>VLOOKUP(A37,HOP!A:H,8,0)</f>
        <v>97.00</v>
      </c>
      <c r="D37" t="str">
        <f>VLOOKUP(A37,HOP!A:B,2,0)</f>
        <v>1970266</v>
      </c>
      <c r="E37">
        <f t="shared" si="0"/>
        <v>0</v>
      </c>
      <c r="M37" t="str">
        <f t="shared" si="1"/>
        <v>,1970266</v>
      </c>
    </row>
    <row r="38" ht="14.25" customHeight="1" spans="1:13">
      <c r="A38" s="5" t="s">
        <v>338</v>
      </c>
      <c r="B38" s="3">
        <v>621</v>
      </c>
      <c r="C38" t="str">
        <f>VLOOKUP(A38,HOP!A:H,8,0)</f>
        <v>621.00</v>
      </c>
      <c r="D38" t="str">
        <f>VLOOKUP(A38,HOP!A:B,2,0)</f>
        <v>1970104</v>
      </c>
      <c r="E38">
        <f t="shared" si="0"/>
        <v>0</v>
      </c>
      <c r="M38" t="str">
        <f t="shared" si="1"/>
        <v>,1970104</v>
      </c>
    </row>
    <row r="39" ht="14.25" customHeight="1" spans="1:13">
      <c r="A39" s="5" t="s">
        <v>344</v>
      </c>
      <c r="B39" s="3">
        <v>67</v>
      </c>
      <c r="C39" t="str">
        <f>VLOOKUP(A39,HOP!A:H,8,0)</f>
        <v>67.00</v>
      </c>
      <c r="D39" t="str">
        <f>VLOOKUP(A39,HOP!A:B,2,0)</f>
        <v>1970284</v>
      </c>
      <c r="E39">
        <f t="shared" si="0"/>
        <v>0</v>
      </c>
      <c r="M39" t="str">
        <f t="shared" si="1"/>
        <v>,1970284</v>
      </c>
    </row>
    <row r="40" ht="14.25" customHeight="1" spans="1:13">
      <c r="A40" s="5" t="s">
        <v>350</v>
      </c>
      <c r="B40" s="3">
        <v>450</v>
      </c>
      <c r="C40" t="str">
        <f>VLOOKUP(A40,HOP!A:H,8,0)</f>
        <v>450.00</v>
      </c>
      <c r="D40" t="str">
        <f>VLOOKUP(A40,HOP!A:B,2,0)</f>
        <v>1964227</v>
      </c>
      <c r="E40">
        <f t="shared" si="0"/>
        <v>0</v>
      </c>
      <c r="M40" t="str">
        <f t="shared" si="1"/>
        <v>,1964227</v>
      </c>
    </row>
    <row r="41" ht="14.25" customHeight="1" spans="1:13">
      <c r="A41" s="5" t="s">
        <v>359</v>
      </c>
      <c r="B41" s="3">
        <v>226</v>
      </c>
      <c r="C41" t="str">
        <f>VLOOKUP(A41,HOP!A:H,8,0)</f>
        <v>226.00</v>
      </c>
      <c r="D41" t="str">
        <f>VLOOKUP(A41,HOP!A:B,2,0)</f>
        <v>1968462</v>
      </c>
      <c r="E41">
        <f t="shared" si="0"/>
        <v>0</v>
      </c>
      <c r="M41" t="str">
        <f t="shared" si="1"/>
        <v>,1968462</v>
      </c>
    </row>
    <row r="42" ht="14.25" customHeight="1" spans="1:13">
      <c r="A42" s="5" t="s">
        <v>366</v>
      </c>
      <c r="B42" s="3">
        <v>176</v>
      </c>
      <c r="C42" t="str">
        <f>VLOOKUP(A42,HOP!A:H,8,0)</f>
        <v>176.00</v>
      </c>
      <c r="D42" t="str">
        <f>VLOOKUP(A42,HOP!A:B,2,0)</f>
        <v>1969123</v>
      </c>
      <c r="E42">
        <f t="shared" si="0"/>
        <v>0</v>
      </c>
      <c r="M42" t="str">
        <f t="shared" si="1"/>
        <v>,1969123</v>
      </c>
    </row>
    <row r="43" ht="14.25" customHeight="1" spans="1:13">
      <c r="A43" s="5" t="s">
        <v>374</v>
      </c>
      <c r="B43" s="3">
        <v>1084</v>
      </c>
      <c r="C43" t="str">
        <f>VLOOKUP(A43,HOP!A:H,8,0)</f>
        <v>1084.00</v>
      </c>
      <c r="D43" t="str">
        <f>VLOOKUP(A43,HOP!A:B,2,0)</f>
        <v>1969085</v>
      </c>
      <c r="E43">
        <f t="shared" si="0"/>
        <v>0</v>
      </c>
      <c r="M43" t="str">
        <f t="shared" si="1"/>
        <v>,1969085</v>
      </c>
    </row>
    <row r="44" ht="14.25" customHeight="1" spans="1:13">
      <c r="A44" s="5" t="s">
        <v>382</v>
      </c>
      <c r="B44" s="3">
        <v>176</v>
      </c>
      <c r="C44" t="str">
        <f>VLOOKUP(A44,HOP!A:H,8,0)</f>
        <v>176.00</v>
      </c>
      <c r="D44" t="str">
        <f>VLOOKUP(A44,HOP!A:B,2,0)</f>
        <v>1969120</v>
      </c>
      <c r="E44">
        <f t="shared" si="0"/>
        <v>0</v>
      </c>
      <c r="M44" t="str">
        <f t="shared" si="1"/>
        <v>,1969120</v>
      </c>
    </row>
    <row r="45" ht="14.25" customHeight="1" spans="1:13">
      <c r="A45" s="5" t="s">
        <v>385</v>
      </c>
      <c r="B45" s="3">
        <v>60</v>
      </c>
      <c r="C45" t="str">
        <f>VLOOKUP(A45,HOP!A:H,8,0)</f>
        <v>60.00</v>
      </c>
      <c r="D45" t="str">
        <f>VLOOKUP(A45,HOP!A:B,2,0)</f>
        <v>1969662</v>
      </c>
      <c r="E45">
        <f t="shared" si="0"/>
        <v>0</v>
      </c>
      <c r="M45" t="str">
        <f t="shared" si="1"/>
        <v>,1969662</v>
      </c>
    </row>
    <row r="46" ht="14.25" customHeight="1" spans="1:13">
      <c r="A46" s="5" t="s">
        <v>393</v>
      </c>
      <c r="B46" s="3">
        <v>168</v>
      </c>
      <c r="C46" t="str">
        <f>VLOOKUP(A46,HOP!A:H,8,0)</f>
        <v>168.00</v>
      </c>
      <c r="D46" t="str">
        <f>VLOOKUP(A46,HOP!A:B,2,0)</f>
        <v>1969749</v>
      </c>
      <c r="E46">
        <f t="shared" si="0"/>
        <v>0</v>
      </c>
      <c r="M46" t="str">
        <f t="shared" si="1"/>
        <v>,1969749</v>
      </c>
    </row>
    <row r="47" ht="14.25" customHeight="1" spans="1:13">
      <c r="A47" s="5" t="s">
        <v>401</v>
      </c>
      <c r="B47" s="3">
        <v>76</v>
      </c>
      <c r="C47" t="str">
        <f>VLOOKUP(A47,HOP!A:H,8,0)</f>
        <v>76.00</v>
      </c>
      <c r="D47" t="str">
        <f>VLOOKUP(A47,HOP!A:B,2,0)</f>
        <v>1969851</v>
      </c>
      <c r="E47">
        <f t="shared" si="0"/>
        <v>0</v>
      </c>
      <c r="M47" t="str">
        <f t="shared" si="1"/>
        <v>,1969851</v>
      </c>
    </row>
    <row r="48" ht="14.25" customHeight="1" spans="1:13">
      <c r="A48" s="5" t="s">
        <v>408</v>
      </c>
      <c r="B48" s="3">
        <v>85</v>
      </c>
      <c r="C48" t="str">
        <f>VLOOKUP(A48,HOP!A:H,8,0)</f>
        <v>85.00</v>
      </c>
      <c r="D48" t="str">
        <f>VLOOKUP(A48,HOP!A:B,2,0)</f>
        <v>1969895</v>
      </c>
      <c r="E48">
        <f t="shared" si="0"/>
        <v>0</v>
      </c>
      <c r="M48" t="str">
        <f t="shared" si="1"/>
        <v>,1969895</v>
      </c>
    </row>
    <row r="49" ht="14.25" customHeight="1" spans="1:13">
      <c r="A49" s="5" t="s">
        <v>414</v>
      </c>
      <c r="B49" s="3">
        <v>120</v>
      </c>
      <c r="C49" t="str">
        <f>VLOOKUP(A49,HOP!A:H,8,0)</f>
        <v>120.00</v>
      </c>
      <c r="D49" t="str">
        <f>VLOOKUP(A49,HOP!A:B,2,0)</f>
        <v>1969763</v>
      </c>
      <c r="E49">
        <f t="shared" si="0"/>
        <v>0</v>
      </c>
      <c r="M49" t="str">
        <f t="shared" si="1"/>
        <v>,1969763</v>
      </c>
    </row>
    <row r="50" ht="14.25" customHeight="1" spans="1:13">
      <c r="A50" s="5" t="s">
        <v>421</v>
      </c>
      <c r="B50" s="3">
        <v>86</v>
      </c>
      <c r="C50" t="str">
        <f>VLOOKUP(A50,HOP!A:H,8,0)</f>
        <v>86.00</v>
      </c>
      <c r="D50" t="str">
        <f>VLOOKUP(A50,HOP!A:B,2,0)</f>
        <v>1969803</v>
      </c>
      <c r="E50">
        <f t="shared" si="0"/>
        <v>0</v>
      </c>
      <c r="M50" t="str">
        <f t="shared" si="1"/>
        <v>,1969803</v>
      </c>
    </row>
    <row r="51" ht="14.25" customHeight="1" spans="1:13">
      <c r="A51" s="5" t="s">
        <v>428</v>
      </c>
      <c r="B51" s="3">
        <v>390</v>
      </c>
      <c r="C51" t="str">
        <f>VLOOKUP(A51,HOP!A:H,8,0)</f>
        <v>390.00</v>
      </c>
      <c r="D51" t="str">
        <f>VLOOKUP(A51,HOP!A:B,2,0)</f>
        <v>1969802</v>
      </c>
      <c r="E51">
        <f t="shared" si="0"/>
        <v>0</v>
      </c>
      <c r="M51" t="str">
        <f t="shared" si="1"/>
        <v>,1969802</v>
      </c>
    </row>
    <row r="52" ht="14.25" customHeight="1" spans="1:13">
      <c r="A52" s="5" t="s">
        <v>436</v>
      </c>
      <c r="B52" s="3">
        <v>132</v>
      </c>
      <c r="C52" t="str">
        <f>VLOOKUP(A52,HOP!A:H,8,0)</f>
        <v>132.00</v>
      </c>
      <c r="D52" t="str">
        <f>VLOOKUP(A52,HOP!A:B,2,0)</f>
        <v>1969920</v>
      </c>
      <c r="E52">
        <f t="shared" si="0"/>
        <v>0</v>
      </c>
      <c r="M52" t="str">
        <f t="shared" si="1"/>
        <v>,1969920</v>
      </c>
    </row>
    <row r="53" ht="14.25" customHeight="1" spans="1:13">
      <c r="A53" s="5" t="s">
        <v>440</v>
      </c>
      <c r="B53" s="3">
        <v>73</v>
      </c>
      <c r="C53" t="str">
        <f>VLOOKUP(A53,HOP!A:H,8,0)</f>
        <v>73.00</v>
      </c>
      <c r="D53" t="str">
        <f>VLOOKUP(A53,HOP!A:B,2,0)</f>
        <v>1969854</v>
      </c>
      <c r="E53">
        <f t="shared" si="0"/>
        <v>0</v>
      </c>
      <c r="M53" t="str">
        <f t="shared" si="1"/>
        <v>,1969854</v>
      </c>
    </row>
    <row r="54" ht="14.25" customHeight="1" spans="1:13">
      <c r="A54" s="5" t="s">
        <v>442</v>
      </c>
      <c r="B54" s="3">
        <v>391</v>
      </c>
      <c r="C54" t="str">
        <f>VLOOKUP(A54,HOP!A:H,8,0)</f>
        <v>391.00</v>
      </c>
      <c r="D54" t="str">
        <f>VLOOKUP(A54,HOP!A:B,2,0)</f>
        <v>1970297</v>
      </c>
      <c r="E54">
        <f t="shared" si="0"/>
        <v>0</v>
      </c>
      <c r="M54" t="str">
        <f t="shared" si="1"/>
        <v>,1970297</v>
      </c>
    </row>
    <row r="55" ht="14.25" customHeight="1" spans="1:13">
      <c r="A55" s="5" t="s">
        <v>448</v>
      </c>
      <c r="B55" s="3">
        <v>136</v>
      </c>
      <c r="C55" t="str">
        <f>VLOOKUP(A55,HOP!A:H,8,0)</f>
        <v>136.00</v>
      </c>
      <c r="D55" t="str">
        <f>VLOOKUP(A55,HOP!A:B,2,0)</f>
        <v>1970176</v>
      </c>
      <c r="E55">
        <f t="shared" si="0"/>
        <v>0</v>
      </c>
      <c r="M55" t="str">
        <f t="shared" si="1"/>
        <v>,1970176</v>
      </c>
    </row>
    <row r="56" ht="14.25" customHeight="1" spans="1:13">
      <c r="A56" s="5" t="s">
        <v>455</v>
      </c>
      <c r="B56" s="3">
        <v>252</v>
      </c>
      <c r="C56" t="str">
        <f>VLOOKUP(A56,HOP!A:H,8,0)</f>
        <v>252.00</v>
      </c>
      <c r="D56" t="str">
        <f>VLOOKUP(A56,HOP!A:B,2,0)</f>
        <v>1970236</v>
      </c>
      <c r="E56">
        <f t="shared" si="0"/>
        <v>0</v>
      </c>
      <c r="M56" t="str">
        <f t="shared" si="1"/>
        <v>,1970236</v>
      </c>
    </row>
    <row r="57" ht="14.25" customHeight="1" spans="1:13">
      <c r="A57" s="5" t="s">
        <v>463</v>
      </c>
      <c r="B57" s="3">
        <v>167</v>
      </c>
      <c r="C57" t="str">
        <f>VLOOKUP(A57,HOP!A:H,8,0)</f>
        <v>167.00</v>
      </c>
      <c r="D57" t="str">
        <f>VLOOKUP(A57,HOP!A:B,2,0)</f>
        <v>1969039</v>
      </c>
      <c r="E57">
        <f t="shared" si="0"/>
        <v>0</v>
      </c>
      <c r="M57" t="str">
        <f t="shared" si="1"/>
        <v>,1969039</v>
      </c>
    </row>
    <row r="58" ht="14.25" customHeight="1" spans="1:13">
      <c r="A58" s="5" t="s">
        <v>468</v>
      </c>
      <c r="B58" s="3">
        <v>104</v>
      </c>
      <c r="C58" t="str">
        <f>VLOOKUP(A58,HOP!A:H,8,0)</f>
        <v>104.00</v>
      </c>
      <c r="D58" t="str">
        <f>VLOOKUP(A58,HOP!A:B,2,0)</f>
        <v>1969766</v>
      </c>
      <c r="E58">
        <f t="shared" si="0"/>
        <v>0</v>
      </c>
      <c r="M58" t="str">
        <f t="shared" si="1"/>
        <v>,1969766</v>
      </c>
    </row>
    <row r="59" ht="14.25" customHeight="1" spans="1:13">
      <c r="A59" s="5" t="s">
        <v>474</v>
      </c>
      <c r="B59" s="3">
        <v>58</v>
      </c>
      <c r="C59" t="str">
        <f>VLOOKUP(A59,HOP!A:H,8,0)</f>
        <v>58.00</v>
      </c>
      <c r="D59" t="str">
        <f>VLOOKUP(A59,HOP!A:B,2,0)</f>
        <v>1969771</v>
      </c>
      <c r="E59">
        <f t="shared" si="0"/>
        <v>0</v>
      </c>
      <c r="M59" t="str">
        <f t="shared" si="1"/>
        <v>,1969771</v>
      </c>
    </row>
    <row r="60" ht="14.25" customHeight="1" spans="1:13">
      <c r="A60" s="5" t="s">
        <v>480</v>
      </c>
      <c r="B60" s="3">
        <v>151</v>
      </c>
      <c r="C60" t="str">
        <f>VLOOKUP(A60,HOP!A:H,8,0)</f>
        <v>151.00</v>
      </c>
      <c r="D60" t="str">
        <f>VLOOKUP(A60,HOP!A:B,2,0)</f>
        <v>1969935</v>
      </c>
      <c r="E60">
        <f t="shared" si="0"/>
        <v>0</v>
      </c>
      <c r="M60" t="str">
        <f t="shared" si="1"/>
        <v>,1969935</v>
      </c>
    </row>
    <row r="61" ht="14.25" customHeight="1" spans="1:13">
      <c r="A61" s="5" t="s">
        <v>487</v>
      </c>
      <c r="B61" s="3">
        <v>302</v>
      </c>
      <c r="C61" t="str">
        <f>VLOOKUP(A61,HOP!A:H,8,0)</f>
        <v>302.00</v>
      </c>
      <c r="D61" t="str">
        <f>VLOOKUP(A61,HOP!A:B,2,0)</f>
        <v>1969922</v>
      </c>
      <c r="E61">
        <f t="shared" si="0"/>
        <v>0</v>
      </c>
      <c r="M61" t="str">
        <f t="shared" si="1"/>
        <v>,1969922</v>
      </c>
    </row>
    <row r="62" ht="14.25" customHeight="1" spans="1:13">
      <c r="A62" s="5" t="s">
        <v>495</v>
      </c>
      <c r="B62" s="3">
        <v>89</v>
      </c>
      <c r="C62" t="str">
        <f>VLOOKUP(A62,HOP!A:H,8,0)</f>
        <v>89.00</v>
      </c>
      <c r="D62" t="str">
        <f>VLOOKUP(A62,HOP!A:B,2,0)</f>
        <v>1969849</v>
      </c>
      <c r="E62">
        <f t="shared" si="0"/>
        <v>0</v>
      </c>
      <c r="M62" t="str">
        <f t="shared" si="1"/>
        <v>,1969849</v>
      </c>
    </row>
    <row r="63" ht="14.25" customHeight="1" spans="1:13">
      <c r="A63" s="5" t="s">
        <v>501</v>
      </c>
      <c r="B63" s="3">
        <v>68</v>
      </c>
      <c r="C63" t="str">
        <f>VLOOKUP(A63,HOP!A:H,8,0)</f>
        <v>68.00</v>
      </c>
      <c r="D63" t="str">
        <f>VLOOKUP(A63,HOP!A:B,2,0)</f>
        <v>1969987</v>
      </c>
      <c r="E63">
        <f t="shared" si="0"/>
        <v>0</v>
      </c>
      <c r="M63" t="str">
        <f t="shared" si="1"/>
        <v>,1969987</v>
      </c>
    </row>
    <row r="64" ht="14.25" customHeight="1" spans="1:13">
      <c r="A64" s="5" t="s">
        <v>505</v>
      </c>
      <c r="B64" s="3">
        <v>158</v>
      </c>
      <c r="C64" t="str">
        <f>VLOOKUP(A64,HOP!A:H,8,0)</f>
        <v>158.00</v>
      </c>
      <c r="D64" t="str">
        <f>VLOOKUP(A64,HOP!A:B,2,0)</f>
        <v>1970122</v>
      </c>
      <c r="E64">
        <f t="shared" si="0"/>
        <v>0</v>
      </c>
      <c r="M64" t="str">
        <f t="shared" si="1"/>
        <v>,1970122</v>
      </c>
    </row>
    <row r="65" ht="14.25" customHeight="1" spans="1:13">
      <c r="A65" s="5" t="s">
        <v>513</v>
      </c>
      <c r="B65" s="3">
        <v>107</v>
      </c>
      <c r="C65" t="str">
        <f>VLOOKUP(A65,HOP!A:H,8,0)</f>
        <v>107.00</v>
      </c>
      <c r="D65" t="str">
        <f>VLOOKUP(A65,HOP!A:B,2,0)</f>
        <v>1970068</v>
      </c>
      <c r="E65">
        <f t="shared" si="0"/>
        <v>0</v>
      </c>
      <c r="M65" t="str">
        <f t="shared" si="1"/>
        <v>,1970068</v>
      </c>
    </row>
    <row r="66" ht="14.25" customHeight="1" spans="1:13">
      <c r="A66" s="5" t="s">
        <v>520</v>
      </c>
      <c r="B66" s="3">
        <v>211</v>
      </c>
      <c r="C66" t="str">
        <f>VLOOKUP(A66,HOP!A:H,8,0)</f>
        <v>211.00</v>
      </c>
      <c r="D66" t="str">
        <f>VLOOKUP(A66,HOP!A:B,2,0)</f>
        <v>1970078</v>
      </c>
      <c r="E66">
        <f t="shared" si="0"/>
        <v>0</v>
      </c>
      <c r="M66" t="str">
        <f t="shared" si="1"/>
        <v>,1970078</v>
      </c>
    </row>
    <row r="67" ht="14.25" customHeight="1" spans="1:13">
      <c r="A67" s="5" t="s">
        <v>527</v>
      </c>
      <c r="B67" s="3">
        <v>177</v>
      </c>
      <c r="C67" t="str">
        <f>VLOOKUP(A67,HOP!A:H,8,0)</f>
        <v>177.00</v>
      </c>
      <c r="D67" t="str">
        <f>VLOOKUP(A67,HOP!A:B,2,0)</f>
        <v>1960371</v>
      </c>
      <c r="E67">
        <f t="shared" ref="E67:E130" si="2">B67-C67</f>
        <v>0</v>
      </c>
      <c r="M67" t="str">
        <f t="shared" ref="M67:M130" si="3">$M$1&amp;D67</f>
        <v>,1960371</v>
      </c>
    </row>
    <row r="68" ht="14.25" customHeight="1" spans="1:13">
      <c r="A68" s="5" t="s">
        <v>535</v>
      </c>
      <c r="B68" s="3">
        <v>435</v>
      </c>
      <c r="C68" t="str">
        <f>VLOOKUP(A68,HOP!A:H,8,0)</f>
        <v>435.00</v>
      </c>
      <c r="D68" t="str">
        <f>VLOOKUP(A68,HOP!A:B,2,0)</f>
        <v>1965706</v>
      </c>
      <c r="E68">
        <f t="shared" si="2"/>
        <v>0</v>
      </c>
      <c r="M68" t="str">
        <f t="shared" si="3"/>
        <v>,1965706</v>
      </c>
    </row>
    <row r="69" ht="14.25" customHeight="1" spans="1:13">
      <c r="A69" s="5" t="s">
        <v>542</v>
      </c>
      <c r="B69" s="3">
        <v>408</v>
      </c>
      <c r="C69" t="str">
        <f>VLOOKUP(A69,HOP!A:H,8,0)</f>
        <v>408.00</v>
      </c>
      <c r="D69" t="str">
        <f>VLOOKUP(A69,HOP!A:B,2,0)</f>
        <v>1969316</v>
      </c>
      <c r="E69">
        <f t="shared" si="2"/>
        <v>0</v>
      </c>
      <c r="M69" t="str">
        <f t="shared" si="3"/>
        <v>,1969316</v>
      </c>
    </row>
    <row r="70" ht="14.25" customHeight="1" spans="1:13">
      <c r="A70" s="5" t="s">
        <v>549</v>
      </c>
      <c r="B70" s="3">
        <v>438</v>
      </c>
      <c r="C70" t="str">
        <f>VLOOKUP(A70,HOP!A:H,8,0)</f>
        <v>438.00</v>
      </c>
      <c r="D70" t="str">
        <f>VLOOKUP(A70,HOP!A:B,2,0)</f>
        <v>1968056</v>
      </c>
      <c r="E70">
        <f t="shared" si="2"/>
        <v>0</v>
      </c>
      <c r="M70" t="str">
        <f t="shared" si="3"/>
        <v>,1968056</v>
      </c>
    </row>
    <row r="71" ht="14.25" customHeight="1" spans="1:13">
      <c r="A71" s="5" t="s">
        <v>556</v>
      </c>
      <c r="B71" s="3">
        <v>130</v>
      </c>
      <c r="C71" t="str">
        <f>VLOOKUP(A71,HOP!A:H,8,0)</f>
        <v>130.00</v>
      </c>
      <c r="D71" t="str">
        <f>VLOOKUP(A71,HOP!A:B,2,0)</f>
        <v>1969663</v>
      </c>
      <c r="E71">
        <f t="shared" si="2"/>
        <v>0</v>
      </c>
      <c r="M71" t="str">
        <f t="shared" si="3"/>
        <v>,1969663</v>
      </c>
    </row>
    <row r="72" ht="14.25" customHeight="1" spans="1:13">
      <c r="A72" s="5" t="s">
        <v>563</v>
      </c>
      <c r="B72" s="3">
        <v>244</v>
      </c>
      <c r="C72" t="str">
        <f>VLOOKUP(A72,HOP!A:H,8,0)</f>
        <v>244.00</v>
      </c>
      <c r="D72" t="str">
        <f>VLOOKUP(A72,HOP!A:B,2,0)</f>
        <v>1969977</v>
      </c>
      <c r="E72">
        <f t="shared" si="2"/>
        <v>0</v>
      </c>
      <c r="M72" t="str">
        <f t="shared" si="3"/>
        <v>,1969977</v>
      </c>
    </row>
    <row r="73" ht="14.25" customHeight="1" spans="1:13">
      <c r="A73" s="5" t="s">
        <v>571</v>
      </c>
      <c r="B73" s="3">
        <v>112</v>
      </c>
      <c r="C73" t="str">
        <f>VLOOKUP(A73,HOP!A:H,8,0)</f>
        <v>112.00</v>
      </c>
      <c r="D73" t="str">
        <f>VLOOKUP(A73,HOP!A:B,2,0)</f>
        <v>1969993</v>
      </c>
      <c r="E73">
        <f t="shared" si="2"/>
        <v>0</v>
      </c>
      <c r="M73" t="str">
        <f t="shared" si="3"/>
        <v>,1969993</v>
      </c>
    </row>
    <row r="74" ht="14.25" customHeight="1" spans="1:13">
      <c r="A74" s="5" t="s">
        <v>575</v>
      </c>
      <c r="B74" s="3">
        <v>201</v>
      </c>
      <c r="C74" t="str">
        <f>VLOOKUP(A74,HOP!A:H,8,0)</f>
        <v>201.00</v>
      </c>
      <c r="D74" t="str">
        <f>VLOOKUP(A74,HOP!A:B,2,0)</f>
        <v>1969929</v>
      </c>
      <c r="E74">
        <f t="shared" si="2"/>
        <v>0</v>
      </c>
      <c r="M74" t="str">
        <f t="shared" si="3"/>
        <v>,1969929</v>
      </c>
    </row>
    <row r="75" ht="14.25" customHeight="1" spans="1:13">
      <c r="A75" s="5" t="s">
        <v>583</v>
      </c>
      <c r="B75" s="3">
        <v>153</v>
      </c>
      <c r="C75" t="str">
        <f>VLOOKUP(A75,HOP!A:H,8,0)</f>
        <v>153.00</v>
      </c>
      <c r="D75" t="str">
        <f>VLOOKUP(A75,HOP!A:B,2,0)</f>
        <v>1969799</v>
      </c>
      <c r="E75">
        <f t="shared" si="2"/>
        <v>0</v>
      </c>
      <c r="M75" t="str">
        <f t="shared" si="3"/>
        <v>,1969799</v>
      </c>
    </row>
    <row r="76" ht="14.25" customHeight="1" spans="1:13">
      <c r="A76" s="5" t="s">
        <v>589</v>
      </c>
      <c r="B76" s="3">
        <v>181</v>
      </c>
      <c r="C76" t="str">
        <f>VLOOKUP(A76,HOP!A:H,8,0)</f>
        <v>181.00</v>
      </c>
      <c r="D76" t="str">
        <f>VLOOKUP(A76,HOP!A:B,2,0)</f>
        <v>1969973</v>
      </c>
      <c r="E76">
        <f t="shared" si="2"/>
        <v>0</v>
      </c>
      <c r="M76" t="str">
        <f t="shared" si="3"/>
        <v>,1969973</v>
      </c>
    </row>
    <row r="77" ht="14.25" customHeight="1" spans="1:13">
      <c r="A77" s="5" t="s">
        <v>596</v>
      </c>
      <c r="B77" s="3">
        <v>247</v>
      </c>
      <c r="C77" t="str">
        <f>VLOOKUP(A77,HOP!A:H,8,0)</f>
        <v>247.00</v>
      </c>
      <c r="D77" t="str">
        <f>VLOOKUP(A77,HOP!A:B,2,0)</f>
        <v>1969903</v>
      </c>
      <c r="E77">
        <f t="shared" si="2"/>
        <v>0</v>
      </c>
      <c r="M77" t="str">
        <f t="shared" si="3"/>
        <v>,1969903</v>
      </c>
    </row>
    <row r="78" ht="14.25" customHeight="1" spans="1:13">
      <c r="A78" s="5" t="s">
        <v>602</v>
      </c>
      <c r="B78" s="3">
        <v>140</v>
      </c>
      <c r="C78" t="str">
        <f>VLOOKUP(A78,HOP!A:H,8,0)</f>
        <v>140.00</v>
      </c>
      <c r="D78" t="str">
        <f>VLOOKUP(A78,HOP!A:B,2,0)</f>
        <v>1969480</v>
      </c>
      <c r="E78">
        <f t="shared" si="2"/>
        <v>0</v>
      </c>
      <c r="M78" t="str">
        <f t="shared" si="3"/>
        <v>,1969480</v>
      </c>
    </row>
    <row r="79" ht="14.25" customHeight="1" spans="1:13">
      <c r="A79" s="5" t="s">
        <v>609</v>
      </c>
      <c r="B79" s="3">
        <v>106</v>
      </c>
      <c r="C79" t="str">
        <f>VLOOKUP(A79,HOP!A:H,8,0)</f>
        <v>106.00</v>
      </c>
      <c r="D79" t="str">
        <f>VLOOKUP(A79,HOP!A:B,2,0)</f>
        <v>1970105</v>
      </c>
      <c r="E79">
        <f t="shared" si="2"/>
        <v>0</v>
      </c>
      <c r="M79" t="str">
        <f t="shared" si="3"/>
        <v>,1970105</v>
      </c>
    </row>
    <row r="80" ht="14.25" customHeight="1" spans="1:13">
      <c r="A80" s="5" t="s">
        <v>613</v>
      </c>
      <c r="B80" s="3">
        <v>324</v>
      </c>
      <c r="C80" t="str">
        <f>VLOOKUP(A80,HOP!A:H,8,0)</f>
        <v>324.00</v>
      </c>
      <c r="D80" t="str">
        <f>VLOOKUP(A80,HOP!A:B,2,0)</f>
        <v>1967340</v>
      </c>
      <c r="E80">
        <f t="shared" si="2"/>
        <v>0</v>
      </c>
      <c r="M80" t="str">
        <f t="shared" si="3"/>
        <v>,1967340</v>
      </c>
    </row>
    <row r="81" ht="14.25" customHeight="1" spans="1:13">
      <c r="A81" s="5" t="s">
        <v>621</v>
      </c>
      <c r="B81" s="3">
        <v>496</v>
      </c>
      <c r="C81" t="str">
        <f>VLOOKUP(A81,HOP!A:H,8,0)</f>
        <v>496.00</v>
      </c>
      <c r="D81" t="str">
        <f>VLOOKUP(A81,HOP!A:B,2,0)</f>
        <v>1967381</v>
      </c>
      <c r="E81">
        <f t="shared" si="2"/>
        <v>0</v>
      </c>
      <c r="M81" t="str">
        <f t="shared" si="3"/>
        <v>,1967381</v>
      </c>
    </row>
    <row r="82" ht="14.25" customHeight="1" spans="1:13">
      <c r="A82" s="5" t="s">
        <v>628</v>
      </c>
      <c r="B82" s="3">
        <v>79</v>
      </c>
      <c r="C82" t="str">
        <f>VLOOKUP(A82,HOP!A:H,8,0)</f>
        <v>79.00</v>
      </c>
      <c r="D82" t="str">
        <f>VLOOKUP(A82,HOP!A:B,2,0)</f>
        <v>1969695</v>
      </c>
      <c r="E82">
        <f t="shared" si="2"/>
        <v>0</v>
      </c>
      <c r="M82" t="str">
        <f t="shared" si="3"/>
        <v>,1969695</v>
      </c>
    </row>
    <row r="83" ht="14.25" customHeight="1" spans="1:13">
      <c r="A83" s="5" t="s">
        <v>633</v>
      </c>
      <c r="B83" s="3">
        <v>94</v>
      </c>
      <c r="C83" t="str">
        <f>VLOOKUP(A83,HOP!A:H,8,0)</f>
        <v>94.00</v>
      </c>
      <c r="D83" t="str">
        <f>VLOOKUP(A83,HOP!A:B,2,0)</f>
        <v>1965376</v>
      </c>
      <c r="E83">
        <f t="shared" si="2"/>
        <v>0</v>
      </c>
      <c r="M83" t="str">
        <f t="shared" si="3"/>
        <v>,1965376</v>
      </c>
    </row>
    <row r="84" ht="14.25" customHeight="1" spans="1:13">
      <c r="A84" s="5" t="s">
        <v>639</v>
      </c>
      <c r="B84" s="3">
        <v>201</v>
      </c>
      <c r="C84" t="str">
        <f>VLOOKUP(A84,HOP!A:H,8,0)</f>
        <v>201.00</v>
      </c>
      <c r="D84" t="str">
        <f>VLOOKUP(A84,HOP!A:B,2,0)</f>
        <v>1969668</v>
      </c>
      <c r="E84">
        <f t="shared" si="2"/>
        <v>0</v>
      </c>
      <c r="M84" t="str">
        <f t="shared" si="3"/>
        <v>,1969668</v>
      </c>
    </row>
    <row r="85" ht="14.25" customHeight="1" spans="1:13">
      <c r="A85" s="5" t="s">
        <v>644</v>
      </c>
      <c r="B85" s="3">
        <v>126</v>
      </c>
      <c r="C85" t="str">
        <f>VLOOKUP(A85,HOP!A:H,8,0)</f>
        <v>126.00</v>
      </c>
      <c r="D85" t="str">
        <f>VLOOKUP(A85,HOP!A:B,2,0)</f>
        <v>1969816</v>
      </c>
      <c r="E85">
        <f t="shared" si="2"/>
        <v>0</v>
      </c>
      <c r="M85" t="str">
        <f t="shared" si="3"/>
        <v>,1969816</v>
      </c>
    </row>
    <row r="86" ht="14.25" customHeight="1" spans="1:13">
      <c r="A86" s="5" t="s">
        <v>650</v>
      </c>
      <c r="B86" s="3">
        <v>101</v>
      </c>
      <c r="C86" t="str">
        <f>VLOOKUP(A86,HOP!A:H,8,0)</f>
        <v>101.00</v>
      </c>
      <c r="D86" t="str">
        <f>VLOOKUP(A86,HOP!A:B,2,0)</f>
        <v>1969899</v>
      </c>
      <c r="E86">
        <f t="shared" si="2"/>
        <v>0</v>
      </c>
      <c r="M86" t="str">
        <f t="shared" si="3"/>
        <v>,1969899</v>
      </c>
    </row>
    <row r="87" ht="14.25" customHeight="1" spans="1:13">
      <c r="A87" s="5" t="s">
        <v>657</v>
      </c>
      <c r="B87" s="3">
        <v>73</v>
      </c>
      <c r="C87" t="str">
        <f>VLOOKUP(A87,HOP!A:H,8,0)</f>
        <v>73.00</v>
      </c>
      <c r="D87" t="str">
        <f>VLOOKUP(A87,HOP!A:B,2,0)</f>
        <v>1969940</v>
      </c>
      <c r="E87">
        <f t="shared" si="2"/>
        <v>0</v>
      </c>
      <c r="M87" t="str">
        <f t="shared" si="3"/>
        <v>,1969940</v>
      </c>
    </row>
    <row r="88" ht="14.25" customHeight="1" spans="1:13">
      <c r="A88" s="5" t="s">
        <v>659</v>
      </c>
      <c r="B88" s="3">
        <v>112</v>
      </c>
      <c r="C88" t="str">
        <f>VLOOKUP(A88,HOP!A:H,8,0)</f>
        <v>112.00</v>
      </c>
      <c r="D88" t="str">
        <f>VLOOKUP(A88,HOP!A:B,2,0)</f>
        <v>1969884</v>
      </c>
      <c r="E88">
        <f t="shared" si="2"/>
        <v>0</v>
      </c>
      <c r="M88" t="str">
        <f t="shared" si="3"/>
        <v>,1969884</v>
      </c>
    </row>
    <row r="89" ht="14.25" customHeight="1" spans="1:13">
      <c r="A89" s="5" t="s">
        <v>664</v>
      </c>
      <c r="B89" s="3">
        <v>375</v>
      </c>
      <c r="C89" t="str">
        <f>VLOOKUP(A89,HOP!A:H,8,0)</f>
        <v>375.00</v>
      </c>
      <c r="D89" t="str">
        <f>VLOOKUP(A89,HOP!A:B,2,0)</f>
        <v>1970293</v>
      </c>
      <c r="E89">
        <f t="shared" si="2"/>
        <v>0</v>
      </c>
      <c r="M89" t="str">
        <f t="shared" si="3"/>
        <v>,1970293</v>
      </c>
    </row>
    <row r="90" ht="14.25" customHeight="1" spans="1:13">
      <c r="A90" s="5" t="s">
        <v>672</v>
      </c>
      <c r="B90" s="3">
        <v>107</v>
      </c>
      <c r="C90" t="str">
        <f>VLOOKUP(A90,HOP!A:H,8,0)</f>
        <v>107.00</v>
      </c>
      <c r="D90" t="str">
        <f>VLOOKUP(A90,HOP!A:B,2,0)</f>
        <v>1970255</v>
      </c>
      <c r="E90">
        <f t="shared" si="2"/>
        <v>0</v>
      </c>
      <c r="M90" t="str">
        <f t="shared" si="3"/>
        <v>,1970255</v>
      </c>
    </row>
    <row r="91" ht="14.25" customHeight="1" spans="1:13">
      <c r="A91" s="5" t="s">
        <v>674</v>
      </c>
      <c r="B91" s="3">
        <v>128</v>
      </c>
      <c r="C91" t="str">
        <f>VLOOKUP(A91,HOP!A:H,8,0)</f>
        <v>128.00</v>
      </c>
      <c r="D91" t="str">
        <f>VLOOKUP(A91,HOP!A:B,2,0)</f>
        <v>1969636</v>
      </c>
      <c r="E91">
        <f t="shared" si="2"/>
        <v>0</v>
      </c>
      <c r="M91" t="str">
        <f t="shared" si="3"/>
        <v>,1969636</v>
      </c>
    </row>
    <row r="92" ht="14.25" customHeight="1" spans="1:13">
      <c r="A92" s="5" t="s">
        <v>681</v>
      </c>
      <c r="B92" s="3">
        <v>336</v>
      </c>
      <c r="C92" t="str">
        <f>VLOOKUP(A92,HOP!A:H,8,0)</f>
        <v>336.00</v>
      </c>
      <c r="D92" t="str">
        <f>VLOOKUP(A92,HOP!A:B,2,0)</f>
        <v>1968605</v>
      </c>
      <c r="E92">
        <f t="shared" si="2"/>
        <v>0</v>
      </c>
      <c r="M92" t="str">
        <f t="shared" si="3"/>
        <v>,1968605</v>
      </c>
    </row>
    <row r="93" ht="14.25" customHeight="1" spans="1:13">
      <c r="A93" s="5" t="s">
        <v>685</v>
      </c>
      <c r="B93" s="3">
        <v>237</v>
      </c>
      <c r="C93" t="str">
        <f>VLOOKUP(A93,HOP!A:H,8,0)</f>
        <v>237.00</v>
      </c>
      <c r="D93" t="str">
        <f>VLOOKUP(A93,HOP!A:B,2,0)</f>
        <v>1970107</v>
      </c>
      <c r="E93">
        <f t="shared" si="2"/>
        <v>0</v>
      </c>
      <c r="M93" t="str">
        <f t="shared" si="3"/>
        <v>,1970107</v>
      </c>
    </row>
    <row r="94" ht="14.25" customHeight="1" spans="1:13">
      <c r="A94" s="5" t="s">
        <v>692</v>
      </c>
      <c r="B94" s="3">
        <v>87</v>
      </c>
      <c r="C94" t="str">
        <f>VLOOKUP(A94,HOP!A:H,8,0)</f>
        <v>87.00</v>
      </c>
      <c r="D94" t="str">
        <f>VLOOKUP(A94,HOP!A:B,2,0)</f>
        <v>1970256</v>
      </c>
      <c r="E94">
        <f t="shared" si="2"/>
        <v>0</v>
      </c>
      <c r="M94" t="str">
        <f t="shared" si="3"/>
        <v>,1970256</v>
      </c>
    </row>
    <row r="95" ht="14.25" customHeight="1" spans="1:13">
      <c r="A95" s="5" t="s">
        <v>698</v>
      </c>
      <c r="B95" s="3">
        <v>120</v>
      </c>
      <c r="C95" t="str">
        <f>VLOOKUP(A95,HOP!A:H,8,0)</f>
        <v>120.00</v>
      </c>
      <c r="D95" t="str">
        <f>VLOOKUP(A95,HOP!A:B,2,0)</f>
        <v>1970178</v>
      </c>
      <c r="E95">
        <f t="shared" si="2"/>
        <v>0</v>
      </c>
      <c r="M95" t="str">
        <f t="shared" si="3"/>
        <v>,1970178</v>
      </c>
    </row>
    <row r="96" ht="14.25" customHeight="1" spans="1:13">
      <c r="A96" s="5" t="s">
        <v>703</v>
      </c>
      <c r="B96" s="3">
        <v>95</v>
      </c>
      <c r="C96" t="str">
        <f>VLOOKUP(A96,HOP!A:H,8,0)</f>
        <v>95.00</v>
      </c>
      <c r="D96" t="str">
        <f>VLOOKUP(A96,HOP!A:B,2,0)</f>
        <v>1970140</v>
      </c>
      <c r="E96">
        <f t="shared" si="2"/>
        <v>0</v>
      </c>
      <c r="M96" t="str">
        <f t="shared" si="3"/>
        <v>,1970140</v>
      </c>
    </row>
    <row r="97" ht="14.25" customHeight="1" spans="1:13">
      <c r="A97" s="5" t="s">
        <v>708</v>
      </c>
      <c r="B97" s="3">
        <v>137</v>
      </c>
      <c r="C97" t="str">
        <f>VLOOKUP(A97,HOP!A:H,8,0)</f>
        <v>137.00</v>
      </c>
      <c r="D97" t="str">
        <f>VLOOKUP(A97,HOP!A:B,2,0)</f>
        <v>1970146</v>
      </c>
      <c r="E97">
        <f t="shared" si="2"/>
        <v>0</v>
      </c>
      <c r="M97" t="str">
        <f t="shared" si="3"/>
        <v>,1970146</v>
      </c>
    </row>
    <row r="98" ht="14.25" customHeight="1" spans="1:13">
      <c r="A98" s="5" t="s">
        <v>712</v>
      </c>
      <c r="B98" s="3">
        <v>97</v>
      </c>
      <c r="C98" t="str">
        <f>VLOOKUP(A98,HOP!A:H,8,0)</f>
        <v>97.00</v>
      </c>
      <c r="D98" t="str">
        <f>VLOOKUP(A98,HOP!A:B,2,0)</f>
        <v>1970065</v>
      </c>
      <c r="E98">
        <f t="shared" si="2"/>
        <v>0</v>
      </c>
      <c r="M98" t="str">
        <f t="shared" si="3"/>
        <v>,1970065</v>
      </c>
    </row>
    <row r="99" ht="14.25" customHeight="1" spans="1:13">
      <c r="A99" s="5" t="s">
        <v>716</v>
      </c>
      <c r="B99" s="3">
        <v>84</v>
      </c>
      <c r="C99" t="str">
        <f>VLOOKUP(A99,HOP!A:H,8,0)</f>
        <v>84.00</v>
      </c>
      <c r="D99" t="str">
        <f>VLOOKUP(A99,HOP!A:B,2,0)</f>
        <v>1970218</v>
      </c>
      <c r="E99">
        <f t="shared" si="2"/>
        <v>0</v>
      </c>
      <c r="M99" t="str">
        <f t="shared" si="3"/>
        <v>,1970218</v>
      </c>
    </row>
    <row r="100" ht="14.25" customHeight="1" spans="1:13">
      <c r="A100" s="5" t="s">
        <v>720</v>
      </c>
      <c r="B100" s="3">
        <v>101</v>
      </c>
      <c r="C100" t="str">
        <f>VLOOKUP(A100,HOP!A:H,8,0)</f>
        <v>101.00</v>
      </c>
      <c r="D100" t="str">
        <f>VLOOKUP(A100,HOP!A:B,2,0)</f>
        <v>1970124</v>
      </c>
      <c r="E100">
        <f t="shared" si="2"/>
        <v>0</v>
      </c>
      <c r="M100" t="str">
        <f t="shared" si="3"/>
        <v>,1970124</v>
      </c>
    </row>
    <row r="101" ht="14.25" customHeight="1" spans="1:13">
      <c r="A101" s="5" t="s">
        <v>724</v>
      </c>
      <c r="B101" s="3">
        <v>126</v>
      </c>
      <c r="C101" t="str">
        <f>VLOOKUP(A101,HOP!A:H,8,0)</f>
        <v>126.00</v>
      </c>
      <c r="D101" t="str">
        <f>VLOOKUP(A101,HOP!A:B,2,0)</f>
        <v>1969754</v>
      </c>
      <c r="E101">
        <f t="shared" si="2"/>
        <v>0</v>
      </c>
      <c r="M101" t="str">
        <f t="shared" si="3"/>
        <v>,1969754</v>
      </c>
    </row>
    <row r="102" ht="14.25" customHeight="1" spans="1:13">
      <c r="A102" s="5" t="s">
        <v>728</v>
      </c>
      <c r="B102" s="3">
        <v>780</v>
      </c>
      <c r="C102" t="str">
        <f>VLOOKUP(A102,HOP!A:H,8,0)</f>
        <v>780.00</v>
      </c>
      <c r="D102" t="str">
        <f>VLOOKUP(A102,HOP!A:B,2,0)</f>
        <v>1969738</v>
      </c>
      <c r="E102">
        <f t="shared" si="2"/>
        <v>0</v>
      </c>
      <c r="M102" t="str">
        <f t="shared" si="3"/>
        <v>,1969738</v>
      </c>
    </row>
    <row r="103" ht="14.25" customHeight="1" spans="1:13">
      <c r="A103" s="5" t="s">
        <v>732</v>
      </c>
      <c r="B103" s="3">
        <v>118</v>
      </c>
      <c r="C103" t="str">
        <f>VLOOKUP(A103,HOP!A:H,8,0)</f>
        <v>118.00</v>
      </c>
      <c r="D103" t="str">
        <f>VLOOKUP(A103,HOP!A:B,2,0)</f>
        <v>1969708</v>
      </c>
      <c r="E103">
        <f t="shared" si="2"/>
        <v>0</v>
      </c>
      <c r="M103" t="str">
        <f t="shared" si="3"/>
        <v>,1969708</v>
      </c>
    </row>
    <row r="104" ht="14.25" customHeight="1" spans="1:13">
      <c r="A104" s="5" t="s">
        <v>737</v>
      </c>
      <c r="B104" s="3">
        <v>107</v>
      </c>
      <c r="C104" t="str">
        <f>VLOOKUP(A104,HOP!A:H,8,0)</f>
        <v>107.00</v>
      </c>
      <c r="D104" t="str">
        <f>VLOOKUP(A104,HOP!A:B,2,0)</f>
        <v>1969779</v>
      </c>
      <c r="E104">
        <f t="shared" si="2"/>
        <v>0</v>
      </c>
      <c r="M104" t="str">
        <f t="shared" si="3"/>
        <v>,1969779</v>
      </c>
    </row>
    <row r="105" ht="14.25" customHeight="1" spans="1:13">
      <c r="A105" s="5" t="s">
        <v>742</v>
      </c>
      <c r="B105" s="3">
        <v>213</v>
      </c>
      <c r="C105" t="str">
        <f>VLOOKUP(A105,HOP!A:H,8,0)</f>
        <v>213.00</v>
      </c>
      <c r="D105" t="str">
        <f>VLOOKUP(A105,HOP!A:B,2,0)</f>
        <v>1969805</v>
      </c>
      <c r="E105">
        <f t="shared" si="2"/>
        <v>0</v>
      </c>
      <c r="M105" t="str">
        <f t="shared" si="3"/>
        <v>,1969805</v>
      </c>
    </row>
    <row r="106" ht="14.25" customHeight="1" spans="1:13">
      <c r="A106" s="5" t="s">
        <v>749</v>
      </c>
      <c r="B106" s="3">
        <v>220</v>
      </c>
      <c r="C106" t="str">
        <f>VLOOKUP(A106,HOP!A:H,8,0)</f>
        <v>220.00</v>
      </c>
      <c r="D106" t="str">
        <f>VLOOKUP(A106,HOP!A:B,2,0)</f>
        <v>1969834</v>
      </c>
      <c r="E106">
        <f t="shared" si="2"/>
        <v>0</v>
      </c>
      <c r="M106" t="str">
        <f t="shared" si="3"/>
        <v>,1969834</v>
      </c>
    </row>
    <row r="107" ht="14.25" customHeight="1" spans="1:13">
      <c r="A107" s="5" t="s">
        <v>757</v>
      </c>
      <c r="B107" s="3">
        <v>97</v>
      </c>
      <c r="C107" t="str">
        <f>VLOOKUP(A107,HOP!A:H,8,0)</f>
        <v>97.00</v>
      </c>
      <c r="D107" t="str">
        <f>VLOOKUP(A107,HOP!A:B,2,0)</f>
        <v>1969845</v>
      </c>
      <c r="E107">
        <f t="shared" si="2"/>
        <v>0</v>
      </c>
      <c r="M107" t="str">
        <f t="shared" si="3"/>
        <v>,1969845</v>
      </c>
    </row>
    <row r="108" ht="14.25" customHeight="1" spans="1:13">
      <c r="A108" s="5" t="s">
        <v>761</v>
      </c>
      <c r="B108" s="3">
        <v>63</v>
      </c>
      <c r="C108" t="str">
        <f>VLOOKUP(A108,HOP!A:H,8,0)</f>
        <v>63.00</v>
      </c>
      <c r="D108" t="str">
        <f>VLOOKUP(A108,HOP!A:B,2,0)</f>
        <v>1969932</v>
      </c>
      <c r="E108">
        <f t="shared" si="2"/>
        <v>0</v>
      </c>
      <c r="M108" t="str">
        <f t="shared" si="3"/>
        <v>,1969932</v>
      </c>
    </row>
    <row r="109" ht="14.25" customHeight="1" spans="1:13">
      <c r="A109" s="5" t="s">
        <v>768</v>
      </c>
      <c r="B109" s="3">
        <v>120</v>
      </c>
      <c r="C109" t="str">
        <f>VLOOKUP(A109,HOP!A:H,8,0)</f>
        <v>120.00</v>
      </c>
      <c r="D109" t="str">
        <f>VLOOKUP(A109,HOP!A:B,2,0)</f>
        <v>1969959</v>
      </c>
      <c r="E109">
        <f t="shared" si="2"/>
        <v>0</v>
      </c>
      <c r="M109" t="str">
        <f t="shared" si="3"/>
        <v>,1969959</v>
      </c>
    </row>
    <row r="110" ht="14.25" customHeight="1" spans="1:13">
      <c r="A110" s="5" t="s">
        <v>770</v>
      </c>
      <c r="B110" s="3">
        <v>123</v>
      </c>
      <c r="C110" t="str">
        <f>VLOOKUP(A110,HOP!A:H,8,0)</f>
        <v>123.00</v>
      </c>
      <c r="D110" t="str">
        <f>VLOOKUP(A110,HOP!A:B,2,0)</f>
        <v>1969841</v>
      </c>
      <c r="E110">
        <f t="shared" si="2"/>
        <v>0</v>
      </c>
      <c r="M110" t="str">
        <f t="shared" si="3"/>
        <v>,1969841</v>
      </c>
    </row>
    <row r="111" ht="14.25" customHeight="1" spans="1:13">
      <c r="A111" s="5" t="s">
        <v>775</v>
      </c>
      <c r="B111" s="3">
        <v>158</v>
      </c>
      <c r="C111" t="str">
        <f>VLOOKUP(A111,HOP!A:H,8,0)</f>
        <v>158.00</v>
      </c>
      <c r="D111" t="str">
        <f>VLOOKUP(A111,HOP!A:B,2,0)</f>
        <v>1969830</v>
      </c>
      <c r="E111">
        <f t="shared" si="2"/>
        <v>0</v>
      </c>
      <c r="M111" t="str">
        <f t="shared" si="3"/>
        <v>,1969830</v>
      </c>
    </row>
    <row r="112" ht="14.25" customHeight="1" spans="1:13">
      <c r="A112" s="5" t="s">
        <v>779</v>
      </c>
      <c r="B112" s="3">
        <v>106</v>
      </c>
      <c r="C112" t="str">
        <f>VLOOKUP(A112,HOP!A:H,8,0)</f>
        <v>106.00</v>
      </c>
      <c r="D112" t="str">
        <f>VLOOKUP(A112,HOP!A:B,2,0)</f>
        <v>1970137</v>
      </c>
      <c r="E112">
        <f t="shared" si="2"/>
        <v>0</v>
      </c>
      <c r="M112" t="str">
        <f t="shared" si="3"/>
        <v>,1970137</v>
      </c>
    </row>
    <row r="113" ht="14.25" customHeight="1" spans="1:13">
      <c r="A113" s="5" t="s">
        <v>784</v>
      </c>
      <c r="B113" s="3">
        <v>213</v>
      </c>
      <c r="C113" t="str">
        <f>VLOOKUP(A113,HOP!A:H,8,0)</f>
        <v>213.00</v>
      </c>
      <c r="D113" t="str">
        <f>VLOOKUP(A113,HOP!A:B,2,0)</f>
        <v>1969871</v>
      </c>
      <c r="E113">
        <f t="shared" si="2"/>
        <v>0</v>
      </c>
      <c r="M113" t="str">
        <f t="shared" si="3"/>
        <v>,1969871</v>
      </c>
    </row>
    <row r="114" ht="14.25" customHeight="1" spans="1:13">
      <c r="A114" s="5" t="s">
        <v>789</v>
      </c>
      <c r="B114" s="3">
        <v>655</v>
      </c>
      <c r="C114" t="str">
        <f>VLOOKUP(A114,HOP!A:H,8,0)</f>
        <v>655.00</v>
      </c>
      <c r="D114" t="str">
        <f>VLOOKUP(A114,HOP!A:B,2,0)</f>
        <v>1966290</v>
      </c>
      <c r="E114">
        <f t="shared" si="2"/>
        <v>0</v>
      </c>
      <c r="M114" t="str">
        <f t="shared" si="3"/>
        <v>,1966290</v>
      </c>
    </row>
    <row r="115" ht="14.25" customHeight="1" spans="1:13">
      <c r="A115" s="5" t="s">
        <v>796</v>
      </c>
      <c r="B115" s="3">
        <v>266</v>
      </c>
      <c r="C115" t="str">
        <f>VLOOKUP(A115,HOP!A:H,8,0)</f>
        <v>266.00</v>
      </c>
      <c r="D115" t="str">
        <f>VLOOKUP(A115,HOP!A:B,2,0)</f>
        <v>1969166</v>
      </c>
      <c r="E115">
        <f t="shared" si="2"/>
        <v>0</v>
      </c>
      <c r="M115" t="str">
        <f t="shared" si="3"/>
        <v>,1969166</v>
      </c>
    </row>
    <row r="116" ht="14.25" customHeight="1" spans="1:13">
      <c r="A116" s="5" t="s">
        <v>801</v>
      </c>
      <c r="B116" s="3">
        <v>207</v>
      </c>
      <c r="C116" t="str">
        <f>VLOOKUP(A116,HOP!A:H,8,0)</f>
        <v>207.00</v>
      </c>
      <c r="D116" t="str">
        <f>VLOOKUP(A116,HOP!A:B,2,0)</f>
        <v>1967029</v>
      </c>
      <c r="E116">
        <f t="shared" si="2"/>
        <v>0</v>
      </c>
      <c r="M116" t="str">
        <f t="shared" si="3"/>
        <v>,1967029</v>
      </c>
    </row>
    <row r="117" ht="14.25" customHeight="1" spans="1:13">
      <c r="A117" s="5" t="s">
        <v>808</v>
      </c>
      <c r="B117" s="3">
        <v>174</v>
      </c>
      <c r="C117" t="str">
        <f>VLOOKUP(A117,HOP!A:H,8,0)</f>
        <v>174.00</v>
      </c>
      <c r="D117" t="str">
        <f>VLOOKUP(A117,HOP!A:B,2,0)</f>
        <v>1968909</v>
      </c>
      <c r="E117">
        <f t="shared" si="2"/>
        <v>0</v>
      </c>
      <c r="M117" t="str">
        <f t="shared" si="3"/>
        <v>,1968909</v>
      </c>
    </row>
    <row r="118" ht="14.25" customHeight="1" spans="1:13">
      <c r="A118" s="5" t="s">
        <v>813</v>
      </c>
      <c r="B118" s="3">
        <v>354</v>
      </c>
      <c r="C118" t="str">
        <f>VLOOKUP(A118,HOP!A:H,8,0)</f>
        <v>354.00</v>
      </c>
      <c r="D118" t="str">
        <f>VLOOKUP(A118,HOP!A:B,2,0)</f>
        <v>1969820</v>
      </c>
      <c r="E118">
        <f t="shared" si="2"/>
        <v>0</v>
      </c>
      <c r="M118" t="str">
        <f t="shared" si="3"/>
        <v>,1969820</v>
      </c>
    </row>
    <row r="119" ht="14.25" customHeight="1" spans="1:13">
      <c r="A119" s="5" t="s">
        <v>818</v>
      </c>
      <c r="B119" s="3">
        <v>771</v>
      </c>
      <c r="C119" t="str">
        <f>VLOOKUP(A119,HOP!A:H,8,0)</f>
        <v>771.00</v>
      </c>
      <c r="D119" t="str">
        <f>VLOOKUP(A119,HOP!A:B,2,0)</f>
        <v>1969263</v>
      </c>
      <c r="E119">
        <f t="shared" si="2"/>
        <v>0</v>
      </c>
      <c r="M119" t="str">
        <f t="shared" si="3"/>
        <v>,1969263</v>
      </c>
    </row>
    <row r="120" ht="14.25" customHeight="1" spans="1:13">
      <c r="A120" s="5" t="s">
        <v>826</v>
      </c>
      <c r="B120" s="3">
        <v>60</v>
      </c>
      <c r="C120" t="str">
        <f>VLOOKUP(A120,HOP!A:H,8,0)</f>
        <v>60.00</v>
      </c>
      <c r="D120" t="str">
        <f>VLOOKUP(A120,HOP!A:B,2,0)</f>
        <v>1969767</v>
      </c>
      <c r="E120">
        <f t="shared" si="2"/>
        <v>0</v>
      </c>
      <c r="M120" t="str">
        <f t="shared" si="3"/>
        <v>,1969767</v>
      </c>
    </row>
    <row r="121" ht="14.25" customHeight="1" spans="1:13">
      <c r="A121" s="5" t="s">
        <v>828</v>
      </c>
      <c r="B121" s="3">
        <v>594</v>
      </c>
      <c r="C121" t="str">
        <f>VLOOKUP(A121,HOP!A:H,8,0)</f>
        <v>594.00</v>
      </c>
      <c r="D121" t="str">
        <f>VLOOKUP(A121,HOP!A:B,2,0)</f>
        <v>1969882</v>
      </c>
      <c r="E121">
        <f t="shared" si="2"/>
        <v>0</v>
      </c>
      <c r="M121" t="str">
        <f t="shared" si="3"/>
        <v>,1969882</v>
      </c>
    </row>
    <row r="122" ht="14.25" customHeight="1" spans="1:13">
      <c r="A122" s="5" t="s">
        <v>836</v>
      </c>
      <c r="B122" s="3">
        <v>481</v>
      </c>
      <c r="C122" t="str">
        <f>VLOOKUP(A122,HOP!A:H,8,0)</f>
        <v>481.00</v>
      </c>
      <c r="D122" t="str">
        <f>VLOOKUP(A122,HOP!A:B,2,0)</f>
        <v>1969787</v>
      </c>
      <c r="E122">
        <f t="shared" si="2"/>
        <v>0</v>
      </c>
      <c r="M122" t="str">
        <f t="shared" si="3"/>
        <v>,1969787</v>
      </c>
    </row>
    <row r="123" ht="14.25" customHeight="1" spans="1:13">
      <c r="A123" s="5" t="s">
        <v>843</v>
      </c>
      <c r="B123" s="3">
        <v>68</v>
      </c>
      <c r="C123" t="str">
        <f>VLOOKUP(A123,HOP!A:H,8,0)</f>
        <v>68.00</v>
      </c>
      <c r="D123" t="str">
        <f>VLOOKUP(A123,HOP!A:B,2,0)</f>
        <v>1969813</v>
      </c>
      <c r="E123">
        <f t="shared" si="2"/>
        <v>0</v>
      </c>
      <c r="M123" t="str">
        <f t="shared" si="3"/>
        <v>,1969813</v>
      </c>
    </row>
    <row r="124" ht="14.25" customHeight="1" spans="1:13">
      <c r="A124" s="5" t="s">
        <v>847</v>
      </c>
      <c r="B124" s="3">
        <v>193</v>
      </c>
      <c r="C124" t="str">
        <f>VLOOKUP(A124,HOP!A:H,8,0)</f>
        <v>193.00</v>
      </c>
      <c r="D124" t="str">
        <f>VLOOKUP(A124,HOP!A:B,2,0)</f>
        <v>1969633</v>
      </c>
      <c r="E124">
        <f t="shared" si="2"/>
        <v>0</v>
      </c>
      <c r="M124" t="str">
        <f t="shared" si="3"/>
        <v>,1969633</v>
      </c>
    </row>
    <row r="125" ht="14.25" customHeight="1" spans="1:13">
      <c r="A125" s="43" t="s">
        <v>852</v>
      </c>
      <c r="B125" s="3">
        <v>222</v>
      </c>
      <c r="C125" t="str">
        <f>VLOOKUP(A125,HOP!A:H,8,0)</f>
        <v>222.00</v>
      </c>
      <c r="D125" t="str">
        <f>VLOOKUP(A125,HOP!A:B,2,0)</f>
        <v>1968482</v>
      </c>
      <c r="E125">
        <f t="shared" si="2"/>
        <v>0</v>
      </c>
      <c r="M125" t="str">
        <f t="shared" si="3"/>
        <v>,1968482</v>
      </c>
    </row>
    <row r="126" ht="14.25" customHeight="1" spans="1:13">
      <c r="A126" s="5" t="s">
        <v>858</v>
      </c>
      <c r="B126" s="3">
        <v>155</v>
      </c>
      <c r="C126" t="str">
        <f>VLOOKUP(A126,HOP!A:H,8,0)</f>
        <v>155.00</v>
      </c>
      <c r="D126" t="str">
        <f>VLOOKUP(A126,HOP!A:B,2,0)</f>
        <v>1969848</v>
      </c>
      <c r="E126">
        <f t="shared" si="2"/>
        <v>0</v>
      </c>
      <c r="M126" t="str">
        <f t="shared" si="3"/>
        <v>,1969848</v>
      </c>
    </row>
    <row r="127" ht="14.25" customHeight="1" spans="1:13">
      <c r="A127" s="5" t="s">
        <v>864</v>
      </c>
      <c r="B127" s="3">
        <v>234</v>
      </c>
      <c r="C127" t="str">
        <f>VLOOKUP(A127,HOP!A:H,8,0)</f>
        <v>234.00</v>
      </c>
      <c r="D127" t="str">
        <f>VLOOKUP(A127,HOP!A:B,2,0)</f>
        <v>1969964</v>
      </c>
      <c r="E127">
        <f t="shared" si="2"/>
        <v>0</v>
      </c>
      <c r="M127" t="str">
        <f t="shared" si="3"/>
        <v>,1969964</v>
      </c>
    </row>
    <row r="128" ht="14.25" customHeight="1" spans="1:13">
      <c r="A128" s="5" t="s">
        <v>871</v>
      </c>
      <c r="B128" s="3">
        <v>728</v>
      </c>
      <c r="C128" t="str">
        <f>VLOOKUP(A128,HOP!A:H,8,0)</f>
        <v>728.00</v>
      </c>
      <c r="D128" t="str">
        <f>VLOOKUP(A128,HOP!A:B,2,0)</f>
        <v>1969971</v>
      </c>
      <c r="E128">
        <f t="shared" si="2"/>
        <v>0</v>
      </c>
      <c r="M128" t="str">
        <f t="shared" si="3"/>
        <v>,1969971</v>
      </c>
    </row>
    <row r="129" ht="14.25" customHeight="1" spans="1:13">
      <c r="A129" s="5" t="s">
        <v>877</v>
      </c>
      <c r="B129" s="3">
        <v>350</v>
      </c>
      <c r="C129" t="str">
        <f>VLOOKUP(A129,HOP!A:H,8,0)</f>
        <v>350.00</v>
      </c>
      <c r="D129" t="str">
        <f>VLOOKUP(A129,HOP!A:B,2,0)</f>
        <v>1969914</v>
      </c>
      <c r="E129">
        <f t="shared" si="2"/>
        <v>0</v>
      </c>
      <c r="M129" t="str">
        <f t="shared" si="3"/>
        <v>,1969914</v>
      </c>
    </row>
    <row r="130" ht="14.25" customHeight="1" spans="1:13">
      <c r="A130" s="5" t="s">
        <v>885</v>
      </c>
      <c r="B130" s="3">
        <v>117</v>
      </c>
      <c r="C130" t="str">
        <f>VLOOKUP(A130,HOP!A:H,8,0)</f>
        <v>117.00</v>
      </c>
      <c r="D130" t="str">
        <f>VLOOKUP(A130,HOP!A:B,2,0)</f>
        <v>1969999</v>
      </c>
      <c r="E130">
        <f t="shared" si="2"/>
        <v>0</v>
      </c>
      <c r="M130" t="str">
        <f t="shared" si="3"/>
        <v>,1969999</v>
      </c>
    </row>
    <row r="131" ht="14.25" customHeight="1" spans="1:13">
      <c r="A131" s="5" t="s">
        <v>891</v>
      </c>
      <c r="B131" s="3">
        <v>102</v>
      </c>
      <c r="C131" t="str">
        <f>VLOOKUP(A131,HOP!A:H,8,0)</f>
        <v>102.00</v>
      </c>
      <c r="D131" t="str">
        <f>VLOOKUP(A131,HOP!A:B,2,0)</f>
        <v>1970109</v>
      </c>
      <c r="E131">
        <f t="shared" ref="E131:E194" si="4">B131-C131</f>
        <v>0</v>
      </c>
      <c r="M131" t="str">
        <f t="shared" ref="M131:M194" si="5">$M$1&amp;D131</f>
        <v>,1970109</v>
      </c>
    </row>
    <row r="132" ht="14.25" customHeight="1" spans="1:13">
      <c r="A132" s="5" t="s">
        <v>895</v>
      </c>
      <c r="B132" s="3">
        <v>88</v>
      </c>
      <c r="C132" t="str">
        <f>VLOOKUP(A132,HOP!A:H,8,0)</f>
        <v>88.00</v>
      </c>
      <c r="D132" t="str">
        <f>VLOOKUP(A132,HOP!A:B,2,0)</f>
        <v>1970203</v>
      </c>
      <c r="E132">
        <f t="shared" si="4"/>
        <v>0</v>
      </c>
      <c r="M132" t="str">
        <f t="shared" si="5"/>
        <v>,1970203</v>
      </c>
    </row>
    <row r="133" ht="14.25" customHeight="1" spans="1:13">
      <c r="A133" s="5" t="s">
        <v>898</v>
      </c>
      <c r="B133" s="3">
        <v>144</v>
      </c>
      <c r="C133" t="str">
        <f>VLOOKUP(A133,HOP!A:H,8,0)</f>
        <v>144.00</v>
      </c>
      <c r="D133" t="str">
        <f>VLOOKUP(A133,HOP!A:B,2,0)</f>
        <v>1970025</v>
      </c>
      <c r="E133">
        <f t="shared" si="4"/>
        <v>0</v>
      </c>
      <c r="M133" t="str">
        <f t="shared" si="5"/>
        <v>,1970025</v>
      </c>
    </row>
    <row r="134" ht="14.25" customHeight="1" spans="1:13">
      <c r="A134" s="5" t="s">
        <v>905</v>
      </c>
      <c r="B134" s="3">
        <v>165</v>
      </c>
      <c r="C134" t="str">
        <f>VLOOKUP(A134,HOP!A:H,8,0)</f>
        <v>165.00</v>
      </c>
      <c r="D134" t="str">
        <f>VLOOKUP(A134,HOP!A:B,2,0)</f>
        <v>1970161</v>
      </c>
      <c r="E134">
        <f t="shared" si="4"/>
        <v>0</v>
      </c>
      <c r="M134" t="str">
        <f t="shared" si="5"/>
        <v>,1970161</v>
      </c>
    </row>
    <row r="135" ht="14.25" customHeight="1" spans="1:13">
      <c r="A135" s="5" t="s">
        <v>913</v>
      </c>
      <c r="B135" s="3">
        <v>151</v>
      </c>
      <c r="C135" t="str">
        <f>VLOOKUP(A135,HOP!A:H,8,0)</f>
        <v>151.00</v>
      </c>
      <c r="D135" t="str">
        <f>VLOOKUP(A135,HOP!A:B,2,0)</f>
        <v>1970144</v>
      </c>
      <c r="E135">
        <f t="shared" si="4"/>
        <v>0</v>
      </c>
      <c r="M135" t="str">
        <f t="shared" si="5"/>
        <v>,1970144</v>
      </c>
    </row>
    <row r="136" ht="14.25" customHeight="1" spans="1:13">
      <c r="A136" s="5" t="s">
        <v>915</v>
      </c>
      <c r="B136" s="3">
        <v>104</v>
      </c>
      <c r="C136" t="str">
        <f>VLOOKUP(A136,HOP!A:H,8,0)</f>
        <v>104.00</v>
      </c>
      <c r="D136" t="str">
        <f>VLOOKUP(A136,HOP!A:B,2,0)</f>
        <v>1970111</v>
      </c>
      <c r="E136">
        <f t="shared" si="4"/>
        <v>0</v>
      </c>
      <c r="M136" t="str">
        <f t="shared" si="5"/>
        <v>,1970111</v>
      </c>
    </row>
    <row r="137" ht="14.25" customHeight="1" spans="1:13">
      <c r="A137" s="5" t="s">
        <v>920</v>
      </c>
      <c r="B137" s="3">
        <v>147</v>
      </c>
      <c r="C137" t="str">
        <f>VLOOKUP(A137,HOP!A:H,8,0)</f>
        <v>147.00</v>
      </c>
      <c r="D137" t="str">
        <f>VLOOKUP(A137,HOP!A:B,2,0)</f>
        <v>1970238</v>
      </c>
      <c r="E137">
        <f t="shared" si="4"/>
        <v>0</v>
      </c>
      <c r="M137" t="str">
        <f t="shared" si="5"/>
        <v>,1970238</v>
      </c>
    </row>
    <row r="138" ht="14.25" customHeight="1" spans="1:13">
      <c r="A138" s="5" t="s">
        <v>925</v>
      </c>
      <c r="B138" s="3">
        <v>320</v>
      </c>
      <c r="C138" t="str">
        <f>VLOOKUP(A138,HOP!A:H,8,0)</f>
        <v>320.00</v>
      </c>
      <c r="D138" t="str">
        <f>VLOOKUP(A138,HOP!A:B,2,0)</f>
        <v>1970232</v>
      </c>
      <c r="E138">
        <f t="shared" si="4"/>
        <v>0</v>
      </c>
      <c r="M138" t="str">
        <f t="shared" si="5"/>
        <v>,1970232</v>
      </c>
    </row>
    <row r="139" ht="14.25" customHeight="1" spans="1:13">
      <c r="A139" s="5" t="s">
        <v>933</v>
      </c>
      <c r="B139" s="3">
        <v>354</v>
      </c>
      <c r="C139" t="str">
        <f>VLOOKUP(A139,HOP!A:H,8,0)</f>
        <v>354.00</v>
      </c>
      <c r="D139" t="str">
        <f>VLOOKUP(A139,HOP!A:B,2,0)</f>
        <v>1969998</v>
      </c>
      <c r="E139">
        <f t="shared" si="4"/>
        <v>0</v>
      </c>
      <c r="M139" t="str">
        <f t="shared" si="5"/>
        <v>,1969998</v>
      </c>
    </row>
    <row r="140" ht="14.25" customHeight="1" spans="1:13">
      <c r="A140" s="5" t="s">
        <v>937</v>
      </c>
      <c r="B140" s="3">
        <v>134</v>
      </c>
      <c r="C140" t="str">
        <f>VLOOKUP(A140,HOP!A:H,8,0)</f>
        <v>134.00</v>
      </c>
      <c r="D140" t="str">
        <f>VLOOKUP(A140,HOP!A:B,2,0)</f>
        <v>1969934</v>
      </c>
      <c r="E140">
        <f t="shared" si="4"/>
        <v>0</v>
      </c>
      <c r="M140" t="str">
        <f t="shared" si="5"/>
        <v>,1969934</v>
      </c>
    </row>
    <row r="141" ht="14.25" customHeight="1" spans="1:13">
      <c r="A141" s="5" t="s">
        <v>942</v>
      </c>
      <c r="B141" s="3">
        <v>315</v>
      </c>
      <c r="C141" t="str">
        <f>VLOOKUP(A141,HOP!A:H,8,0)</f>
        <v>315.00</v>
      </c>
      <c r="D141" t="str">
        <f>VLOOKUP(A141,HOP!A:B,2,0)</f>
        <v>1969667</v>
      </c>
      <c r="E141">
        <f t="shared" si="4"/>
        <v>0</v>
      </c>
      <c r="M141" t="str">
        <f t="shared" si="5"/>
        <v>,1969667</v>
      </c>
    </row>
    <row r="142" ht="14.25" customHeight="1" spans="1:13">
      <c r="A142" s="5" t="s">
        <v>949</v>
      </c>
      <c r="B142" s="3">
        <v>294</v>
      </c>
      <c r="C142" t="str">
        <f>VLOOKUP(A142,HOP!A:H,8,0)</f>
        <v>294.00</v>
      </c>
      <c r="D142" t="str">
        <f>VLOOKUP(A142,HOP!A:B,2,0)</f>
        <v>1970214</v>
      </c>
      <c r="E142">
        <f t="shared" si="4"/>
        <v>0</v>
      </c>
      <c r="M142" t="str">
        <f t="shared" si="5"/>
        <v>,1970214</v>
      </c>
    </row>
    <row r="143" ht="14.25" customHeight="1" spans="1:13">
      <c r="A143" s="5" t="s">
        <v>956</v>
      </c>
      <c r="B143" s="3">
        <v>244</v>
      </c>
      <c r="C143" t="str">
        <f>VLOOKUP(A143,HOP!A:H,8,0)</f>
        <v>244.00</v>
      </c>
      <c r="D143" t="str">
        <f>VLOOKUP(A143,HOP!A:B,2,0)</f>
        <v>1969701</v>
      </c>
      <c r="E143">
        <f t="shared" si="4"/>
        <v>0</v>
      </c>
      <c r="M143" t="str">
        <f t="shared" si="5"/>
        <v>,1969701</v>
      </c>
    </row>
    <row r="144" ht="14.25" customHeight="1" spans="1:13">
      <c r="A144" s="5" t="s">
        <v>961</v>
      </c>
      <c r="B144" s="3">
        <v>88</v>
      </c>
      <c r="C144" t="str">
        <f>VLOOKUP(A144,HOP!A:H,8,0)</f>
        <v>88.00</v>
      </c>
      <c r="D144" t="str">
        <f>VLOOKUP(A144,HOP!A:B,2,0)</f>
        <v>1970220</v>
      </c>
      <c r="E144">
        <f t="shared" si="4"/>
        <v>0</v>
      </c>
      <c r="M144" t="str">
        <f t="shared" si="5"/>
        <v>,1970220</v>
      </c>
    </row>
    <row r="145" ht="14.25" customHeight="1" spans="1:13">
      <c r="A145" s="5" t="s">
        <v>965</v>
      </c>
      <c r="B145" s="3">
        <v>350</v>
      </c>
      <c r="C145" t="str">
        <f>VLOOKUP(A145,HOP!A:H,8,0)</f>
        <v>350.00</v>
      </c>
      <c r="D145" t="str">
        <f>VLOOKUP(A145,HOP!A:B,2,0)</f>
        <v>1959910</v>
      </c>
      <c r="E145">
        <f t="shared" si="4"/>
        <v>0</v>
      </c>
      <c r="M145" t="str">
        <f t="shared" si="5"/>
        <v>,1959910</v>
      </c>
    </row>
    <row r="146" ht="14.25" customHeight="1" spans="1:13">
      <c r="A146" s="5" t="s">
        <v>970</v>
      </c>
      <c r="B146" s="3">
        <v>351</v>
      </c>
      <c r="C146" t="str">
        <f>VLOOKUP(A146,HOP!A:H,8,0)</f>
        <v>351.00</v>
      </c>
      <c r="D146" t="str">
        <f>VLOOKUP(A146,HOP!A:B,2,0)</f>
        <v>1968200</v>
      </c>
      <c r="E146">
        <f t="shared" si="4"/>
        <v>0</v>
      </c>
      <c r="M146" t="str">
        <f t="shared" si="5"/>
        <v>,1968200</v>
      </c>
    </row>
    <row r="147" ht="14.25" customHeight="1" spans="1:13">
      <c r="A147" s="5" t="s">
        <v>977</v>
      </c>
      <c r="B147" s="3">
        <v>129</v>
      </c>
      <c r="C147" t="str">
        <f>VLOOKUP(A147,HOP!A:H,8,0)</f>
        <v>129.00</v>
      </c>
      <c r="D147" t="str">
        <f>VLOOKUP(A147,HOP!A:B,2,0)</f>
        <v>1966541</v>
      </c>
      <c r="E147">
        <f t="shared" si="4"/>
        <v>0</v>
      </c>
      <c r="M147" t="str">
        <f t="shared" si="5"/>
        <v>,1966541</v>
      </c>
    </row>
    <row r="148" ht="14.25" customHeight="1" spans="1:13">
      <c r="A148" s="5" t="s">
        <v>981</v>
      </c>
      <c r="B148" s="3">
        <v>350</v>
      </c>
      <c r="C148" t="str">
        <f>VLOOKUP(A148,HOP!A:H,8,0)</f>
        <v>350.00</v>
      </c>
      <c r="D148" t="str">
        <f>VLOOKUP(A148,HOP!A:B,2,0)</f>
        <v>1969161</v>
      </c>
      <c r="E148">
        <f t="shared" si="4"/>
        <v>0</v>
      </c>
      <c r="M148" t="str">
        <f t="shared" si="5"/>
        <v>,1969161</v>
      </c>
    </row>
    <row r="149" ht="14.25" customHeight="1" spans="1:13">
      <c r="A149" s="5" t="s">
        <v>983</v>
      </c>
      <c r="B149" s="3">
        <v>850</v>
      </c>
      <c r="C149" t="str">
        <f>VLOOKUP(A149,HOP!A:H,8,0)</f>
        <v>850.00</v>
      </c>
      <c r="D149" t="str">
        <f>VLOOKUP(A149,HOP!A:B,2,0)</f>
        <v>1968371</v>
      </c>
      <c r="E149">
        <f t="shared" si="4"/>
        <v>0</v>
      </c>
      <c r="M149" t="str">
        <f t="shared" si="5"/>
        <v>,1968371</v>
      </c>
    </row>
    <row r="150" ht="14.25" customHeight="1" spans="1:13">
      <c r="A150" s="5" t="s">
        <v>990</v>
      </c>
      <c r="B150" s="3">
        <v>924</v>
      </c>
      <c r="C150" t="str">
        <f>VLOOKUP(A150,HOP!A:H,8,0)</f>
        <v>924.00</v>
      </c>
      <c r="D150" t="str">
        <f>VLOOKUP(A150,HOP!A:B,2,0)</f>
        <v>1967080</v>
      </c>
      <c r="E150">
        <f t="shared" si="4"/>
        <v>0</v>
      </c>
      <c r="M150" t="str">
        <f t="shared" si="5"/>
        <v>,1967080</v>
      </c>
    </row>
    <row r="151" ht="14.25" customHeight="1" spans="1:13">
      <c r="A151" s="5" t="s">
        <v>996</v>
      </c>
      <c r="B151" s="3">
        <v>174</v>
      </c>
      <c r="C151" t="str">
        <f>VLOOKUP(A151,HOP!A:H,8,0)</f>
        <v>174.00</v>
      </c>
      <c r="D151" t="str">
        <f>VLOOKUP(A151,HOP!A:B,2,0)</f>
        <v>1969051</v>
      </c>
      <c r="E151">
        <f t="shared" si="4"/>
        <v>0</v>
      </c>
      <c r="M151" t="str">
        <f t="shared" si="5"/>
        <v>,1969051</v>
      </c>
    </row>
    <row r="152" ht="14.25" customHeight="1" spans="1:13">
      <c r="A152" s="5" t="s">
        <v>1000</v>
      </c>
      <c r="B152" s="3">
        <v>284</v>
      </c>
      <c r="C152" t="str">
        <f>VLOOKUP(A152,HOP!A:H,8,0)</f>
        <v>284.00</v>
      </c>
      <c r="D152" t="str">
        <f>VLOOKUP(A152,HOP!A:B,2,0)</f>
        <v>1969174</v>
      </c>
      <c r="E152">
        <f t="shared" si="4"/>
        <v>0</v>
      </c>
      <c r="M152" t="str">
        <f t="shared" si="5"/>
        <v>,1969174</v>
      </c>
    </row>
    <row r="153" ht="14.25" customHeight="1" spans="1:13">
      <c r="A153" s="5" t="s">
        <v>1008</v>
      </c>
      <c r="B153" s="3">
        <v>216</v>
      </c>
      <c r="C153" t="str">
        <f>VLOOKUP(A153,HOP!A:H,8,0)</f>
        <v>216.00</v>
      </c>
      <c r="D153" t="str">
        <f>VLOOKUP(A153,HOP!A:B,2,0)</f>
        <v>1969644</v>
      </c>
      <c r="E153">
        <f t="shared" si="4"/>
        <v>0</v>
      </c>
      <c r="M153" t="str">
        <f t="shared" si="5"/>
        <v>,1969644</v>
      </c>
    </row>
    <row r="154" ht="14.25" customHeight="1" spans="1:13">
      <c r="A154" s="5" t="s">
        <v>1012</v>
      </c>
      <c r="B154" s="3">
        <v>172</v>
      </c>
      <c r="C154" t="str">
        <f>VLOOKUP(A154,HOP!A:H,8,0)</f>
        <v>172.00</v>
      </c>
      <c r="D154" t="str">
        <f>VLOOKUP(A154,HOP!A:B,2,0)</f>
        <v>1969058</v>
      </c>
      <c r="E154">
        <f t="shared" si="4"/>
        <v>0</v>
      </c>
      <c r="M154" t="str">
        <f t="shared" si="5"/>
        <v>,1969058</v>
      </c>
    </row>
    <row r="155" ht="14.25" customHeight="1" spans="1:13">
      <c r="A155" s="5" t="s">
        <v>1018</v>
      </c>
      <c r="B155" s="3">
        <v>370</v>
      </c>
      <c r="C155" t="str">
        <f>VLOOKUP(A155,HOP!A:H,8,0)</f>
        <v>370.00</v>
      </c>
      <c r="D155" t="str">
        <f>VLOOKUP(A155,HOP!A:B,2,0)</f>
        <v>1969107</v>
      </c>
      <c r="E155">
        <f t="shared" si="4"/>
        <v>0</v>
      </c>
      <c r="M155" t="str">
        <f t="shared" si="5"/>
        <v>,1969107</v>
      </c>
    </row>
    <row r="156" ht="14.25" customHeight="1" spans="1:13">
      <c r="A156" s="5" t="s">
        <v>1025</v>
      </c>
      <c r="B156" s="3">
        <v>85</v>
      </c>
      <c r="C156" t="str">
        <f>VLOOKUP(A156,HOP!A:H,8,0)</f>
        <v>85.00</v>
      </c>
      <c r="D156" t="str">
        <f>VLOOKUP(A156,HOP!A:B,2,0)</f>
        <v>1969795</v>
      </c>
      <c r="E156">
        <f t="shared" si="4"/>
        <v>0</v>
      </c>
      <c r="M156" t="str">
        <f t="shared" si="5"/>
        <v>,1969795</v>
      </c>
    </row>
    <row r="157" ht="14.25" customHeight="1" spans="1:13">
      <c r="A157" s="5" t="s">
        <v>1030</v>
      </c>
      <c r="B157" s="3">
        <v>158</v>
      </c>
      <c r="C157" t="str">
        <f>VLOOKUP(A157,HOP!A:H,8,0)</f>
        <v>158.00</v>
      </c>
      <c r="D157" t="str">
        <f>VLOOKUP(A157,HOP!A:B,2,0)</f>
        <v>1969852</v>
      </c>
      <c r="E157">
        <f t="shared" si="4"/>
        <v>0</v>
      </c>
      <c r="M157" t="str">
        <f t="shared" si="5"/>
        <v>,1969852</v>
      </c>
    </row>
    <row r="158" ht="14.25" customHeight="1" spans="1:13">
      <c r="A158" s="5" t="s">
        <v>1035</v>
      </c>
      <c r="B158" s="3">
        <v>79</v>
      </c>
      <c r="C158" t="str">
        <f>VLOOKUP(A158,HOP!A:H,8,0)</f>
        <v>79.00</v>
      </c>
      <c r="D158" t="str">
        <f>VLOOKUP(A158,HOP!A:B,2,0)</f>
        <v>1970135</v>
      </c>
      <c r="E158">
        <f t="shared" si="4"/>
        <v>0</v>
      </c>
      <c r="M158" t="str">
        <f t="shared" si="5"/>
        <v>,1970135</v>
      </c>
    </row>
    <row r="159" ht="14.25" customHeight="1" spans="1:13">
      <c r="A159" s="5" t="s">
        <v>1040</v>
      </c>
      <c r="B159" s="3">
        <v>163</v>
      </c>
      <c r="C159" t="str">
        <f>VLOOKUP(A159,HOP!A:H,8,0)</f>
        <v>163.00</v>
      </c>
      <c r="D159" t="str">
        <f>VLOOKUP(A159,HOP!A:B,2,0)</f>
        <v>1969996</v>
      </c>
      <c r="E159">
        <f t="shared" si="4"/>
        <v>0</v>
      </c>
      <c r="M159" t="str">
        <f t="shared" si="5"/>
        <v>,1969996</v>
      </c>
    </row>
    <row r="160" ht="14.25" customHeight="1" spans="1:13">
      <c r="A160" s="5" t="s">
        <v>1047</v>
      </c>
      <c r="B160" s="3">
        <v>99</v>
      </c>
      <c r="C160" t="str">
        <f>VLOOKUP(A160,HOP!A:H,8,0)</f>
        <v>99.00</v>
      </c>
      <c r="D160" t="str">
        <f>VLOOKUP(A160,HOP!A:B,2,0)</f>
        <v>1969647</v>
      </c>
      <c r="E160">
        <f t="shared" si="4"/>
        <v>0</v>
      </c>
      <c r="M160" t="str">
        <f t="shared" si="5"/>
        <v>,1969647</v>
      </c>
    </row>
    <row r="161" ht="14.25" customHeight="1" spans="1:13">
      <c r="A161" s="5" t="s">
        <v>1052</v>
      </c>
      <c r="B161" s="3">
        <v>136</v>
      </c>
      <c r="C161" t="str">
        <f>VLOOKUP(A161,HOP!A:H,8,0)</f>
        <v>136.00</v>
      </c>
      <c r="D161" t="str">
        <f>VLOOKUP(A161,HOP!A:B,2,0)</f>
        <v>1969969</v>
      </c>
      <c r="E161">
        <f t="shared" si="4"/>
        <v>0</v>
      </c>
      <c r="M161" t="str">
        <f t="shared" si="5"/>
        <v>,1969969</v>
      </c>
    </row>
    <row r="162" ht="14.25" customHeight="1" spans="1:13">
      <c r="A162" s="5" t="s">
        <v>1057</v>
      </c>
      <c r="B162" s="3">
        <v>255</v>
      </c>
      <c r="C162" t="str">
        <f>VLOOKUP(A162,HOP!A:H,8,0)</f>
        <v>255.00</v>
      </c>
      <c r="D162" t="str">
        <f>VLOOKUP(A162,HOP!A:B,2,0)</f>
        <v>1970002</v>
      </c>
      <c r="E162">
        <f t="shared" si="4"/>
        <v>0</v>
      </c>
      <c r="M162" t="str">
        <f t="shared" si="5"/>
        <v>,1970002</v>
      </c>
    </row>
    <row r="163" ht="14.25" customHeight="1" spans="1:13">
      <c r="A163" s="5" t="s">
        <v>1064</v>
      </c>
      <c r="B163" s="3">
        <v>228</v>
      </c>
      <c r="C163" t="str">
        <f>VLOOKUP(A163,HOP!A:H,8,0)</f>
        <v>228.00</v>
      </c>
      <c r="D163" t="str">
        <f>VLOOKUP(A163,HOP!A:B,2,0)</f>
        <v>1969711</v>
      </c>
      <c r="E163">
        <f t="shared" si="4"/>
        <v>0</v>
      </c>
      <c r="M163" t="str">
        <f t="shared" si="5"/>
        <v>,1969711</v>
      </c>
    </row>
    <row r="164" ht="14.25" customHeight="1" spans="1:13">
      <c r="A164" s="5" t="s">
        <v>1071</v>
      </c>
      <c r="B164" s="3">
        <v>362</v>
      </c>
      <c r="C164" t="str">
        <f>VLOOKUP(A164,HOP!A:H,8,0)</f>
        <v>362.00</v>
      </c>
      <c r="D164" t="str">
        <f>VLOOKUP(A164,HOP!A:B,2,0)</f>
        <v>1969943</v>
      </c>
      <c r="E164">
        <f t="shared" si="4"/>
        <v>0</v>
      </c>
      <c r="M164" t="str">
        <f t="shared" si="5"/>
        <v>,1969943</v>
      </c>
    </row>
    <row r="165" ht="14.25" customHeight="1" spans="1:13">
      <c r="A165" s="5" t="s">
        <v>1076</v>
      </c>
      <c r="B165" s="3">
        <v>227</v>
      </c>
      <c r="C165" t="str">
        <f>VLOOKUP(A165,HOP!A:H,8,0)</f>
        <v>227.00</v>
      </c>
      <c r="D165" t="str">
        <f>VLOOKUP(A165,HOP!A:B,2,0)</f>
        <v>1969874</v>
      </c>
      <c r="E165">
        <f t="shared" si="4"/>
        <v>0</v>
      </c>
      <c r="M165" t="str">
        <f t="shared" si="5"/>
        <v>,1969874</v>
      </c>
    </row>
    <row r="166" ht="14.25" customHeight="1" spans="1:13">
      <c r="A166" s="5" t="s">
        <v>1082</v>
      </c>
      <c r="B166" s="3">
        <v>129</v>
      </c>
      <c r="C166" t="str">
        <f>VLOOKUP(A166,HOP!A:H,8,0)</f>
        <v>129.00</v>
      </c>
      <c r="D166" t="str">
        <f>VLOOKUP(A166,HOP!A:B,2,0)</f>
        <v>1969909</v>
      </c>
      <c r="E166">
        <f t="shared" si="4"/>
        <v>0</v>
      </c>
      <c r="M166" t="str">
        <f t="shared" si="5"/>
        <v>,1969909</v>
      </c>
    </row>
    <row r="167" ht="14.25" customHeight="1" spans="1:13">
      <c r="A167" s="5" t="s">
        <v>1087</v>
      </c>
      <c r="B167" s="3">
        <v>73</v>
      </c>
      <c r="C167" t="str">
        <f>VLOOKUP(A167,HOP!A:H,8,0)</f>
        <v>73.00</v>
      </c>
      <c r="D167" t="str">
        <f>VLOOKUP(A167,HOP!A:B,2,0)</f>
        <v>1969995</v>
      </c>
      <c r="E167">
        <f t="shared" si="4"/>
        <v>0</v>
      </c>
      <c r="M167" t="str">
        <f t="shared" si="5"/>
        <v>,1969995</v>
      </c>
    </row>
    <row r="168" ht="14.25" customHeight="1" spans="1:13">
      <c r="A168" s="5" t="s">
        <v>1089</v>
      </c>
      <c r="B168" s="3">
        <v>395</v>
      </c>
      <c r="C168" t="str">
        <f>VLOOKUP(A168,HOP!A:H,8,0)</f>
        <v>395.00</v>
      </c>
      <c r="D168" t="str">
        <f>VLOOKUP(A168,HOP!A:B,2,0)</f>
        <v>1970157</v>
      </c>
      <c r="E168">
        <f t="shared" si="4"/>
        <v>0</v>
      </c>
      <c r="M168" t="str">
        <f t="shared" si="5"/>
        <v>,1970157</v>
      </c>
    </row>
    <row r="169" ht="14.25" customHeight="1" spans="1:13">
      <c r="A169" s="5" t="s">
        <v>1093</v>
      </c>
      <c r="B169" s="3">
        <v>192</v>
      </c>
      <c r="C169" t="str">
        <f>VLOOKUP(A169,HOP!A:H,8,0)</f>
        <v>192.00</v>
      </c>
      <c r="D169" t="str">
        <f>VLOOKUP(A169,HOP!A:B,2,0)</f>
        <v>1970216</v>
      </c>
      <c r="E169">
        <f t="shared" si="4"/>
        <v>0</v>
      </c>
      <c r="M169" t="str">
        <f t="shared" si="5"/>
        <v>,1970216</v>
      </c>
    </row>
    <row r="170" ht="14.25" customHeight="1" spans="1:13">
      <c r="A170" s="5" t="s">
        <v>1099</v>
      </c>
      <c r="B170" s="3">
        <v>109</v>
      </c>
      <c r="C170" t="str">
        <f>VLOOKUP(A170,HOP!A:H,8,0)</f>
        <v>109.00</v>
      </c>
      <c r="D170" t="str">
        <f>VLOOKUP(A170,HOP!A:B,2,0)</f>
        <v>1969591</v>
      </c>
      <c r="E170">
        <f t="shared" si="4"/>
        <v>0</v>
      </c>
      <c r="M170" t="str">
        <f t="shared" si="5"/>
        <v>,1969591</v>
      </c>
    </row>
    <row r="171" ht="14.25" customHeight="1" spans="1:13">
      <c r="A171" s="5" t="s">
        <v>1104</v>
      </c>
      <c r="B171" s="3">
        <v>414</v>
      </c>
      <c r="C171" t="str">
        <f>VLOOKUP(A171,HOP!A:H,8,0)</f>
        <v>414.00</v>
      </c>
      <c r="D171" t="str">
        <f>VLOOKUP(A171,HOP!A:B,2,0)</f>
        <v>1969136</v>
      </c>
      <c r="E171">
        <f t="shared" si="4"/>
        <v>0</v>
      </c>
      <c r="M171" t="str">
        <f t="shared" si="5"/>
        <v>,1969136</v>
      </c>
    </row>
    <row r="172" ht="14.25" customHeight="1" spans="1:13">
      <c r="A172" s="5" t="s">
        <v>1112</v>
      </c>
      <c r="B172" s="3">
        <v>157</v>
      </c>
      <c r="C172" t="str">
        <f>VLOOKUP(A172,HOP!A:H,8,0)</f>
        <v>157.00</v>
      </c>
      <c r="D172" t="str">
        <f>VLOOKUP(A172,HOP!A:B,2,0)</f>
        <v>1969855</v>
      </c>
      <c r="E172">
        <f t="shared" si="4"/>
        <v>0</v>
      </c>
      <c r="M172" t="str">
        <f t="shared" si="5"/>
        <v>,1969855</v>
      </c>
    </row>
    <row r="173" ht="14.25" customHeight="1" spans="1:13">
      <c r="A173" s="5" t="s">
        <v>1117</v>
      </c>
      <c r="B173" s="3">
        <v>239</v>
      </c>
      <c r="C173" t="str">
        <f>VLOOKUP(A173,HOP!A:H,8,0)</f>
        <v>239.00</v>
      </c>
      <c r="D173" t="str">
        <f>VLOOKUP(A173,HOP!A:B,2,0)</f>
        <v>1969925</v>
      </c>
      <c r="E173">
        <f t="shared" si="4"/>
        <v>0</v>
      </c>
      <c r="M173" t="str">
        <f t="shared" si="5"/>
        <v>,1969925</v>
      </c>
    </row>
    <row r="174" ht="14.25" customHeight="1" spans="1:13">
      <c r="A174" s="5" t="s">
        <v>1123</v>
      </c>
      <c r="B174" s="3">
        <v>164</v>
      </c>
      <c r="C174" t="str">
        <f>VLOOKUP(A174,HOP!A:H,8,0)</f>
        <v>164.00</v>
      </c>
      <c r="D174" t="str">
        <f>VLOOKUP(A174,HOP!A:B,2,0)</f>
        <v>1969936</v>
      </c>
      <c r="E174">
        <f t="shared" si="4"/>
        <v>0</v>
      </c>
      <c r="M174" t="str">
        <f t="shared" si="5"/>
        <v>,1969936</v>
      </c>
    </row>
    <row r="175" ht="14.25" customHeight="1" spans="1:13">
      <c r="A175" s="5" t="s">
        <v>1126</v>
      </c>
      <c r="B175" s="3">
        <v>402</v>
      </c>
      <c r="C175" t="str">
        <f>VLOOKUP(A175,HOP!A:H,8,0)</f>
        <v>402.00</v>
      </c>
      <c r="D175" t="str">
        <f>VLOOKUP(A175,HOP!A:B,2,0)</f>
        <v>1970244</v>
      </c>
      <c r="E175">
        <f t="shared" si="4"/>
        <v>0</v>
      </c>
      <c r="M175" t="str">
        <f t="shared" si="5"/>
        <v>,1970244</v>
      </c>
    </row>
    <row r="176" ht="14.25" customHeight="1" spans="1:13">
      <c r="A176" s="5" t="s">
        <v>1132</v>
      </c>
      <c r="B176" s="3">
        <v>124</v>
      </c>
      <c r="C176" t="str">
        <f>VLOOKUP(A176,HOP!A:H,8,0)</f>
        <v>124.00</v>
      </c>
      <c r="D176" t="str">
        <f>VLOOKUP(A176,HOP!A:B,2,0)</f>
        <v>1970099</v>
      </c>
      <c r="E176">
        <f t="shared" si="4"/>
        <v>0</v>
      </c>
      <c r="M176" t="str">
        <f t="shared" si="5"/>
        <v>,1970099</v>
      </c>
    </row>
    <row r="177" ht="14.25" customHeight="1" spans="1:13">
      <c r="A177" s="5" t="s">
        <v>1137</v>
      </c>
      <c r="B177" s="3">
        <v>77</v>
      </c>
      <c r="C177" t="str">
        <f>VLOOKUP(A177,HOP!A:H,8,0)</f>
        <v>77.00</v>
      </c>
      <c r="D177" t="str">
        <f>VLOOKUP(A177,HOP!A:B,2,0)</f>
        <v>1970183</v>
      </c>
      <c r="E177">
        <f t="shared" si="4"/>
        <v>0</v>
      </c>
      <c r="M177" t="str">
        <f t="shared" si="5"/>
        <v>,1970183</v>
      </c>
    </row>
    <row r="178" ht="14.25" customHeight="1" spans="1:13">
      <c r="A178" s="5" t="s">
        <v>1143</v>
      </c>
      <c r="B178" s="3">
        <v>226</v>
      </c>
      <c r="C178" t="str">
        <f>VLOOKUP(A178,HOP!A:H,8,0)</f>
        <v>226.00</v>
      </c>
      <c r="D178" t="str">
        <f>VLOOKUP(A178,HOP!A:B,2,0)</f>
        <v>1970306</v>
      </c>
      <c r="E178">
        <f t="shared" si="4"/>
        <v>0</v>
      </c>
      <c r="M178" t="str">
        <f t="shared" si="5"/>
        <v>,1970306</v>
      </c>
    </row>
    <row r="179" ht="14.25" customHeight="1" spans="1:13">
      <c r="A179" s="5" t="s">
        <v>1148</v>
      </c>
      <c r="B179" s="3">
        <v>73</v>
      </c>
      <c r="C179" t="str">
        <f>VLOOKUP(A179,HOP!A:H,8,0)</f>
        <v>73.00</v>
      </c>
      <c r="D179" t="str">
        <f>VLOOKUP(A179,HOP!A:B,2,0)</f>
        <v>1970222</v>
      </c>
      <c r="E179">
        <f t="shared" si="4"/>
        <v>0</v>
      </c>
      <c r="M179" t="str">
        <f t="shared" si="5"/>
        <v>,1970222</v>
      </c>
    </row>
    <row r="180" ht="14.25" customHeight="1" spans="1:13">
      <c r="A180" s="5" t="s">
        <v>1150</v>
      </c>
      <c r="B180" s="3">
        <v>143</v>
      </c>
      <c r="C180" t="str">
        <f>VLOOKUP(A180,HOP!A:H,8,0)</f>
        <v>143.00</v>
      </c>
      <c r="D180" t="str">
        <f>VLOOKUP(A180,HOP!A:B,2,0)</f>
        <v>1970207</v>
      </c>
      <c r="E180">
        <f t="shared" si="4"/>
        <v>0</v>
      </c>
      <c r="M180" t="str">
        <f t="shared" si="5"/>
        <v>,1970207</v>
      </c>
    </row>
    <row r="181" ht="14.25" customHeight="1" spans="1:13">
      <c r="A181" s="5" t="s">
        <v>1155</v>
      </c>
      <c r="B181" s="3">
        <v>235</v>
      </c>
      <c r="C181" t="str">
        <f>VLOOKUP(A181,HOP!A:H,8,0)</f>
        <v>235.00</v>
      </c>
      <c r="D181" t="str">
        <f>VLOOKUP(A181,HOP!A:B,2,0)</f>
        <v>1970136</v>
      </c>
      <c r="E181">
        <f t="shared" si="4"/>
        <v>0</v>
      </c>
      <c r="M181" t="str">
        <f t="shared" si="5"/>
        <v>,1970136</v>
      </c>
    </row>
    <row r="182" ht="14.25" customHeight="1" spans="1:13">
      <c r="A182" s="5" t="s">
        <v>1162</v>
      </c>
      <c r="B182" s="3">
        <v>244</v>
      </c>
      <c r="C182" t="str">
        <f>VLOOKUP(A182,HOP!A:H,8,0)</f>
        <v>244.00</v>
      </c>
      <c r="D182" t="str">
        <f>VLOOKUP(A182,HOP!A:B,2,0)</f>
        <v>1970270</v>
      </c>
      <c r="E182">
        <f t="shared" si="4"/>
        <v>0</v>
      </c>
      <c r="M182" t="str">
        <f t="shared" si="5"/>
        <v>,1970270</v>
      </c>
    </row>
    <row r="183" ht="14.25" customHeight="1" spans="1:13">
      <c r="A183" s="5" t="s">
        <v>1167</v>
      </c>
      <c r="B183" s="3">
        <v>303</v>
      </c>
      <c r="C183" t="str">
        <f>VLOOKUP(A183,HOP!A:H,8,0)</f>
        <v>303.00</v>
      </c>
      <c r="D183" t="str">
        <f>VLOOKUP(A183,HOP!A:B,2,0)</f>
        <v>1970280</v>
      </c>
      <c r="E183">
        <f t="shared" si="4"/>
        <v>0</v>
      </c>
      <c r="M183" t="str">
        <f t="shared" si="5"/>
        <v>,1970280</v>
      </c>
    </row>
    <row r="184" ht="14.25" customHeight="1" spans="1:13">
      <c r="A184" s="5" t="s">
        <v>1174</v>
      </c>
      <c r="B184" s="3">
        <v>552</v>
      </c>
      <c r="C184" t="str">
        <f>VLOOKUP(A184,HOP!A:H,8,0)</f>
        <v>552.00</v>
      </c>
      <c r="D184" t="str">
        <f>VLOOKUP(A184,HOP!A:B,2,0)</f>
        <v>1965081</v>
      </c>
      <c r="E184">
        <f t="shared" si="4"/>
        <v>0</v>
      </c>
      <c r="M184" t="str">
        <f t="shared" si="5"/>
        <v>,1965081</v>
      </c>
    </row>
    <row r="185" ht="14.25" customHeight="1" spans="1:13">
      <c r="A185" s="43" t="s">
        <v>1181</v>
      </c>
      <c r="B185" s="3">
        <v>1148</v>
      </c>
      <c r="C185" t="str">
        <f>VLOOKUP(A185,HOP!A:H,8,0)</f>
        <v>574.00</v>
      </c>
      <c r="D185" t="str">
        <f>VLOOKUP(A185,HOP!A:B,2,0)</f>
        <v>1962270</v>
      </c>
      <c r="E185">
        <f t="shared" si="4"/>
        <v>574</v>
      </c>
      <c r="F185" s="6" t="s">
        <v>2015</v>
      </c>
      <c r="M185" t="str">
        <f t="shared" si="5"/>
        <v>,1962270</v>
      </c>
    </row>
    <row r="186" ht="14.25" customHeight="1" spans="1:13">
      <c r="A186" s="5" t="s">
        <v>1189</v>
      </c>
      <c r="B186" s="3">
        <v>414</v>
      </c>
      <c r="C186" t="str">
        <f>VLOOKUP(A186,HOP!A:H,8,0)</f>
        <v>414.00</v>
      </c>
      <c r="D186" t="str">
        <f>VLOOKUP(A186,HOP!A:B,2,0)</f>
        <v>1968192</v>
      </c>
      <c r="E186">
        <f t="shared" si="4"/>
        <v>0</v>
      </c>
      <c r="M186" t="str">
        <f t="shared" si="5"/>
        <v>,1968192</v>
      </c>
    </row>
    <row r="187" ht="14.25" customHeight="1" spans="1:13">
      <c r="A187" s="5" t="s">
        <v>1196</v>
      </c>
      <c r="B187" s="3">
        <v>228</v>
      </c>
      <c r="C187" t="str">
        <f>VLOOKUP(A187,HOP!A:H,8,0)</f>
        <v>228.00</v>
      </c>
      <c r="D187" t="str">
        <f>VLOOKUP(A187,HOP!A:B,2,0)</f>
        <v>1969181</v>
      </c>
      <c r="E187">
        <f t="shared" si="4"/>
        <v>0</v>
      </c>
      <c r="M187" t="str">
        <f t="shared" si="5"/>
        <v>,1969181</v>
      </c>
    </row>
    <row r="188" ht="14.25" customHeight="1" spans="1:13">
      <c r="A188" s="5" t="s">
        <v>1201</v>
      </c>
      <c r="B188" s="3">
        <v>414</v>
      </c>
      <c r="C188" t="str">
        <f>VLOOKUP(A188,HOP!A:H,8,0)</f>
        <v>414.00</v>
      </c>
      <c r="D188" t="str">
        <f>VLOOKUP(A188,HOP!A:B,2,0)</f>
        <v>1969328</v>
      </c>
      <c r="E188">
        <f t="shared" si="4"/>
        <v>0</v>
      </c>
      <c r="M188" t="str">
        <f t="shared" si="5"/>
        <v>,1969328</v>
      </c>
    </row>
    <row r="189" ht="14.25" customHeight="1" spans="1:13">
      <c r="A189" s="5" t="s">
        <v>1206</v>
      </c>
      <c r="B189" s="3">
        <v>123</v>
      </c>
      <c r="C189" t="str">
        <f>VLOOKUP(A189,HOP!A:H,8,0)</f>
        <v>123.00</v>
      </c>
      <c r="D189" t="str">
        <f>VLOOKUP(A189,HOP!A:B,2,0)</f>
        <v>1967675</v>
      </c>
      <c r="E189">
        <f t="shared" si="4"/>
        <v>0</v>
      </c>
      <c r="M189" t="str">
        <f t="shared" si="5"/>
        <v>,1967675</v>
      </c>
    </row>
    <row r="190" ht="14.25" customHeight="1" spans="1:13">
      <c r="A190" s="5" t="s">
        <v>1211</v>
      </c>
      <c r="B190" s="3">
        <v>152</v>
      </c>
      <c r="C190" t="str">
        <f>VLOOKUP(A190,HOP!A:H,8,0)</f>
        <v>152.00</v>
      </c>
      <c r="D190" t="str">
        <f>VLOOKUP(A190,HOP!A:B,2,0)</f>
        <v>1969782</v>
      </c>
      <c r="E190">
        <f t="shared" si="4"/>
        <v>0</v>
      </c>
      <c r="M190" t="str">
        <f t="shared" si="5"/>
        <v>,1969782</v>
      </c>
    </row>
    <row r="191" ht="14.25" customHeight="1" spans="1:13">
      <c r="A191" s="5" t="s">
        <v>1215</v>
      </c>
      <c r="B191" s="3">
        <v>124</v>
      </c>
      <c r="C191" t="str">
        <f>VLOOKUP(A191,HOP!A:H,8,0)</f>
        <v>124.00</v>
      </c>
      <c r="D191" t="str">
        <f>VLOOKUP(A191,HOP!A:B,2,0)</f>
        <v>1969950</v>
      </c>
      <c r="E191">
        <f t="shared" si="4"/>
        <v>0</v>
      </c>
      <c r="M191" t="str">
        <f t="shared" si="5"/>
        <v>,1969950</v>
      </c>
    </row>
    <row r="192" ht="14.25" customHeight="1" spans="1:13">
      <c r="A192" s="5" t="s">
        <v>1219</v>
      </c>
      <c r="B192" s="3">
        <v>111</v>
      </c>
      <c r="C192" t="str">
        <f>VLOOKUP(A192,HOP!A:H,8,0)</f>
        <v>111.00</v>
      </c>
      <c r="D192" t="str">
        <f>VLOOKUP(A192,HOP!A:B,2,0)</f>
        <v>1969468</v>
      </c>
      <c r="E192">
        <f t="shared" si="4"/>
        <v>0</v>
      </c>
      <c r="M192" t="str">
        <f t="shared" si="5"/>
        <v>,1969468</v>
      </c>
    </row>
    <row r="193" ht="14.25" customHeight="1" spans="1:13">
      <c r="A193" s="5" t="s">
        <v>1224</v>
      </c>
      <c r="B193" s="3">
        <v>59</v>
      </c>
      <c r="C193" t="str">
        <f>VLOOKUP(A193,HOP!A:H,8,0)</f>
        <v>59.00</v>
      </c>
      <c r="D193" t="str">
        <f>VLOOKUP(A193,HOP!A:B,2,0)</f>
        <v>1969827</v>
      </c>
      <c r="E193">
        <f t="shared" si="4"/>
        <v>0</v>
      </c>
      <c r="M193" t="str">
        <f t="shared" si="5"/>
        <v>,1969827</v>
      </c>
    </row>
    <row r="194" ht="14.25" customHeight="1" spans="1:13">
      <c r="A194" s="5" t="s">
        <v>1229</v>
      </c>
      <c r="B194" s="3">
        <v>96</v>
      </c>
      <c r="C194" t="str">
        <f>VLOOKUP(A194,HOP!A:H,8,0)</f>
        <v>96.00</v>
      </c>
      <c r="D194" t="str">
        <f>VLOOKUP(A194,HOP!A:B,2,0)</f>
        <v>1969765</v>
      </c>
      <c r="E194">
        <f t="shared" si="4"/>
        <v>0</v>
      </c>
      <c r="M194" t="str">
        <f t="shared" si="5"/>
        <v>,1969765</v>
      </c>
    </row>
    <row r="195" ht="14.25" customHeight="1" spans="1:13">
      <c r="A195" s="5" t="s">
        <v>1234</v>
      </c>
      <c r="B195" s="3">
        <v>131</v>
      </c>
      <c r="C195" t="str">
        <f>VLOOKUP(A195,HOP!A:H,8,0)</f>
        <v>131.00</v>
      </c>
      <c r="D195" t="str">
        <f>VLOOKUP(A195,HOP!A:B,2,0)</f>
        <v>1969741</v>
      </c>
      <c r="E195">
        <f t="shared" ref="E195:E258" si="6">B195-C195</f>
        <v>0</v>
      </c>
      <c r="M195" t="str">
        <f t="shared" ref="M195:M258" si="7">$M$1&amp;D195</f>
        <v>,1969741</v>
      </c>
    </row>
    <row r="196" ht="14.25" customHeight="1" spans="1:13">
      <c r="A196" s="5" t="s">
        <v>1240</v>
      </c>
      <c r="B196" s="3">
        <v>390</v>
      </c>
      <c r="C196" t="str">
        <f>VLOOKUP(A196,HOP!A:H,8,0)</f>
        <v>390.00</v>
      </c>
      <c r="D196" t="str">
        <f>VLOOKUP(A196,HOP!A:B,2,0)</f>
        <v>1969794</v>
      </c>
      <c r="E196">
        <f t="shared" si="6"/>
        <v>0</v>
      </c>
      <c r="M196" t="str">
        <f t="shared" si="7"/>
        <v>,1969794</v>
      </c>
    </row>
    <row r="197" ht="14.25" customHeight="1" spans="1:13">
      <c r="A197" s="5" t="s">
        <v>1242</v>
      </c>
      <c r="B197" s="3">
        <v>375</v>
      </c>
      <c r="C197" t="str">
        <f>VLOOKUP(A197,HOP!A:H,8,0)</f>
        <v>375.00</v>
      </c>
      <c r="D197" t="str">
        <f>VLOOKUP(A197,HOP!A:B,2,0)</f>
        <v>1969905</v>
      </c>
      <c r="E197">
        <f t="shared" si="6"/>
        <v>0</v>
      </c>
      <c r="M197" t="str">
        <f t="shared" si="7"/>
        <v>,1969905</v>
      </c>
    </row>
    <row r="198" ht="14.25" customHeight="1" spans="1:13">
      <c r="A198" s="5" t="s">
        <v>1244</v>
      </c>
      <c r="B198" s="3">
        <v>265</v>
      </c>
      <c r="C198" t="str">
        <f>VLOOKUP(A198,HOP!A:H,8,0)</f>
        <v>265.00</v>
      </c>
      <c r="D198" t="str">
        <f>VLOOKUP(A198,HOP!A:B,2,0)</f>
        <v>1969769</v>
      </c>
      <c r="E198">
        <f t="shared" si="6"/>
        <v>0</v>
      </c>
      <c r="M198" t="str">
        <f t="shared" si="7"/>
        <v>,1969769</v>
      </c>
    </row>
    <row r="199" ht="14.25" customHeight="1" spans="1:13">
      <c r="A199" s="5" t="s">
        <v>1250</v>
      </c>
      <c r="B199" s="3">
        <v>279</v>
      </c>
      <c r="C199" t="str">
        <f>VLOOKUP(A199,HOP!A:H,8,0)</f>
        <v>279.00</v>
      </c>
      <c r="D199" t="str">
        <f>VLOOKUP(A199,HOP!A:B,2,0)</f>
        <v>1969989</v>
      </c>
      <c r="E199">
        <f t="shared" si="6"/>
        <v>0</v>
      </c>
      <c r="M199" t="str">
        <f t="shared" si="7"/>
        <v>,1969989</v>
      </c>
    </row>
    <row r="200" ht="14.25" customHeight="1" spans="1:13">
      <c r="A200" s="5" t="s">
        <v>1256</v>
      </c>
      <c r="B200" s="3">
        <v>102</v>
      </c>
      <c r="C200" t="str">
        <f>VLOOKUP(A200,HOP!A:H,8,0)</f>
        <v>102.00</v>
      </c>
      <c r="D200" t="str">
        <f>VLOOKUP(A200,HOP!A:B,2,0)</f>
        <v>1969926</v>
      </c>
      <c r="E200">
        <f t="shared" si="6"/>
        <v>0</v>
      </c>
      <c r="M200" t="str">
        <f t="shared" si="7"/>
        <v>,1969926</v>
      </c>
    </row>
    <row r="201" ht="14.25" customHeight="1" spans="1:13">
      <c r="A201" s="5" t="s">
        <v>1261</v>
      </c>
      <c r="B201" s="3">
        <v>540</v>
      </c>
      <c r="C201" t="str">
        <f>VLOOKUP(A201,HOP!A:H,8,0)</f>
        <v>540.00</v>
      </c>
      <c r="D201" t="str">
        <f>VLOOKUP(A201,HOP!A:B,2,0)</f>
        <v>1970053</v>
      </c>
      <c r="E201">
        <f t="shared" si="6"/>
        <v>0</v>
      </c>
      <c r="M201" t="str">
        <f t="shared" si="7"/>
        <v>,1970053</v>
      </c>
    </row>
    <row r="202" ht="14.25" customHeight="1" spans="1:13">
      <c r="A202" s="5" t="s">
        <v>1267</v>
      </c>
      <c r="B202" s="3">
        <v>285</v>
      </c>
      <c r="C202" t="str">
        <f>VLOOKUP(A202,HOP!A:H,8,0)</f>
        <v>285.00</v>
      </c>
      <c r="D202" t="str">
        <f>VLOOKUP(A202,HOP!A:B,2,0)</f>
        <v>1970118</v>
      </c>
      <c r="E202">
        <f t="shared" si="6"/>
        <v>0</v>
      </c>
      <c r="M202" t="str">
        <f t="shared" si="7"/>
        <v>,1970118</v>
      </c>
    </row>
    <row r="203" ht="14.25" customHeight="1" spans="1:13">
      <c r="A203" s="5" t="s">
        <v>1273</v>
      </c>
      <c r="B203" s="3">
        <v>207</v>
      </c>
      <c r="C203" t="str">
        <f>VLOOKUP(A203,HOP!A:H,8,0)</f>
        <v>207.00</v>
      </c>
      <c r="D203" t="str">
        <f>VLOOKUP(A203,HOP!A:B,2,0)</f>
        <v>1970125</v>
      </c>
      <c r="E203">
        <f t="shared" si="6"/>
        <v>0</v>
      </c>
      <c r="M203" t="str">
        <f t="shared" si="7"/>
        <v>,1970125</v>
      </c>
    </row>
    <row r="204" ht="14.25" customHeight="1" spans="1:13">
      <c r="A204" s="5" t="s">
        <v>1277</v>
      </c>
      <c r="B204" s="3">
        <v>288</v>
      </c>
      <c r="C204" t="str">
        <f>VLOOKUP(A204,HOP!A:H,8,0)</f>
        <v>288.00</v>
      </c>
      <c r="D204" t="str">
        <f>VLOOKUP(A204,HOP!A:B,2,0)</f>
        <v>1970257</v>
      </c>
      <c r="E204">
        <f t="shared" si="6"/>
        <v>0</v>
      </c>
      <c r="M204" t="str">
        <f t="shared" si="7"/>
        <v>,1970257</v>
      </c>
    </row>
    <row r="205" ht="14.25" customHeight="1" spans="1:13">
      <c r="A205" s="5" t="s">
        <v>1283</v>
      </c>
      <c r="B205" s="3">
        <v>243</v>
      </c>
      <c r="C205" t="str">
        <f>VLOOKUP(A205,HOP!A:H,8,0)</f>
        <v>243.00</v>
      </c>
      <c r="D205" t="str">
        <f>VLOOKUP(A205,HOP!A:B,2,0)</f>
        <v>1970279</v>
      </c>
      <c r="E205">
        <f t="shared" si="6"/>
        <v>0</v>
      </c>
      <c r="M205" t="str">
        <f t="shared" si="7"/>
        <v>,1970279</v>
      </c>
    </row>
    <row r="206" ht="14.25" customHeight="1" spans="1:13">
      <c r="A206" s="5" t="s">
        <v>1288</v>
      </c>
      <c r="B206" s="3">
        <v>94</v>
      </c>
      <c r="C206" t="str">
        <f>VLOOKUP(A206,HOP!A:H,8,0)</f>
        <v>94.00</v>
      </c>
      <c r="D206" t="str">
        <f>VLOOKUP(A206,HOP!A:B,2,0)</f>
        <v>1970260</v>
      </c>
      <c r="E206">
        <f t="shared" si="6"/>
        <v>0</v>
      </c>
      <c r="M206" t="str">
        <f t="shared" si="7"/>
        <v>,1970260</v>
      </c>
    </row>
    <row r="207" ht="14.25" customHeight="1" spans="1:13">
      <c r="A207" s="5" t="s">
        <v>1292</v>
      </c>
      <c r="B207" s="3">
        <v>208</v>
      </c>
      <c r="C207" t="str">
        <f>VLOOKUP(A207,HOP!A:H,8,0)</f>
        <v>208.00</v>
      </c>
      <c r="D207" t="str">
        <f>VLOOKUP(A207,HOP!A:B,2,0)</f>
        <v>1967714</v>
      </c>
      <c r="E207">
        <f t="shared" si="6"/>
        <v>0</v>
      </c>
      <c r="M207" t="str">
        <f t="shared" si="7"/>
        <v>,1967714</v>
      </c>
    </row>
    <row r="208" ht="14.25" customHeight="1" spans="1:13">
      <c r="A208" s="5" t="s">
        <v>1296</v>
      </c>
      <c r="B208" s="3">
        <v>375</v>
      </c>
      <c r="C208" t="str">
        <f>VLOOKUP(A208,HOP!A:H,8,0)</f>
        <v>375.00</v>
      </c>
      <c r="D208" t="str">
        <f>VLOOKUP(A208,HOP!A:B,2,0)</f>
        <v>1967809</v>
      </c>
      <c r="E208">
        <f t="shared" si="6"/>
        <v>0</v>
      </c>
      <c r="M208" t="str">
        <f t="shared" si="7"/>
        <v>,1967809</v>
      </c>
    </row>
    <row r="209" ht="14.25" customHeight="1" spans="1:13">
      <c r="A209" s="5" t="s">
        <v>1301</v>
      </c>
      <c r="B209" s="3">
        <v>795</v>
      </c>
      <c r="C209" t="str">
        <f>VLOOKUP(A209,HOP!A:H,8,0)</f>
        <v>795.00</v>
      </c>
      <c r="D209" t="str">
        <f>VLOOKUP(A209,HOP!A:B,2,0)</f>
        <v>1964465</v>
      </c>
      <c r="E209">
        <f t="shared" si="6"/>
        <v>0</v>
      </c>
      <c r="M209" t="str">
        <f t="shared" si="7"/>
        <v>,1964465</v>
      </c>
    </row>
    <row r="210" ht="14.25" customHeight="1" spans="1:13">
      <c r="A210" s="5" t="s">
        <v>1308</v>
      </c>
      <c r="B210" s="3">
        <v>210</v>
      </c>
      <c r="C210" t="str">
        <f>VLOOKUP(A210,HOP!A:H,8,0)</f>
        <v>210.00</v>
      </c>
      <c r="D210" t="str">
        <f>VLOOKUP(A210,HOP!A:B,2,0)</f>
        <v>1968016</v>
      </c>
      <c r="E210">
        <f t="shared" si="6"/>
        <v>0</v>
      </c>
      <c r="M210" t="str">
        <f t="shared" si="7"/>
        <v>,1968016</v>
      </c>
    </row>
    <row r="211" ht="14.25" customHeight="1" spans="1:13">
      <c r="A211" s="5" t="s">
        <v>1313</v>
      </c>
      <c r="B211" s="3">
        <v>60</v>
      </c>
      <c r="C211" t="str">
        <f>VLOOKUP(A211,HOP!A:H,8,0)</f>
        <v>60.00</v>
      </c>
      <c r="D211" t="str">
        <f>VLOOKUP(A211,HOP!A:B,2,0)</f>
        <v>1968924</v>
      </c>
      <c r="E211">
        <f t="shared" si="6"/>
        <v>0</v>
      </c>
      <c r="M211" t="str">
        <f t="shared" si="7"/>
        <v>,1968924</v>
      </c>
    </row>
    <row r="212" ht="14.25" customHeight="1" spans="1:13">
      <c r="A212" s="5" t="s">
        <v>1315</v>
      </c>
      <c r="B212" s="3">
        <v>295</v>
      </c>
      <c r="C212" t="str">
        <f>VLOOKUP(A212,HOP!A:H,8,0)</f>
        <v>295.00</v>
      </c>
      <c r="D212" t="str">
        <f>VLOOKUP(A212,HOP!A:B,2,0)</f>
        <v>1969664</v>
      </c>
      <c r="E212">
        <f t="shared" si="6"/>
        <v>0</v>
      </c>
      <c r="M212" t="str">
        <f t="shared" si="7"/>
        <v>,1969664</v>
      </c>
    </row>
    <row r="213" ht="14.25" customHeight="1" spans="1:13">
      <c r="A213" s="5" t="s">
        <v>1322</v>
      </c>
      <c r="B213" s="3">
        <v>101</v>
      </c>
      <c r="C213" t="str">
        <f>VLOOKUP(A213,HOP!A:H,8,0)</f>
        <v>101.00</v>
      </c>
      <c r="D213" t="str">
        <f>VLOOKUP(A213,HOP!A:B,2,0)</f>
        <v>1968483</v>
      </c>
      <c r="E213">
        <f t="shared" si="6"/>
        <v>0</v>
      </c>
      <c r="M213" t="str">
        <f t="shared" si="7"/>
        <v>,1968483</v>
      </c>
    </row>
    <row r="214" ht="14.25" customHeight="1" spans="1:13">
      <c r="A214" s="5" t="s">
        <v>1326</v>
      </c>
      <c r="B214" s="3">
        <v>318</v>
      </c>
      <c r="C214" t="str">
        <f>VLOOKUP(A214,HOP!A:H,8,0)</f>
        <v>318.00</v>
      </c>
      <c r="D214" t="str">
        <f>VLOOKUP(A214,HOP!A:B,2,0)</f>
        <v>1969521</v>
      </c>
      <c r="E214">
        <f t="shared" si="6"/>
        <v>0</v>
      </c>
      <c r="M214" t="str">
        <f t="shared" si="7"/>
        <v>,1969521</v>
      </c>
    </row>
    <row r="215" ht="14.25" customHeight="1" spans="1:13">
      <c r="A215" s="5" t="s">
        <v>1332</v>
      </c>
      <c r="B215" s="3">
        <v>103</v>
      </c>
      <c r="C215" t="str">
        <f>VLOOKUP(A215,HOP!A:H,8,0)</f>
        <v>103.00</v>
      </c>
      <c r="D215" t="str">
        <f>VLOOKUP(A215,HOP!A:B,2,0)</f>
        <v>1969832</v>
      </c>
      <c r="E215">
        <f t="shared" si="6"/>
        <v>0</v>
      </c>
      <c r="M215" t="str">
        <f t="shared" si="7"/>
        <v>,1969832</v>
      </c>
    </row>
    <row r="216" ht="14.25" customHeight="1" spans="1:13">
      <c r="A216" s="5" t="s">
        <v>1336</v>
      </c>
      <c r="B216" s="3">
        <v>129</v>
      </c>
      <c r="C216" t="str">
        <f>VLOOKUP(A216,HOP!A:H,8,0)</f>
        <v>129.00</v>
      </c>
      <c r="D216" t="str">
        <f>VLOOKUP(A216,HOP!A:B,2,0)</f>
        <v>1969497</v>
      </c>
      <c r="E216">
        <f t="shared" si="6"/>
        <v>0</v>
      </c>
      <c r="M216" t="str">
        <f t="shared" si="7"/>
        <v>,1969497</v>
      </c>
    </row>
    <row r="217" ht="14.25" customHeight="1" spans="1:13">
      <c r="A217" s="5" t="s">
        <v>1338</v>
      </c>
      <c r="B217" s="3">
        <v>504</v>
      </c>
      <c r="C217" t="str">
        <f>VLOOKUP(A217,HOP!A:H,8,0)</f>
        <v>504.00</v>
      </c>
      <c r="D217" t="str">
        <f>VLOOKUP(A217,HOP!A:B,2,0)</f>
        <v>1969746</v>
      </c>
      <c r="E217">
        <f t="shared" si="6"/>
        <v>0</v>
      </c>
      <c r="M217" t="str">
        <f t="shared" si="7"/>
        <v>,1969746</v>
      </c>
    </row>
    <row r="218" ht="14.25" customHeight="1" spans="1:13">
      <c r="A218" s="5" t="s">
        <v>1344</v>
      </c>
      <c r="B218" s="3">
        <v>244</v>
      </c>
      <c r="C218" t="str">
        <f>VLOOKUP(A218,HOP!A:H,8,0)</f>
        <v>244.00</v>
      </c>
      <c r="D218" t="str">
        <f>VLOOKUP(A218,HOP!A:B,2,0)</f>
        <v>1968402</v>
      </c>
      <c r="E218">
        <f t="shared" si="6"/>
        <v>0</v>
      </c>
      <c r="M218" t="str">
        <f t="shared" si="7"/>
        <v>,1968402</v>
      </c>
    </row>
    <row r="219" ht="14.25" customHeight="1" spans="1:13">
      <c r="A219" s="5" t="s">
        <v>1348</v>
      </c>
      <c r="B219" s="3">
        <v>60</v>
      </c>
      <c r="C219" t="str">
        <f>VLOOKUP(A219,HOP!A:H,8,0)</f>
        <v>60.00</v>
      </c>
      <c r="D219" t="str">
        <f>VLOOKUP(A219,HOP!A:B,2,0)</f>
        <v>1969228</v>
      </c>
      <c r="E219">
        <f t="shared" si="6"/>
        <v>0</v>
      </c>
      <c r="M219" t="str">
        <f t="shared" si="7"/>
        <v>,1969228</v>
      </c>
    </row>
    <row r="220" ht="14.25" customHeight="1" spans="1:13">
      <c r="A220" s="5" t="s">
        <v>1350</v>
      </c>
      <c r="B220" s="3">
        <v>80</v>
      </c>
      <c r="C220" t="str">
        <f>VLOOKUP(A220,HOP!A:H,8,0)</f>
        <v>80.00</v>
      </c>
      <c r="D220" t="str">
        <f>VLOOKUP(A220,HOP!A:B,2,0)</f>
        <v>1969700</v>
      </c>
      <c r="E220">
        <f t="shared" si="6"/>
        <v>0</v>
      </c>
      <c r="M220" t="str">
        <f t="shared" si="7"/>
        <v>,1969700</v>
      </c>
    </row>
    <row r="221" ht="14.25" customHeight="1" spans="1:13">
      <c r="A221" s="5" t="s">
        <v>1355</v>
      </c>
      <c r="B221" s="3">
        <v>249</v>
      </c>
      <c r="C221" t="str">
        <f>VLOOKUP(A221,HOP!A:H,8,0)</f>
        <v>249.00</v>
      </c>
      <c r="D221" t="str">
        <f>VLOOKUP(A221,HOP!A:B,2,0)</f>
        <v>1969881</v>
      </c>
      <c r="E221">
        <f t="shared" si="6"/>
        <v>0</v>
      </c>
      <c r="M221" t="str">
        <f t="shared" si="7"/>
        <v>,1969881</v>
      </c>
    </row>
    <row r="222" ht="14.25" customHeight="1" spans="1:13">
      <c r="A222" s="5" t="s">
        <v>1362</v>
      </c>
      <c r="B222" s="3">
        <v>153</v>
      </c>
      <c r="C222" t="str">
        <f>VLOOKUP(A222,HOP!A:H,8,0)</f>
        <v>153.00</v>
      </c>
      <c r="D222" t="str">
        <f>VLOOKUP(A222,HOP!A:B,2,0)</f>
        <v>1969775</v>
      </c>
      <c r="E222">
        <f t="shared" si="6"/>
        <v>0</v>
      </c>
      <c r="M222" t="str">
        <f t="shared" si="7"/>
        <v>,1969775</v>
      </c>
    </row>
    <row r="223" ht="14.25" customHeight="1" spans="1:13">
      <c r="A223" s="5" t="s">
        <v>1366</v>
      </c>
      <c r="B223" s="3">
        <v>121</v>
      </c>
      <c r="C223" t="str">
        <f>VLOOKUP(A223,HOP!A:H,8,0)</f>
        <v>121.00</v>
      </c>
      <c r="D223" t="str">
        <f>VLOOKUP(A223,HOP!A:B,2,0)</f>
        <v>1969792</v>
      </c>
      <c r="E223">
        <f t="shared" si="6"/>
        <v>0</v>
      </c>
      <c r="M223" t="str">
        <f t="shared" si="7"/>
        <v>,1969792</v>
      </c>
    </row>
    <row r="224" ht="14.25" customHeight="1" spans="1:13">
      <c r="A224" s="5" t="s">
        <v>1370</v>
      </c>
      <c r="B224" s="3">
        <v>73</v>
      </c>
      <c r="C224" t="str">
        <f>VLOOKUP(A224,HOP!A:H,8,0)</f>
        <v>73.00</v>
      </c>
      <c r="D224" t="str">
        <f>VLOOKUP(A224,HOP!A:B,2,0)</f>
        <v>1970009</v>
      </c>
      <c r="E224">
        <f t="shared" si="6"/>
        <v>0</v>
      </c>
      <c r="M224" t="str">
        <f t="shared" si="7"/>
        <v>,1970009</v>
      </c>
    </row>
    <row r="225" ht="14.25" customHeight="1" spans="1:13">
      <c r="A225" s="5" t="s">
        <v>1372</v>
      </c>
      <c r="B225" s="3">
        <v>220</v>
      </c>
      <c r="C225" t="str">
        <f>VLOOKUP(A225,HOP!A:H,8,0)</f>
        <v>220.00</v>
      </c>
      <c r="D225" t="str">
        <f>VLOOKUP(A225,HOP!A:B,2,0)</f>
        <v>1969828</v>
      </c>
      <c r="E225">
        <f t="shared" si="6"/>
        <v>0</v>
      </c>
      <c r="M225" t="str">
        <f t="shared" si="7"/>
        <v>,1969828</v>
      </c>
    </row>
    <row r="226" ht="14.25" customHeight="1" spans="1:13">
      <c r="A226" s="5" t="s">
        <v>1377</v>
      </c>
      <c r="B226" s="3">
        <v>106</v>
      </c>
      <c r="C226" t="str">
        <f>VLOOKUP(A226,HOP!A:H,8,0)</f>
        <v>106.00</v>
      </c>
      <c r="D226" t="str">
        <f>VLOOKUP(A226,HOP!A:B,2,0)</f>
        <v>1970112</v>
      </c>
      <c r="E226">
        <f t="shared" si="6"/>
        <v>0</v>
      </c>
      <c r="M226" t="str">
        <f t="shared" si="7"/>
        <v>,1970112</v>
      </c>
    </row>
    <row r="227" ht="14.25" customHeight="1" spans="1:13">
      <c r="A227" s="5" t="s">
        <v>1382</v>
      </c>
      <c r="B227" s="3">
        <v>215</v>
      </c>
      <c r="C227" t="str">
        <f>VLOOKUP(A227,HOP!A:H,8,0)</f>
        <v>215.00</v>
      </c>
      <c r="D227" t="str">
        <f>VLOOKUP(A227,HOP!A:B,2,0)</f>
        <v>1970272</v>
      </c>
      <c r="E227">
        <f t="shared" si="6"/>
        <v>0</v>
      </c>
      <c r="M227" t="str">
        <f t="shared" si="7"/>
        <v>,1970272</v>
      </c>
    </row>
    <row r="228" ht="14.25" customHeight="1" spans="1:13">
      <c r="A228" s="5" t="s">
        <v>1389</v>
      </c>
      <c r="B228" s="3">
        <v>226</v>
      </c>
      <c r="C228" t="str">
        <f>VLOOKUP(A228,HOP!A:H,8,0)</f>
        <v>226.00</v>
      </c>
      <c r="D228" t="str">
        <f>VLOOKUP(A228,HOP!A:B,2,0)</f>
        <v>1970108</v>
      </c>
      <c r="E228">
        <f t="shared" si="6"/>
        <v>0</v>
      </c>
      <c r="M228" t="str">
        <f t="shared" si="7"/>
        <v>,1970108</v>
      </c>
    </row>
    <row r="229" ht="14.25" customHeight="1" spans="1:13">
      <c r="A229" s="5" t="s">
        <v>1393</v>
      </c>
      <c r="B229" s="3">
        <v>84</v>
      </c>
      <c r="C229" t="str">
        <f>VLOOKUP(A229,HOP!A:H,8,0)</f>
        <v>84.00</v>
      </c>
      <c r="D229" t="str">
        <f>VLOOKUP(A229,HOP!A:B,2,0)</f>
        <v>1970046</v>
      </c>
      <c r="E229">
        <f t="shared" si="6"/>
        <v>0</v>
      </c>
      <c r="M229" t="str">
        <f t="shared" si="7"/>
        <v>,1970046</v>
      </c>
    </row>
    <row r="230" ht="14.25" customHeight="1" spans="1:13">
      <c r="A230" s="5" t="s">
        <v>1398</v>
      </c>
      <c r="B230" s="3">
        <v>76</v>
      </c>
      <c r="C230" t="str">
        <f>VLOOKUP(A230,HOP!A:H,8,0)</f>
        <v>76.00</v>
      </c>
      <c r="D230" t="str">
        <f>VLOOKUP(A230,HOP!A:B,2,0)</f>
        <v>1970180</v>
      </c>
      <c r="E230">
        <f t="shared" si="6"/>
        <v>0</v>
      </c>
      <c r="M230" t="str">
        <f t="shared" si="7"/>
        <v>,1970180</v>
      </c>
    </row>
    <row r="231" ht="14.25" customHeight="1" spans="1:13">
      <c r="A231" s="5" t="s">
        <v>1400</v>
      </c>
      <c r="B231" s="3">
        <v>226</v>
      </c>
      <c r="C231" t="str">
        <f>VLOOKUP(A231,HOP!A:H,8,0)</f>
        <v>226.00</v>
      </c>
      <c r="D231" t="str">
        <f>VLOOKUP(A231,HOP!A:B,2,0)</f>
        <v>1970129</v>
      </c>
      <c r="E231">
        <f t="shared" si="6"/>
        <v>0</v>
      </c>
      <c r="M231" t="str">
        <f t="shared" si="7"/>
        <v>,1970129</v>
      </c>
    </row>
    <row r="232" ht="14.25" customHeight="1" spans="1:13">
      <c r="A232" s="5" t="s">
        <v>1405</v>
      </c>
      <c r="B232" s="3">
        <v>62</v>
      </c>
      <c r="C232" t="str">
        <f>VLOOKUP(A232,HOP!A:H,8,0)</f>
        <v>62.00</v>
      </c>
      <c r="D232" t="str">
        <f>VLOOKUP(A232,HOP!A:B,2,0)</f>
        <v>1970098</v>
      </c>
      <c r="E232">
        <f t="shared" si="6"/>
        <v>0</v>
      </c>
      <c r="M232" t="str">
        <f t="shared" si="7"/>
        <v>,1970098</v>
      </c>
    </row>
    <row r="233" ht="14.25" customHeight="1" spans="1:13">
      <c r="A233" s="5" t="s">
        <v>1410</v>
      </c>
      <c r="B233" s="3">
        <v>96</v>
      </c>
      <c r="C233" t="str">
        <f>VLOOKUP(A233,HOP!A:H,8,0)</f>
        <v>96.00</v>
      </c>
      <c r="D233" t="str">
        <f>VLOOKUP(A233,HOP!A:B,2,0)</f>
        <v>1970027</v>
      </c>
      <c r="E233">
        <f t="shared" si="6"/>
        <v>0</v>
      </c>
      <c r="M233" t="str">
        <f t="shared" si="7"/>
        <v>,1970027</v>
      </c>
    </row>
    <row r="234" ht="14.25" customHeight="1" spans="1:13">
      <c r="A234" s="5" t="s">
        <v>1414</v>
      </c>
      <c r="B234" s="3">
        <v>217</v>
      </c>
      <c r="C234" t="str">
        <f>VLOOKUP(A234,HOP!A:H,8,0)</f>
        <v>217.00</v>
      </c>
      <c r="D234" t="str">
        <f>VLOOKUP(A234,HOP!A:B,2,0)</f>
        <v>1970154</v>
      </c>
      <c r="E234">
        <f t="shared" si="6"/>
        <v>0</v>
      </c>
      <c r="M234" t="str">
        <f t="shared" si="7"/>
        <v>,1970154</v>
      </c>
    </row>
    <row r="235" ht="14.25" customHeight="1" spans="1:13">
      <c r="A235" s="5" t="s">
        <v>1419</v>
      </c>
      <c r="B235" s="3">
        <v>87</v>
      </c>
      <c r="C235" t="str">
        <f>VLOOKUP(A235,HOP!A:H,8,0)</f>
        <v>87.00</v>
      </c>
      <c r="D235" t="str">
        <f>VLOOKUP(A235,HOP!A:B,2,0)</f>
        <v>1970250</v>
      </c>
      <c r="E235">
        <f t="shared" si="6"/>
        <v>0</v>
      </c>
      <c r="M235" t="str">
        <f t="shared" si="7"/>
        <v>,1970250</v>
      </c>
    </row>
    <row r="236" ht="14.25" customHeight="1" spans="1:13">
      <c r="A236" s="5" t="s">
        <v>1423</v>
      </c>
      <c r="B236" s="3">
        <v>107</v>
      </c>
      <c r="C236" t="str">
        <f>VLOOKUP(A236,HOP!A:H,8,0)</f>
        <v>107.00</v>
      </c>
      <c r="D236" t="str">
        <f>VLOOKUP(A236,HOP!A:B,2,0)</f>
        <v>1967496</v>
      </c>
      <c r="E236">
        <f t="shared" si="6"/>
        <v>0</v>
      </c>
      <c r="M236" t="str">
        <f t="shared" si="7"/>
        <v>,1967496</v>
      </c>
    </row>
    <row r="237" ht="14.25" customHeight="1" spans="1:13">
      <c r="A237" s="5" t="s">
        <v>1428</v>
      </c>
      <c r="B237" s="3">
        <v>218</v>
      </c>
      <c r="C237" t="str">
        <f>VLOOKUP(A237,HOP!A:H,8,0)</f>
        <v>218.00</v>
      </c>
      <c r="D237" t="str">
        <f>VLOOKUP(A237,HOP!A:B,2,0)</f>
        <v>1969893</v>
      </c>
      <c r="E237">
        <f t="shared" si="6"/>
        <v>0</v>
      </c>
      <c r="M237" t="str">
        <f t="shared" si="7"/>
        <v>,1969893</v>
      </c>
    </row>
    <row r="238" ht="14.25" customHeight="1" spans="1:13">
      <c r="A238" s="5" t="s">
        <v>1431</v>
      </c>
      <c r="B238" s="3">
        <v>426</v>
      </c>
      <c r="C238" t="str">
        <f>VLOOKUP(A238,HOP!A:H,8,0)</f>
        <v>426.00</v>
      </c>
      <c r="D238" t="str">
        <f>VLOOKUP(A238,HOP!A:B,2,0)</f>
        <v>1968615</v>
      </c>
      <c r="E238">
        <f t="shared" si="6"/>
        <v>0</v>
      </c>
      <c r="M238" t="str">
        <f t="shared" si="7"/>
        <v>,1968615</v>
      </c>
    </row>
    <row r="239" ht="14.25" customHeight="1" spans="1:13">
      <c r="A239" s="5" t="s">
        <v>1436</v>
      </c>
      <c r="B239" s="3">
        <v>147</v>
      </c>
      <c r="C239" t="str">
        <f>VLOOKUP(A239,HOP!A:H,8,0)</f>
        <v>147.00</v>
      </c>
      <c r="D239" t="str">
        <f>VLOOKUP(A239,HOP!A:B,2,0)</f>
        <v>1969698</v>
      </c>
      <c r="E239">
        <f t="shared" si="6"/>
        <v>0</v>
      </c>
      <c r="M239" t="str">
        <f t="shared" si="7"/>
        <v>,1969698</v>
      </c>
    </row>
    <row r="240" ht="14.25" customHeight="1" spans="1:13">
      <c r="A240" s="5" t="s">
        <v>1440</v>
      </c>
      <c r="B240" s="3">
        <v>339</v>
      </c>
      <c r="C240" t="str">
        <f>VLOOKUP(A240,HOP!A:H,8,0)</f>
        <v>339.00</v>
      </c>
      <c r="D240" t="str">
        <f>VLOOKUP(A240,HOP!A:B,2,0)</f>
        <v>1968201</v>
      </c>
      <c r="E240">
        <f t="shared" si="6"/>
        <v>0</v>
      </c>
      <c r="M240" t="str">
        <f t="shared" si="7"/>
        <v>,1968201</v>
      </c>
    </row>
    <row r="241" ht="14.25" customHeight="1" spans="1:13">
      <c r="A241" s="5" t="s">
        <v>1445</v>
      </c>
      <c r="B241" s="3">
        <v>1027</v>
      </c>
      <c r="C241" t="str">
        <f>VLOOKUP(A241,HOP!A:H,8,0)</f>
        <v>1027.00</v>
      </c>
      <c r="D241" t="str">
        <f>VLOOKUP(A241,HOP!A:B,2,0)</f>
        <v>1968438</v>
      </c>
      <c r="E241">
        <f t="shared" si="6"/>
        <v>0</v>
      </c>
      <c r="M241" t="str">
        <f t="shared" si="7"/>
        <v>,1968438</v>
      </c>
    </row>
    <row r="242" ht="14.25" customHeight="1" spans="1:13">
      <c r="A242" s="5" t="s">
        <v>1452</v>
      </c>
      <c r="B242" s="3">
        <v>292</v>
      </c>
      <c r="C242" t="str">
        <f>VLOOKUP(A242,HOP!A:H,8,0)</f>
        <v>292.00</v>
      </c>
      <c r="D242" t="str">
        <f>VLOOKUP(A242,HOP!A:B,2,0)</f>
        <v>1968937</v>
      </c>
      <c r="E242">
        <f t="shared" si="6"/>
        <v>0</v>
      </c>
      <c r="M242" t="str">
        <f t="shared" si="7"/>
        <v>,1968937</v>
      </c>
    </row>
    <row r="243" ht="14.25" customHeight="1" spans="1:13">
      <c r="A243" s="5" t="s">
        <v>1457</v>
      </c>
      <c r="B243" s="3">
        <v>175</v>
      </c>
      <c r="C243" t="str">
        <f>VLOOKUP(A243,HOP!A:H,8,0)</f>
        <v>175.00</v>
      </c>
      <c r="D243" t="str">
        <f>VLOOKUP(A243,HOP!A:B,2,0)</f>
        <v>1969781</v>
      </c>
      <c r="E243">
        <f t="shared" si="6"/>
        <v>0</v>
      </c>
      <c r="M243" t="str">
        <f t="shared" si="7"/>
        <v>,1969781</v>
      </c>
    </row>
    <row r="244" ht="14.25" customHeight="1" spans="1:13">
      <c r="A244" s="5" t="s">
        <v>1463</v>
      </c>
      <c r="B244" s="3">
        <v>535</v>
      </c>
      <c r="C244" t="str">
        <f>VLOOKUP(A244,HOP!A:H,8,0)</f>
        <v>535.00</v>
      </c>
      <c r="D244" t="str">
        <f>VLOOKUP(A244,HOP!A:B,2,0)</f>
        <v>1969692</v>
      </c>
      <c r="E244">
        <f t="shared" si="6"/>
        <v>0</v>
      </c>
      <c r="M244" t="str">
        <f t="shared" si="7"/>
        <v>,1969692</v>
      </c>
    </row>
    <row r="245" ht="14.25" customHeight="1" spans="1:13">
      <c r="A245" s="5" t="s">
        <v>1467</v>
      </c>
      <c r="B245" s="3">
        <v>160</v>
      </c>
      <c r="C245" t="str">
        <f>VLOOKUP(A245,HOP!A:H,8,0)</f>
        <v>160.00</v>
      </c>
      <c r="D245" t="str">
        <f>VLOOKUP(A245,HOP!A:B,2,0)</f>
        <v>1969773</v>
      </c>
      <c r="E245">
        <f t="shared" si="6"/>
        <v>0</v>
      </c>
      <c r="M245" t="str">
        <f t="shared" si="7"/>
        <v>,1969773</v>
      </c>
    </row>
    <row r="246" ht="14.25" customHeight="1" spans="1:13">
      <c r="A246" s="5" t="s">
        <v>1471</v>
      </c>
      <c r="B246" s="3">
        <v>228</v>
      </c>
      <c r="C246" t="str">
        <f>VLOOKUP(A246,HOP!A:H,8,0)</f>
        <v>228.00</v>
      </c>
      <c r="D246" t="str">
        <f>VLOOKUP(A246,HOP!A:B,2,0)</f>
        <v>1969511</v>
      </c>
      <c r="E246">
        <f t="shared" si="6"/>
        <v>0</v>
      </c>
      <c r="M246" t="str">
        <f t="shared" si="7"/>
        <v>,1969511</v>
      </c>
    </row>
    <row r="247" ht="14.25" customHeight="1" spans="1:13">
      <c r="A247" s="5" t="s">
        <v>1475</v>
      </c>
      <c r="B247" s="3">
        <v>258</v>
      </c>
      <c r="C247" t="str">
        <f>VLOOKUP(A247,HOP!A:H,8,0)</f>
        <v>258.00</v>
      </c>
      <c r="D247" t="str">
        <f>VLOOKUP(A247,HOP!A:B,2,0)</f>
        <v>1969518</v>
      </c>
      <c r="E247">
        <f t="shared" si="6"/>
        <v>0</v>
      </c>
      <c r="M247" t="str">
        <f t="shared" si="7"/>
        <v>,1969518</v>
      </c>
    </row>
    <row r="248" ht="14.25" customHeight="1" spans="1:13">
      <c r="A248" s="5" t="s">
        <v>1481</v>
      </c>
      <c r="B248" s="3">
        <v>132</v>
      </c>
      <c r="C248" t="str">
        <f>VLOOKUP(A248,HOP!A:H,8,0)</f>
        <v>132.00</v>
      </c>
      <c r="D248" t="str">
        <f>VLOOKUP(A248,HOP!A:B,2,0)</f>
        <v>1969938</v>
      </c>
      <c r="E248">
        <f t="shared" si="6"/>
        <v>0</v>
      </c>
      <c r="M248" t="str">
        <f t="shared" si="7"/>
        <v>,1969938</v>
      </c>
    </row>
    <row r="249" ht="14.25" customHeight="1" spans="1:13">
      <c r="A249" s="5" t="s">
        <v>1485</v>
      </c>
      <c r="B249" s="3">
        <v>354</v>
      </c>
      <c r="C249" t="str">
        <f>VLOOKUP(A249,HOP!A:H,8,0)</f>
        <v>354.00</v>
      </c>
      <c r="D249" t="str">
        <f>VLOOKUP(A249,HOP!A:B,2,0)</f>
        <v>1969967</v>
      </c>
      <c r="E249">
        <f t="shared" si="6"/>
        <v>0</v>
      </c>
      <c r="M249" t="str">
        <f t="shared" si="7"/>
        <v>,1969967</v>
      </c>
    </row>
    <row r="250" ht="14.25" customHeight="1" spans="1:13">
      <c r="A250" s="5" t="s">
        <v>1489</v>
      </c>
      <c r="B250" s="3">
        <v>188</v>
      </c>
      <c r="C250" t="str">
        <f>VLOOKUP(A250,HOP!A:H,8,0)</f>
        <v>188.00</v>
      </c>
      <c r="D250" t="str">
        <f>VLOOKUP(A250,HOP!A:B,2,0)</f>
        <v>1970005</v>
      </c>
      <c r="E250">
        <f t="shared" si="6"/>
        <v>0</v>
      </c>
      <c r="M250" t="str">
        <f t="shared" si="7"/>
        <v>,1970005</v>
      </c>
    </row>
    <row r="251" ht="14.25" customHeight="1" spans="1:13">
      <c r="A251" s="5" t="s">
        <v>1494</v>
      </c>
      <c r="B251" s="3">
        <v>73</v>
      </c>
      <c r="C251" t="str">
        <f>VLOOKUP(A251,HOP!A:H,8,0)</f>
        <v>73.00</v>
      </c>
      <c r="D251" t="str">
        <f>VLOOKUP(A251,HOP!A:B,2,0)</f>
        <v>1969953</v>
      </c>
      <c r="E251">
        <f t="shared" si="6"/>
        <v>0</v>
      </c>
      <c r="M251" t="str">
        <f t="shared" si="7"/>
        <v>,1969953</v>
      </c>
    </row>
    <row r="252" ht="14.25" customHeight="1" spans="1:13">
      <c r="A252" s="5" t="s">
        <v>1496</v>
      </c>
      <c r="B252" s="3">
        <v>174</v>
      </c>
      <c r="C252" t="str">
        <f>VLOOKUP(A252,HOP!A:H,8,0)</f>
        <v>174.00</v>
      </c>
      <c r="D252" t="str">
        <f>VLOOKUP(A252,HOP!A:B,2,0)</f>
        <v>1969990</v>
      </c>
      <c r="E252">
        <f t="shared" si="6"/>
        <v>0</v>
      </c>
      <c r="M252" t="str">
        <f t="shared" si="7"/>
        <v>,1969990</v>
      </c>
    </row>
    <row r="253" ht="14.25" customHeight="1" spans="1:13">
      <c r="A253" s="5" t="s">
        <v>1501</v>
      </c>
      <c r="B253" s="3">
        <v>295</v>
      </c>
      <c r="C253" t="str">
        <f>VLOOKUP(A253,HOP!A:H,8,0)</f>
        <v>295.00</v>
      </c>
      <c r="D253" t="str">
        <f>VLOOKUP(A253,HOP!A:B,2,0)</f>
        <v>1969962</v>
      </c>
      <c r="E253">
        <f t="shared" si="6"/>
        <v>0</v>
      </c>
      <c r="M253" t="str">
        <f t="shared" si="7"/>
        <v>,1969962</v>
      </c>
    </row>
    <row r="254" ht="14.25" customHeight="1" spans="1:13">
      <c r="A254" s="5" t="s">
        <v>1505</v>
      </c>
      <c r="B254" s="3">
        <v>224</v>
      </c>
      <c r="C254" t="str">
        <f>VLOOKUP(A254,HOP!A:H,8,0)</f>
        <v>224.00</v>
      </c>
      <c r="D254" t="str">
        <f>VLOOKUP(A254,HOP!A:B,2,0)</f>
        <v>1969948</v>
      </c>
      <c r="E254">
        <f t="shared" si="6"/>
        <v>0</v>
      </c>
      <c r="M254" t="str">
        <f t="shared" si="7"/>
        <v>,1969948</v>
      </c>
    </row>
    <row r="255" ht="14.25" customHeight="1" spans="1:13">
      <c r="A255" s="5" t="s">
        <v>1511</v>
      </c>
      <c r="B255" s="3">
        <v>181</v>
      </c>
      <c r="C255" t="str">
        <f>VLOOKUP(A255,HOP!A:H,8,0)</f>
        <v>181.00</v>
      </c>
      <c r="D255" t="str">
        <f>VLOOKUP(A255,HOP!A:B,2,0)</f>
        <v>1969861</v>
      </c>
      <c r="E255">
        <f t="shared" si="6"/>
        <v>0</v>
      </c>
      <c r="M255" t="str">
        <f t="shared" si="7"/>
        <v>,1969861</v>
      </c>
    </row>
    <row r="256" ht="14.25" customHeight="1" spans="1:13">
      <c r="A256" s="5" t="s">
        <v>1513</v>
      </c>
      <c r="B256" s="3">
        <v>422</v>
      </c>
      <c r="C256" t="str">
        <f>VLOOKUP(A256,HOP!A:H,8,0)</f>
        <v>422.00</v>
      </c>
      <c r="D256" t="str">
        <f>VLOOKUP(A256,HOP!A:B,2,0)</f>
        <v>1969957</v>
      </c>
      <c r="E256">
        <f t="shared" si="6"/>
        <v>0</v>
      </c>
      <c r="M256" t="str">
        <f t="shared" si="7"/>
        <v>,1969957</v>
      </c>
    </row>
    <row r="257" ht="14.25" customHeight="1" spans="1:13">
      <c r="A257" s="5" t="s">
        <v>1519</v>
      </c>
      <c r="B257" s="3">
        <v>216</v>
      </c>
      <c r="C257" t="str">
        <f>VLOOKUP(A257,HOP!A:H,8,0)</f>
        <v>216.00</v>
      </c>
      <c r="D257" t="str">
        <f>VLOOKUP(A257,HOP!A:B,2,0)</f>
        <v>1970131</v>
      </c>
      <c r="E257">
        <f t="shared" si="6"/>
        <v>0</v>
      </c>
      <c r="M257" t="str">
        <f t="shared" si="7"/>
        <v>,1970131</v>
      </c>
    </row>
    <row r="258" ht="14.25" customHeight="1" spans="1:13">
      <c r="A258" s="5" t="s">
        <v>1523</v>
      </c>
      <c r="B258" s="3">
        <v>90</v>
      </c>
      <c r="C258" t="str">
        <f>VLOOKUP(A258,HOP!A:H,8,0)</f>
        <v>90.00</v>
      </c>
      <c r="D258" t="str">
        <f>VLOOKUP(A258,HOP!A:B,2,0)</f>
        <v>1970054</v>
      </c>
      <c r="E258">
        <f t="shared" si="6"/>
        <v>0</v>
      </c>
      <c r="M258" t="str">
        <f t="shared" si="7"/>
        <v>,1970054</v>
      </c>
    </row>
    <row r="259" ht="14.25" customHeight="1" spans="1:13">
      <c r="A259" s="5" t="s">
        <v>1527</v>
      </c>
      <c r="B259" s="3">
        <v>67</v>
      </c>
      <c r="C259" t="str">
        <f>VLOOKUP(A259,HOP!A:H,8,0)</f>
        <v>67.00</v>
      </c>
      <c r="D259" t="str">
        <f>VLOOKUP(A259,HOP!A:B,2,0)</f>
        <v>1970050</v>
      </c>
      <c r="E259">
        <f t="shared" ref="E259:E322" si="8">B259-C259</f>
        <v>0</v>
      </c>
      <c r="M259" t="str">
        <f t="shared" ref="M259:M322" si="9">$M$1&amp;D259</f>
        <v>,1970050</v>
      </c>
    </row>
    <row r="260" ht="14.25" customHeight="1" spans="1:13">
      <c r="A260" s="5" t="s">
        <v>1531</v>
      </c>
      <c r="B260" s="3">
        <v>164</v>
      </c>
      <c r="C260" t="str">
        <f>VLOOKUP(A260,HOP!A:H,8,0)</f>
        <v>164.00</v>
      </c>
      <c r="D260" t="str">
        <f>VLOOKUP(A260,HOP!A:B,2,0)</f>
        <v>1969804</v>
      </c>
      <c r="E260">
        <f t="shared" si="8"/>
        <v>0</v>
      </c>
      <c r="M260" t="str">
        <f t="shared" si="9"/>
        <v>,1969804</v>
      </c>
    </row>
    <row r="261" ht="14.25" customHeight="1" spans="1:13">
      <c r="A261" s="5" t="s">
        <v>1533</v>
      </c>
      <c r="B261" s="3">
        <v>624</v>
      </c>
      <c r="C261" t="str">
        <f>VLOOKUP(A261,HOP!A:H,8,0)</f>
        <v>624.00</v>
      </c>
      <c r="D261" t="str">
        <f>VLOOKUP(A261,HOP!A:B,2,0)</f>
        <v>1970130</v>
      </c>
      <c r="E261">
        <f t="shared" si="8"/>
        <v>0</v>
      </c>
      <c r="M261" t="str">
        <f t="shared" si="9"/>
        <v>,1970130</v>
      </c>
    </row>
    <row r="262" ht="14.25" customHeight="1" spans="1:13">
      <c r="A262" s="5" t="s">
        <v>1540</v>
      </c>
      <c r="B262" s="3">
        <v>113</v>
      </c>
      <c r="C262" t="str">
        <f>VLOOKUP(A262,HOP!A:H,8,0)</f>
        <v>113.00</v>
      </c>
      <c r="D262" t="str">
        <f>VLOOKUP(A262,HOP!A:B,2,0)</f>
        <v>1969965</v>
      </c>
      <c r="E262">
        <f t="shared" si="8"/>
        <v>0</v>
      </c>
      <c r="M262" t="str">
        <f t="shared" si="9"/>
        <v>,1969965</v>
      </c>
    </row>
    <row r="263" ht="14.25" customHeight="1" spans="1:13">
      <c r="A263" s="5" t="s">
        <v>1544</v>
      </c>
      <c r="B263" s="3">
        <v>109</v>
      </c>
      <c r="C263" t="str">
        <f>VLOOKUP(A263,HOP!A:H,8,0)</f>
        <v>109.00</v>
      </c>
      <c r="D263" t="str">
        <f>VLOOKUP(A263,HOP!A:B,2,0)</f>
        <v>1970052</v>
      </c>
      <c r="E263">
        <f t="shared" si="8"/>
        <v>0</v>
      </c>
      <c r="M263" t="str">
        <f t="shared" si="9"/>
        <v>,1970052</v>
      </c>
    </row>
    <row r="264" ht="14.25" customHeight="1" spans="1:13">
      <c r="A264" s="5" t="s">
        <v>1549</v>
      </c>
      <c r="B264" s="3">
        <v>199</v>
      </c>
      <c r="C264" t="str">
        <f>VLOOKUP(A264,HOP!A:H,8,0)</f>
        <v>199.00</v>
      </c>
      <c r="D264" t="str">
        <f>VLOOKUP(A264,HOP!A:B,2,0)</f>
        <v>1970048</v>
      </c>
      <c r="E264">
        <f t="shared" si="8"/>
        <v>0</v>
      </c>
      <c r="M264" t="str">
        <f t="shared" si="9"/>
        <v>,1970048</v>
      </c>
    </row>
    <row r="265" ht="14.25" customHeight="1" spans="1:13">
      <c r="A265" s="5" t="s">
        <v>1556</v>
      </c>
      <c r="B265" s="3">
        <v>176</v>
      </c>
      <c r="C265" t="str">
        <f>VLOOKUP(A265,HOP!A:H,8,0)</f>
        <v>176.00</v>
      </c>
      <c r="D265" t="str">
        <f>VLOOKUP(A265,HOP!A:B,2,0)</f>
        <v>1970251</v>
      </c>
      <c r="E265">
        <f t="shared" si="8"/>
        <v>0</v>
      </c>
      <c r="M265" t="str">
        <f t="shared" si="9"/>
        <v>,1970251</v>
      </c>
    </row>
    <row r="266" ht="14.25" customHeight="1" spans="1:13">
      <c r="A266" s="5" t="s">
        <v>1561</v>
      </c>
      <c r="B266" s="3">
        <v>258</v>
      </c>
      <c r="C266" t="str">
        <f>VLOOKUP(A266,HOP!A:H,8,0)</f>
        <v>258.00</v>
      </c>
      <c r="D266" t="str">
        <f>VLOOKUP(A266,HOP!A:B,2,0)</f>
        <v>1970190</v>
      </c>
      <c r="E266">
        <f t="shared" si="8"/>
        <v>0</v>
      </c>
      <c r="M266" t="str">
        <f t="shared" si="9"/>
        <v>,1970190</v>
      </c>
    </row>
    <row r="267" ht="14.25" customHeight="1" spans="1:13">
      <c r="A267" s="5" t="s">
        <v>1565</v>
      </c>
      <c r="B267" s="3">
        <v>102</v>
      </c>
      <c r="C267" t="str">
        <f>VLOOKUP(A267,HOP!A:H,8,0)</f>
        <v>102.00</v>
      </c>
      <c r="D267" t="str">
        <f>VLOOKUP(A267,HOP!A:B,2,0)</f>
        <v>1970021</v>
      </c>
      <c r="E267">
        <f t="shared" si="8"/>
        <v>0</v>
      </c>
      <c r="M267" t="str">
        <f t="shared" si="9"/>
        <v>,1970021</v>
      </c>
    </row>
    <row r="268" ht="14.25" customHeight="1" spans="1:13">
      <c r="A268" s="5" t="s">
        <v>1569</v>
      </c>
      <c r="B268" s="3">
        <v>118</v>
      </c>
      <c r="C268" t="str">
        <f>VLOOKUP(A268,HOP!A:H,8,0)</f>
        <v>118.00</v>
      </c>
      <c r="D268" t="str">
        <f>VLOOKUP(A268,HOP!A:B,2,0)</f>
        <v>1970217</v>
      </c>
      <c r="E268">
        <f t="shared" si="8"/>
        <v>0</v>
      </c>
      <c r="M268" t="str">
        <f t="shared" si="9"/>
        <v>,1970217</v>
      </c>
    </row>
    <row r="269" ht="14.25" customHeight="1" spans="1:13">
      <c r="A269" s="5" t="s">
        <v>1573</v>
      </c>
      <c r="B269" s="3">
        <v>113</v>
      </c>
      <c r="C269" t="str">
        <f>VLOOKUP(A269,HOP!A:H,8,0)</f>
        <v>113.00</v>
      </c>
      <c r="D269" t="str">
        <f>VLOOKUP(A269,HOP!A:B,2,0)</f>
        <v>1970153</v>
      </c>
      <c r="E269">
        <f t="shared" si="8"/>
        <v>0</v>
      </c>
      <c r="M269" t="str">
        <f t="shared" si="9"/>
        <v>,1970153</v>
      </c>
    </row>
    <row r="270" ht="14.25" customHeight="1" spans="1:13">
      <c r="A270" s="5" t="s">
        <v>1577</v>
      </c>
      <c r="B270" s="3">
        <v>252</v>
      </c>
      <c r="C270" t="str">
        <f>VLOOKUP(A270,HOP!A:H,8,0)</f>
        <v>252.00</v>
      </c>
      <c r="D270" t="str">
        <f>VLOOKUP(A270,HOP!A:B,2,0)</f>
        <v>1970101</v>
      </c>
      <c r="E270">
        <f t="shared" si="8"/>
        <v>0</v>
      </c>
      <c r="M270" t="str">
        <f t="shared" si="9"/>
        <v>,1970101</v>
      </c>
    </row>
    <row r="271" ht="14.25" customHeight="1" spans="1:13">
      <c r="A271" s="5" t="s">
        <v>1581</v>
      </c>
      <c r="B271" s="3">
        <v>1284</v>
      </c>
      <c r="C271" t="str">
        <f>VLOOKUP(A271,HOP!A:H,8,0)</f>
        <v>1284.00</v>
      </c>
      <c r="D271" t="str">
        <f>VLOOKUP(A271,HOP!A:B,2,0)</f>
        <v>1966101</v>
      </c>
      <c r="E271">
        <f t="shared" si="8"/>
        <v>0</v>
      </c>
      <c r="M271" t="str">
        <f t="shared" si="9"/>
        <v>,1966101</v>
      </c>
    </row>
    <row r="272" ht="14.25" customHeight="1" spans="1:13">
      <c r="A272" s="5" t="s">
        <v>1585</v>
      </c>
      <c r="B272" s="3">
        <v>3700</v>
      </c>
      <c r="C272" t="str">
        <f>VLOOKUP(A272,HOP!A:H,8,0)</f>
        <v>3700.00</v>
      </c>
      <c r="D272" t="str">
        <f>VLOOKUP(A272,HOP!A:B,2,0)</f>
        <v>1949878</v>
      </c>
      <c r="E272">
        <f t="shared" si="8"/>
        <v>0</v>
      </c>
      <c r="M272" t="str">
        <f t="shared" si="9"/>
        <v>,1949878</v>
      </c>
    </row>
    <row r="273" ht="14.25" customHeight="1" spans="1:13">
      <c r="A273" s="5" t="s">
        <v>1594</v>
      </c>
      <c r="B273" s="3">
        <v>220</v>
      </c>
      <c r="C273" t="str">
        <f>VLOOKUP(A273,HOP!A:H,8,0)</f>
        <v>220.00</v>
      </c>
      <c r="D273" t="str">
        <f>VLOOKUP(A273,HOP!A:B,2,0)</f>
        <v>1959145</v>
      </c>
      <c r="E273">
        <f t="shared" si="8"/>
        <v>0</v>
      </c>
      <c r="M273" t="str">
        <f t="shared" si="9"/>
        <v>,1959145</v>
      </c>
    </row>
    <row r="274" ht="14.25" customHeight="1" spans="1:13">
      <c r="A274" s="5" t="s">
        <v>1600</v>
      </c>
      <c r="B274" s="3">
        <v>74</v>
      </c>
      <c r="C274" t="str">
        <f>VLOOKUP(A274,HOP!A:H,8,0)</f>
        <v>74.00</v>
      </c>
      <c r="D274" t="str">
        <f>VLOOKUP(A274,HOP!A:B,2,0)</f>
        <v>1969833</v>
      </c>
      <c r="E274">
        <f t="shared" si="8"/>
        <v>0</v>
      </c>
      <c r="M274" t="str">
        <f t="shared" si="9"/>
        <v>,1969833</v>
      </c>
    </row>
    <row r="275" ht="14.25" customHeight="1" spans="1:13">
      <c r="A275" s="5" t="s">
        <v>1606</v>
      </c>
      <c r="B275" s="3">
        <v>139</v>
      </c>
      <c r="C275" t="str">
        <f>VLOOKUP(A275,HOP!A:H,8,0)</f>
        <v>139.00</v>
      </c>
      <c r="D275" t="str">
        <f>VLOOKUP(A275,HOP!A:B,2,0)</f>
        <v>1969710</v>
      </c>
      <c r="E275">
        <f t="shared" si="8"/>
        <v>0</v>
      </c>
      <c r="M275" t="str">
        <f t="shared" si="9"/>
        <v>,1969710</v>
      </c>
    </row>
    <row r="276" ht="14.25" customHeight="1" spans="1:13">
      <c r="A276" s="5" t="s">
        <v>1611</v>
      </c>
      <c r="B276" s="3">
        <v>123</v>
      </c>
      <c r="C276" t="str">
        <f>VLOOKUP(A276,HOP!A:H,8,0)</f>
        <v>123.00</v>
      </c>
      <c r="D276" t="str">
        <f>VLOOKUP(A276,HOP!A:B,2,0)</f>
        <v>1967898</v>
      </c>
      <c r="E276">
        <f t="shared" si="8"/>
        <v>0</v>
      </c>
      <c r="M276" t="str">
        <f t="shared" si="9"/>
        <v>,1967898</v>
      </c>
    </row>
    <row r="277" ht="14.25" customHeight="1" spans="1:13">
      <c r="A277" s="5" t="s">
        <v>1614</v>
      </c>
      <c r="B277" s="3">
        <v>354</v>
      </c>
      <c r="C277" t="str">
        <f>VLOOKUP(A277,HOP!A:H,8,0)</f>
        <v>354.00</v>
      </c>
      <c r="D277" t="str">
        <f>VLOOKUP(A277,HOP!A:B,2,0)</f>
        <v>1969788</v>
      </c>
      <c r="E277">
        <f t="shared" si="8"/>
        <v>0</v>
      </c>
      <c r="M277" t="str">
        <f t="shared" si="9"/>
        <v>,1969788</v>
      </c>
    </row>
    <row r="278" ht="14.25" customHeight="1" spans="1:13">
      <c r="A278" s="5" t="s">
        <v>1616</v>
      </c>
      <c r="B278" s="3">
        <v>321</v>
      </c>
      <c r="C278" t="str">
        <f>VLOOKUP(A278,HOP!A:H,8,0)</f>
        <v>321.00</v>
      </c>
      <c r="D278" t="str">
        <f>VLOOKUP(A278,HOP!A:B,2,0)</f>
        <v>1969955</v>
      </c>
      <c r="E278">
        <f t="shared" si="8"/>
        <v>0</v>
      </c>
      <c r="M278" t="str">
        <f t="shared" si="9"/>
        <v>,1969955</v>
      </c>
    </row>
    <row r="279" ht="14.25" customHeight="1" spans="1:13">
      <c r="A279" s="5" t="s">
        <v>1621</v>
      </c>
      <c r="B279" s="3">
        <v>65</v>
      </c>
      <c r="C279" t="str">
        <f>VLOOKUP(A279,HOP!A:H,8,0)</f>
        <v>65.00</v>
      </c>
      <c r="D279" t="str">
        <f>VLOOKUP(A279,HOP!A:B,2,0)</f>
        <v>1970003</v>
      </c>
      <c r="E279">
        <f t="shared" si="8"/>
        <v>0</v>
      </c>
      <c r="M279" t="str">
        <f t="shared" si="9"/>
        <v>,1970003</v>
      </c>
    </row>
    <row r="280" ht="14.25" customHeight="1" spans="1:13">
      <c r="A280" s="5" t="s">
        <v>1627</v>
      </c>
      <c r="B280" s="3">
        <v>213</v>
      </c>
      <c r="C280" t="str">
        <f>VLOOKUP(A280,HOP!A:H,8,0)</f>
        <v>213.00</v>
      </c>
      <c r="D280" t="str">
        <f>VLOOKUP(A280,HOP!A:B,2,0)</f>
        <v>1969867</v>
      </c>
      <c r="E280">
        <f t="shared" si="8"/>
        <v>0</v>
      </c>
      <c r="M280" t="str">
        <f t="shared" si="9"/>
        <v>,1969867</v>
      </c>
    </row>
    <row r="281" ht="14.25" customHeight="1" spans="1:13">
      <c r="A281" s="5" t="s">
        <v>1632</v>
      </c>
      <c r="B281" s="3">
        <v>134</v>
      </c>
      <c r="C281" t="str">
        <f>VLOOKUP(A281,HOP!A:H,8,0)</f>
        <v>134.00</v>
      </c>
      <c r="D281" t="str">
        <f>VLOOKUP(A281,HOP!A:B,2,0)</f>
        <v>1970032</v>
      </c>
      <c r="E281">
        <f t="shared" si="8"/>
        <v>0</v>
      </c>
      <c r="M281" t="str">
        <f t="shared" si="9"/>
        <v>,1970032</v>
      </c>
    </row>
    <row r="282" ht="14.25" customHeight="1" spans="1:13">
      <c r="A282" s="5" t="s">
        <v>1637</v>
      </c>
      <c r="B282" s="3">
        <v>105</v>
      </c>
      <c r="C282" t="str">
        <f>VLOOKUP(A282,HOP!A:H,8,0)</f>
        <v>105.00</v>
      </c>
      <c r="D282" t="str">
        <f>VLOOKUP(A282,HOP!A:B,2,0)</f>
        <v>1970073</v>
      </c>
      <c r="E282">
        <f t="shared" si="8"/>
        <v>0</v>
      </c>
      <c r="M282" t="str">
        <f t="shared" si="9"/>
        <v>,1970073</v>
      </c>
    </row>
    <row r="283" ht="14.25" customHeight="1" spans="1:13">
      <c r="A283" s="5" t="s">
        <v>1643</v>
      </c>
      <c r="B283" s="3">
        <v>239</v>
      </c>
      <c r="C283" t="str">
        <f>VLOOKUP(A283,HOP!A:H,8,0)</f>
        <v>239.00</v>
      </c>
      <c r="D283" t="str">
        <f>VLOOKUP(A283,HOP!A:B,2,0)</f>
        <v>1970047</v>
      </c>
      <c r="E283">
        <f t="shared" si="8"/>
        <v>0</v>
      </c>
      <c r="M283" t="str">
        <f t="shared" si="9"/>
        <v>,1970047</v>
      </c>
    </row>
    <row r="284" ht="14.25" customHeight="1" spans="1:13">
      <c r="A284" s="5" t="s">
        <v>1647</v>
      </c>
      <c r="B284" s="3">
        <v>226</v>
      </c>
      <c r="C284" t="str">
        <f>VLOOKUP(A284,HOP!A:H,8,0)</f>
        <v>226.00</v>
      </c>
      <c r="D284" t="str">
        <f>VLOOKUP(A284,HOP!A:B,2,0)</f>
        <v>1969800</v>
      </c>
      <c r="E284">
        <f t="shared" si="8"/>
        <v>0</v>
      </c>
      <c r="M284" t="str">
        <f t="shared" si="9"/>
        <v>,1969800</v>
      </c>
    </row>
    <row r="285" ht="14.25" customHeight="1" spans="1:13">
      <c r="A285" s="5" t="s">
        <v>1651</v>
      </c>
      <c r="B285" s="3">
        <v>226</v>
      </c>
      <c r="C285" t="str">
        <f>VLOOKUP(A285,HOP!A:H,8,0)</f>
        <v>226.00</v>
      </c>
      <c r="D285" t="str">
        <f>VLOOKUP(A285,HOP!A:B,2,0)</f>
        <v>1969503</v>
      </c>
      <c r="E285">
        <f t="shared" si="8"/>
        <v>0</v>
      </c>
      <c r="M285" t="str">
        <f t="shared" si="9"/>
        <v>,1969503</v>
      </c>
    </row>
    <row r="286" ht="14.25" customHeight="1" spans="1:13">
      <c r="A286" s="5" t="s">
        <v>1656</v>
      </c>
      <c r="B286" s="3">
        <v>504</v>
      </c>
      <c r="C286" t="str">
        <f>VLOOKUP(A286,HOP!A:H,8,0)</f>
        <v>504.00</v>
      </c>
      <c r="D286" t="str">
        <f>VLOOKUP(A286,HOP!A:B,2,0)</f>
        <v>1969997</v>
      </c>
      <c r="E286">
        <f t="shared" si="8"/>
        <v>0</v>
      </c>
      <c r="M286" t="str">
        <f t="shared" si="9"/>
        <v>,1969997</v>
      </c>
    </row>
    <row r="287" ht="14.25" customHeight="1" spans="1:13">
      <c r="A287" s="5" t="s">
        <v>1658</v>
      </c>
      <c r="B287" s="3">
        <v>852</v>
      </c>
      <c r="C287" t="str">
        <f>VLOOKUP(A287,HOP!A:H,8,0)</f>
        <v>852.00</v>
      </c>
      <c r="D287" t="str">
        <f>VLOOKUP(A287,HOP!A:B,2,0)</f>
        <v>1969840</v>
      </c>
      <c r="E287">
        <f t="shared" si="8"/>
        <v>0</v>
      </c>
      <c r="M287" t="str">
        <f t="shared" si="9"/>
        <v>,1969840</v>
      </c>
    </row>
    <row r="288" ht="14.25" customHeight="1" spans="1:13">
      <c r="A288" s="5" t="s">
        <v>1664</v>
      </c>
      <c r="B288" s="3">
        <v>145</v>
      </c>
      <c r="C288" t="str">
        <f>VLOOKUP(A288,HOP!A:H,8,0)</f>
        <v>145.00</v>
      </c>
      <c r="D288" t="str">
        <f>VLOOKUP(A288,HOP!A:B,2,0)</f>
        <v>1970000</v>
      </c>
      <c r="E288">
        <f t="shared" si="8"/>
        <v>0</v>
      </c>
      <c r="M288" t="str">
        <f t="shared" si="9"/>
        <v>,1970000</v>
      </c>
    </row>
    <row r="289" ht="14.25" customHeight="1" spans="1:13">
      <c r="A289" s="5" t="s">
        <v>1668</v>
      </c>
      <c r="B289" s="3">
        <v>86</v>
      </c>
      <c r="C289" t="str">
        <f>VLOOKUP(A289,HOP!A:H,8,0)</f>
        <v>86.00</v>
      </c>
      <c r="D289" t="str">
        <f>VLOOKUP(A289,HOP!A:B,2,0)</f>
        <v>1970115</v>
      </c>
      <c r="E289">
        <f t="shared" si="8"/>
        <v>0</v>
      </c>
      <c r="M289" t="str">
        <f t="shared" si="9"/>
        <v>,1970115</v>
      </c>
    </row>
    <row r="290" ht="14.25" customHeight="1" spans="1:13">
      <c r="A290" s="5" t="s">
        <v>1670</v>
      </c>
      <c r="B290" s="3">
        <v>150</v>
      </c>
      <c r="C290" t="str">
        <f>VLOOKUP(A290,HOP!A:H,8,0)</f>
        <v>150.00</v>
      </c>
      <c r="D290" t="str">
        <f>VLOOKUP(A290,HOP!A:B,2,0)</f>
        <v>1970179</v>
      </c>
      <c r="E290">
        <f t="shared" si="8"/>
        <v>0</v>
      </c>
      <c r="M290" t="str">
        <f t="shared" si="9"/>
        <v>,1970179</v>
      </c>
    </row>
    <row r="291" ht="14.25" customHeight="1" spans="1:13">
      <c r="A291" s="5" t="s">
        <v>1676</v>
      </c>
      <c r="B291" s="3">
        <v>101</v>
      </c>
      <c r="C291" t="str">
        <f>VLOOKUP(A291,HOP!A:H,8,0)</f>
        <v>101.00</v>
      </c>
      <c r="D291" t="str">
        <f>VLOOKUP(A291,HOP!A:B,2,0)</f>
        <v>1970138</v>
      </c>
      <c r="E291">
        <f t="shared" si="8"/>
        <v>0</v>
      </c>
      <c r="M291" t="str">
        <f t="shared" si="9"/>
        <v>,1970138</v>
      </c>
    </row>
    <row r="292" ht="14.25" customHeight="1" spans="1:13">
      <c r="A292" s="5" t="s">
        <v>1678</v>
      </c>
      <c r="B292" s="3">
        <v>111</v>
      </c>
      <c r="C292" t="str">
        <f>VLOOKUP(A292,HOP!A:H,8,0)</f>
        <v>111.00</v>
      </c>
      <c r="D292" t="str">
        <f>VLOOKUP(A292,HOP!A:B,2,0)</f>
        <v>1970185</v>
      </c>
      <c r="E292">
        <f t="shared" si="8"/>
        <v>0</v>
      </c>
      <c r="M292" t="str">
        <f t="shared" si="9"/>
        <v>,1970185</v>
      </c>
    </row>
    <row r="293" ht="14.25" customHeight="1" spans="1:13">
      <c r="A293" s="5" t="s">
        <v>1682</v>
      </c>
      <c r="B293" s="3">
        <v>77</v>
      </c>
      <c r="C293" t="str">
        <f>VLOOKUP(A293,HOP!A:H,8,0)</f>
        <v>77.00</v>
      </c>
      <c r="D293" t="str">
        <f>VLOOKUP(A293,HOP!A:B,2,0)</f>
        <v>1970197</v>
      </c>
      <c r="E293">
        <f t="shared" si="8"/>
        <v>0</v>
      </c>
      <c r="M293" t="str">
        <f t="shared" si="9"/>
        <v>,1970197</v>
      </c>
    </row>
    <row r="294" ht="14.25" customHeight="1" spans="1:13">
      <c r="A294" s="5" t="s">
        <v>1687</v>
      </c>
      <c r="B294" s="3">
        <v>207</v>
      </c>
      <c r="C294" t="str">
        <f>VLOOKUP(A294,HOP!A:H,8,0)</f>
        <v>207.00</v>
      </c>
      <c r="D294" t="str">
        <f>VLOOKUP(A294,HOP!A:B,2,0)</f>
        <v>1970265</v>
      </c>
      <c r="E294">
        <f t="shared" si="8"/>
        <v>0</v>
      </c>
      <c r="M294" t="str">
        <f t="shared" si="9"/>
        <v>,1970265</v>
      </c>
    </row>
    <row r="295" ht="14.25" customHeight="1" spans="1:13">
      <c r="A295" s="5" t="s">
        <v>1691</v>
      </c>
      <c r="B295" s="3">
        <v>98</v>
      </c>
      <c r="C295" t="str">
        <f>VLOOKUP(A295,HOP!A:H,8,0)</f>
        <v>98.00</v>
      </c>
      <c r="D295" t="str">
        <f>VLOOKUP(A295,HOP!A:B,2,0)</f>
        <v>1970171</v>
      </c>
      <c r="E295">
        <f t="shared" si="8"/>
        <v>0</v>
      </c>
      <c r="M295" t="str">
        <f t="shared" si="9"/>
        <v>,1970171</v>
      </c>
    </row>
    <row r="296" ht="14.25" customHeight="1" spans="1:13">
      <c r="A296" s="5" t="s">
        <v>1695</v>
      </c>
      <c r="B296" s="3">
        <v>186</v>
      </c>
      <c r="C296" t="str">
        <f>VLOOKUP(A296,HOP!A:H,8,0)</f>
        <v>186.00</v>
      </c>
      <c r="D296" t="str">
        <f>VLOOKUP(A296,HOP!A:B,2,0)</f>
        <v>1970166</v>
      </c>
      <c r="E296">
        <f t="shared" si="8"/>
        <v>0</v>
      </c>
      <c r="M296" t="str">
        <f t="shared" si="9"/>
        <v>,1970166</v>
      </c>
    </row>
    <row r="297" ht="14.25" customHeight="1" spans="1:13">
      <c r="A297" s="5" t="s">
        <v>1702</v>
      </c>
      <c r="B297" s="3">
        <v>252</v>
      </c>
      <c r="C297" t="str">
        <f>VLOOKUP(A297,HOP!A:H,8,0)</f>
        <v>252.00</v>
      </c>
      <c r="D297" t="str">
        <f>VLOOKUP(A297,HOP!A:B,2,0)</f>
        <v>1970235</v>
      </c>
      <c r="E297">
        <f t="shared" si="8"/>
        <v>0</v>
      </c>
      <c r="M297" t="str">
        <f t="shared" si="9"/>
        <v>,1970235</v>
      </c>
    </row>
    <row r="298" ht="14.25" customHeight="1" spans="1:13">
      <c r="A298" s="5" t="s">
        <v>1707</v>
      </c>
      <c r="B298" s="3">
        <v>56</v>
      </c>
      <c r="C298" t="str">
        <f>VLOOKUP(A298,HOP!A:H,8,0)</f>
        <v>56.00</v>
      </c>
      <c r="D298" t="str">
        <f>VLOOKUP(A298,HOP!A:B,2,0)</f>
        <v>1969739</v>
      </c>
      <c r="E298">
        <f t="shared" si="8"/>
        <v>0</v>
      </c>
      <c r="M298" t="str">
        <f t="shared" si="9"/>
        <v>,1969739</v>
      </c>
    </row>
    <row r="299" ht="14.25" customHeight="1" spans="1:13">
      <c r="A299" s="5" t="s">
        <v>1711</v>
      </c>
      <c r="B299" s="3">
        <v>708</v>
      </c>
      <c r="C299" t="str">
        <f>VLOOKUP(A299,HOP!A:H,8,0)</f>
        <v>708.00</v>
      </c>
      <c r="D299" t="str">
        <f>VLOOKUP(A299,HOP!A:B,2,0)</f>
        <v>1970041</v>
      </c>
      <c r="E299">
        <f t="shared" si="8"/>
        <v>0</v>
      </c>
      <c r="M299" t="str">
        <f t="shared" si="9"/>
        <v>,1970041</v>
      </c>
    </row>
    <row r="300" ht="14.25" customHeight="1" spans="1:13">
      <c r="A300" s="5" t="s">
        <v>1716</v>
      </c>
      <c r="B300" s="3">
        <v>704</v>
      </c>
      <c r="C300" t="str">
        <f>VLOOKUP(A300,HOP!A:H,8,0)</f>
        <v>704.00</v>
      </c>
      <c r="D300" t="str">
        <f>VLOOKUP(A300,HOP!A:B,2,0)</f>
        <v>1967655</v>
      </c>
      <c r="E300">
        <f t="shared" si="8"/>
        <v>0</v>
      </c>
      <c r="M300" t="str">
        <f t="shared" si="9"/>
        <v>,1967655</v>
      </c>
    </row>
    <row r="301" ht="14.25" customHeight="1" spans="1:13">
      <c r="A301" s="5" t="s">
        <v>1721</v>
      </c>
      <c r="B301" s="3">
        <v>113</v>
      </c>
      <c r="C301" t="str">
        <f>VLOOKUP(A301,HOP!A:H,8,0)</f>
        <v>113.00</v>
      </c>
      <c r="D301" t="str">
        <f>VLOOKUP(A301,HOP!A:B,2,0)</f>
        <v>1969049</v>
      </c>
      <c r="E301">
        <f t="shared" si="8"/>
        <v>0</v>
      </c>
      <c r="M301" t="str">
        <f t="shared" si="9"/>
        <v>,1969049</v>
      </c>
    </row>
    <row r="302" ht="14.25" customHeight="1" spans="1:13">
      <c r="A302" s="5" t="s">
        <v>1723</v>
      </c>
      <c r="B302" s="3">
        <v>242</v>
      </c>
      <c r="C302" t="str">
        <f>VLOOKUP(A302,HOP!A:H,8,0)</f>
        <v>242.00</v>
      </c>
      <c r="D302" t="str">
        <f>VLOOKUP(A302,HOP!A:B,2,0)</f>
        <v>1969170</v>
      </c>
      <c r="E302">
        <f t="shared" si="8"/>
        <v>0</v>
      </c>
      <c r="M302" t="str">
        <f t="shared" si="9"/>
        <v>,1969170</v>
      </c>
    </row>
    <row r="303" ht="14.25" customHeight="1" spans="1:13">
      <c r="A303" s="5" t="s">
        <v>1728</v>
      </c>
      <c r="B303" s="3">
        <v>226</v>
      </c>
      <c r="C303" t="str">
        <f>VLOOKUP(A303,HOP!A:H,8,0)</f>
        <v>226.00</v>
      </c>
      <c r="D303" t="str">
        <f>VLOOKUP(A303,HOP!A:B,2,0)</f>
        <v>1969151</v>
      </c>
      <c r="E303">
        <f t="shared" si="8"/>
        <v>0</v>
      </c>
      <c r="M303" t="str">
        <f t="shared" si="9"/>
        <v>,1969151</v>
      </c>
    </row>
    <row r="304" ht="14.25" customHeight="1" spans="1:13">
      <c r="A304" s="5" t="s">
        <v>1733</v>
      </c>
      <c r="B304" s="3">
        <v>947</v>
      </c>
      <c r="C304" t="str">
        <f>VLOOKUP(A304,HOP!A:H,8,0)</f>
        <v>947.00</v>
      </c>
      <c r="D304" t="str">
        <f>VLOOKUP(A304,HOP!A:B,2,0)</f>
        <v>1969059</v>
      </c>
      <c r="E304">
        <f t="shared" si="8"/>
        <v>0</v>
      </c>
      <c r="M304" t="str">
        <f t="shared" si="9"/>
        <v>,1969059</v>
      </c>
    </row>
    <row r="305" ht="14.25" customHeight="1" spans="1:13">
      <c r="A305" s="5" t="s">
        <v>1737</v>
      </c>
      <c r="B305" s="3">
        <v>92</v>
      </c>
      <c r="C305" t="str">
        <f>VLOOKUP(A305,HOP!A:H,8,0)</f>
        <v>92.00</v>
      </c>
      <c r="D305" t="str">
        <f>VLOOKUP(A305,HOP!A:B,2,0)</f>
        <v>1965020</v>
      </c>
      <c r="E305">
        <f t="shared" si="8"/>
        <v>0</v>
      </c>
      <c r="M305" t="str">
        <f t="shared" si="9"/>
        <v>,1965020</v>
      </c>
    </row>
    <row r="306" ht="14.25" customHeight="1" spans="1:13">
      <c r="A306" s="5" t="s">
        <v>1739</v>
      </c>
      <c r="B306" s="3">
        <v>441</v>
      </c>
      <c r="C306" t="str">
        <f>VLOOKUP(A306,HOP!A:H,8,0)</f>
        <v>441.00</v>
      </c>
      <c r="D306" t="str">
        <f>VLOOKUP(A306,HOP!A:B,2,0)</f>
        <v>1969614</v>
      </c>
      <c r="E306">
        <f t="shared" si="8"/>
        <v>0</v>
      </c>
      <c r="M306" t="str">
        <f t="shared" si="9"/>
        <v>,1969614</v>
      </c>
    </row>
    <row r="307" ht="14.25" customHeight="1" spans="1:13">
      <c r="A307" s="5" t="s">
        <v>1745</v>
      </c>
      <c r="B307" s="3">
        <v>413</v>
      </c>
      <c r="C307" t="str">
        <f>VLOOKUP(A307,HOP!A:H,8,0)</f>
        <v>413.00</v>
      </c>
      <c r="D307" t="str">
        <f>VLOOKUP(A307,HOP!A:B,2,0)</f>
        <v>1970276</v>
      </c>
      <c r="E307">
        <f t="shared" si="8"/>
        <v>0</v>
      </c>
      <c r="M307" t="str">
        <f t="shared" si="9"/>
        <v>,1970276</v>
      </c>
    </row>
    <row r="308" ht="14.25" customHeight="1" spans="1:13">
      <c r="A308" s="5" t="s">
        <v>1751</v>
      </c>
      <c r="B308" s="3">
        <v>159</v>
      </c>
      <c r="C308" t="str">
        <f>VLOOKUP(A308,HOP!A:H,8,0)</f>
        <v>159.00</v>
      </c>
      <c r="D308" t="str">
        <f>VLOOKUP(A308,HOP!A:B,2,0)</f>
        <v>1970011</v>
      </c>
      <c r="E308">
        <f t="shared" si="8"/>
        <v>0</v>
      </c>
      <c r="M308" t="str">
        <f t="shared" si="9"/>
        <v>,1970011</v>
      </c>
    </row>
    <row r="309" ht="14.25" customHeight="1" spans="1:13">
      <c r="A309" s="5" t="s">
        <v>1755</v>
      </c>
      <c r="B309" s="3">
        <v>88</v>
      </c>
      <c r="C309" t="str">
        <f>VLOOKUP(A309,HOP!A:H,8,0)</f>
        <v>88.00</v>
      </c>
      <c r="D309" t="str">
        <f>VLOOKUP(A309,HOP!A:B,2,0)</f>
        <v>1970056</v>
      </c>
      <c r="E309">
        <f t="shared" si="8"/>
        <v>0</v>
      </c>
      <c r="M309" t="str">
        <f t="shared" si="9"/>
        <v>,1970056</v>
      </c>
    </row>
    <row r="310" ht="14.25" customHeight="1" spans="1:13">
      <c r="A310" s="5" t="s">
        <v>1759</v>
      </c>
      <c r="B310" s="3">
        <v>95</v>
      </c>
      <c r="C310" t="str">
        <f>VLOOKUP(A310,HOP!A:H,8,0)</f>
        <v>95.00</v>
      </c>
      <c r="D310" t="str">
        <f>VLOOKUP(A310,HOP!A:B,2,0)</f>
        <v>1970023</v>
      </c>
      <c r="E310">
        <f t="shared" si="8"/>
        <v>0</v>
      </c>
      <c r="M310" t="str">
        <f t="shared" si="9"/>
        <v>,1970023</v>
      </c>
    </row>
    <row r="311" ht="14.25" customHeight="1" spans="1:13">
      <c r="A311" s="5" t="s">
        <v>1764</v>
      </c>
      <c r="B311" s="3">
        <v>251</v>
      </c>
      <c r="C311" t="str">
        <f>VLOOKUP(A311,HOP!A:H,8,0)</f>
        <v>251.00</v>
      </c>
      <c r="D311" t="str">
        <f>VLOOKUP(A311,HOP!A:B,2,0)</f>
        <v>1970168</v>
      </c>
      <c r="E311">
        <f t="shared" si="8"/>
        <v>0</v>
      </c>
      <c r="M311" t="str">
        <f t="shared" si="9"/>
        <v>,1970168</v>
      </c>
    </row>
    <row r="312" ht="14.25" customHeight="1" spans="1:13">
      <c r="A312" s="5" t="s">
        <v>1769</v>
      </c>
      <c r="B312" s="3">
        <v>113</v>
      </c>
      <c r="C312" t="str">
        <f>VLOOKUP(A312,HOP!A:H,8,0)</f>
        <v>113.00</v>
      </c>
      <c r="D312" t="str">
        <f>VLOOKUP(A312,HOP!A:B,2,0)</f>
        <v>1969879</v>
      </c>
      <c r="E312">
        <f t="shared" si="8"/>
        <v>0</v>
      </c>
      <c r="M312" t="str">
        <f t="shared" si="9"/>
        <v>,1969879</v>
      </c>
    </row>
    <row r="313" ht="14.25" customHeight="1" spans="1:13">
      <c r="A313" s="5" t="s">
        <v>1774</v>
      </c>
      <c r="B313" s="3">
        <v>319</v>
      </c>
      <c r="C313" t="str">
        <f>VLOOKUP(A313,HOP!A:H,8,0)</f>
        <v>319.00</v>
      </c>
      <c r="D313" t="str">
        <f>VLOOKUP(A313,HOP!A:B,2,0)</f>
        <v>1969904</v>
      </c>
      <c r="E313">
        <f t="shared" si="8"/>
        <v>0</v>
      </c>
      <c r="M313" t="str">
        <f t="shared" si="9"/>
        <v>,1969904</v>
      </c>
    </row>
    <row r="314" ht="14.25" customHeight="1" spans="1:13">
      <c r="A314" s="5" t="s">
        <v>1780</v>
      </c>
      <c r="B314" s="3">
        <v>88</v>
      </c>
      <c r="C314" t="str">
        <f>VLOOKUP(A314,HOP!A:H,8,0)</f>
        <v>88.00</v>
      </c>
      <c r="D314" t="str">
        <f>VLOOKUP(A314,HOP!A:B,2,0)</f>
        <v>1969811</v>
      </c>
      <c r="E314">
        <f t="shared" si="8"/>
        <v>0</v>
      </c>
      <c r="M314" t="str">
        <f t="shared" si="9"/>
        <v>,1969811</v>
      </c>
    </row>
    <row r="315" ht="14.25" customHeight="1" spans="1:13">
      <c r="A315" s="5" t="s">
        <v>1784</v>
      </c>
      <c r="B315" s="3">
        <v>174</v>
      </c>
      <c r="C315" t="str">
        <f>VLOOKUP(A315,HOP!A:H,8,0)</f>
        <v>174.00</v>
      </c>
      <c r="D315" t="str">
        <f>VLOOKUP(A315,HOP!A:B,2,0)</f>
        <v>1969786</v>
      </c>
      <c r="E315">
        <f t="shared" si="8"/>
        <v>0</v>
      </c>
      <c r="M315" t="str">
        <f t="shared" si="9"/>
        <v>,1969786</v>
      </c>
    </row>
    <row r="316" ht="14.25" customHeight="1" spans="1:13">
      <c r="A316" s="5" t="s">
        <v>1786</v>
      </c>
      <c r="B316" s="3">
        <v>226</v>
      </c>
      <c r="C316" t="str">
        <f>VLOOKUP(A316,HOP!A:H,8,0)</f>
        <v>226.00</v>
      </c>
      <c r="D316" t="str">
        <f>VLOOKUP(A316,HOP!A:B,2,0)</f>
        <v>1970263</v>
      </c>
      <c r="E316">
        <f t="shared" si="8"/>
        <v>0</v>
      </c>
      <c r="M316" t="str">
        <f t="shared" si="9"/>
        <v>,1970263</v>
      </c>
    </row>
    <row r="317" ht="14.25" customHeight="1" spans="1:13">
      <c r="A317" s="5" t="s">
        <v>1790</v>
      </c>
      <c r="B317" s="3">
        <v>252</v>
      </c>
      <c r="C317" t="str">
        <f>VLOOKUP(A317,HOP!A:H,8,0)</f>
        <v>252.00</v>
      </c>
      <c r="D317" t="str">
        <f>VLOOKUP(A317,HOP!A:B,2,0)</f>
        <v>1970193</v>
      </c>
      <c r="E317">
        <f t="shared" si="8"/>
        <v>0</v>
      </c>
      <c r="M317" t="str">
        <f t="shared" si="9"/>
        <v>,1970193</v>
      </c>
    </row>
    <row r="318" ht="14.25" customHeight="1" spans="1:13">
      <c r="A318" s="5" t="s">
        <v>1795</v>
      </c>
      <c r="B318" s="3">
        <v>97</v>
      </c>
      <c r="C318" t="str">
        <f>VLOOKUP(A318,HOP!A:H,8,0)</f>
        <v>97.00</v>
      </c>
      <c r="D318" t="str">
        <f>VLOOKUP(A318,HOP!A:B,2,0)</f>
        <v>1970010</v>
      </c>
      <c r="E318">
        <f t="shared" si="8"/>
        <v>0</v>
      </c>
      <c r="M318" t="str">
        <f t="shared" si="9"/>
        <v>,1970010</v>
      </c>
    </row>
    <row r="319" ht="14.25" customHeight="1" spans="1:13">
      <c r="A319" s="5" t="s">
        <v>1799</v>
      </c>
      <c r="B319" s="3">
        <v>63</v>
      </c>
      <c r="C319" t="str">
        <f>VLOOKUP(A319,HOP!A:H,8,0)</f>
        <v>63.00</v>
      </c>
      <c r="D319" t="str">
        <f>VLOOKUP(A319,HOP!A:B,2,0)</f>
        <v>1970001</v>
      </c>
      <c r="E319">
        <f t="shared" si="8"/>
        <v>0</v>
      </c>
      <c r="M319" t="str">
        <f t="shared" si="9"/>
        <v>,1970001</v>
      </c>
    </row>
    <row r="320" ht="14.25" customHeight="1" spans="1:13">
      <c r="A320" s="5" t="s">
        <v>1803</v>
      </c>
      <c r="B320" s="3">
        <v>336</v>
      </c>
      <c r="C320" t="str">
        <f>VLOOKUP(A320,HOP!A:H,8,0)</f>
        <v>336.00</v>
      </c>
      <c r="D320" t="str">
        <f>VLOOKUP(A320,HOP!A:B,2,0)</f>
        <v>1970134</v>
      </c>
      <c r="E320">
        <f t="shared" si="8"/>
        <v>0</v>
      </c>
      <c r="M320" t="str">
        <f t="shared" si="9"/>
        <v>,1970134</v>
      </c>
    </row>
    <row r="321" ht="14.25" customHeight="1" spans="1:13">
      <c r="A321" s="5" t="s">
        <v>1808</v>
      </c>
      <c r="B321" s="3">
        <v>217</v>
      </c>
      <c r="C321" t="str">
        <f>VLOOKUP(A321,HOP!A:H,8,0)</f>
        <v>217.00</v>
      </c>
      <c r="D321" t="str">
        <f>VLOOKUP(A321,HOP!A:B,2,0)</f>
        <v>1970057</v>
      </c>
      <c r="E321">
        <f t="shared" si="8"/>
        <v>0</v>
      </c>
      <c r="M321" t="str">
        <f t="shared" si="9"/>
        <v>,1970057</v>
      </c>
    </row>
    <row r="322" ht="14.25" customHeight="1" spans="1:13">
      <c r="A322" s="5" t="s">
        <v>1812</v>
      </c>
      <c r="B322" s="3">
        <v>395</v>
      </c>
      <c r="C322" t="str">
        <f>VLOOKUP(A322,HOP!A:H,8,0)</f>
        <v>395.00</v>
      </c>
      <c r="D322" t="str">
        <f>VLOOKUP(A322,HOP!A:B,2,0)</f>
        <v>1970204</v>
      </c>
      <c r="E322">
        <f t="shared" si="8"/>
        <v>0</v>
      </c>
      <c r="M322" t="str">
        <f t="shared" si="9"/>
        <v>,1970204</v>
      </c>
    </row>
    <row r="323" ht="14.25" customHeight="1" spans="1:13">
      <c r="A323" s="5" t="s">
        <v>1816</v>
      </c>
      <c r="B323" s="3">
        <v>64</v>
      </c>
      <c r="C323" t="str">
        <f>VLOOKUP(A323,HOP!A:H,8,0)</f>
        <v>64.00</v>
      </c>
      <c r="D323" t="str">
        <f>VLOOKUP(A323,HOP!A:B,2,0)</f>
        <v>1969913</v>
      </c>
      <c r="E323">
        <f t="shared" ref="E323:E365" si="10">B323-C323</f>
        <v>0</v>
      </c>
      <c r="M323" t="str">
        <f t="shared" ref="M323:M365" si="11">$M$1&amp;D323</f>
        <v>,1969913</v>
      </c>
    </row>
    <row r="324" ht="14.25" customHeight="1" spans="1:13">
      <c r="A324" s="5" t="s">
        <v>1820</v>
      </c>
      <c r="B324" s="3">
        <v>238</v>
      </c>
      <c r="C324" t="str">
        <f>VLOOKUP(A324,HOP!A:H,8,0)</f>
        <v>238.00</v>
      </c>
      <c r="D324" t="str">
        <f>VLOOKUP(A324,HOP!A:B,2,0)</f>
        <v>1969945</v>
      </c>
      <c r="E324">
        <f t="shared" si="10"/>
        <v>0</v>
      </c>
      <c r="M324" t="str">
        <f t="shared" si="11"/>
        <v>,1969945</v>
      </c>
    </row>
    <row r="325" ht="14.25" customHeight="1" spans="1:13">
      <c r="A325" s="5" t="s">
        <v>1826</v>
      </c>
      <c r="B325" s="3">
        <v>70</v>
      </c>
      <c r="C325" t="str">
        <f>VLOOKUP(A325,HOP!A:H,8,0)</f>
        <v>70.00</v>
      </c>
      <c r="D325" t="str">
        <f>VLOOKUP(A325,HOP!A:B,2,0)</f>
        <v>1969889</v>
      </c>
      <c r="E325">
        <f t="shared" si="10"/>
        <v>0</v>
      </c>
      <c r="M325" t="str">
        <f t="shared" si="11"/>
        <v>,1969889</v>
      </c>
    </row>
    <row r="326" ht="14.25" customHeight="1" spans="1:13">
      <c r="A326" s="5" t="s">
        <v>1830</v>
      </c>
      <c r="B326" s="3">
        <v>279</v>
      </c>
      <c r="C326" t="str">
        <f>VLOOKUP(A326,HOP!A:H,8,0)</f>
        <v>279.00</v>
      </c>
      <c r="D326" t="str">
        <f>VLOOKUP(A326,HOP!A:B,2,0)</f>
        <v>1969931</v>
      </c>
      <c r="E326">
        <f t="shared" si="10"/>
        <v>0</v>
      </c>
      <c r="M326" t="str">
        <f t="shared" si="11"/>
        <v>,1969931</v>
      </c>
    </row>
    <row r="327" ht="14.25" customHeight="1" spans="1:13">
      <c r="A327" s="5" t="s">
        <v>1833</v>
      </c>
      <c r="B327" s="3">
        <v>101</v>
      </c>
      <c r="C327" t="str">
        <f>VLOOKUP(A327,HOP!A:H,8,0)</f>
        <v>101.00</v>
      </c>
      <c r="D327" t="str">
        <f>VLOOKUP(A327,HOP!A:B,2,0)</f>
        <v>1969958</v>
      </c>
      <c r="E327">
        <f t="shared" si="10"/>
        <v>0</v>
      </c>
      <c r="M327" t="str">
        <f t="shared" si="11"/>
        <v>,1969958</v>
      </c>
    </row>
    <row r="328" ht="14.25" customHeight="1" spans="1:13">
      <c r="A328" s="5" t="s">
        <v>1838</v>
      </c>
      <c r="B328" s="3">
        <v>133</v>
      </c>
      <c r="C328" t="str">
        <f>VLOOKUP(A328,HOP!A:H,8,0)</f>
        <v>133.00</v>
      </c>
      <c r="D328" t="str">
        <f>VLOOKUP(A328,HOP!A:B,2,0)</f>
        <v>1970066</v>
      </c>
      <c r="E328">
        <f t="shared" si="10"/>
        <v>0</v>
      </c>
      <c r="M328" t="str">
        <f t="shared" si="11"/>
        <v>,1970066</v>
      </c>
    </row>
    <row r="329" ht="14.25" customHeight="1" spans="1:13">
      <c r="A329" s="5" t="s">
        <v>1842</v>
      </c>
      <c r="B329" s="3">
        <v>97</v>
      </c>
      <c r="C329" t="str">
        <f>VLOOKUP(A329,HOP!A:H,8,0)</f>
        <v>97.00</v>
      </c>
      <c r="D329" t="str">
        <f>VLOOKUP(A329,HOP!A:B,2,0)</f>
        <v>1970288</v>
      </c>
      <c r="E329">
        <f t="shared" si="10"/>
        <v>0</v>
      </c>
      <c r="M329" t="str">
        <f t="shared" si="11"/>
        <v>,1970288</v>
      </c>
    </row>
    <row r="330" ht="14.25" customHeight="1" spans="1:13">
      <c r="A330" s="5" t="s">
        <v>1847</v>
      </c>
      <c r="B330" s="3">
        <v>169</v>
      </c>
      <c r="C330" t="str">
        <f>VLOOKUP(A330,HOP!A:H,8,0)</f>
        <v>169.00</v>
      </c>
      <c r="D330" t="str">
        <f>VLOOKUP(A330,HOP!A:B,2,0)</f>
        <v>1969988</v>
      </c>
      <c r="E330">
        <f t="shared" si="10"/>
        <v>0</v>
      </c>
      <c r="M330" t="str">
        <f t="shared" si="11"/>
        <v>,1969988</v>
      </c>
    </row>
    <row r="331" ht="14.25" customHeight="1" spans="1:13">
      <c r="A331" s="5" t="s">
        <v>1853</v>
      </c>
      <c r="B331" s="3">
        <v>552</v>
      </c>
      <c r="C331" t="str">
        <f>VLOOKUP(A331,HOP!A:H,8,0)</f>
        <v>552.00</v>
      </c>
      <c r="D331" t="str">
        <f>VLOOKUP(A331,HOP!A:B,2,0)</f>
        <v>1965063</v>
      </c>
      <c r="E331">
        <f t="shared" si="10"/>
        <v>0</v>
      </c>
      <c r="M331" t="str">
        <f t="shared" si="11"/>
        <v>,1965063</v>
      </c>
    </row>
    <row r="332" ht="14.25" customHeight="1" spans="1:13">
      <c r="A332" s="5" t="s">
        <v>1855</v>
      </c>
      <c r="B332" s="3">
        <v>480</v>
      </c>
      <c r="C332" t="str">
        <f>VLOOKUP(A332,HOP!A:H,8,0)</f>
        <v>480.00</v>
      </c>
      <c r="D332" t="str">
        <f>VLOOKUP(A332,HOP!A:B,2,0)</f>
        <v>1965881</v>
      </c>
      <c r="E332">
        <f t="shared" si="10"/>
        <v>0</v>
      </c>
      <c r="M332" t="str">
        <f t="shared" si="11"/>
        <v>,1965881</v>
      </c>
    </row>
    <row r="333" ht="14.25" customHeight="1" spans="1:13">
      <c r="A333" s="5" t="s">
        <v>1861</v>
      </c>
      <c r="B333" s="3">
        <v>250</v>
      </c>
      <c r="C333" t="str">
        <f>VLOOKUP(A333,HOP!A:H,8,0)</f>
        <v>250.00</v>
      </c>
      <c r="D333" t="str">
        <f>VLOOKUP(A333,HOP!A:B,2,0)</f>
        <v>1969696</v>
      </c>
      <c r="E333">
        <f t="shared" si="10"/>
        <v>0</v>
      </c>
      <c r="M333" t="str">
        <f t="shared" si="11"/>
        <v>,1969696</v>
      </c>
    </row>
    <row r="334" ht="14.25" customHeight="1" spans="1:13">
      <c r="A334" s="5" t="s">
        <v>1865</v>
      </c>
      <c r="B334" s="3">
        <v>332</v>
      </c>
      <c r="C334" t="str">
        <f>VLOOKUP(A334,HOP!A:H,8,0)</f>
        <v>332.00</v>
      </c>
      <c r="D334" t="str">
        <f>VLOOKUP(A334,HOP!A:B,2,0)</f>
        <v>1947659</v>
      </c>
      <c r="E334">
        <f t="shared" si="10"/>
        <v>0</v>
      </c>
      <c r="M334" t="str">
        <f t="shared" si="11"/>
        <v>,1947659</v>
      </c>
    </row>
    <row r="335" ht="14.25" customHeight="1" spans="1:13">
      <c r="A335" s="5" t="s">
        <v>1871</v>
      </c>
      <c r="B335" s="3">
        <v>117</v>
      </c>
      <c r="C335" t="str">
        <f>VLOOKUP(A335,HOP!A:H,8,0)</f>
        <v>117.00</v>
      </c>
      <c r="D335" t="str">
        <f>VLOOKUP(A335,HOP!A:B,2,0)</f>
        <v>1968272</v>
      </c>
      <c r="E335">
        <f t="shared" si="10"/>
        <v>0</v>
      </c>
      <c r="M335" t="str">
        <f t="shared" si="11"/>
        <v>,1968272</v>
      </c>
    </row>
    <row r="336" ht="14.25" customHeight="1" spans="1:13">
      <c r="A336" s="5" t="s">
        <v>1875</v>
      </c>
      <c r="B336" s="3">
        <v>924</v>
      </c>
      <c r="C336" t="str">
        <f>VLOOKUP(A336,HOP!A:H,8,0)</f>
        <v>924.00</v>
      </c>
      <c r="D336" t="str">
        <f>VLOOKUP(A336,HOP!A:B,2,0)</f>
        <v>1963977</v>
      </c>
      <c r="E336">
        <f t="shared" si="10"/>
        <v>0</v>
      </c>
      <c r="M336" t="str">
        <f t="shared" si="11"/>
        <v>,1963977</v>
      </c>
    </row>
    <row r="337" ht="14.25" customHeight="1" spans="1:13">
      <c r="A337" s="5" t="s">
        <v>1880</v>
      </c>
      <c r="B337" s="3">
        <v>290</v>
      </c>
      <c r="C337" t="str">
        <f>VLOOKUP(A337,HOP!A:H,8,0)</f>
        <v>290.00</v>
      </c>
      <c r="D337" t="str">
        <f>VLOOKUP(A337,HOP!A:B,2,0)</f>
        <v>1968321</v>
      </c>
      <c r="E337">
        <f t="shared" si="10"/>
        <v>0</v>
      </c>
      <c r="M337" t="str">
        <f t="shared" si="11"/>
        <v>,1968321</v>
      </c>
    </row>
    <row r="338" ht="14.25" customHeight="1" spans="1:13">
      <c r="A338" s="5" t="s">
        <v>1884</v>
      </c>
      <c r="B338" s="3">
        <v>1496</v>
      </c>
      <c r="C338" t="str">
        <f>VLOOKUP(A338,HOP!A:H,8,0)</f>
        <v>1496.00</v>
      </c>
      <c r="D338" t="str">
        <f>VLOOKUP(A338,HOP!A:B,2,0)</f>
        <v>1969099</v>
      </c>
      <c r="E338">
        <f t="shared" si="10"/>
        <v>0</v>
      </c>
      <c r="M338" t="str">
        <f t="shared" si="11"/>
        <v>,1969099</v>
      </c>
    </row>
    <row r="339" ht="14.25" customHeight="1" spans="1:13">
      <c r="A339" s="5" t="s">
        <v>1892</v>
      </c>
      <c r="B339" s="3">
        <v>390</v>
      </c>
      <c r="C339" t="str">
        <f>VLOOKUP(A339,HOP!A:H,8,0)</f>
        <v>390.00</v>
      </c>
      <c r="D339" t="str">
        <f>VLOOKUP(A339,HOP!A:B,2,0)</f>
        <v>1967829</v>
      </c>
      <c r="E339">
        <f t="shared" si="10"/>
        <v>0</v>
      </c>
      <c r="M339" t="str">
        <f t="shared" si="11"/>
        <v>,1967829</v>
      </c>
    </row>
    <row r="340" ht="14.25" customHeight="1" spans="1:13">
      <c r="A340" s="5" t="s">
        <v>1896</v>
      </c>
      <c r="B340" s="3">
        <v>79</v>
      </c>
      <c r="C340" t="str">
        <f>VLOOKUP(A340,HOP!A:H,8,0)</f>
        <v>79.00</v>
      </c>
      <c r="D340" t="str">
        <f>VLOOKUP(A340,HOP!A:B,2,0)</f>
        <v>1969223</v>
      </c>
      <c r="E340">
        <f t="shared" si="10"/>
        <v>0</v>
      </c>
      <c r="M340" t="str">
        <f t="shared" si="11"/>
        <v>,1969223</v>
      </c>
    </row>
    <row r="341" ht="14.25" customHeight="1" spans="1:13">
      <c r="A341" s="5" t="s">
        <v>1900</v>
      </c>
      <c r="B341" s="3">
        <v>535</v>
      </c>
      <c r="C341" t="str">
        <f>VLOOKUP(A341,HOP!A:H,8,0)</f>
        <v>535.00</v>
      </c>
      <c r="D341" t="str">
        <f>VLOOKUP(A341,HOP!A:B,2,0)</f>
        <v>1966036</v>
      </c>
      <c r="E341">
        <f t="shared" si="10"/>
        <v>0</v>
      </c>
      <c r="M341" t="str">
        <f t="shared" si="11"/>
        <v>,1966036</v>
      </c>
    </row>
    <row r="342" ht="14.25" customHeight="1" spans="1:13">
      <c r="A342" s="5" t="s">
        <v>1905</v>
      </c>
      <c r="B342" s="3">
        <v>87</v>
      </c>
      <c r="C342" t="str">
        <f>VLOOKUP(A342,HOP!A:H,8,0)</f>
        <v>87.00</v>
      </c>
      <c r="D342" t="str">
        <f>VLOOKUP(A342,HOP!A:B,2,0)</f>
        <v>1969783</v>
      </c>
      <c r="E342">
        <f t="shared" si="10"/>
        <v>0</v>
      </c>
      <c r="M342" t="str">
        <f t="shared" si="11"/>
        <v>,1969783</v>
      </c>
    </row>
    <row r="343" ht="14.25" customHeight="1" spans="1:13">
      <c r="A343" s="5" t="s">
        <v>1910</v>
      </c>
      <c r="B343" s="3">
        <v>521</v>
      </c>
      <c r="C343" t="str">
        <f>VLOOKUP(A343,HOP!A:H,8,0)</f>
        <v>521.00</v>
      </c>
      <c r="D343" t="str">
        <f>VLOOKUP(A343,HOP!A:B,2,0)</f>
        <v>1969478</v>
      </c>
      <c r="E343">
        <f t="shared" si="10"/>
        <v>0</v>
      </c>
      <c r="M343" t="str">
        <f t="shared" si="11"/>
        <v>,1969478</v>
      </c>
    </row>
    <row r="344" ht="14.25" customHeight="1" spans="1:13">
      <c r="A344" s="5" t="s">
        <v>1916</v>
      </c>
      <c r="B344" s="3">
        <v>148</v>
      </c>
      <c r="C344" t="str">
        <f>VLOOKUP(A344,HOP!A:H,8,0)</f>
        <v>148.00</v>
      </c>
      <c r="D344" t="str">
        <f>VLOOKUP(A344,HOP!A:B,2,0)</f>
        <v>1969768</v>
      </c>
      <c r="E344">
        <f t="shared" si="10"/>
        <v>0</v>
      </c>
      <c r="M344" t="str">
        <f t="shared" si="11"/>
        <v>,1969768</v>
      </c>
    </row>
    <row r="345" ht="14.25" customHeight="1" spans="1:13">
      <c r="A345" s="5" t="s">
        <v>1920</v>
      </c>
      <c r="B345" s="3">
        <v>166</v>
      </c>
      <c r="C345" t="str">
        <f>VLOOKUP(A345,HOP!A:H,8,0)</f>
        <v>166.00</v>
      </c>
      <c r="D345" t="str">
        <f>VLOOKUP(A345,HOP!A:B,2,0)</f>
        <v>1969807</v>
      </c>
      <c r="E345">
        <f t="shared" si="10"/>
        <v>0</v>
      </c>
      <c r="M345" t="str">
        <f t="shared" si="11"/>
        <v>,1969807</v>
      </c>
    </row>
    <row r="346" ht="14.25" customHeight="1" spans="1:13">
      <c r="A346" s="5" t="s">
        <v>1926</v>
      </c>
      <c r="B346" s="3">
        <v>213</v>
      </c>
      <c r="C346" t="str">
        <f>VLOOKUP(A346,HOP!A:H,8,0)</f>
        <v>213.00</v>
      </c>
      <c r="D346" t="str">
        <f>VLOOKUP(A346,HOP!A:B,2,0)</f>
        <v>1970013</v>
      </c>
      <c r="E346">
        <f t="shared" si="10"/>
        <v>0</v>
      </c>
      <c r="M346" t="str">
        <f t="shared" si="11"/>
        <v>,1970013</v>
      </c>
    </row>
    <row r="347" ht="14.25" customHeight="1" spans="1:13">
      <c r="A347" s="5" t="s">
        <v>1931</v>
      </c>
      <c r="B347" s="3">
        <v>147</v>
      </c>
      <c r="C347" t="str">
        <f>VLOOKUP(A347,HOP!A:H,8,0)</f>
        <v>147.00</v>
      </c>
      <c r="D347" t="str">
        <f>VLOOKUP(A347,HOP!A:B,2,0)</f>
        <v>1970069</v>
      </c>
      <c r="E347">
        <f t="shared" si="10"/>
        <v>0</v>
      </c>
      <c r="M347" t="str">
        <f t="shared" si="11"/>
        <v>,1970069</v>
      </c>
    </row>
    <row r="348" ht="14.25" customHeight="1" spans="1:13">
      <c r="A348" s="5" t="s">
        <v>1935</v>
      </c>
      <c r="B348" s="3">
        <v>79</v>
      </c>
      <c r="C348" t="str">
        <f>VLOOKUP(A348,HOP!A:H,8,0)</f>
        <v>79.00</v>
      </c>
      <c r="D348" t="str">
        <f>VLOOKUP(A348,HOP!A:B,2,0)</f>
        <v>1970277</v>
      </c>
      <c r="E348">
        <f t="shared" si="10"/>
        <v>0</v>
      </c>
      <c r="M348" t="str">
        <f t="shared" si="11"/>
        <v>,1970277</v>
      </c>
    </row>
    <row r="349" ht="14.25" customHeight="1" spans="1:13">
      <c r="A349" s="5" t="s">
        <v>1940</v>
      </c>
      <c r="B349" s="3">
        <v>194</v>
      </c>
      <c r="C349" t="str">
        <f>VLOOKUP(A349,HOP!A:H,8,0)</f>
        <v>194.00</v>
      </c>
      <c r="D349" t="str">
        <f>VLOOKUP(A349,HOP!A:B,2,0)</f>
        <v>1970241</v>
      </c>
      <c r="E349">
        <f t="shared" si="10"/>
        <v>0</v>
      </c>
      <c r="M349" t="str">
        <f t="shared" si="11"/>
        <v>,1970241</v>
      </c>
    </row>
    <row r="350" ht="14.25" customHeight="1" spans="1:13">
      <c r="A350" s="5" t="s">
        <v>1943</v>
      </c>
      <c r="B350" s="3">
        <v>166</v>
      </c>
      <c r="C350" t="str">
        <f>VLOOKUP(A350,HOP!A:H,8,0)</f>
        <v>166.00</v>
      </c>
      <c r="D350" t="str">
        <f>VLOOKUP(A350,HOP!A:B,2,0)</f>
        <v>1969846</v>
      </c>
      <c r="E350">
        <f t="shared" si="10"/>
        <v>0</v>
      </c>
      <c r="M350" t="str">
        <f t="shared" si="11"/>
        <v>,1969846</v>
      </c>
    </row>
    <row r="351" ht="14.25" customHeight="1" spans="1:13">
      <c r="A351" s="5" t="s">
        <v>1945</v>
      </c>
      <c r="B351" s="3">
        <v>198</v>
      </c>
      <c r="C351" t="str">
        <f>VLOOKUP(A351,HOP!A:H,8,0)</f>
        <v>198.00</v>
      </c>
      <c r="D351" t="str">
        <f>VLOOKUP(A351,HOP!A:B,2,0)</f>
        <v>1969865</v>
      </c>
      <c r="E351">
        <f t="shared" si="10"/>
        <v>0</v>
      </c>
      <c r="M351" t="str">
        <f t="shared" si="11"/>
        <v>,1969865</v>
      </c>
    </row>
    <row r="352" ht="14.25" customHeight="1" spans="1:13">
      <c r="A352" s="5" t="s">
        <v>1949</v>
      </c>
      <c r="B352" s="3">
        <v>127</v>
      </c>
      <c r="C352" t="str">
        <f>VLOOKUP(A352,HOP!A:H,8,0)</f>
        <v>127.00</v>
      </c>
      <c r="D352" t="str">
        <f>VLOOKUP(A352,HOP!A:B,2,0)</f>
        <v>1969842</v>
      </c>
      <c r="E352">
        <f t="shared" si="10"/>
        <v>0</v>
      </c>
      <c r="M352" t="str">
        <f t="shared" si="11"/>
        <v>,1969842</v>
      </c>
    </row>
    <row r="353" ht="14.25" customHeight="1" spans="1:13">
      <c r="A353" s="5" t="s">
        <v>1951</v>
      </c>
      <c r="B353" s="3">
        <v>98</v>
      </c>
      <c r="C353" t="str">
        <f>VLOOKUP(A353,HOP!A:H,8,0)</f>
        <v>98.00</v>
      </c>
      <c r="D353" t="str">
        <f>VLOOKUP(A353,HOP!A:B,2,0)</f>
        <v>1969890</v>
      </c>
      <c r="E353">
        <f t="shared" si="10"/>
        <v>0</v>
      </c>
      <c r="M353" t="str">
        <f t="shared" si="11"/>
        <v>,1969890</v>
      </c>
    </row>
    <row r="354" ht="14.25" customHeight="1" spans="1:13">
      <c r="A354" s="5" t="s">
        <v>1955</v>
      </c>
      <c r="B354" s="3">
        <v>206</v>
      </c>
      <c r="C354" t="str">
        <f>VLOOKUP(A354,HOP!A:H,8,0)</f>
        <v>206.00</v>
      </c>
      <c r="D354" t="str">
        <f>VLOOKUP(A354,HOP!A:B,2,0)</f>
        <v>1969916</v>
      </c>
      <c r="E354">
        <f t="shared" si="10"/>
        <v>0</v>
      </c>
      <c r="M354" t="str">
        <f t="shared" si="11"/>
        <v>,1969916</v>
      </c>
    </row>
    <row r="355" ht="14.25" customHeight="1" spans="1:13">
      <c r="A355" s="5" t="s">
        <v>1960</v>
      </c>
      <c r="B355" s="3">
        <v>96</v>
      </c>
      <c r="C355" t="str">
        <f>VLOOKUP(A355,HOP!A:H,8,0)</f>
        <v>96.00</v>
      </c>
      <c r="D355" t="str">
        <f>VLOOKUP(A355,HOP!A:B,2,0)</f>
        <v>1970007</v>
      </c>
      <c r="E355">
        <f t="shared" si="10"/>
        <v>0</v>
      </c>
      <c r="M355" t="str">
        <f t="shared" si="11"/>
        <v>,1970007</v>
      </c>
    </row>
    <row r="356" ht="14.25" customHeight="1" spans="1:13">
      <c r="A356" s="5" t="s">
        <v>1962</v>
      </c>
      <c r="B356" s="3">
        <v>98</v>
      </c>
      <c r="C356" t="str">
        <f>VLOOKUP(A356,HOP!A:H,8,0)</f>
        <v>98.00</v>
      </c>
      <c r="D356" t="str">
        <f>VLOOKUP(A356,HOP!A:B,2,0)</f>
        <v>1969753</v>
      </c>
      <c r="E356">
        <f t="shared" si="10"/>
        <v>0</v>
      </c>
      <c r="M356" t="str">
        <f t="shared" si="11"/>
        <v>,1969753</v>
      </c>
    </row>
    <row r="357" spans="1:13">
      <c r="A357" s="44" t="s">
        <v>1977</v>
      </c>
      <c r="B357" s="8">
        <v>-465</v>
      </c>
      <c r="C357" t="e">
        <f>VLOOKUP(A357,HOP!A:H,8,0)</f>
        <v>#N/A</v>
      </c>
      <c r="D357">
        <v>1960877</v>
      </c>
      <c r="E357" t="e">
        <f t="shared" si="10"/>
        <v>#N/A</v>
      </c>
      <c r="F357" t="s">
        <v>2016</v>
      </c>
      <c r="M357" t="str">
        <f t="shared" si="11"/>
        <v>,1960877</v>
      </c>
    </row>
    <row r="358" spans="1:13">
      <c r="A358" s="44" t="s">
        <v>1983</v>
      </c>
      <c r="B358" s="8">
        <v>-576</v>
      </c>
      <c r="C358" t="e">
        <f>VLOOKUP(A358,HOP!A:H,8,0)</f>
        <v>#N/A</v>
      </c>
      <c r="D358">
        <v>1965299</v>
      </c>
      <c r="E358" t="e">
        <f t="shared" si="10"/>
        <v>#N/A</v>
      </c>
      <c r="F358" t="s">
        <v>2017</v>
      </c>
      <c r="M358" t="str">
        <f t="shared" si="11"/>
        <v>,1965299</v>
      </c>
    </row>
    <row r="359" spans="1:13">
      <c r="A359" s="44" t="s">
        <v>1987</v>
      </c>
      <c r="B359" s="8">
        <v>-378</v>
      </c>
      <c r="C359" t="e">
        <f>VLOOKUP(A359,HOP!A:H,8,0)</f>
        <v>#N/A</v>
      </c>
      <c r="D359">
        <v>1960954</v>
      </c>
      <c r="E359" t="e">
        <f t="shared" si="10"/>
        <v>#N/A</v>
      </c>
      <c r="F359" t="s">
        <v>2018</v>
      </c>
      <c r="M359" t="str">
        <f t="shared" si="11"/>
        <v>,1960954</v>
      </c>
    </row>
    <row r="360" spans="1:13">
      <c r="A360" s="44" t="s">
        <v>1991</v>
      </c>
      <c r="B360" s="8">
        <v>-329</v>
      </c>
      <c r="C360" t="e">
        <f>VLOOKUP(A360,HOP!A:H,8,0)</f>
        <v>#N/A</v>
      </c>
      <c r="D360">
        <v>1966716</v>
      </c>
      <c r="E360" t="e">
        <f t="shared" si="10"/>
        <v>#N/A</v>
      </c>
      <c r="F360" t="s">
        <v>2019</v>
      </c>
      <c r="M360" t="str">
        <f t="shared" si="11"/>
        <v>,1966716</v>
      </c>
    </row>
    <row r="361" spans="1:13">
      <c r="A361" s="44" t="s">
        <v>1995</v>
      </c>
      <c r="B361" s="8">
        <v>-312</v>
      </c>
      <c r="C361" t="e">
        <f>VLOOKUP(A361,HOP!A:H,8,0)</f>
        <v>#N/A</v>
      </c>
      <c r="D361">
        <v>1967438</v>
      </c>
      <c r="E361" t="e">
        <f t="shared" si="10"/>
        <v>#N/A</v>
      </c>
      <c r="F361" t="s">
        <v>2020</v>
      </c>
      <c r="M361" t="str">
        <f t="shared" si="11"/>
        <v>,1967438</v>
      </c>
    </row>
    <row r="362" spans="1:13">
      <c r="A362" s="44" t="s">
        <v>1999</v>
      </c>
      <c r="B362" s="8">
        <v>-191</v>
      </c>
      <c r="C362" t="e">
        <f>VLOOKUP(A362,HOP!A:H,8,0)</f>
        <v>#N/A</v>
      </c>
      <c r="D362">
        <v>1963941</v>
      </c>
      <c r="E362" t="e">
        <f t="shared" si="10"/>
        <v>#N/A</v>
      </c>
      <c r="F362" t="s">
        <v>2021</v>
      </c>
      <c r="M362" t="str">
        <f t="shared" si="11"/>
        <v>,1963941</v>
      </c>
    </row>
    <row r="363" spans="1:13">
      <c r="A363" s="44" t="s">
        <v>2003</v>
      </c>
      <c r="B363" s="8">
        <v>-292</v>
      </c>
      <c r="C363" t="e">
        <f>VLOOKUP(A363,HOP!A:H,8,0)</f>
        <v>#N/A</v>
      </c>
      <c r="D363">
        <v>1968678</v>
      </c>
      <c r="E363" t="e">
        <f t="shared" si="10"/>
        <v>#N/A</v>
      </c>
      <c r="F363" s="6" t="s">
        <v>2022</v>
      </c>
      <c r="M363" t="str">
        <f t="shared" si="11"/>
        <v>,1968678</v>
      </c>
    </row>
    <row r="364" spans="1:13">
      <c r="A364" s="44" t="s">
        <v>2007</v>
      </c>
      <c r="B364" s="8">
        <v>-79</v>
      </c>
      <c r="C364" t="e">
        <f>VLOOKUP(A364,HOP!A:H,8,0)</f>
        <v>#N/A</v>
      </c>
      <c r="D364">
        <v>1968581</v>
      </c>
      <c r="E364" t="e">
        <f t="shared" si="10"/>
        <v>#N/A</v>
      </c>
      <c r="F364" s="6" t="s">
        <v>2023</v>
      </c>
      <c r="M364" t="str">
        <f t="shared" si="11"/>
        <v>,1968581</v>
      </c>
    </row>
    <row r="366" spans="2:2">
      <c r="B366" s="3">
        <f>SUM(B2:B365)</f>
        <v>85572</v>
      </c>
    </row>
    <row r="368" spans="1:1">
      <c r="A368" t="s">
        <v>2024</v>
      </c>
    </row>
    <row r="369" spans="1:1">
      <c r="A369" t="s">
        <v>2025</v>
      </c>
    </row>
    <row r="370" spans="1:1">
      <c r="A370" t="s">
        <v>2026</v>
      </c>
    </row>
    <row r="371" spans="1:1">
      <c r="A371" t="s">
        <v>2027</v>
      </c>
    </row>
    <row r="372" spans="1:1">
      <c r="A372" t="s">
        <v>2028</v>
      </c>
    </row>
    <row r="373" spans="1:1">
      <c r="A373" t="s">
        <v>2029</v>
      </c>
    </row>
    <row r="374" spans="1:1">
      <c r="A374" t="s">
        <v>2030</v>
      </c>
    </row>
    <row r="375" spans="1:1">
      <c r="A375" t="s">
        <v>2031</v>
      </c>
    </row>
    <row r="376" spans="1:1">
      <c r="A376" s="6" t="s">
        <v>2032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5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2033</v>
      </c>
      <c r="B1" s="2" t="s">
        <v>2034</v>
      </c>
      <c r="C1" s="2" t="s">
        <v>49</v>
      </c>
      <c r="D1" s="2" t="s">
        <v>2035</v>
      </c>
      <c r="E1" s="2" t="s">
        <v>56</v>
      </c>
      <c r="F1" s="2" t="s">
        <v>2036</v>
      </c>
      <c r="G1" s="2" t="s">
        <v>66</v>
      </c>
      <c r="H1" s="2" t="s">
        <v>2037</v>
      </c>
      <c r="I1" s="2" t="s">
        <v>2038</v>
      </c>
      <c r="J1" s="2" t="s">
        <v>2039</v>
      </c>
      <c r="K1" s="2" t="s">
        <v>55</v>
      </c>
    </row>
    <row r="2" s="1" customFormat="1" ht="20" customHeight="1" spans="1:11">
      <c r="A2" s="2" t="s">
        <v>1143</v>
      </c>
      <c r="B2" s="2" t="s">
        <v>2040</v>
      </c>
      <c r="C2" s="2" t="s">
        <v>2041</v>
      </c>
      <c r="D2" s="2" t="s">
        <v>1146</v>
      </c>
      <c r="E2" s="2" t="s">
        <v>80</v>
      </c>
      <c r="F2" s="2" t="s">
        <v>81</v>
      </c>
      <c r="G2" s="2" t="s">
        <v>2042</v>
      </c>
      <c r="H2" s="2" t="s">
        <v>2043</v>
      </c>
      <c r="I2" s="2" t="s">
        <v>1146</v>
      </c>
      <c r="J2" s="2" t="s">
        <v>2044</v>
      </c>
      <c r="K2" s="2" t="s">
        <v>2045</v>
      </c>
    </row>
    <row r="3" s="1" customFormat="1" ht="20" customHeight="1" spans="1:11">
      <c r="A3" s="2" t="s">
        <v>442</v>
      </c>
      <c r="B3" s="2" t="s">
        <v>2046</v>
      </c>
      <c r="C3" s="2" t="s">
        <v>444</v>
      </c>
      <c r="D3" s="2" t="s">
        <v>445</v>
      </c>
      <c r="E3" s="2" t="s">
        <v>80</v>
      </c>
      <c r="F3" s="2" t="s">
        <v>81</v>
      </c>
      <c r="G3" s="2" t="s">
        <v>2042</v>
      </c>
      <c r="H3" s="2" t="s">
        <v>2047</v>
      </c>
      <c r="I3" s="2" t="s">
        <v>445</v>
      </c>
      <c r="J3" s="2" t="s">
        <v>2044</v>
      </c>
      <c r="K3" s="2" t="s">
        <v>2048</v>
      </c>
    </row>
    <row r="4" s="1" customFormat="1" ht="20" customHeight="1" spans="1:11">
      <c r="A4" s="2" t="s">
        <v>664</v>
      </c>
      <c r="B4" s="2" t="s">
        <v>2049</v>
      </c>
      <c r="C4" s="2" t="s">
        <v>666</v>
      </c>
      <c r="D4" s="2" t="s">
        <v>667</v>
      </c>
      <c r="E4" s="2" t="s">
        <v>80</v>
      </c>
      <c r="F4" s="2" t="s">
        <v>81</v>
      </c>
      <c r="G4" s="2" t="s">
        <v>2042</v>
      </c>
      <c r="H4" s="2" t="s">
        <v>2050</v>
      </c>
      <c r="I4" s="2" t="s">
        <v>667</v>
      </c>
      <c r="J4" s="2" t="s">
        <v>2044</v>
      </c>
      <c r="K4" s="2" t="s">
        <v>2051</v>
      </c>
    </row>
    <row r="5" s="1" customFormat="1" ht="20" customHeight="1" spans="1:11">
      <c r="A5" s="2" t="s">
        <v>1842</v>
      </c>
      <c r="B5" s="2" t="s">
        <v>2052</v>
      </c>
      <c r="C5" s="2" t="s">
        <v>1844</v>
      </c>
      <c r="D5" s="2" t="s">
        <v>1845</v>
      </c>
      <c r="E5" s="2" t="s">
        <v>80</v>
      </c>
      <c r="F5" s="2" t="s">
        <v>81</v>
      </c>
      <c r="G5" s="2" t="s">
        <v>2042</v>
      </c>
      <c r="H5" s="2" t="s">
        <v>2053</v>
      </c>
      <c r="I5" s="2" t="s">
        <v>1845</v>
      </c>
      <c r="J5" s="2" t="s">
        <v>2044</v>
      </c>
      <c r="K5" s="2" t="s">
        <v>2054</v>
      </c>
    </row>
    <row r="6" s="1" customFormat="1" ht="20" customHeight="1" spans="1:11">
      <c r="A6" s="2" t="s">
        <v>344</v>
      </c>
      <c r="B6" s="2" t="s">
        <v>2055</v>
      </c>
      <c r="C6" s="2" t="s">
        <v>346</v>
      </c>
      <c r="D6" s="2" t="s">
        <v>347</v>
      </c>
      <c r="E6" s="2" t="s">
        <v>80</v>
      </c>
      <c r="F6" s="2" t="s">
        <v>81</v>
      </c>
      <c r="G6" s="2" t="s">
        <v>2042</v>
      </c>
      <c r="H6" s="2" t="s">
        <v>2056</v>
      </c>
      <c r="I6" s="2" t="s">
        <v>347</v>
      </c>
      <c r="J6" s="2" t="s">
        <v>2044</v>
      </c>
      <c r="K6" s="2" t="s">
        <v>2057</v>
      </c>
    </row>
    <row r="7" s="1" customFormat="1" ht="20" customHeight="1" spans="1:11">
      <c r="A7" s="2" t="s">
        <v>1167</v>
      </c>
      <c r="B7" s="2" t="s">
        <v>2058</v>
      </c>
      <c r="C7" s="2" t="s">
        <v>2059</v>
      </c>
      <c r="D7" s="2" t="s">
        <v>1170</v>
      </c>
      <c r="E7" s="2" t="s">
        <v>80</v>
      </c>
      <c r="F7" s="2" t="s">
        <v>81</v>
      </c>
      <c r="G7" s="2" t="s">
        <v>2042</v>
      </c>
      <c r="H7" s="2" t="s">
        <v>2060</v>
      </c>
      <c r="I7" s="2" t="s">
        <v>1170</v>
      </c>
      <c r="J7" s="2" t="s">
        <v>2044</v>
      </c>
      <c r="K7" s="2" t="s">
        <v>2061</v>
      </c>
    </row>
    <row r="8" s="1" customFormat="1" ht="20" customHeight="1" spans="1:11">
      <c r="A8" s="2" t="s">
        <v>1283</v>
      </c>
      <c r="B8" s="2" t="s">
        <v>2062</v>
      </c>
      <c r="C8" s="2" t="s">
        <v>1285</v>
      </c>
      <c r="D8" s="2" t="s">
        <v>1286</v>
      </c>
      <c r="E8" s="2" t="s">
        <v>80</v>
      </c>
      <c r="F8" s="2" t="s">
        <v>81</v>
      </c>
      <c r="G8" s="2" t="s">
        <v>2042</v>
      </c>
      <c r="H8" s="2" t="s">
        <v>2063</v>
      </c>
      <c r="I8" s="2" t="s">
        <v>1286</v>
      </c>
      <c r="J8" s="2" t="s">
        <v>2044</v>
      </c>
      <c r="K8" s="2" t="s">
        <v>2064</v>
      </c>
    </row>
    <row r="9" s="1" customFormat="1" ht="20" customHeight="1" spans="1:11">
      <c r="A9" s="2" t="s">
        <v>1935</v>
      </c>
      <c r="B9" s="2" t="s">
        <v>2065</v>
      </c>
      <c r="C9" s="2" t="s">
        <v>2066</v>
      </c>
      <c r="D9" s="2" t="s">
        <v>1938</v>
      </c>
      <c r="E9" s="2" t="s">
        <v>80</v>
      </c>
      <c r="F9" s="2" t="s">
        <v>81</v>
      </c>
      <c r="G9" s="2" t="s">
        <v>2042</v>
      </c>
      <c r="H9" s="2" t="s">
        <v>2067</v>
      </c>
      <c r="I9" s="2" t="s">
        <v>1938</v>
      </c>
      <c r="J9" s="2" t="s">
        <v>2044</v>
      </c>
      <c r="K9" s="2" t="s">
        <v>2068</v>
      </c>
    </row>
    <row r="10" s="1" customFormat="1" ht="20" customHeight="1" spans="1:11">
      <c r="A10" s="2" t="s">
        <v>1745</v>
      </c>
      <c r="B10" s="2" t="s">
        <v>2069</v>
      </c>
      <c r="C10" s="2" t="s">
        <v>1747</v>
      </c>
      <c r="D10" s="2" t="s">
        <v>1748</v>
      </c>
      <c r="E10" s="2" t="s">
        <v>80</v>
      </c>
      <c r="F10" s="2" t="s">
        <v>81</v>
      </c>
      <c r="G10" s="2" t="s">
        <v>2042</v>
      </c>
      <c r="H10" s="2" t="s">
        <v>2070</v>
      </c>
      <c r="I10" s="2" t="s">
        <v>1748</v>
      </c>
      <c r="J10" s="2" t="s">
        <v>2044</v>
      </c>
      <c r="K10" s="2" t="s">
        <v>2071</v>
      </c>
    </row>
    <row r="11" s="1" customFormat="1" ht="20" customHeight="1" spans="1:11">
      <c r="A11" s="2" t="s">
        <v>1382</v>
      </c>
      <c r="B11" s="2" t="s">
        <v>2072</v>
      </c>
      <c r="C11" s="2" t="s">
        <v>1384</v>
      </c>
      <c r="D11" s="2" t="s">
        <v>1385</v>
      </c>
      <c r="E11" s="2" t="s">
        <v>80</v>
      </c>
      <c r="F11" s="2" t="s">
        <v>81</v>
      </c>
      <c r="G11" s="2" t="s">
        <v>2042</v>
      </c>
      <c r="H11" s="2" t="s">
        <v>2073</v>
      </c>
      <c r="I11" s="2" t="s">
        <v>1385</v>
      </c>
      <c r="J11" s="2" t="s">
        <v>2044</v>
      </c>
      <c r="K11" s="2" t="s">
        <v>2074</v>
      </c>
    </row>
    <row r="12" s="1" customFormat="1" ht="20" customHeight="1" spans="1:11">
      <c r="A12" s="2" t="s">
        <v>1162</v>
      </c>
      <c r="B12" s="2" t="s">
        <v>2075</v>
      </c>
      <c r="C12" s="2" t="s">
        <v>2076</v>
      </c>
      <c r="D12" s="2" t="s">
        <v>1165</v>
      </c>
      <c r="E12" s="2" t="s">
        <v>80</v>
      </c>
      <c r="F12" s="2" t="s">
        <v>81</v>
      </c>
      <c r="G12" s="2" t="s">
        <v>2042</v>
      </c>
      <c r="H12" s="2" t="s">
        <v>2077</v>
      </c>
      <c r="I12" s="2" t="s">
        <v>1165</v>
      </c>
      <c r="J12" s="2" t="s">
        <v>2044</v>
      </c>
      <c r="K12" s="2" t="s">
        <v>2078</v>
      </c>
    </row>
    <row r="13" s="1" customFormat="1" ht="20" customHeight="1" spans="1:11">
      <c r="A13" s="2" t="s">
        <v>332</v>
      </c>
      <c r="B13" s="2" t="s">
        <v>2079</v>
      </c>
      <c r="C13" s="2" t="s">
        <v>334</v>
      </c>
      <c r="D13" s="2" t="s">
        <v>335</v>
      </c>
      <c r="E13" s="2" t="s">
        <v>80</v>
      </c>
      <c r="F13" s="2" t="s">
        <v>81</v>
      </c>
      <c r="G13" s="2" t="s">
        <v>2042</v>
      </c>
      <c r="H13" s="2" t="s">
        <v>2053</v>
      </c>
      <c r="I13" s="2" t="s">
        <v>335</v>
      </c>
      <c r="J13" s="2" t="s">
        <v>2044</v>
      </c>
      <c r="K13" s="2" t="s">
        <v>2080</v>
      </c>
    </row>
    <row r="14" s="1" customFormat="1" ht="20" customHeight="1" spans="1:11">
      <c r="A14" s="2" t="s">
        <v>1687</v>
      </c>
      <c r="B14" s="2" t="s">
        <v>2081</v>
      </c>
      <c r="C14" s="2" t="s">
        <v>2082</v>
      </c>
      <c r="D14" s="2" t="s">
        <v>1690</v>
      </c>
      <c r="E14" s="2" t="s">
        <v>80</v>
      </c>
      <c r="F14" s="2" t="s">
        <v>81</v>
      </c>
      <c r="G14" s="2" t="s">
        <v>2042</v>
      </c>
      <c r="H14" s="2" t="s">
        <v>2083</v>
      </c>
      <c r="I14" s="2" t="s">
        <v>1690</v>
      </c>
      <c r="J14" s="2" t="s">
        <v>2044</v>
      </c>
      <c r="K14" s="2" t="s">
        <v>2084</v>
      </c>
    </row>
    <row r="15" s="1" customFormat="1" ht="20" customHeight="1" spans="1:11">
      <c r="A15" s="2" t="s">
        <v>1786</v>
      </c>
      <c r="B15" s="2" t="s">
        <v>2085</v>
      </c>
      <c r="C15" s="2" t="s">
        <v>2086</v>
      </c>
      <c r="D15" s="2" t="s">
        <v>1789</v>
      </c>
      <c r="E15" s="2" t="s">
        <v>80</v>
      </c>
      <c r="F15" s="2" t="s">
        <v>81</v>
      </c>
      <c r="G15" s="2" t="s">
        <v>2042</v>
      </c>
      <c r="H15" s="2" t="s">
        <v>2043</v>
      </c>
      <c r="I15" s="2" t="s">
        <v>1789</v>
      </c>
      <c r="J15" s="2" t="s">
        <v>2044</v>
      </c>
      <c r="K15" s="2" t="s">
        <v>2087</v>
      </c>
    </row>
    <row r="16" s="1" customFormat="1" ht="20" customHeight="1" spans="1:11">
      <c r="A16" s="2" t="s">
        <v>1288</v>
      </c>
      <c r="B16" s="2" t="s">
        <v>2088</v>
      </c>
      <c r="C16" s="2" t="s">
        <v>1290</v>
      </c>
      <c r="D16" s="2" t="s">
        <v>1291</v>
      </c>
      <c r="E16" s="2" t="s">
        <v>80</v>
      </c>
      <c r="F16" s="2" t="s">
        <v>81</v>
      </c>
      <c r="G16" s="2" t="s">
        <v>2042</v>
      </c>
      <c r="H16" s="2" t="s">
        <v>2089</v>
      </c>
      <c r="I16" s="2" t="s">
        <v>1291</v>
      </c>
      <c r="J16" s="2" t="s">
        <v>2044</v>
      </c>
      <c r="K16" s="2" t="s">
        <v>2090</v>
      </c>
    </row>
    <row r="17" s="1" customFormat="1" ht="20" customHeight="1" spans="1:11">
      <c r="A17" s="2" t="s">
        <v>1277</v>
      </c>
      <c r="B17" s="2" t="s">
        <v>2091</v>
      </c>
      <c r="C17" s="2" t="s">
        <v>1279</v>
      </c>
      <c r="D17" s="2" t="s">
        <v>2092</v>
      </c>
      <c r="E17" s="2" t="s">
        <v>80</v>
      </c>
      <c r="F17" s="2" t="s">
        <v>81</v>
      </c>
      <c r="G17" s="2" t="s">
        <v>2042</v>
      </c>
      <c r="H17" s="2" t="s">
        <v>2093</v>
      </c>
      <c r="I17" s="2" t="s">
        <v>2094</v>
      </c>
      <c r="J17" s="2" t="s">
        <v>2044</v>
      </c>
      <c r="K17" s="2" t="s">
        <v>2095</v>
      </c>
    </row>
    <row r="18" s="1" customFormat="1" ht="20" customHeight="1" spans="1:11">
      <c r="A18" s="2" t="s">
        <v>692</v>
      </c>
      <c r="B18" s="2" t="s">
        <v>2096</v>
      </c>
      <c r="C18" s="2" t="s">
        <v>694</v>
      </c>
      <c r="D18" s="2" t="s">
        <v>695</v>
      </c>
      <c r="E18" s="2" t="s">
        <v>80</v>
      </c>
      <c r="F18" s="2" t="s">
        <v>81</v>
      </c>
      <c r="G18" s="2" t="s">
        <v>2042</v>
      </c>
      <c r="H18" s="2" t="s">
        <v>2097</v>
      </c>
      <c r="I18" s="2" t="s">
        <v>695</v>
      </c>
      <c r="J18" s="2" t="s">
        <v>2044</v>
      </c>
      <c r="K18" s="2" t="s">
        <v>2098</v>
      </c>
    </row>
    <row r="19" s="1" customFormat="1" ht="20" customHeight="1" spans="1:11">
      <c r="A19" s="2" t="s">
        <v>672</v>
      </c>
      <c r="B19" s="2" t="s">
        <v>2099</v>
      </c>
      <c r="C19" s="2" t="s">
        <v>515</v>
      </c>
      <c r="D19" s="2" t="s">
        <v>673</v>
      </c>
      <c r="E19" s="2" t="s">
        <v>80</v>
      </c>
      <c r="F19" s="2" t="s">
        <v>81</v>
      </c>
      <c r="G19" s="2" t="s">
        <v>2042</v>
      </c>
      <c r="H19" s="2" t="s">
        <v>2100</v>
      </c>
      <c r="I19" s="2" t="s">
        <v>673</v>
      </c>
      <c r="J19" s="2" t="s">
        <v>2044</v>
      </c>
      <c r="K19" s="2" t="s">
        <v>2101</v>
      </c>
    </row>
    <row r="20" s="1" customFormat="1" ht="20" customHeight="1" spans="1:11">
      <c r="A20" s="2" t="s">
        <v>185</v>
      </c>
      <c r="B20" s="2" t="s">
        <v>2102</v>
      </c>
      <c r="C20" s="2" t="s">
        <v>2103</v>
      </c>
      <c r="D20" s="2" t="s">
        <v>188</v>
      </c>
      <c r="E20" s="2" t="s">
        <v>80</v>
      </c>
      <c r="F20" s="2" t="s">
        <v>81</v>
      </c>
      <c r="G20" s="2" t="s">
        <v>2042</v>
      </c>
      <c r="H20" s="2" t="s">
        <v>2104</v>
      </c>
      <c r="I20" s="2" t="s">
        <v>188</v>
      </c>
      <c r="J20" s="2" t="s">
        <v>2044</v>
      </c>
      <c r="K20" s="2" t="s">
        <v>2105</v>
      </c>
    </row>
    <row r="21" s="1" customFormat="1" ht="20" customHeight="1" spans="1:11">
      <c r="A21" s="2" t="s">
        <v>1556</v>
      </c>
      <c r="B21" s="2" t="s">
        <v>2106</v>
      </c>
      <c r="C21" s="2" t="s">
        <v>1558</v>
      </c>
      <c r="D21" s="2" t="s">
        <v>1559</v>
      </c>
      <c r="E21" s="2" t="s">
        <v>80</v>
      </c>
      <c r="F21" s="2" t="s">
        <v>81</v>
      </c>
      <c r="G21" s="2" t="s">
        <v>2042</v>
      </c>
      <c r="H21" s="2" t="s">
        <v>2107</v>
      </c>
      <c r="I21" s="2" t="s">
        <v>1559</v>
      </c>
      <c r="J21" s="2" t="s">
        <v>2044</v>
      </c>
      <c r="K21" s="2" t="s">
        <v>2108</v>
      </c>
    </row>
    <row r="22" s="1" customFormat="1" ht="20" customHeight="1" spans="1:11">
      <c r="A22" s="2" t="s">
        <v>1419</v>
      </c>
      <c r="B22" s="2" t="s">
        <v>2109</v>
      </c>
      <c r="C22" s="2" t="s">
        <v>1421</v>
      </c>
      <c r="D22" s="2" t="s">
        <v>1422</v>
      </c>
      <c r="E22" s="2" t="s">
        <v>80</v>
      </c>
      <c r="F22" s="2" t="s">
        <v>81</v>
      </c>
      <c r="G22" s="2" t="s">
        <v>2042</v>
      </c>
      <c r="H22" s="2" t="s">
        <v>2097</v>
      </c>
      <c r="I22" s="2" t="s">
        <v>1422</v>
      </c>
      <c r="J22" s="2" t="s">
        <v>2044</v>
      </c>
      <c r="K22" s="2" t="s">
        <v>2110</v>
      </c>
    </row>
    <row r="23" s="1" customFormat="1" ht="20" customHeight="1" spans="1:11">
      <c r="A23" s="2" t="s">
        <v>178</v>
      </c>
      <c r="B23" s="2" t="s">
        <v>2111</v>
      </c>
      <c r="C23" s="2" t="s">
        <v>2112</v>
      </c>
      <c r="D23" s="2" t="s">
        <v>181</v>
      </c>
      <c r="E23" s="2" t="s">
        <v>80</v>
      </c>
      <c r="F23" s="2" t="s">
        <v>81</v>
      </c>
      <c r="G23" s="2" t="s">
        <v>2042</v>
      </c>
      <c r="H23" s="2" t="s">
        <v>2113</v>
      </c>
      <c r="I23" s="2" t="s">
        <v>181</v>
      </c>
      <c r="J23" s="2" t="s">
        <v>2044</v>
      </c>
      <c r="K23" s="2" t="s">
        <v>2114</v>
      </c>
    </row>
    <row r="24" s="1" customFormat="1" ht="20" customHeight="1" spans="1:11">
      <c r="A24" s="2" t="s">
        <v>1126</v>
      </c>
      <c r="B24" s="2" t="s">
        <v>2115</v>
      </c>
      <c r="C24" s="2" t="s">
        <v>1128</v>
      </c>
      <c r="D24" s="2" t="s">
        <v>2116</v>
      </c>
      <c r="E24" s="2" t="s">
        <v>80</v>
      </c>
      <c r="F24" s="2" t="s">
        <v>81</v>
      </c>
      <c r="G24" s="2" t="s">
        <v>2042</v>
      </c>
      <c r="H24" s="2" t="s">
        <v>2117</v>
      </c>
      <c r="I24" s="2" t="s">
        <v>2118</v>
      </c>
      <c r="J24" s="2" t="s">
        <v>2044</v>
      </c>
      <c r="K24" s="2" t="s">
        <v>2119</v>
      </c>
    </row>
    <row r="25" s="1" customFormat="1" ht="20" customHeight="1" spans="1:11">
      <c r="A25" s="2" t="s">
        <v>1940</v>
      </c>
      <c r="B25" s="2" t="s">
        <v>2120</v>
      </c>
      <c r="C25" s="2" t="s">
        <v>1357</v>
      </c>
      <c r="D25" s="2" t="s">
        <v>1941</v>
      </c>
      <c r="E25" s="2" t="s">
        <v>80</v>
      </c>
      <c r="F25" s="2" t="s">
        <v>81</v>
      </c>
      <c r="G25" s="2" t="s">
        <v>2042</v>
      </c>
      <c r="H25" s="2" t="s">
        <v>2121</v>
      </c>
      <c r="I25" s="2" t="s">
        <v>1941</v>
      </c>
      <c r="J25" s="2" t="s">
        <v>2044</v>
      </c>
      <c r="K25" s="2" t="s">
        <v>2122</v>
      </c>
    </row>
    <row r="26" s="1" customFormat="1" ht="20" customHeight="1" spans="1:11">
      <c r="A26" s="2" t="s">
        <v>920</v>
      </c>
      <c r="B26" s="2" t="s">
        <v>2123</v>
      </c>
      <c r="C26" s="2" t="s">
        <v>922</v>
      </c>
      <c r="D26" s="2" t="s">
        <v>923</v>
      </c>
      <c r="E26" s="2" t="s">
        <v>80</v>
      </c>
      <c r="F26" s="2" t="s">
        <v>81</v>
      </c>
      <c r="G26" s="2" t="s">
        <v>2042</v>
      </c>
      <c r="H26" s="2" t="s">
        <v>2124</v>
      </c>
      <c r="I26" s="2" t="s">
        <v>923</v>
      </c>
      <c r="J26" s="2" t="s">
        <v>2044</v>
      </c>
      <c r="K26" s="2" t="s">
        <v>2125</v>
      </c>
    </row>
    <row r="27" s="1" customFormat="1" ht="20" customHeight="1" spans="1:11">
      <c r="A27" s="2" t="s">
        <v>455</v>
      </c>
      <c r="B27" s="2" t="s">
        <v>2126</v>
      </c>
      <c r="C27" s="2" t="s">
        <v>2127</v>
      </c>
      <c r="D27" s="2" t="s">
        <v>458</v>
      </c>
      <c r="E27" s="2" t="s">
        <v>80</v>
      </c>
      <c r="F27" s="2" t="s">
        <v>81</v>
      </c>
      <c r="G27" s="2" t="s">
        <v>2042</v>
      </c>
      <c r="H27" s="2" t="s">
        <v>2128</v>
      </c>
      <c r="I27" s="2" t="s">
        <v>458</v>
      </c>
      <c r="J27" s="2" t="s">
        <v>2044</v>
      </c>
      <c r="K27" s="2" t="s">
        <v>2129</v>
      </c>
    </row>
    <row r="28" s="1" customFormat="1" ht="20" customHeight="1" spans="1:11">
      <c r="A28" s="2" t="s">
        <v>1702</v>
      </c>
      <c r="B28" s="2" t="s">
        <v>2130</v>
      </c>
      <c r="C28" s="2" t="s">
        <v>2131</v>
      </c>
      <c r="D28" s="2" t="s">
        <v>1705</v>
      </c>
      <c r="E28" s="2" t="s">
        <v>80</v>
      </c>
      <c r="F28" s="2" t="s">
        <v>81</v>
      </c>
      <c r="G28" s="2" t="s">
        <v>2042</v>
      </c>
      <c r="H28" s="2" t="s">
        <v>2128</v>
      </c>
      <c r="I28" s="2" t="s">
        <v>1705</v>
      </c>
      <c r="J28" s="2" t="s">
        <v>2044</v>
      </c>
      <c r="K28" s="2" t="s">
        <v>2132</v>
      </c>
    </row>
    <row r="29" s="1" customFormat="1" ht="20" customHeight="1" spans="1:11">
      <c r="A29" s="2" t="s">
        <v>925</v>
      </c>
      <c r="B29" s="2" t="s">
        <v>2133</v>
      </c>
      <c r="C29" s="2" t="s">
        <v>2134</v>
      </c>
      <c r="D29" s="2" t="s">
        <v>928</v>
      </c>
      <c r="E29" s="2" t="s">
        <v>80</v>
      </c>
      <c r="F29" s="2" t="s">
        <v>81</v>
      </c>
      <c r="G29" s="2" t="s">
        <v>2042</v>
      </c>
      <c r="H29" s="2" t="s">
        <v>2135</v>
      </c>
      <c r="I29" s="2" t="s">
        <v>928</v>
      </c>
      <c r="J29" s="2" t="s">
        <v>2044</v>
      </c>
      <c r="K29" s="2" t="s">
        <v>2136</v>
      </c>
    </row>
    <row r="30" s="1" customFormat="1" ht="20" customHeight="1" spans="1:11">
      <c r="A30" s="2" t="s">
        <v>274</v>
      </c>
      <c r="B30" s="2" t="s">
        <v>2137</v>
      </c>
      <c r="C30" s="2" t="s">
        <v>276</v>
      </c>
      <c r="D30" s="2" t="s">
        <v>277</v>
      </c>
      <c r="E30" s="2" t="s">
        <v>80</v>
      </c>
      <c r="F30" s="2" t="s">
        <v>81</v>
      </c>
      <c r="G30" s="2" t="s">
        <v>2042</v>
      </c>
      <c r="H30" s="2" t="s">
        <v>2138</v>
      </c>
      <c r="I30" s="2" t="s">
        <v>277</v>
      </c>
      <c r="J30" s="2" t="s">
        <v>2044</v>
      </c>
      <c r="K30" s="2" t="s">
        <v>2139</v>
      </c>
    </row>
    <row r="31" s="1" customFormat="1" ht="20" customHeight="1" spans="1:11">
      <c r="A31" s="2" t="s">
        <v>1148</v>
      </c>
      <c r="B31" s="2" t="s">
        <v>2140</v>
      </c>
      <c r="C31" s="2" t="s">
        <v>141</v>
      </c>
      <c r="D31" s="2" t="s">
        <v>1149</v>
      </c>
      <c r="E31" s="2" t="s">
        <v>80</v>
      </c>
      <c r="F31" s="2" t="s">
        <v>81</v>
      </c>
      <c r="G31" s="2" t="s">
        <v>2042</v>
      </c>
      <c r="H31" s="2" t="s">
        <v>2141</v>
      </c>
      <c r="I31" s="2" t="s">
        <v>1149</v>
      </c>
      <c r="J31" s="2" t="s">
        <v>2044</v>
      </c>
      <c r="K31" s="2" t="s">
        <v>2142</v>
      </c>
    </row>
    <row r="32" s="1" customFormat="1" ht="20" customHeight="1" spans="1:11">
      <c r="A32" s="2" t="s">
        <v>961</v>
      </c>
      <c r="B32" s="2" t="s">
        <v>2143</v>
      </c>
      <c r="C32" s="2" t="s">
        <v>2144</v>
      </c>
      <c r="D32" s="2" t="s">
        <v>964</v>
      </c>
      <c r="E32" s="2" t="s">
        <v>80</v>
      </c>
      <c r="F32" s="2" t="s">
        <v>81</v>
      </c>
      <c r="G32" s="2" t="s">
        <v>2042</v>
      </c>
      <c r="H32" s="2" t="s">
        <v>2145</v>
      </c>
      <c r="I32" s="2" t="s">
        <v>964</v>
      </c>
      <c r="J32" s="2" t="s">
        <v>2044</v>
      </c>
      <c r="K32" s="2" t="s">
        <v>2146</v>
      </c>
    </row>
    <row r="33" s="1" customFormat="1" ht="20" customHeight="1" spans="1:11">
      <c r="A33" s="2" t="s">
        <v>716</v>
      </c>
      <c r="B33" s="2" t="s">
        <v>2147</v>
      </c>
      <c r="C33" s="2" t="s">
        <v>718</v>
      </c>
      <c r="D33" s="2" t="s">
        <v>719</v>
      </c>
      <c r="E33" s="2" t="s">
        <v>80</v>
      </c>
      <c r="F33" s="2" t="s">
        <v>81</v>
      </c>
      <c r="G33" s="2" t="s">
        <v>2042</v>
      </c>
      <c r="H33" s="2" t="s">
        <v>2104</v>
      </c>
      <c r="I33" s="2" t="s">
        <v>719</v>
      </c>
      <c r="J33" s="2" t="s">
        <v>2044</v>
      </c>
      <c r="K33" s="2" t="s">
        <v>2148</v>
      </c>
    </row>
    <row r="34" s="1" customFormat="1" ht="20" customHeight="1" spans="1:11">
      <c r="A34" s="2" t="s">
        <v>1569</v>
      </c>
      <c r="B34" s="2" t="s">
        <v>2149</v>
      </c>
      <c r="C34" s="2" t="s">
        <v>1571</v>
      </c>
      <c r="D34" s="2" t="s">
        <v>1572</v>
      </c>
      <c r="E34" s="2" t="s">
        <v>80</v>
      </c>
      <c r="F34" s="2" t="s">
        <v>81</v>
      </c>
      <c r="G34" s="2" t="s">
        <v>2042</v>
      </c>
      <c r="H34" s="2" t="s">
        <v>2150</v>
      </c>
      <c r="I34" s="2" t="s">
        <v>1572</v>
      </c>
      <c r="J34" s="2" t="s">
        <v>2044</v>
      </c>
      <c r="K34" s="2" t="s">
        <v>2151</v>
      </c>
    </row>
    <row r="35" s="1" customFormat="1" ht="20" customHeight="1" spans="1:11">
      <c r="A35" s="2" t="s">
        <v>1093</v>
      </c>
      <c r="B35" s="2" t="s">
        <v>2152</v>
      </c>
      <c r="C35" s="2" t="s">
        <v>2153</v>
      </c>
      <c r="D35" s="2" t="s">
        <v>1096</v>
      </c>
      <c r="E35" s="2" t="s">
        <v>80</v>
      </c>
      <c r="F35" s="2" t="s">
        <v>81</v>
      </c>
      <c r="G35" s="2" t="s">
        <v>2042</v>
      </c>
      <c r="H35" s="2" t="s">
        <v>2154</v>
      </c>
      <c r="I35" s="2" t="s">
        <v>1096</v>
      </c>
      <c r="J35" s="2" t="s">
        <v>2044</v>
      </c>
      <c r="K35" s="2" t="s">
        <v>2155</v>
      </c>
    </row>
    <row r="36" s="1" customFormat="1" ht="20" customHeight="1" spans="1:11">
      <c r="A36" s="2" t="s">
        <v>949</v>
      </c>
      <c r="B36" s="2" t="s">
        <v>2156</v>
      </c>
      <c r="C36" s="2" t="s">
        <v>2157</v>
      </c>
      <c r="D36" s="2" t="s">
        <v>952</v>
      </c>
      <c r="E36" s="2" t="s">
        <v>80</v>
      </c>
      <c r="F36" s="2" t="s">
        <v>81</v>
      </c>
      <c r="G36" s="2" t="s">
        <v>2042</v>
      </c>
      <c r="H36" s="2" t="s">
        <v>2158</v>
      </c>
      <c r="I36" s="2" t="s">
        <v>952</v>
      </c>
      <c r="J36" s="2" t="s">
        <v>2044</v>
      </c>
      <c r="K36" s="2" t="s">
        <v>2159</v>
      </c>
    </row>
    <row r="37" s="1" customFormat="1" ht="20" customHeight="1" spans="1:11">
      <c r="A37" s="2" t="s">
        <v>1150</v>
      </c>
      <c r="B37" s="2" t="s">
        <v>2160</v>
      </c>
      <c r="C37" s="2" t="s">
        <v>2161</v>
      </c>
      <c r="D37" s="2" t="s">
        <v>1153</v>
      </c>
      <c r="E37" s="2" t="s">
        <v>80</v>
      </c>
      <c r="F37" s="2" t="s">
        <v>81</v>
      </c>
      <c r="G37" s="2" t="s">
        <v>2042</v>
      </c>
      <c r="H37" s="2" t="s">
        <v>2162</v>
      </c>
      <c r="I37" s="2" t="s">
        <v>1153</v>
      </c>
      <c r="J37" s="2" t="s">
        <v>2044</v>
      </c>
      <c r="K37" s="2" t="s">
        <v>2163</v>
      </c>
    </row>
    <row r="38" s="1" customFormat="1" ht="20" customHeight="1" spans="1:11">
      <c r="A38" s="2" t="s">
        <v>1812</v>
      </c>
      <c r="B38" s="2" t="s">
        <v>2164</v>
      </c>
      <c r="C38" s="2" t="s">
        <v>1814</v>
      </c>
      <c r="D38" s="2" t="s">
        <v>1815</v>
      </c>
      <c r="E38" s="2" t="s">
        <v>80</v>
      </c>
      <c r="F38" s="2" t="s">
        <v>81</v>
      </c>
      <c r="G38" s="2" t="s">
        <v>2042</v>
      </c>
      <c r="H38" s="2" t="s">
        <v>2165</v>
      </c>
      <c r="I38" s="2" t="s">
        <v>1815</v>
      </c>
      <c r="J38" s="2" t="s">
        <v>2044</v>
      </c>
      <c r="K38" s="2" t="s">
        <v>2166</v>
      </c>
    </row>
    <row r="39" s="1" customFormat="1" ht="20" customHeight="1" spans="1:11">
      <c r="A39" s="2" t="s">
        <v>895</v>
      </c>
      <c r="B39" s="2" t="s">
        <v>2167</v>
      </c>
      <c r="C39" s="2" t="s">
        <v>2168</v>
      </c>
      <c r="D39" s="2" t="s">
        <v>896</v>
      </c>
      <c r="E39" s="2" t="s">
        <v>80</v>
      </c>
      <c r="F39" s="2" t="s">
        <v>81</v>
      </c>
      <c r="G39" s="2" t="s">
        <v>2042</v>
      </c>
      <c r="H39" s="2" t="s">
        <v>2145</v>
      </c>
      <c r="I39" s="2" t="s">
        <v>896</v>
      </c>
      <c r="J39" s="2" t="s">
        <v>2044</v>
      </c>
      <c r="K39" s="2" t="s">
        <v>2169</v>
      </c>
    </row>
    <row r="40" s="1" customFormat="1" ht="20" customHeight="1" spans="1:11">
      <c r="A40" s="2" t="s">
        <v>1682</v>
      </c>
      <c r="B40" s="2" t="s">
        <v>2170</v>
      </c>
      <c r="C40" s="2" t="s">
        <v>1684</v>
      </c>
      <c r="D40" s="2" t="s">
        <v>1685</v>
      </c>
      <c r="E40" s="2" t="s">
        <v>80</v>
      </c>
      <c r="F40" s="2" t="s">
        <v>81</v>
      </c>
      <c r="G40" s="2" t="s">
        <v>2042</v>
      </c>
      <c r="H40" s="2" t="s">
        <v>2171</v>
      </c>
      <c r="I40" s="2" t="s">
        <v>1685</v>
      </c>
      <c r="J40" s="2" t="s">
        <v>2044</v>
      </c>
      <c r="K40" s="2" t="s">
        <v>2172</v>
      </c>
    </row>
    <row r="41" s="1" customFormat="1" ht="20" customHeight="1" spans="1:11">
      <c r="A41" s="2" t="s">
        <v>1790</v>
      </c>
      <c r="B41" s="2" t="s">
        <v>2173</v>
      </c>
      <c r="C41" s="2" t="s">
        <v>2174</v>
      </c>
      <c r="D41" s="2" t="s">
        <v>1793</v>
      </c>
      <c r="E41" s="2" t="s">
        <v>80</v>
      </c>
      <c r="F41" s="2" t="s">
        <v>81</v>
      </c>
      <c r="G41" s="2" t="s">
        <v>2042</v>
      </c>
      <c r="H41" s="2" t="s">
        <v>2128</v>
      </c>
      <c r="I41" s="2" t="s">
        <v>1793</v>
      </c>
      <c r="J41" s="2" t="s">
        <v>2044</v>
      </c>
      <c r="K41" s="2" t="s">
        <v>2175</v>
      </c>
    </row>
    <row r="42" s="1" customFormat="1" ht="20" customHeight="1" spans="1:11">
      <c r="A42" s="2" t="s">
        <v>1561</v>
      </c>
      <c r="B42" s="2" t="s">
        <v>2176</v>
      </c>
      <c r="C42" s="2" t="s">
        <v>1563</v>
      </c>
      <c r="D42" s="2" t="s">
        <v>1564</v>
      </c>
      <c r="E42" s="2" t="s">
        <v>80</v>
      </c>
      <c r="F42" s="2" t="s">
        <v>81</v>
      </c>
      <c r="G42" s="2" t="s">
        <v>2042</v>
      </c>
      <c r="H42" s="2" t="s">
        <v>2177</v>
      </c>
      <c r="I42" s="2" t="s">
        <v>1564</v>
      </c>
      <c r="J42" s="2" t="s">
        <v>2044</v>
      </c>
      <c r="K42" s="2" t="s">
        <v>2178</v>
      </c>
    </row>
    <row r="43" s="1" customFormat="1" ht="20" customHeight="1" spans="1:11">
      <c r="A43" s="2" t="s">
        <v>1678</v>
      </c>
      <c r="B43" s="2" t="s">
        <v>2179</v>
      </c>
      <c r="C43" s="2" t="s">
        <v>2180</v>
      </c>
      <c r="D43" s="2" t="s">
        <v>1681</v>
      </c>
      <c r="E43" s="2" t="s">
        <v>80</v>
      </c>
      <c r="F43" s="2" t="s">
        <v>81</v>
      </c>
      <c r="G43" s="2" t="s">
        <v>2042</v>
      </c>
      <c r="H43" s="2" t="s">
        <v>2181</v>
      </c>
      <c r="I43" s="2" t="s">
        <v>1681</v>
      </c>
      <c r="J43" s="2" t="s">
        <v>2044</v>
      </c>
      <c r="K43" s="2" t="s">
        <v>2182</v>
      </c>
    </row>
    <row r="44" s="1" customFormat="1" ht="20" customHeight="1" spans="1:11">
      <c r="A44" s="2" t="s">
        <v>1137</v>
      </c>
      <c r="B44" s="2" t="s">
        <v>2183</v>
      </c>
      <c r="C44" s="2" t="s">
        <v>1139</v>
      </c>
      <c r="D44" s="2" t="s">
        <v>1140</v>
      </c>
      <c r="E44" s="2" t="s">
        <v>80</v>
      </c>
      <c r="F44" s="2" t="s">
        <v>81</v>
      </c>
      <c r="G44" s="2" t="s">
        <v>2042</v>
      </c>
      <c r="H44" s="2" t="s">
        <v>2171</v>
      </c>
      <c r="I44" s="2" t="s">
        <v>1140</v>
      </c>
      <c r="J44" s="2" t="s">
        <v>2044</v>
      </c>
      <c r="K44" s="2" t="s">
        <v>2184</v>
      </c>
    </row>
    <row r="45" s="1" customFormat="1" ht="20" customHeight="1" spans="1:11">
      <c r="A45" s="2" t="s">
        <v>1398</v>
      </c>
      <c r="B45" s="2" t="s">
        <v>2185</v>
      </c>
      <c r="C45" s="2" t="s">
        <v>2186</v>
      </c>
      <c r="D45" s="2" t="s">
        <v>1399</v>
      </c>
      <c r="E45" s="2" t="s">
        <v>80</v>
      </c>
      <c r="F45" s="2" t="s">
        <v>81</v>
      </c>
      <c r="G45" s="2" t="s">
        <v>2042</v>
      </c>
      <c r="H45" s="2" t="s">
        <v>2187</v>
      </c>
      <c r="I45" s="2" t="s">
        <v>1399</v>
      </c>
      <c r="J45" s="2" t="s">
        <v>2044</v>
      </c>
      <c r="K45" s="2" t="s">
        <v>2188</v>
      </c>
    </row>
    <row r="46" s="1" customFormat="1" ht="20" customHeight="1" spans="1:11">
      <c r="A46" s="2" t="s">
        <v>1670</v>
      </c>
      <c r="B46" s="2" t="s">
        <v>2189</v>
      </c>
      <c r="C46" s="2" t="s">
        <v>1672</v>
      </c>
      <c r="D46" s="2" t="s">
        <v>1673</v>
      </c>
      <c r="E46" s="2" t="s">
        <v>80</v>
      </c>
      <c r="F46" s="2" t="s">
        <v>81</v>
      </c>
      <c r="G46" s="2" t="s">
        <v>2042</v>
      </c>
      <c r="H46" s="2" t="s">
        <v>2190</v>
      </c>
      <c r="I46" s="2" t="s">
        <v>1673</v>
      </c>
      <c r="J46" s="2" t="s">
        <v>2044</v>
      </c>
      <c r="K46" s="2" t="s">
        <v>2191</v>
      </c>
    </row>
    <row r="47" s="1" customFormat="1" ht="20" customHeight="1" spans="1:11">
      <c r="A47" s="2" t="s">
        <v>698</v>
      </c>
      <c r="B47" s="2" t="s">
        <v>2192</v>
      </c>
      <c r="C47" s="2" t="s">
        <v>700</v>
      </c>
      <c r="D47" s="2" t="s">
        <v>701</v>
      </c>
      <c r="E47" s="2" t="s">
        <v>80</v>
      </c>
      <c r="F47" s="2" t="s">
        <v>81</v>
      </c>
      <c r="G47" s="2" t="s">
        <v>2042</v>
      </c>
      <c r="H47" s="2" t="s">
        <v>2193</v>
      </c>
      <c r="I47" s="2" t="s">
        <v>701</v>
      </c>
      <c r="J47" s="2" t="s">
        <v>2044</v>
      </c>
      <c r="K47" s="2" t="s">
        <v>2194</v>
      </c>
    </row>
    <row r="48" s="1" customFormat="1" ht="20" customHeight="1" spans="1:11">
      <c r="A48" s="2" t="s">
        <v>448</v>
      </c>
      <c r="B48" s="2" t="s">
        <v>2195</v>
      </c>
      <c r="C48" s="2" t="s">
        <v>2196</v>
      </c>
      <c r="D48" s="2" t="s">
        <v>451</v>
      </c>
      <c r="E48" s="2" t="s">
        <v>80</v>
      </c>
      <c r="F48" s="2" t="s">
        <v>81</v>
      </c>
      <c r="G48" s="2" t="s">
        <v>2042</v>
      </c>
      <c r="H48" s="2" t="s">
        <v>2197</v>
      </c>
      <c r="I48" s="2" t="s">
        <v>451</v>
      </c>
      <c r="J48" s="2" t="s">
        <v>2044</v>
      </c>
      <c r="K48" s="2" t="s">
        <v>2198</v>
      </c>
    </row>
    <row r="49" s="1" customFormat="1" ht="20" customHeight="1" spans="1:11">
      <c r="A49" s="2" t="s">
        <v>1691</v>
      </c>
      <c r="B49" s="2" t="s">
        <v>2199</v>
      </c>
      <c r="C49" s="2" t="s">
        <v>1693</v>
      </c>
      <c r="D49" s="2" t="s">
        <v>1694</v>
      </c>
      <c r="E49" s="2" t="s">
        <v>80</v>
      </c>
      <c r="F49" s="2" t="s">
        <v>81</v>
      </c>
      <c r="G49" s="2" t="s">
        <v>2042</v>
      </c>
      <c r="H49" s="2" t="s">
        <v>2200</v>
      </c>
      <c r="I49" s="2" t="s">
        <v>1694</v>
      </c>
      <c r="J49" s="2" t="s">
        <v>2044</v>
      </c>
      <c r="K49" s="2" t="s">
        <v>2201</v>
      </c>
    </row>
    <row r="50" s="1" customFormat="1" ht="20" customHeight="1" spans="1:11">
      <c r="A50" s="2" t="s">
        <v>1764</v>
      </c>
      <c r="B50" s="2" t="s">
        <v>2202</v>
      </c>
      <c r="C50" s="2" t="s">
        <v>1766</v>
      </c>
      <c r="D50" s="2" t="s">
        <v>1767</v>
      </c>
      <c r="E50" s="2" t="s">
        <v>80</v>
      </c>
      <c r="F50" s="2" t="s">
        <v>81</v>
      </c>
      <c r="G50" s="2" t="s">
        <v>2042</v>
      </c>
      <c r="H50" s="2" t="s">
        <v>2203</v>
      </c>
      <c r="I50" s="2" t="s">
        <v>1767</v>
      </c>
      <c r="J50" s="2" t="s">
        <v>2044</v>
      </c>
      <c r="K50" s="2" t="s">
        <v>2204</v>
      </c>
    </row>
    <row r="51" s="1" customFormat="1" ht="20" customHeight="1" spans="1:11">
      <c r="A51" s="2" t="s">
        <v>1695</v>
      </c>
      <c r="B51" s="2" t="s">
        <v>2205</v>
      </c>
      <c r="C51" s="2" t="s">
        <v>1697</v>
      </c>
      <c r="D51" s="2" t="s">
        <v>1698</v>
      </c>
      <c r="E51" s="2" t="s">
        <v>80</v>
      </c>
      <c r="F51" s="2" t="s">
        <v>81</v>
      </c>
      <c r="G51" s="2" t="s">
        <v>2042</v>
      </c>
      <c r="H51" s="2" t="s">
        <v>2206</v>
      </c>
      <c r="I51" s="2" t="s">
        <v>1698</v>
      </c>
      <c r="J51" s="2" t="s">
        <v>2044</v>
      </c>
      <c r="K51" s="2" t="s">
        <v>2207</v>
      </c>
    </row>
    <row r="52" s="1" customFormat="1" ht="20" customHeight="1" spans="1:11">
      <c r="A52" s="2" t="s">
        <v>905</v>
      </c>
      <c r="B52" s="2" t="s">
        <v>2208</v>
      </c>
      <c r="C52" s="2" t="s">
        <v>907</v>
      </c>
      <c r="D52" s="2" t="s">
        <v>908</v>
      </c>
      <c r="E52" s="2" t="s">
        <v>80</v>
      </c>
      <c r="F52" s="2" t="s">
        <v>81</v>
      </c>
      <c r="G52" s="2" t="s">
        <v>2042</v>
      </c>
      <c r="H52" s="2" t="s">
        <v>2209</v>
      </c>
      <c r="I52" s="2" t="s">
        <v>908</v>
      </c>
      <c r="J52" s="2" t="s">
        <v>2044</v>
      </c>
      <c r="K52" s="2" t="s">
        <v>2210</v>
      </c>
    </row>
    <row r="53" s="1" customFormat="1" ht="20" customHeight="1" spans="1:11">
      <c r="A53" s="2" t="s">
        <v>1089</v>
      </c>
      <c r="B53" s="2" t="s">
        <v>2211</v>
      </c>
      <c r="C53" s="2" t="s">
        <v>935</v>
      </c>
      <c r="D53" s="2" t="s">
        <v>1090</v>
      </c>
      <c r="E53" s="2" t="s">
        <v>80</v>
      </c>
      <c r="F53" s="2" t="s">
        <v>81</v>
      </c>
      <c r="G53" s="2" t="s">
        <v>2042</v>
      </c>
      <c r="H53" s="2" t="s">
        <v>2165</v>
      </c>
      <c r="I53" s="2" t="s">
        <v>1090</v>
      </c>
      <c r="J53" s="2" t="s">
        <v>2044</v>
      </c>
      <c r="K53" s="2" t="s">
        <v>2212</v>
      </c>
    </row>
    <row r="54" s="1" customFormat="1" ht="20" customHeight="1" spans="1:11">
      <c r="A54" s="2" t="s">
        <v>1414</v>
      </c>
      <c r="B54" s="2" t="s">
        <v>2213</v>
      </c>
      <c r="C54" s="2" t="s">
        <v>1416</v>
      </c>
      <c r="D54" s="2" t="s">
        <v>1417</v>
      </c>
      <c r="E54" s="2" t="s">
        <v>80</v>
      </c>
      <c r="F54" s="2" t="s">
        <v>81</v>
      </c>
      <c r="G54" s="2" t="s">
        <v>2042</v>
      </c>
      <c r="H54" s="2" t="s">
        <v>2214</v>
      </c>
      <c r="I54" s="2" t="s">
        <v>1417</v>
      </c>
      <c r="J54" s="2" t="s">
        <v>2044</v>
      </c>
      <c r="K54" s="2" t="s">
        <v>2215</v>
      </c>
    </row>
    <row r="55" s="1" customFormat="1" ht="20" customHeight="1" spans="1:11">
      <c r="A55" s="2" t="s">
        <v>1573</v>
      </c>
      <c r="B55" s="2" t="s">
        <v>2216</v>
      </c>
      <c r="C55" s="2" t="s">
        <v>1575</v>
      </c>
      <c r="D55" s="2" t="s">
        <v>1576</v>
      </c>
      <c r="E55" s="2" t="s">
        <v>80</v>
      </c>
      <c r="F55" s="2" t="s">
        <v>81</v>
      </c>
      <c r="G55" s="2" t="s">
        <v>2042</v>
      </c>
      <c r="H55" s="2" t="s">
        <v>2217</v>
      </c>
      <c r="I55" s="2" t="s">
        <v>1576</v>
      </c>
      <c r="J55" s="2" t="s">
        <v>2044</v>
      </c>
      <c r="K55" s="2" t="s">
        <v>2218</v>
      </c>
    </row>
    <row r="56" s="1" customFormat="1" ht="20" customHeight="1" spans="1:11">
      <c r="A56" s="2" t="s">
        <v>708</v>
      </c>
      <c r="B56" s="2" t="s">
        <v>2219</v>
      </c>
      <c r="C56" s="2" t="s">
        <v>710</v>
      </c>
      <c r="D56" s="2" t="s">
        <v>711</v>
      </c>
      <c r="E56" s="2" t="s">
        <v>80</v>
      </c>
      <c r="F56" s="2" t="s">
        <v>81</v>
      </c>
      <c r="G56" s="2" t="s">
        <v>2042</v>
      </c>
      <c r="H56" s="2" t="s">
        <v>2220</v>
      </c>
      <c r="I56" s="2" t="s">
        <v>711</v>
      </c>
      <c r="J56" s="2" t="s">
        <v>2044</v>
      </c>
      <c r="K56" s="2" t="s">
        <v>2221</v>
      </c>
    </row>
    <row r="57" s="1" customFormat="1" ht="20" customHeight="1" spans="1:11">
      <c r="A57" s="2" t="s">
        <v>2222</v>
      </c>
      <c r="B57" s="2" t="s">
        <v>2223</v>
      </c>
      <c r="C57" s="2" t="s">
        <v>573</v>
      </c>
      <c r="D57" s="2" t="s">
        <v>2224</v>
      </c>
      <c r="E57" s="2" t="s">
        <v>80</v>
      </c>
      <c r="F57" s="2" t="s">
        <v>81</v>
      </c>
      <c r="G57" s="2" t="s">
        <v>2042</v>
      </c>
      <c r="H57" s="2" t="s">
        <v>2225</v>
      </c>
      <c r="I57" s="2" t="s">
        <v>2224</v>
      </c>
      <c r="J57" s="2" t="s">
        <v>2044</v>
      </c>
      <c r="K57" s="2" t="s">
        <v>2226</v>
      </c>
    </row>
    <row r="58" s="1" customFormat="1" ht="20" customHeight="1" spans="1:11">
      <c r="A58" s="2" t="s">
        <v>913</v>
      </c>
      <c r="B58" s="2" t="s">
        <v>2227</v>
      </c>
      <c r="C58" s="2" t="s">
        <v>482</v>
      </c>
      <c r="D58" s="2" t="s">
        <v>914</v>
      </c>
      <c r="E58" s="2" t="s">
        <v>80</v>
      </c>
      <c r="F58" s="2" t="s">
        <v>81</v>
      </c>
      <c r="G58" s="2" t="s">
        <v>2042</v>
      </c>
      <c r="H58" s="2" t="s">
        <v>2228</v>
      </c>
      <c r="I58" s="2" t="s">
        <v>914</v>
      </c>
      <c r="J58" s="2" t="s">
        <v>2044</v>
      </c>
      <c r="K58" s="2" t="s">
        <v>2229</v>
      </c>
    </row>
    <row r="59" s="1" customFormat="1" ht="20" customHeight="1" spans="1:11">
      <c r="A59" s="2" t="s">
        <v>703</v>
      </c>
      <c r="B59" s="2" t="s">
        <v>2230</v>
      </c>
      <c r="C59" s="2" t="s">
        <v>705</v>
      </c>
      <c r="D59" s="2" t="s">
        <v>706</v>
      </c>
      <c r="E59" s="2" t="s">
        <v>80</v>
      </c>
      <c r="F59" s="2" t="s">
        <v>81</v>
      </c>
      <c r="G59" s="2" t="s">
        <v>2042</v>
      </c>
      <c r="H59" s="2" t="s">
        <v>2231</v>
      </c>
      <c r="I59" s="2" t="s">
        <v>706</v>
      </c>
      <c r="J59" s="2" t="s">
        <v>2044</v>
      </c>
      <c r="K59" s="2" t="s">
        <v>2232</v>
      </c>
    </row>
    <row r="60" s="1" customFormat="1" ht="20" customHeight="1" spans="1:11">
      <c r="A60" s="2" t="s">
        <v>1676</v>
      </c>
      <c r="B60" s="2" t="s">
        <v>2233</v>
      </c>
      <c r="C60" s="2" t="s">
        <v>2234</v>
      </c>
      <c r="D60" s="2" t="s">
        <v>1677</v>
      </c>
      <c r="E60" s="2" t="s">
        <v>80</v>
      </c>
      <c r="F60" s="2" t="s">
        <v>81</v>
      </c>
      <c r="G60" s="2" t="s">
        <v>2042</v>
      </c>
      <c r="H60" s="2" t="s">
        <v>2235</v>
      </c>
      <c r="I60" s="2" t="s">
        <v>1677</v>
      </c>
      <c r="J60" s="2" t="s">
        <v>2044</v>
      </c>
      <c r="K60" s="2" t="s">
        <v>2236</v>
      </c>
    </row>
    <row r="61" s="1" customFormat="1" ht="20" customHeight="1" spans="1:11">
      <c r="A61" s="2" t="s">
        <v>779</v>
      </c>
      <c r="B61" s="2" t="s">
        <v>2237</v>
      </c>
      <c r="C61" s="2" t="s">
        <v>781</v>
      </c>
      <c r="D61" s="2" t="s">
        <v>782</v>
      </c>
      <c r="E61" s="2" t="s">
        <v>80</v>
      </c>
      <c r="F61" s="2" t="s">
        <v>81</v>
      </c>
      <c r="G61" s="2" t="s">
        <v>2042</v>
      </c>
      <c r="H61" s="2" t="s">
        <v>2238</v>
      </c>
      <c r="I61" s="2" t="s">
        <v>782</v>
      </c>
      <c r="J61" s="2" t="s">
        <v>2044</v>
      </c>
      <c r="K61" s="2" t="s">
        <v>2239</v>
      </c>
    </row>
    <row r="62" s="1" customFormat="1" ht="20" customHeight="1" spans="1:11">
      <c r="A62" s="2" t="s">
        <v>1155</v>
      </c>
      <c r="B62" s="2" t="s">
        <v>2240</v>
      </c>
      <c r="C62" s="2" t="s">
        <v>1157</v>
      </c>
      <c r="D62" s="2" t="s">
        <v>1158</v>
      </c>
      <c r="E62" s="2" t="s">
        <v>80</v>
      </c>
      <c r="F62" s="2" t="s">
        <v>81</v>
      </c>
      <c r="G62" s="2" t="s">
        <v>2042</v>
      </c>
      <c r="H62" s="2" t="s">
        <v>2241</v>
      </c>
      <c r="I62" s="2" t="s">
        <v>1158</v>
      </c>
      <c r="J62" s="2" t="s">
        <v>2044</v>
      </c>
      <c r="K62" s="2" t="s">
        <v>2242</v>
      </c>
    </row>
    <row r="63" s="1" customFormat="1" ht="20" customHeight="1" spans="1:11">
      <c r="A63" s="2" t="s">
        <v>1035</v>
      </c>
      <c r="B63" s="2" t="s">
        <v>2243</v>
      </c>
      <c r="C63" s="2" t="s">
        <v>1037</v>
      </c>
      <c r="D63" s="2" t="s">
        <v>1038</v>
      </c>
      <c r="E63" s="2" t="s">
        <v>80</v>
      </c>
      <c r="F63" s="2" t="s">
        <v>81</v>
      </c>
      <c r="G63" s="2" t="s">
        <v>2042</v>
      </c>
      <c r="H63" s="2" t="s">
        <v>2067</v>
      </c>
      <c r="I63" s="2" t="s">
        <v>1038</v>
      </c>
      <c r="J63" s="2" t="s">
        <v>2044</v>
      </c>
      <c r="K63" s="2" t="s">
        <v>2244</v>
      </c>
    </row>
    <row r="64" s="1" customFormat="1" ht="20" customHeight="1" spans="1:11">
      <c r="A64" s="2" t="s">
        <v>1803</v>
      </c>
      <c r="B64" s="2" t="s">
        <v>2245</v>
      </c>
      <c r="C64" s="2" t="s">
        <v>2246</v>
      </c>
      <c r="D64" s="2" t="s">
        <v>2247</v>
      </c>
      <c r="E64" s="2" t="s">
        <v>80</v>
      </c>
      <c r="F64" s="2" t="s">
        <v>81</v>
      </c>
      <c r="G64" s="2" t="s">
        <v>2042</v>
      </c>
      <c r="H64" s="2" t="s">
        <v>2248</v>
      </c>
      <c r="I64" s="2" t="s">
        <v>2249</v>
      </c>
      <c r="J64" s="2" t="s">
        <v>2044</v>
      </c>
      <c r="K64" s="2" t="s">
        <v>2250</v>
      </c>
    </row>
    <row r="65" s="1" customFormat="1" ht="20" customHeight="1" spans="1:11">
      <c r="A65" s="2" t="s">
        <v>1519</v>
      </c>
      <c r="B65" s="2" t="s">
        <v>2251</v>
      </c>
      <c r="C65" s="2" t="s">
        <v>2252</v>
      </c>
      <c r="D65" s="2" t="s">
        <v>1522</v>
      </c>
      <c r="E65" s="2" t="s">
        <v>80</v>
      </c>
      <c r="F65" s="2" t="s">
        <v>81</v>
      </c>
      <c r="G65" s="2" t="s">
        <v>2042</v>
      </c>
      <c r="H65" s="2" t="s">
        <v>2253</v>
      </c>
      <c r="I65" s="2" t="s">
        <v>1522</v>
      </c>
      <c r="J65" s="2" t="s">
        <v>2044</v>
      </c>
      <c r="K65" s="2" t="s">
        <v>2254</v>
      </c>
    </row>
    <row r="66" s="1" customFormat="1" ht="20" customHeight="1" spans="1:11">
      <c r="A66" s="2" t="s">
        <v>1533</v>
      </c>
      <c r="B66" s="2" t="s">
        <v>2255</v>
      </c>
      <c r="C66" s="2" t="s">
        <v>1535</v>
      </c>
      <c r="D66" s="2" t="s">
        <v>1536</v>
      </c>
      <c r="E66" s="2" t="s">
        <v>80</v>
      </c>
      <c r="F66" s="2" t="s">
        <v>81</v>
      </c>
      <c r="G66" s="2" t="s">
        <v>2042</v>
      </c>
      <c r="H66" s="2" t="s">
        <v>2256</v>
      </c>
      <c r="I66" s="2" t="s">
        <v>1536</v>
      </c>
      <c r="J66" s="2" t="s">
        <v>2044</v>
      </c>
      <c r="K66" s="2" t="s">
        <v>2257</v>
      </c>
    </row>
    <row r="67" s="1" customFormat="1" ht="20" customHeight="1" spans="1:11">
      <c r="A67" s="2" t="s">
        <v>1400</v>
      </c>
      <c r="B67" s="2" t="s">
        <v>2258</v>
      </c>
      <c r="C67" s="2" t="s">
        <v>1402</v>
      </c>
      <c r="D67" s="2" t="s">
        <v>1403</v>
      </c>
      <c r="E67" s="2" t="s">
        <v>80</v>
      </c>
      <c r="F67" s="2" t="s">
        <v>81</v>
      </c>
      <c r="G67" s="2" t="s">
        <v>2042</v>
      </c>
      <c r="H67" s="2" t="s">
        <v>2043</v>
      </c>
      <c r="I67" s="2" t="s">
        <v>1403</v>
      </c>
      <c r="J67" s="2" t="s">
        <v>2044</v>
      </c>
      <c r="K67" s="2" t="s">
        <v>2259</v>
      </c>
    </row>
    <row r="68" s="1" customFormat="1" ht="20" customHeight="1" spans="1:11">
      <c r="A68" s="2" t="s">
        <v>1273</v>
      </c>
      <c r="B68" s="2" t="s">
        <v>2260</v>
      </c>
      <c r="C68" s="2" t="s">
        <v>2261</v>
      </c>
      <c r="D68" s="2" t="s">
        <v>1276</v>
      </c>
      <c r="E68" s="2" t="s">
        <v>80</v>
      </c>
      <c r="F68" s="2" t="s">
        <v>81</v>
      </c>
      <c r="G68" s="2" t="s">
        <v>2042</v>
      </c>
      <c r="H68" s="2" t="s">
        <v>2083</v>
      </c>
      <c r="I68" s="2" t="s">
        <v>1276</v>
      </c>
      <c r="J68" s="2" t="s">
        <v>2044</v>
      </c>
      <c r="K68" s="2" t="s">
        <v>2262</v>
      </c>
    </row>
    <row r="69" s="1" customFormat="1" ht="20" customHeight="1" spans="1:11">
      <c r="A69" s="2" t="s">
        <v>720</v>
      </c>
      <c r="B69" s="2" t="s">
        <v>2263</v>
      </c>
      <c r="C69" s="2" t="s">
        <v>2234</v>
      </c>
      <c r="D69" s="2" t="s">
        <v>723</v>
      </c>
      <c r="E69" s="2" t="s">
        <v>80</v>
      </c>
      <c r="F69" s="2" t="s">
        <v>81</v>
      </c>
      <c r="G69" s="2" t="s">
        <v>2042</v>
      </c>
      <c r="H69" s="2" t="s">
        <v>2235</v>
      </c>
      <c r="I69" s="2" t="s">
        <v>723</v>
      </c>
      <c r="J69" s="2" t="s">
        <v>2044</v>
      </c>
      <c r="K69" s="2" t="s">
        <v>2264</v>
      </c>
    </row>
    <row r="70" s="1" customFormat="1" ht="20" customHeight="1" spans="1:11">
      <c r="A70" s="2" t="s">
        <v>505</v>
      </c>
      <c r="B70" s="2" t="s">
        <v>2265</v>
      </c>
      <c r="C70" s="2" t="s">
        <v>507</v>
      </c>
      <c r="D70" s="2" t="s">
        <v>2266</v>
      </c>
      <c r="E70" s="2" t="s">
        <v>80</v>
      </c>
      <c r="F70" s="2" t="s">
        <v>81</v>
      </c>
      <c r="G70" s="2" t="s">
        <v>2042</v>
      </c>
      <c r="H70" s="2" t="s">
        <v>2267</v>
      </c>
      <c r="I70" s="2" t="s">
        <v>2268</v>
      </c>
      <c r="J70" s="2" t="s">
        <v>2044</v>
      </c>
      <c r="K70" s="2" t="s">
        <v>2269</v>
      </c>
    </row>
    <row r="71" s="1" customFormat="1" ht="20" customHeight="1" spans="1:11">
      <c r="A71" s="2" t="s">
        <v>2270</v>
      </c>
      <c r="B71" s="2" t="s">
        <v>2271</v>
      </c>
      <c r="C71" s="2" t="s">
        <v>2272</v>
      </c>
      <c r="D71" s="2" t="s">
        <v>2273</v>
      </c>
      <c r="E71" s="2" t="s">
        <v>80</v>
      </c>
      <c r="F71" s="2" t="s">
        <v>81</v>
      </c>
      <c r="G71" s="2" t="s">
        <v>2042</v>
      </c>
      <c r="H71" s="2" t="s">
        <v>2225</v>
      </c>
      <c r="I71" s="2" t="s">
        <v>2273</v>
      </c>
      <c r="J71" s="2" t="s">
        <v>2044</v>
      </c>
      <c r="K71" s="2" t="s">
        <v>2274</v>
      </c>
    </row>
    <row r="72" s="1" customFormat="1" ht="20" customHeight="1" spans="1:11">
      <c r="A72" s="2" t="s">
        <v>325</v>
      </c>
      <c r="B72" s="2" t="s">
        <v>2275</v>
      </c>
      <c r="C72" s="2" t="s">
        <v>2276</v>
      </c>
      <c r="D72" s="2" t="s">
        <v>328</v>
      </c>
      <c r="E72" s="2" t="s">
        <v>80</v>
      </c>
      <c r="F72" s="2" t="s">
        <v>81</v>
      </c>
      <c r="G72" s="2" t="s">
        <v>2042</v>
      </c>
      <c r="H72" s="2" t="s">
        <v>2277</v>
      </c>
      <c r="I72" s="2" t="s">
        <v>328</v>
      </c>
      <c r="J72" s="2" t="s">
        <v>2044</v>
      </c>
      <c r="K72" s="2" t="s">
        <v>2278</v>
      </c>
    </row>
    <row r="73" s="1" customFormat="1" ht="20" customHeight="1" spans="1:11">
      <c r="A73" s="2" t="s">
        <v>1267</v>
      </c>
      <c r="B73" s="2" t="s">
        <v>2279</v>
      </c>
      <c r="C73" s="2" t="s">
        <v>2280</v>
      </c>
      <c r="D73" s="2" t="s">
        <v>1270</v>
      </c>
      <c r="E73" s="2" t="s">
        <v>80</v>
      </c>
      <c r="F73" s="2" t="s">
        <v>81</v>
      </c>
      <c r="G73" s="2" t="s">
        <v>2042</v>
      </c>
      <c r="H73" s="2" t="s">
        <v>2281</v>
      </c>
      <c r="I73" s="2" t="s">
        <v>1270</v>
      </c>
      <c r="J73" s="2" t="s">
        <v>2044</v>
      </c>
      <c r="K73" s="2" t="s">
        <v>2282</v>
      </c>
    </row>
    <row r="74" s="1" customFormat="1" ht="20" customHeight="1" spans="1:11">
      <c r="A74" s="2" t="s">
        <v>244</v>
      </c>
      <c r="B74" s="2" t="s">
        <v>2283</v>
      </c>
      <c r="C74" s="2" t="s">
        <v>2168</v>
      </c>
      <c r="D74" s="2" t="s">
        <v>247</v>
      </c>
      <c r="E74" s="2" t="s">
        <v>80</v>
      </c>
      <c r="F74" s="2" t="s">
        <v>81</v>
      </c>
      <c r="G74" s="2" t="s">
        <v>2042</v>
      </c>
      <c r="H74" s="2" t="s">
        <v>2145</v>
      </c>
      <c r="I74" s="2" t="s">
        <v>247</v>
      </c>
      <c r="J74" s="2" t="s">
        <v>2044</v>
      </c>
      <c r="K74" s="2" t="s">
        <v>2284</v>
      </c>
    </row>
    <row r="75" s="1" customFormat="1" ht="20" customHeight="1" spans="1:11">
      <c r="A75" s="2" t="s">
        <v>1668</v>
      </c>
      <c r="B75" s="2" t="s">
        <v>2285</v>
      </c>
      <c r="C75" s="2" t="s">
        <v>2286</v>
      </c>
      <c r="D75" s="2" t="s">
        <v>1669</v>
      </c>
      <c r="E75" s="2" t="s">
        <v>80</v>
      </c>
      <c r="F75" s="2" t="s">
        <v>81</v>
      </c>
      <c r="G75" s="2" t="s">
        <v>2042</v>
      </c>
      <c r="H75" s="2" t="s">
        <v>2287</v>
      </c>
      <c r="I75" s="2" t="s">
        <v>1669</v>
      </c>
      <c r="J75" s="2" t="s">
        <v>2044</v>
      </c>
      <c r="K75" s="2" t="s">
        <v>2288</v>
      </c>
    </row>
    <row r="76" s="1" customFormat="1" ht="20" customHeight="1" spans="1:11">
      <c r="A76" s="2" t="s">
        <v>1377</v>
      </c>
      <c r="B76" s="2" t="s">
        <v>2289</v>
      </c>
      <c r="C76" s="2" t="s">
        <v>1379</v>
      </c>
      <c r="D76" s="2" t="s">
        <v>1380</v>
      </c>
      <c r="E76" s="2" t="s">
        <v>80</v>
      </c>
      <c r="F76" s="2" t="s">
        <v>81</v>
      </c>
      <c r="G76" s="2" t="s">
        <v>2042</v>
      </c>
      <c r="H76" s="2" t="s">
        <v>2238</v>
      </c>
      <c r="I76" s="2" t="s">
        <v>1380</v>
      </c>
      <c r="J76" s="2" t="s">
        <v>2044</v>
      </c>
      <c r="K76" s="2" t="s">
        <v>2290</v>
      </c>
    </row>
    <row r="77" s="1" customFormat="1" ht="20" customHeight="1" spans="1:11">
      <c r="A77" s="2" t="s">
        <v>915</v>
      </c>
      <c r="B77" s="2" t="s">
        <v>2291</v>
      </c>
      <c r="C77" s="2" t="s">
        <v>917</v>
      </c>
      <c r="D77" s="2" t="s">
        <v>918</v>
      </c>
      <c r="E77" s="2" t="s">
        <v>80</v>
      </c>
      <c r="F77" s="2" t="s">
        <v>81</v>
      </c>
      <c r="G77" s="2" t="s">
        <v>2042</v>
      </c>
      <c r="H77" s="2" t="s">
        <v>2292</v>
      </c>
      <c r="I77" s="2" t="s">
        <v>918</v>
      </c>
      <c r="J77" s="2" t="s">
        <v>2044</v>
      </c>
      <c r="K77" s="2" t="s">
        <v>2293</v>
      </c>
    </row>
    <row r="78" s="1" customFormat="1" ht="20" customHeight="1" spans="1:11">
      <c r="A78" s="2" t="s">
        <v>891</v>
      </c>
      <c r="B78" s="2" t="s">
        <v>2294</v>
      </c>
      <c r="C78" s="2" t="s">
        <v>893</v>
      </c>
      <c r="D78" s="2" t="s">
        <v>894</v>
      </c>
      <c r="E78" s="2" t="s">
        <v>80</v>
      </c>
      <c r="F78" s="2" t="s">
        <v>81</v>
      </c>
      <c r="G78" s="2" t="s">
        <v>2042</v>
      </c>
      <c r="H78" s="2" t="s">
        <v>2295</v>
      </c>
      <c r="I78" s="2" t="s">
        <v>894</v>
      </c>
      <c r="J78" s="2" t="s">
        <v>2044</v>
      </c>
      <c r="K78" s="2" t="s">
        <v>2296</v>
      </c>
    </row>
    <row r="79" s="1" customFormat="1" ht="20" customHeight="1" spans="1:11">
      <c r="A79" s="2" t="s">
        <v>1389</v>
      </c>
      <c r="B79" s="2" t="s">
        <v>2297</v>
      </c>
      <c r="C79" s="2" t="s">
        <v>2298</v>
      </c>
      <c r="D79" s="2" t="s">
        <v>1392</v>
      </c>
      <c r="E79" s="2" t="s">
        <v>80</v>
      </c>
      <c r="F79" s="2" t="s">
        <v>81</v>
      </c>
      <c r="G79" s="2" t="s">
        <v>2042</v>
      </c>
      <c r="H79" s="2" t="s">
        <v>2043</v>
      </c>
      <c r="I79" s="2" t="s">
        <v>1392</v>
      </c>
      <c r="J79" s="2" t="s">
        <v>2044</v>
      </c>
      <c r="K79" s="2" t="s">
        <v>2299</v>
      </c>
    </row>
    <row r="80" s="1" customFormat="1" ht="20" customHeight="1" spans="1:11">
      <c r="A80" s="2" t="s">
        <v>685</v>
      </c>
      <c r="B80" s="2" t="s">
        <v>2300</v>
      </c>
      <c r="C80" s="2" t="s">
        <v>687</v>
      </c>
      <c r="D80" s="2" t="s">
        <v>688</v>
      </c>
      <c r="E80" s="2" t="s">
        <v>80</v>
      </c>
      <c r="F80" s="2" t="s">
        <v>81</v>
      </c>
      <c r="G80" s="2" t="s">
        <v>2042</v>
      </c>
      <c r="H80" s="2" t="s">
        <v>2301</v>
      </c>
      <c r="I80" s="2" t="s">
        <v>688</v>
      </c>
      <c r="J80" s="2" t="s">
        <v>2044</v>
      </c>
      <c r="K80" s="2" t="s">
        <v>2302</v>
      </c>
    </row>
    <row r="81" s="1" customFormat="1" ht="20" customHeight="1" spans="1:11">
      <c r="A81" s="2" t="s">
        <v>609</v>
      </c>
      <c r="B81" s="2" t="s">
        <v>2303</v>
      </c>
      <c r="C81" s="2" t="s">
        <v>611</v>
      </c>
      <c r="D81" s="2" t="s">
        <v>612</v>
      </c>
      <c r="E81" s="2" t="s">
        <v>80</v>
      </c>
      <c r="F81" s="2" t="s">
        <v>81</v>
      </c>
      <c r="G81" s="2" t="s">
        <v>2042</v>
      </c>
      <c r="H81" s="2" t="s">
        <v>2238</v>
      </c>
      <c r="I81" s="2" t="s">
        <v>612</v>
      </c>
      <c r="J81" s="2" t="s">
        <v>2044</v>
      </c>
      <c r="K81" s="2" t="s">
        <v>2304</v>
      </c>
    </row>
    <row r="82" s="1" customFormat="1" ht="20" customHeight="1" spans="1:11">
      <c r="A82" s="2" t="s">
        <v>338</v>
      </c>
      <c r="B82" s="2" t="s">
        <v>2305</v>
      </c>
      <c r="C82" s="2" t="s">
        <v>340</v>
      </c>
      <c r="D82" s="2" t="s">
        <v>341</v>
      </c>
      <c r="E82" s="2" t="s">
        <v>80</v>
      </c>
      <c r="F82" s="2" t="s">
        <v>81</v>
      </c>
      <c r="G82" s="2" t="s">
        <v>2042</v>
      </c>
      <c r="H82" s="2" t="s">
        <v>2306</v>
      </c>
      <c r="I82" s="2" t="s">
        <v>341</v>
      </c>
      <c r="J82" s="2" t="s">
        <v>2044</v>
      </c>
      <c r="K82" s="2" t="s">
        <v>2307</v>
      </c>
    </row>
    <row r="83" s="1" customFormat="1" ht="20" customHeight="1" spans="1:11">
      <c r="A83" s="2" t="s">
        <v>1577</v>
      </c>
      <c r="B83" s="2" t="s">
        <v>2308</v>
      </c>
      <c r="C83" s="2" t="s">
        <v>1579</v>
      </c>
      <c r="D83" s="2" t="s">
        <v>1580</v>
      </c>
      <c r="E83" s="2" t="s">
        <v>80</v>
      </c>
      <c r="F83" s="2" t="s">
        <v>81</v>
      </c>
      <c r="G83" s="2" t="s">
        <v>2042</v>
      </c>
      <c r="H83" s="2" t="s">
        <v>2128</v>
      </c>
      <c r="I83" s="2" t="s">
        <v>1580</v>
      </c>
      <c r="J83" s="2" t="s">
        <v>2044</v>
      </c>
      <c r="K83" s="2" t="s">
        <v>2309</v>
      </c>
    </row>
    <row r="84" s="1" customFormat="1" ht="20" customHeight="1" spans="1:11">
      <c r="A84" s="2" t="s">
        <v>1132</v>
      </c>
      <c r="B84" s="2" t="s">
        <v>2310</v>
      </c>
      <c r="C84" s="2" t="s">
        <v>1134</v>
      </c>
      <c r="D84" s="2" t="s">
        <v>1135</v>
      </c>
      <c r="E84" s="2" t="s">
        <v>80</v>
      </c>
      <c r="F84" s="2" t="s">
        <v>81</v>
      </c>
      <c r="G84" s="2" t="s">
        <v>2042</v>
      </c>
      <c r="H84" s="2" t="s">
        <v>2311</v>
      </c>
      <c r="I84" s="2" t="s">
        <v>1135</v>
      </c>
      <c r="J84" s="2" t="s">
        <v>2044</v>
      </c>
      <c r="K84" s="2" t="s">
        <v>2312</v>
      </c>
    </row>
    <row r="85" s="1" customFormat="1" ht="20" customHeight="1" spans="1:11">
      <c r="A85" s="2" t="s">
        <v>1405</v>
      </c>
      <c r="B85" s="2" t="s">
        <v>2313</v>
      </c>
      <c r="C85" s="2" t="s">
        <v>1407</v>
      </c>
      <c r="D85" s="2" t="s">
        <v>1408</v>
      </c>
      <c r="E85" s="2" t="s">
        <v>80</v>
      </c>
      <c r="F85" s="2" t="s">
        <v>81</v>
      </c>
      <c r="G85" s="2" t="s">
        <v>2042</v>
      </c>
      <c r="H85" s="2" t="s">
        <v>2314</v>
      </c>
      <c r="I85" s="2" t="s">
        <v>1408</v>
      </c>
      <c r="J85" s="2" t="s">
        <v>2044</v>
      </c>
      <c r="K85" s="2" t="s">
        <v>2315</v>
      </c>
    </row>
    <row r="86" s="1" customFormat="1" ht="20" customHeight="1" spans="1:11">
      <c r="A86" s="2" t="s">
        <v>171</v>
      </c>
      <c r="B86" s="2" t="s">
        <v>2316</v>
      </c>
      <c r="C86" s="2" t="s">
        <v>173</v>
      </c>
      <c r="D86" s="2" t="s">
        <v>174</v>
      </c>
      <c r="E86" s="2" t="s">
        <v>80</v>
      </c>
      <c r="F86" s="2" t="s">
        <v>81</v>
      </c>
      <c r="G86" s="2" t="s">
        <v>2042</v>
      </c>
      <c r="H86" s="2" t="s">
        <v>2317</v>
      </c>
      <c r="I86" s="2" t="s">
        <v>174</v>
      </c>
      <c r="J86" s="2" t="s">
        <v>2044</v>
      </c>
      <c r="K86" s="2" t="s">
        <v>2318</v>
      </c>
    </row>
    <row r="87" s="1" customFormat="1" ht="20" customHeight="1" spans="1:11">
      <c r="A87" s="2" t="s">
        <v>520</v>
      </c>
      <c r="B87" s="2" t="s">
        <v>2319</v>
      </c>
      <c r="C87" s="2" t="s">
        <v>522</v>
      </c>
      <c r="D87" s="2" t="s">
        <v>523</v>
      </c>
      <c r="E87" s="2" t="s">
        <v>80</v>
      </c>
      <c r="F87" s="2" t="s">
        <v>81</v>
      </c>
      <c r="G87" s="2" t="s">
        <v>2042</v>
      </c>
      <c r="H87" s="2" t="s">
        <v>2320</v>
      </c>
      <c r="I87" s="2" t="s">
        <v>523</v>
      </c>
      <c r="J87" s="2" t="s">
        <v>2044</v>
      </c>
      <c r="K87" s="2" t="s">
        <v>2321</v>
      </c>
    </row>
    <row r="88" s="1" customFormat="1" ht="20" customHeight="1" spans="1:11">
      <c r="A88" s="2" t="s">
        <v>1637</v>
      </c>
      <c r="B88" s="2" t="s">
        <v>2322</v>
      </c>
      <c r="C88" s="2" t="s">
        <v>1639</v>
      </c>
      <c r="D88" s="2" t="s">
        <v>1640</v>
      </c>
      <c r="E88" s="2" t="s">
        <v>80</v>
      </c>
      <c r="F88" s="2" t="s">
        <v>81</v>
      </c>
      <c r="G88" s="2" t="s">
        <v>2042</v>
      </c>
      <c r="H88" s="2" t="s">
        <v>2323</v>
      </c>
      <c r="I88" s="2" t="s">
        <v>1640</v>
      </c>
      <c r="J88" s="2" t="s">
        <v>2044</v>
      </c>
      <c r="K88" s="2" t="s">
        <v>2324</v>
      </c>
    </row>
    <row r="89" s="1" customFormat="1" ht="20" customHeight="1" spans="1:11">
      <c r="A89" s="2" t="s">
        <v>1931</v>
      </c>
      <c r="B89" s="2" t="s">
        <v>2325</v>
      </c>
      <c r="C89" s="2" t="s">
        <v>1933</v>
      </c>
      <c r="D89" s="2" t="s">
        <v>1934</v>
      </c>
      <c r="E89" s="2" t="s">
        <v>80</v>
      </c>
      <c r="F89" s="2" t="s">
        <v>81</v>
      </c>
      <c r="G89" s="2" t="s">
        <v>2042</v>
      </c>
      <c r="H89" s="2" t="s">
        <v>2124</v>
      </c>
      <c r="I89" s="2" t="s">
        <v>1934</v>
      </c>
      <c r="J89" s="2" t="s">
        <v>2044</v>
      </c>
      <c r="K89" s="2" t="s">
        <v>2326</v>
      </c>
    </row>
    <row r="90" s="1" customFormat="1" ht="20" customHeight="1" spans="1:11">
      <c r="A90" s="2" t="s">
        <v>513</v>
      </c>
      <c r="B90" s="2" t="s">
        <v>2327</v>
      </c>
      <c r="C90" s="2" t="s">
        <v>515</v>
      </c>
      <c r="D90" s="2" t="s">
        <v>516</v>
      </c>
      <c r="E90" s="2" t="s">
        <v>80</v>
      </c>
      <c r="F90" s="2" t="s">
        <v>81</v>
      </c>
      <c r="G90" s="2" t="s">
        <v>2042</v>
      </c>
      <c r="H90" s="2" t="s">
        <v>2100</v>
      </c>
      <c r="I90" s="2" t="s">
        <v>516</v>
      </c>
      <c r="J90" s="2" t="s">
        <v>2044</v>
      </c>
      <c r="K90" s="2" t="s">
        <v>2328</v>
      </c>
    </row>
    <row r="91" s="1" customFormat="1" ht="20" customHeight="1" spans="1:11">
      <c r="A91" s="2" t="s">
        <v>1838</v>
      </c>
      <c r="B91" s="2" t="s">
        <v>2329</v>
      </c>
      <c r="C91" s="2" t="s">
        <v>2330</v>
      </c>
      <c r="D91" s="2" t="s">
        <v>1841</v>
      </c>
      <c r="E91" s="2" t="s">
        <v>80</v>
      </c>
      <c r="F91" s="2" t="s">
        <v>81</v>
      </c>
      <c r="G91" s="2" t="s">
        <v>2042</v>
      </c>
      <c r="H91" s="2" t="s">
        <v>2331</v>
      </c>
      <c r="I91" s="2" t="s">
        <v>1841</v>
      </c>
      <c r="J91" s="2" t="s">
        <v>2044</v>
      </c>
      <c r="K91" s="2" t="s">
        <v>2332</v>
      </c>
    </row>
    <row r="92" s="1" customFormat="1" ht="20" customHeight="1" spans="1:11">
      <c r="A92" s="2" t="s">
        <v>712</v>
      </c>
      <c r="B92" s="2" t="s">
        <v>2333</v>
      </c>
      <c r="C92" s="2" t="s">
        <v>714</v>
      </c>
      <c r="D92" s="2" t="s">
        <v>715</v>
      </c>
      <c r="E92" s="2" t="s">
        <v>80</v>
      </c>
      <c r="F92" s="2" t="s">
        <v>81</v>
      </c>
      <c r="G92" s="2" t="s">
        <v>2042</v>
      </c>
      <c r="H92" s="2" t="s">
        <v>2053</v>
      </c>
      <c r="I92" s="2" t="s">
        <v>715</v>
      </c>
      <c r="J92" s="2" t="s">
        <v>2044</v>
      </c>
      <c r="K92" s="2" t="s">
        <v>2334</v>
      </c>
    </row>
    <row r="93" s="1" customFormat="1" ht="20" customHeight="1" spans="1:11">
      <c r="A93" s="2" t="s">
        <v>2335</v>
      </c>
      <c r="B93" s="2" t="s">
        <v>2336</v>
      </c>
      <c r="C93" s="2" t="s">
        <v>1027</v>
      </c>
      <c r="D93" s="2" t="s">
        <v>2337</v>
      </c>
      <c r="E93" s="2" t="s">
        <v>80</v>
      </c>
      <c r="F93" s="2" t="s">
        <v>81</v>
      </c>
      <c r="G93" s="2" t="s">
        <v>2042</v>
      </c>
      <c r="H93" s="2" t="s">
        <v>2225</v>
      </c>
      <c r="I93" s="2" t="s">
        <v>2337</v>
      </c>
      <c r="J93" s="2" t="s">
        <v>2044</v>
      </c>
      <c r="K93" s="2" t="s">
        <v>2338</v>
      </c>
    </row>
    <row r="94" s="1" customFormat="1" ht="20" customHeight="1" spans="1:11">
      <c r="A94" s="2" t="s">
        <v>1808</v>
      </c>
      <c r="B94" s="2" t="s">
        <v>2339</v>
      </c>
      <c r="C94" s="2" t="s">
        <v>1810</v>
      </c>
      <c r="D94" s="2" t="s">
        <v>1811</v>
      </c>
      <c r="E94" s="2" t="s">
        <v>80</v>
      </c>
      <c r="F94" s="2" t="s">
        <v>81</v>
      </c>
      <c r="G94" s="2" t="s">
        <v>2042</v>
      </c>
      <c r="H94" s="2" t="s">
        <v>2214</v>
      </c>
      <c r="I94" s="2" t="s">
        <v>1811</v>
      </c>
      <c r="J94" s="2" t="s">
        <v>2044</v>
      </c>
      <c r="K94" s="2" t="s">
        <v>2340</v>
      </c>
    </row>
    <row r="95" s="1" customFormat="1" ht="20" customHeight="1" spans="1:11">
      <c r="A95" s="2" t="s">
        <v>1755</v>
      </c>
      <c r="B95" s="2" t="s">
        <v>2341</v>
      </c>
      <c r="C95" s="2" t="s">
        <v>1757</v>
      </c>
      <c r="D95" s="2" t="s">
        <v>1758</v>
      </c>
      <c r="E95" s="2" t="s">
        <v>80</v>
      </c>
      <c r="F95" s="2" t="s">
        <v>81</v>
      </c>
      <c r="G95" s="2" t="s">
        <v>2042</v>
      </c>
      <c r="H95" s="2" t="s">
        <v>2145</v>
      </c>
      <c r="I95" s="2" t="s">
        <v>1758</v>
      </c>
      <c r="J95" s="2" t="s">
        <v>2044</v>
      </c>
      <c r="K95" s="2" t="s">
        <v>2342</v>
      </c>
    </row>
    <row r="96" s="1" customFormat="1" ht="20" customHeight="1" spans="1:11">
      <c r="A96" s="2" t="s">
        <v>1523</v>
      </c>
      <c r="B96" s="2" t="s">
        <v>2343</v>
      </c>
      <c r="C96" s="2" t="s">
        <v>1525</v>
      </c>
      <c r="D96" s="2" t="s">
        <v>1526</v>
      </c>
      <c r="E96" s="2" t="s">
        <v>80</v>
      </c>
      <c r="F96" s="2" t="s">
        <v>81</v>
      </c>
      <c r="G96" s="2" t="s">
        <v>2042</v>
      </c>
      <c r="H96" s="2" t="s">
        <v>2344</v>
      </c>
      <c r="I96" s="2" t="s">
        <v>1526</v>
      </c>
      <c r="J96" s="2" t="s">
        <v>2044</v>
      </c>
      <c r="K96" s="2" t="s">
        <v>2345</v>
      </c>
    </row>
    <row r="97" s="1" customFormat="1" ht="20" customHeight="1" spans="1:11">
      <c r="A97" s="2" t="s">
        <v>1261</v>
      </c>
      <c r="B97" s="2" t="s">
        <v>2346</v>
      </c>
      <c r="C97" s="2" t="s">
        <v>1263</v>
      </c>
      <c r="D97" s="2" t="s">
        <v>1264</v>
      </c>
      <c r="E97" s="2" t="s">
        <v>80</v>
      </c>
      <c r="F97" s="2" t="s">
        <v>81</v>
      </c>
      <c r="G97" s="2" t="s">
        <v>2042</v>
      </c>
      <c r="H97" s="2" t="s">
        <v>2347</v>
      </c>
      <c r="I97" s="2" t="s">
        <v>1264</v>
      </c>
      <c r="J97" s="2" t="s">
        <v>2044</v>
      </c>
      <c r="K97" s="2" t="s">
        <v>2348</v>
      </c>
    </row>
    <row r="98" s="1" customFormat="1" ht="20" customHeight="1" spans="1:11">
      <c r="A98" s="2" t="s">
        <v>1544</v>
      </c>
      <c r="B98" s="2" t="s">
        <v>2349</v>
      </c>
      <c r="C98" s="2" t="s">
        <v>1546</v>
      </c>
      <c r="D98" s="2" t="s">
        <v>1547</v>
      </c>
      <c r="E98" s="2" t="s">
        <v>80</v>
      </c>
      <c r="F98" s="2" t="s">
        <v>81</v>
      </c>
      <c r="G98" s="2" t="s">
        <v>2042</v>
      </c>
      <c r="H98" s="2" t="s">
        <v>2350</v>
      </c>
      <c r="I98" s="2" t="s">
        <v>1547</v>
      </c>
      <c r="J98" s="2" t="s">
        <v>2044</v>
      </c>
      <c r="K98" s="2" t="s">
        <v>2351</v>
      </c>
    </row>
    <row r="99" s="1" customFormat="1" ht="20" customHeight="1" spans="1:11">
      <c r="A99" s="2" t="s">
        <v>1527</v>
      </c>
      <c r="B99" s="2" t="s">
        <v>2352</v>
      </c>
      <c r="C99" s="2" t="s">
        <v>2353</v>
      </c>
      <c r="D99" s="2" t="s">
        <v>1530</v>
      </c>
      <c r="E99" s="2" t="s">
        <v>80</v>
      </c>
      <c r="F99" s="2" t="s">
        <v>81</v>
      </c>
      <c r="G99" s="2" t="s">
        <v>2042</v>
      </c>
      <c r="H99" s="2" t="s">
        <v>2056</v>
      </c>
      <c r="I99" s="2" t="s">
        <v>1530</v>
      </c>
      <c r="J99" s="2" t="s">
        <v>2044</v>
      </c>
      <c r="K99" s="2" t="s">
        <v>2354</v>
      </c>
    </row>
    <row r="100" s="1" customFormat="1" ht="20" customHeight="1" spans="1:11">
      <c r="A100" s="2" t="s">
        <v>1549</v>
      </c>
      <c r="B100" s="2" t="s">
        <v>2355</v>
      </c>
      <c r="C100" s="2" t="s">
        <v>1551</v>
      </c>
      <c r="D100" s="2" t="s">
        <v>1552</v>
      </c>
      <c r="E100" s="2" t="s">
        <v>80</v>
      </c>
      <c r="F100" s="2" t="s">
        <v>81</v>
      </c>
      <c r="G100" s="2" t="s">
        <v>2042</v>
      </c>
      <c r="H100" s="2" t="s">
        <v>2356</v>
      </c>
      <c r="I100" s="2" t="s">
        <v>1552</v>
      </c>
      <c r="J100" s="2" t="s">
        <v>2044</v>
      </c>
      <c r="K100" s="2" t="s">
        <v>2357</v>
      </c>
    </row>
    <row r="101" s="1" customFormat="1" ht="20" customHeight="1" spans="1:11">
      <c r="A101" s="2" t="s">
        <v>1643</v>
      </c>
      <c r="B101" s="2" t="s">
        <v>2358</v>
      </c>
      <c r="C101" s="2" t="s">
        <v>1645</v>
      </c>
      <c r="D101" s="2" t="s">
        <v>1646</v>
      </c>
      <c r="E101" s="2" t="s">
        <v>80</v>
      </c>
      <c r="F101" s="2" t="s">
        <v>81</v>
      </c>
      <c r="G101" s="2" t="s">
        <v>2042</v>
      </c>
      <c r="H101" s="2" t="s">
        <v>2359</v>
      </c>
      <c r="I101" s="2" t="s">
        <v>1646</v>
      </c>
      <c r="J101" s="2" t="s">
        <v>2044</v>
      </c>
      <c r="K101" s="2" t="s">
        <v>2360</v>
      </c>
    </row>
    <row r="102" s="1" customFormat="1" ht="20" customHeight="1" spans="1:11">
      <c r="A102" s="2" t="s">
        <v>1393</v>
      </c>
      <c r="B102" s="2" t="s">
        <v>2361</v>
      </c>
      <c r="C102" s="2" t="s">
        <v>1395</v>
      </c>
      <c r="D102" s="2" t="s">
        <v>1396</v>
      </c>
      <c r="E102" s="2" t="s">
        <v>80</v>
      </c>
      <c r="F102" s="2" t="s">
        <v>81</v>
      </c>
      <c r="G102" s="2" t="s">
        <v>2042</v>
      </c>
      <c r="H102" s="2" t="s">
        <v>2104</v>
      </c>
      <c r="I102" s="2" t="s">
        <v>1396</v>
      </c>
      <c r="J102" s="2" t="s">
        <v>2044</v>
      </c>
      <c r="K102" s="2" t="s">
        <v>2362</v>
      </c>
    </row>
    <row r="103" s="1" customFormat="1" ht="20" customHeight="1" spans="1:11">
      <c r="A103" s="2" t="s">
        <v>1711</v>
      </c>
      <c r="B103" s="2" t="s">
        <v>2363</v>
      </c>
      <c r="C103" s="2" t="s">
        <v>815</v>
      </c>
      <c r="D103" s="2" t="s">
        <v>2364</v>
      </c>
      <c r="E103" s="2" t="s">
        <v>80</v>
      </c>
      <c r="F103" s="2" t="s">
        <v>81</v>
      </c>
      <c r="G103" s="2" t="s">
        <v>2042</v>
      </c>
      <c r="H103" s="2" t="s">
        <v>2365</v>
      </c>
      <c r="I103" s="2" t="s">
        <v>2366</v>
      </c>
      <c r="J103" s="2" t="s">
        <v>2044</v>
      </c>
      <c r="K103" s="2" t="s">
        <v>2367</v>
      </c>
    </row>
    <row r="104" s="1" customFormat="1" ht="20" customHeight="1" spans="1:11">
      <c r="A104" s="2" t="s">
        <v>1632</v>
      </c>
      <c r="B104" s="2" t="s">
        <v>2368</v>
      </c>
      <c r="C104" s="2" t="s">
        <v>1634</v>
      </c>
      <c r="D104" s="2" t="s">
        <v>1635</v>
      </c>
      <c r="E104" s="2" t="s">
        <v>80</v>
      </c>
      <c r="F104" s="2" t="s">
        <v>81</v>
      </c>
      <c r="G104" s="2" t="s">
        <v>2042</v>
      </c>
      <c r="H104" s="2" t="s">
        <v>2369</v>
      </c>
      <c r="I104" s="2" t="s">
        <v>1635</v>
      </c>
      <c r="J104" s="2" t="s">
        <v>2044</v>
      </c>
      <c r="K104" s="2" t="s">
        <v>2370</v>
      </c>
    </row>
    <row r="105" s="1" customFormat="1" ht="20" customHeight="1" spans="1:11">
      <c r="A105" s="2" t="s">
        <v>1410</v>
      </c>
      <c r="B105" s="2" t="s">
        <v>2371</v>
      </c>
      <c r="C105" s="2" t="s">
        <v>1412</v>
      </c>
      <c r="D105" s="2" t="s">
        <v>1413</v>
      </c>
      <c r="E105" s="2" t="s">
        <v>80</v>
      </c>
      <c r="F105" s="2" t="s">
        <v>81</v>
      </c>
      <c r="G105" s="2" t="s">
        <v>2042</v>
      </c>
      <c r="H105" s="2" t="s">
        <v>2372</v>
      </c>
      <c r="I105" s="2" t="s">
        <v>1413</v>
      </c>
      <c r="J105" s="2" t="s">
        <v>2044</v>
      </c>
      <c r="K105" s="2" t="s">
        <v>2373</v>
      </c>
    </row>
    <row r="106" s="1" customFormat="1" ht="20" customHeight="1" spans="1:11">
      <c r="A106" s="2" t="s">
        <v>898</v>
      </c>
      <c r="B106" s="2" t="s">
        <v>2374</v>
      </c>
      <c r="C106" s="2" t="s">
        <v>2375</v>
      </c>
      <c r="D106" s="2" t="s">
        <v>901</v>
      </c>
      <c r="E106" s="2" t="s">
        <v>80</v>
      </c>
      <c r="F106" s="2" t="s">
        <v>81</v>
      </c>
      <c r="G106" s="2" t="s">
        <v>2042</v>
      </c>
      <c r="H106" s="2" t="s">
        <v>2376</v>
      </c>
      <c r="I106" s="2" t="s">
        <v>901</v>
      </c>
      <c r="J106" s="2" t="s">
        <v>2044</v>
      </c>
      <c r="K106" s="2" t="s">
        <v>2377</v>
      </c>
    </row>
    <row r="107" s="1" customFormat="1" ht="20" customHeight="1" spans="1:11">
      <c r="A107" s="2" t="s">
        <v>1759</v>
      </c>
      <c r="B107" s="2" t="s">
        <v>2378</v>
      </c>
      <c r="C107" s="2" t="s">
        <v>1761</v>
      </c>
      <c r="D107" s="2" t="s">
        <v>1762</v>
      </c>
      <c r="E107" s="2" t="s">
        <v>80</v>
      </c>
      <c r="F107" s="2" t="s">
        <v>81</v>
      </c>
      <c r="G107" s="2" t="s">
        <v>2042</v>
      </c>
      <c r="H107" s="2" t="s">
        <v>2231</v>
      </c>
      <c r="I107" s="2" t="s">
        <v>1762</v>
      </c>
      <c r="J107" s="2" t="s">
        <v>2044</v>
      </c>
      <c r="K107" s="2" t="s">
        <v>2379</v>
      </c>
    </row>
    <row r="108" s="1" customFormat="1" ht="20" customHeight="1" spans="1:11">
      <c r="A108" s="2" t="s">
        <v>1565</v>
      </c>
      <c r="B108" s="2" t="s">
        <v>2380</v>
      </c>
      <c r="C108" s="2" t="s">
        <v>1567</v>
      </c>
      <c r="D108" s="2" t="s">
        <v>1568</v>
      </c>
      <c r="E108" s="2" t="s">
        <v>80</v>
      </c>
      <c r="F108" s="2" t="s">
        <v>81</v>
      </c>
      <c r="G108" s="2" t="s">
        <v>2042</v>
      </c>
      <c r="H108" s="2" t="s">
        <v>2295</v>
      </c>
      <c r="I108" s="2" t="s">
        <v>1568</v>
      </c>
      <c r="J108" s="2" t="s">
        <v>2044</v>
      </c>
      <c r="K108" s="2" t="s">
        <v>2381</v>
      </c>
    </row>
    <row r="109" s="1" customFormat="1" ht="20" customHeight="1" spans="1:11">
      <c r="A109" s="2" t="s">
        <v>1926</v>
      </c>
      <c r="B109" s="2" t="s">
        <v>2382</v>
      </c>
      <c r="C109" s="2" t="s">
        <v>1928</v>
      </c>
      <c r="D109" s="2" t="s">
        <v>1929</v>
      </c>
      <c r="E109" s="2" t="s">
        <v>80</v>
      </c>
      <c r="F109" s="2" t="s">
        <v>81</v>
      </c>
      <c r="G109" s="2" t="s">
        <v>2042</v>
      </c>
      <c r="H109" s="2" t="s">
        <v>2383</v>
      </c>
      <c r="I109" s="2" t="s">
        <v>1929</v>
      </c>
      <c r="J109" s="2" t="s">
        <v>2044</v>
      </c>
      <c r="K109" s="2" t="s">
        <v>2384</v>
      </c>
    </row>
    <row r="110" s="1" customFormat="1" ht="20" customHeight="1" spans="1:11">
      <c r="A110" s="2" t="s">
        <v>132</v>
      </c>
      <c r="B110" s="2" t="s">
        <v>2385</v>
      </c>
      <c r="C110" s="2" t="s">
        <v>134</v>
      </c>
      <c r="D110" s="2" t="s">
        <v>135</v>
      </c>
      <c r="E110" s="2" t="s">
        <v>80</v>
      </c>
      <c r="F110" s="2" t="s">
        <v>81</v>
      </c>
      <c r="G110" s="2" t="s">
        <v>2042</v>
      </c>
      <c r="H110" s="2" t="s">
        <v>2386</v>
      </c>
      <c r="I110" s="2" t="s">
        <v>135</v>
      </c>
      <c r="J110" s="2" t="s">
        <v>2044</v>
      </c>
      <c r="K110" s="2" t="s">
        <v>2387</v>
      </c>
    </row>
    <row r="111" s="1" customFormat="1" ht="20" customHeight="1" spans="1:11">
      <c r="A111" s="2" t="s">
        <v>1751</v>
      </c>
      <c r="B111" s="2" t="s">
        <v>2388</v>
      </c>
      <c r="C111" s="2" t="s">
        <v>1328</v>
      </c>
      <c r="D111" s="2" t="s">
        <v>1752</v>
      </c>
      <c r="E111" s="2" t="s">
        <v>80</v>
      </c>
      <c r="F111" s="2" t="s">
        <v>81</v>
      </c>
      <c r="G111" s="2" t="s">
        <v>2042</v>
      </c>
      <c r="H111" s="2" t="s">
        <v>2389</v>
      </c>
      <c r="I111" s="2" t="s">
        <v>1752</v>
      </c>
      <c r="J111" s="2" t="s">
        <v>2044</v>
      </c>
      <c r="K111" s="2" t="s">
        <v>2390</v>
      </c>
    </row>
    <row r="112" s="1" customFormat="1" ht="20" customHeight="1" spans="1:11">
      <c r="A112" s="2" t="s">
        <v>1795</v>
      </c>
      <c r="B112" s="2" t="s">
        <v>2391</v>
      </c>
      <c r="C112" s="2" t="s">
        <v>1797</v>
      </c>
      <c r="D112" s="2" t="s">
        <v>1798</v>
      </c>
      <c r="E112" s="2" t="s">
        <v>80</v>
      </c>
      <c r="F112" s="2" t="s">
        <v>81</v>
      </c>
      <c r="G112" s="2" t="s">
        <v>2042</v>
      </c>
      <c r="H112" s="2" t="s">
        <v>2053</v>
      </c>
      <c r="I112" s="2" t="s">
        <v>1798</v>
      </c>
      <c r="J112" s="2" t="s">
        <v>2044</v>
      </c>
      <c r="K112" s="2" t="s">
        <v>2392</v>
      </c>
    </row>
    <row r="113" s="1" customFormat="1" ht="20" customHeight="1" spans="1:11">
      <c r="A113" s="2" t="s">
        <v>1370</v>
      </c>
      <c r="B113" s="2" t="s">
        <v>2393</v>
      </c>
      <c r="C113" s="2" t="s">
        <v>141</v>
      </c>
      <c r="D113" s="2" t="s">
        <v>1371</v>
      </c>
      <c r="E113" s="2" t="s">
        <v>80</v>
      </c>
      <c r="F113" s="2" t="s">
        <v>81</v>
      </c>
      <c r="G113" s="2" t="s">
        <v>2042</v>
      </c>
      <c r="H113" s="2" t="s">
        <v>2141</v>
      </c>
      <c r="I113" s="2" t="s">
        <v>1371</v>
      </c>
      <c r="J113" s="2" t="s">
        <v>2044</v>
      </c>
      <c r="K113" s="2" t="s">
        <v>2394</v>
      </c>
    </row>
    <row r="114" s="1" customFormat="1" ht="20" customHeight="1" spans="1:11">
      <c r="A114" s="2" t="s">
        <v>1960</v>
      </c>
      <c r="B114" s="2" t="s">
        <v>2395</v>
      </c>
      <c r="C114" s="2" t="s">
        <v>917</v>
      </c>
      <c r="D114" s="2" t="s">
        <v>1961</v>
      </c>
      <c r="E114" s="2" t="s">
        <v>80</v>
      </c>
      <c r="F114" s="2" t="s">
        <v>81</v>
      </c>
      <c r="G114" s="2" t="s">
        <v>2042</v>
      </c>
      <c r="H114" s="2" t="s">
        <v>2372</v>
      </c>
      <c r="I114" s="2" t="s">
        <v>1961</v>
      </c>
      <c r="J114" s="2" t="s">
        <v>2044</v>
      </c>
      <c r="K114" s="2" t="s">
        <v>2396</v>
      </c>
    </row>
    <row r="115" s="1" customFormat="1" ht="20" customHeight="1" spans="1:11">
      <c r="A115" s="2" t="s">
        <v>1489</v>
      </c>
      <c r="B115" s="2" t="s">
        <v>2397</v>
      </c>
      <c r="C115" s="2" t="s">
        <v>1491</v>
      </c>
      <c r="D115" s="2" t="s">
        <v>1492</v>
      </c>
      <c r="E115" s="2" t="s">
        <v>80</v>
      </c>
      <c r="F115" s="2" t="s">
        <v>81</v>
      </c>
      <c r="G115" s="2" t="s">
        <v>2042</v>
      </c>
      <c r="H115" s="2" t="s">
        <v>2398</v>
      </c>
      <c r="I115" s="2" t="s">
        <v>1492</v>
      </c>
      <c r="J115" s="2" t="s">
        <v>2044</v>
      </c>
      <c r="K115" s="2" t="s">
        <v>2399</v>
      </c>
    </row>
    <row r="116" s="1" customFormat="1" ht="20" customHeight="1" spans="1:11">
      <c r="A116" s="2" t="s">
        <v>1621</v>
      </c>
      <c r="B116" s="2" t="s">
        <v>2400</v>
      </c>
      <c r="C116" s="2" t="s">
        <v>1623</v>
      </c>
      <c r="D116" s="2" t="s">
        <v>1624</v>
      </c>
      <c r="E116" s="2" t="s">
        <v>80</v>
      </c>
      <c r="F116" s="2" t="s">
        <v>81</v>
      </c>
      <c r="G116" s="2" t="s">
        <v>2042</v>
      </c>
      <c r="H116" s="2" t="s">
        <v>2401</v>
      </c>
      <c r="I116" s="2" t="s">
        <v>1624</v>
      </c>
      <c r="J116" s="2" t="s">
        <v>2044</v>
      </c>
      <c r="K116" s="2" t="s">
        <v>2402</v>
      </c>
    </row>
    <row r="117" s="1" customFormat="1" ht="20" customHeight="1" spans="1:11">
      <c r="A117" s="2" t="s">
        <v>1057</v>
      </c>
      <c r="B117" s="2" t="s">
        <v>2403</v>
      </c>
      <c r="C117" s="2" t="s">
        <v>2404</v>
      </c>
      <c r="D117" s="2" t="s">
        <v>2405</v>
      </c>
      <c r="E117" s="2" t="s">
        <v>80</v>
      </c>
      <c r="F117" s="2" t="s">
        <v>81</v>
      </c>
      <c r="G117" s="2" t="s">
        <v>2042</v>
      </c>
      <c r="H117" s="2" t="s">
        <v>2406</v>
      </c>
      <c r="I117" s="2" t="s">
        <v>2407</v>
      </c>
      <c r="J117" s="2" t="s">
        <v>2044</v>
      </c>
      <c r="K117" s="2" t="s">
        <v>2408</v>
      </c>
    </row>
    <row r="118" s="1" customFormat="1" ht="20" customHeight="1" spans="1:11">
      <c r="A118" s="2" t="s">
        <v>1799</v>
      </c>
      <c r="B118" s="2" t="s">
        <v>2409</v>
      </c>
      <c r="C118" s="2" t="s">
        <v>1801</v>
      </c>
      <c r="D118" s="2" t="s">
        <v>1802</v>
      </c>
      <c r="E118" s="2" t="s">
        <v>80</v>
      </c>
      <c r="F118" s="2" t="s">
        <v>81</v>
      </c>
      <c r="G118" s="2" t="s">
        <v>2042</v>
      </c>
      <c r="H118" s="2" t="s">
        <v>2410</v>
      </c>
      <c r="I118" s="2" t="s">
        <v>1802</v>
      </c>
      <c r="J118" s="2" t="s">
        <v>2044</v>
      </c>
      <c r="K118" s="2" t="s">
        <v>2411</v>
      </c>
    </row>
    <row r="119" s="1" customFormat="1" ht="20" customHeight="1" spans="1:11">
      <c r="A119" s="2" t="s">
        <v>1664</v>
      </c>
      <c r="B119" s="2" t="s">
        <v>2412</v>
      </c>
      <c r="C119" s="2" t="s">
        <v>1666</v>
      </c>
      <c r="D119" s="2" t="s">
        <v>1667</v>
      </c>
      <c r="E119" s="2" t="s">
        <v>80</v>
      </c>
      <c r="F119" s="2" t="s">
        <v>81</v>
      </c>
      <c r="G119" s="2" t="s">
        <v>2042</v>
      </c>
      <c r="H119" s="2" t="s">
        <v>2413</v>
      </c>
      <c r="I119" s="2" t="s">
        <v>1667</v>
      </c>
      <c r="J119" s="2" t="s">
        <v>2044</v>
      </c>
      <c r="K119" s="2" t="s">
        <v>2414</v>
      </c>
    </row>
    <row r="120" s="1" customFormat="1" ht="20" customHeight="1" spans="1:11">
      <c r="A120" s="2" t="s">
        <v>885</v>
      </c>
      <c r="B120" s="2" t="s">
        <v>2415</v>
      </c>
      <c r="C120" s="2" t="s">
        <v>2416</v>
      </c>
      <c r="D120" s="2" t="s">
        <v>888</v>
      </c>
      <c r="E120" s="2" t="s">
        <v>80</v>
      </c>
      <c r="F120" s="2" t="s">
        <v>81</v>
      </c>
      <c r="G120" s="2" t="s">
        <v>2042</v>
      </c>
      <c r="H120" s="2" t="s">
        <v>2417</v>
      </c>
      <c r="I120" s="2" t="s">
        <v>888</v>
      </c>
      <c r="J120" s="2" t="s">
        <v>2044</v>
      </c>
      <c r="K120" s="2" t="s">
        <v>2418</v>
      </c>
    </row>
    <row r="121" s="1" customFormat="1" ht="20" customHeight="1" spans="1:11">
      <c r="A121" s="2" t="s">
        <v>933</v>
      </c>
      <c r="B121" s="2" t="s">
        <v>2419</v>
      </c>
      <c r="C121" s="2" t="s">
        <v>935</v>
      </c>
      <c r="D121" s="2" t="s">
        <v>936</v>
      </c>
      <c r="E121" s="2" t="s">
        <v>80</v>
      </c>
      <c r="F121" s="2" t="s">
        <v>81</v>
      </c>
      <c r="G121" s="2" t="s">
        <v>2042</v>
      </c>
      <c r="H121" s="2" t="s">
        <v>2420</v>
      </c>
      <c r="I121" s="2" t="s">
        <v>936</v>
      </c>
      <c r="J121" s="2" t="s">
        <v>2044</v>
      </c>
      <c r="K121" s="2" t="s">
        <v>2421</v>
      </c>
    </row>
    <row r="122" s="1" customFormat="1" ht="20" customHeight="1" spans="1:11">
      <c r="A122" s="2" t="s">
        <v>1656</v>
      </c>
      <c r="B122" s="2" t="s">
        <v>2422</v>
      </c>
      <c r="C122" s="2" t="s">
        <v>1340</v>
      </c>
      <c r="D122" s="2" t="s">
        <v>1657</v>
      </c>
      <c r="E122" s="2" t="s">
        <v>80</v>
      </c>
      <c r="F122" s="2" t="s">
        <v>81</v>
      </c>
      <c r="G122" s="2" t="s">
        <v>2042</v>
      </c>
      <c r="H122" s="2" t="s">
        <v>2423</v>
      </c>
      <c r="I122" s="2" t="s">
        <v>1657</v>
      </c>
      <c r="J122" s="2" t="s">
        <v>2044</v>
      </c>
      <c r="K122" s="2" t="s">
        <v>2424</v>
      </c>
    </row>
    <row r="123" s="1" customFormat="1" ht="20" customHeight="1" spans="1:11">
      <c r="A123" s="2" t="s">
        <v>1040</v>
      </c>
      <c r="B123" s="2" t="s">
        <v>2425</v>
      </c>
      <c r="C123" s="2" t="s">
        <v>2426</v>
      </c>
      <c r="D123" s="2" t="s">
        <v>1043</v>
      </c>
      <c r="E123" s="2" t="s">
        <v>80</v>
      </c>
      <c r="F123" s="2" t="s">
        <v>81</v>
      </c>
      <c r="G123" s="2" t="s">
        <v>2042</v>
      </c>
      <c r="H123" s="2" t="s">
        <v>2427</v>
      </c>
      <c r="I123" s="2" t="s">
        <v>1043</v>
      </c>
      <c r="J123" s="2" t="s">
        <v>2044</v>
      </c>
      <c r="K123" s="2" t="s">
        <v>2428</v>
      </c>
    </row>
    <row r="124" s="1" customFormat="1" ht="20" customHeight="1" spans="1:11">
      <c r="A124" s="2" t="s">
        <v>1087</v>
      </c>
      <c r="B124" s="2" t="s">
        <v>2429</v>
      </c>
      <c r="C124" s="2" t="s">
        <v>141</v>
      </c>
      <c r="D124" s="2" t="s">
        <v>1088</v>
      </c>
      <c r="E124" s="2" t="s">
        <v>80</v>
      </c>
      <c r="F124" s="2" t="s">
        <v>81</v>
      </c>
      <c r="G124" s="2" t="s">
        <v>2042</v>
      </c>
      <c r="H124" s="2" t="s">
        <v>2141</v>
      </c>
      <c r="I124" s="2" t="s">
        <v>1088</v>
      </c>
      <c r="J124" s="2" t="s">
        <v>2044</v>
      </c>
      <c r="K124" s="2" t="s">
        <v>2430</v>
      </c>
    </row>
    <row r="125" s="1" customFormat="1" ht="20" customHeight="1" spans="1:11">
      <c r="A125" s="2" t="s">
        <v>571</v>
      </c>
      <c r="B125" s="2" t="s">
        <v>2431</v>
      </c>
      <c r="C125" s="2" t="s">
        <v>573</v>
      </c>
      <c r="D125" s="2" t="s">
        <v>574</v>
      </c>
      <c r="E125" s="2" t="s">
        <v>80</v>
      </c>
      <c r="F125" s="2" t="s">
        <v>81</v>
      </c>
      <c r="G125" s="2" t="s">
        <v>2042</v>
      </c>
      <c r="H125" s="2" t="s">
        <v>2432</v>
      </c>
      <c r="I125" s="2" t="s">
        <v>574</v>
      </c>
      <c r="J125" s="2" t="s">
        <v>2044</v>
      </c>
      <c r="K125" s="2" t="s">
        <v>2433</v>
      </c>
    </row>
    <row r="126" s="1" customFormat="1" ht="20" customHeight="1" spans="1:11">
      <c r="A126" s="2" t="s">
        <v>1496</v>
      </c>
      <c r="B126" s="2" t="s">
        <v>2434</v>
      </c>
      <c r="C126" s="2" t="s">
        <v>1498</v>
      </c>
      <c r="D126" s="2" t="s">
        <v>2435</v>
      </c>
      <c r="E126" s="2" t="s">
        <v>80</v>
      </c>
      <c r="F126" s="2" t="s">
        <v>81</v>
      </c>
      <c r="G126" s="2" t="s">
        <v>2042</v>
      </c>
      <c r="H126" s="2" t="s">
        <v>2436</v>
      </c>
      <c r="I126" s="2" t="s">
        <v>2437</v>
      </c>
      <c r="J126" s="2" t="s">
        <v>2044</v>
      </c>
      <c r="K126" s="2" t="s">
        <v>2438</v>
      </c>
    </row>
    <row r="127" s="1" customFormat="1" ht="20" customHeight="1" spans="1:11">
      <c r="A127" s="2" t="s">
        <v>1250</v>
      </c>
      <c r="B127" s="2" t="s">
        <v>2439</v>
      </c>
      <c r="C127" s="2" t="s">
        <v>1252</v>
      </c>
      <c r="D127" s="2" t="s">
        <v>1253</v>
      </c>
      <c r="E127" s="2" t="s">
        <v>80</v>
      </c>
      <c r="F127" s="2" t="s">
        <v>81</v>
      </c>
      <c r="G127" s="2" t="s">
        <v>2042</v>
      </c>
      <c r="H127" s="2" t="s">
        <v>2440</v>
      </c>
      <c r="I127" s="2" t="s">
        <v>1253</v>
      </c>
      <c r="J127" s="2" t="s">
        <v>2044</v>
      </c>
      <c r="K127" s="2" t="s">
        <v>2441</v>
      </c>
    </row>
    <row r="128" s="1" customFormat="1" ht="20" customHeight="1" spans="1:11">
      <c r="A128" s="2" t="s">
        <v>1847</v>
      </c>
      <c r="B128" s="2" t="s">
        <v>2442</v>
      </c>
      <c r="C128" s="2" t="s">
        <v>2443</v>
      </c>
      <c r="D128" s="2" t="s">
        <v>1850</v>
      </c>
      <c r="E128" s="2" t="s">
        <v>80</v>
      </c>
      <c r="F128" s="2" t="s">
        <v>81</v>
      </c>
      <c r="G128" s="2" t="s">
        <v>2042</v>
      </c>
      <c r="H128" s="2" t="s">
        <v>2444</v>
      </c>
      <c r="I128" s="2" t="s">
        <v>1850</v>
      </c>
      <c r="J128" s="2" t="s">
        <v>2044</v>
      </c>
      <c r="K128" s="2" t="s">
        <v>2445</v>
      </c>
    </row>
    <row r="129" s="1" customFormat="1" ht="20" customHeight="1" spans="1:11">
      <c r="A129" s="2" t="s">
        <v>501</v>
      </c>
      <c r="B129" s="2" t="s">
        <v>2446</v>
      </c>
      <c r="C129" s="2" t="s">
        <v>503</v>
      </c>
      <c r="D129" s="2" t="s">
        <v>504</v>
      </c>
      <c r="E129" s="2" t="s">
        <v>80</v>
      </c>
      <c r="F129" s="2" t="s">
        <v>81</v>
      </c>
      <c r="G129" s="2" t="s">
        <v>2042</v>
      </c>
      <c r="H129" s="2" t="s">
        <v>2447</v>
      </c>
      <c r="I129" s="2" t="s">
        <v>504</v>
      </c>
      <c r="J129" s="2" t="s">
        <v>2044</v>
      </c>
      <c r="K129" s="2" t="s">
        <v>2448</v>
      </c>
    </row>
    <row r="130" s="1" customFormat="1" ht="20" customHeight="1" spans="1:11">
      <c r="A130" s="2" t="s">
        <v>318</v>
      </c>
      <c r="B130" s="2" t="s">
        <v>2449</v>
      </c>
      <c r="C130" s="2" t="s">
        <v>320</v>
      </c>
      <c r="D130" s="2" t="s">
        <v>321</v>
      </c>
      <c r="E130" s="2" t="s">
        <v>80</v>
      </c>
      <c r="F130" s="2" t="s">
        <v>81</v>
      </c>
      <c r="G130" s="2" t="s">
        <v>2042</v>
      </c>
      <c r="H130" s="2" t="s">
        <v>2450</v>
      </c>
      <c r="I130" s="2" t="s">
        <v>321</v>
      </c>
      <c r="J130" s="2" t="s">
        <v>2044</v>
      </c>
      <c r="K130" s="2" t="s">
        <v>2451</v>
      </c>
    </row>
    <row r="131" s="1" customFormat="1" ht="20" customHeight="1" spans="1:11">
      <c r="A131" s="2" t="s">
        <v>563</v>
      </c>
      <c r="B131" s="2" t="s">
        <v>2452</v>
      </c>
      <c r="C131" s="2" t="s">
        <v>2453</v>
      </c>
      <c r="D131" s="2" t="s">
        <v>566</v>
      </c>
      <c r="E131" s="2" t="s">
        <v>80</v>
      </c>
      <c r="F131" s="2" t="s">
        <v>81</v>
      </c>
      <c r="G131" s="2" t="s">
        <v>2042</v>
      </c>
      <c r="H131" s="2" t="s">
        <v>2077</v>
      </c>
      <c r="I131" s="2" t="s">
        <v>566</v>
      </c>
      <c r="J131" s="2" t="s">
        <v>2044</v>
      </c>
      <c r="K131" s="2" t="s">
        <v>2454</v>
      </c>
    </row>
    <row r="132" s="1" customFormat="1" ht="20" customHeight="1" spans="1:11">
      <c r="A132" s="2" t="s">
        <v>589</v>
      </c>
      <c r="B132" s="2" t="s">
        <v>2455</v>
      </c>
      <c r="C132" s="2" t="s">
        <v>591</v>
      </c>
      <c r="D132" s="2" t="s">
        <v>592</v>
      </c>
      <c r="E132" s="2" t="s">
        <v>80</v>
      </c>
      <c r="F132" s="2" t="s">
        <v>81</v>
      </c>
      <c r="G132" s="2" t="s">
        <v>2042</v>
      </c>
      <c r="H132" s="2" t="s">
        <v>2456</v>
      </c>
      <c r="I132" s="2" t="s">
        <v>592</v>
      </c>
      <c r="J132" s="2" t="s">
        <v>2044</v>
      </c>
      <c r="K132" s="2" t="s">
        <v>2457</v>
      </c>
    </row>
    <row r="133" s="1" customFormat="1" ht="20" customHeight="1" spans="1:11">
      <c r="A133" s="2" t="s">
        <v>871</v>
      </c>
      <c r="B133" s="2" t="s">
        <v>2458</v>
      </c>
      <c r="C133" s="2" t="s">
        <v>873</v>
      </c>
      <c r="D133" s="2" t="s">
        <v>874</v>
      </c>
      <c r="E133" s="2" t="s">
        <v>80</v>
      </c>
      <c r="F133" s="2" t="s">
        <v>81</v>
      </c>
      <c r="G133" s="2" t="s">
        <v>2042</v>
      </c>
      <c r="H133" s="2" t="s">
        <v>2459</v>
      </c>
      <c r="I133" s="2" t="s">
        <v>874</v>
      </c>
      <c r="J133" s="2" t="s">
        <v>2044</v>
      </c>
      <c r="K133" s="2" t="s">
        <v>2460</v>
      </c>
    </row>
    <row r="134" s="1" customFormat="1" ht="20" customHeight="1" spans="1:11">
      <c r="A134" s="2" t="s">
        <v>1052</v>
      </c>
      <c r="B134" s="2" t="s">
        <v>2461</v>
      </c>
      <c r="C134" s="2" t="s">
        <v>2462</v>
      </c>
      <c r="D134" s="2" t="s">
        <v>1055</v>
      </c>
      <c r="E134" s="2" t="s">
        <v>80</v>
      </c>
      <c r="F134" s="2" t="s">
        <v>81</v>
      </c>
      <c r="G134" s="2" t="s">
        <v>2042</v>
      </c>
      <c r="H134" s="2" t="s">
        <v>2197</v>
      </c>
      <c r="I134" s="2" t="s">
        <v>1055</v>
      </c>
      <c r="J134" s="2" t="s">
        <v>2044</v>
      </c>
      <c r="K134" s="2" t="s">
        <v>2463</v>
      </c>
    </row>
    <row r="135" s="1" customFormat="1" ht="20" customHeight="1" spans="1:11">
      <c r="A135" s="2" t="s">
        <v>2464</v>
      </c>
      <c r="B135" s="2" t="s">
        <v>2465</v>
      </c>
      <c r="C135" s="2" t="s">
        <v>2466</v>
      </c>
      <c r="D135" s="2" t="s">
        <v>2467</v>
      </c>
      <c r="E135" s="2" t="s">
        <v>80</v>
      </c>
      <c r="F135" s="2" t="s">
        <v>81</v>
      </c>
      <c r="G135" s="2" t="s">
        <v>2042</v>
      </c>
      <c r="H135" s="2" t="s">
        <v>2225</v>
      </c>
      <c r="I135" s="2" t="s">
        <v>2467</v>
      </c>
      <c r="J135" s="2" t="s">
        <v>2044</v>
      </c>
      <c r="K135" s="2" t="s">
        <v>2468</v>
      </c>
    </row>
    <row r="136" s="1" customFormat="1" ht="20" customHeight="1" spans="1:11">
      <c r="A136" s="2" t="s">
        <v>1485</v>
      </c>
      <c r="B136" s="2" t="s">
        <v>2469</v>
      </c>
      <c r="C136" s="2" t="s">
        <v>1487</v>
      </c>
      <c r="D136" s="2" t="s">
        <v>1488</v>
      </c>
      <c r="E136" s="2" t="s">
        <v>80</v>
      </c>
      <c r="F136" s="2" t="s">
        <v>81</v>
      </c>
      <c r="G136" s="2" t="s">
        <v>2042</v>
      </c>
      <c r="H136" s="2" t="s">
        <v>2420</v>
      </c>
      <c r="I136" s="2" t="s">
        <v>1488</v>
      </c>
      <c r="J136" s="2" t="s">
        <v>2044</v>
      </c>
      <c r="K136" s="2" t="s">
        <v>2470</v>
      </c>
    </row>
    <row r="137" s="1" customFormat="1" ht="20" customHeight="1" spans="1:11">
      <c r="A137" s="2" t="s">
        <v>1540</v>
      </c>
      <c r="B137" s="2" t="s">
        <v>2471</v>
      </c>
      <c r="C137" s="2" t="s">
        <v>1542</v>
      </c>
      <c r="D137" s="2" t="s">
        <v>1543</v>
      </c>
      <c r="E137" s="2" t="s">
        <v>80</v>
      </c>
      <c r="F137" s="2" t="s">
        <v>81</v>
      </c>
      <c r="G137" s="2" t="s">
        <v>2042</v>
      </c>
      <c r="H137" s="2" t="s">
        <v>2217</v>
      </c>
      <c r="I137" s="2" t="s">
        <v>1543</v>
      </c>
      <c r="J137" s="2" t="s">
        <v>2044</v>
      </c>
      <c r="K137" s="2" t="s">
        <v>2472</v>
      </c>
    </row>
    <row r="138" s="1" customFormat="1" ht="20" customHeight="1" spans="1:11">
      <c r="A138" s="2" t="s">
        <v>864</v>
      </c>
      <c r="B138" s="2" t="s">
        <v>2473</v>
      </c>
      <c r="C138" s="2" t="s">
        <v>866</v>
      </c>
      <c r="D138" s="2" t="s">
        <v>867</v>
      </c>
      <c r="E138" s="2" t="s">
        <v>80</v>
      </c>
      <c r="F138" s="2" t="s">
        <v>81</v>
      </c>
      <c r="G138" s="2" t="s">
        <v>2042</v>
      </c>
      <c r="H138" s="2" t="s">
        <v>2474</v>
      </c>
      <c r="I138" s="2" t="s">
        <v>867</v>
      </c>
      <c r="J138" s="2" t="s">
        <v>2044</v>
      </c>
      <c r="K138" s="2" t="s">
        <v>2475</v>
      </c>
    </row>
    <row r="139" s="1" customFormat="1" ht="20" customHeight="1" spans="1:11">
      <c r="A139" s="2" t="s">
        <v>1501</v>
      </c>
      <c r="B139" s="2" t="s">
        <v>2476</v>
      </c>
      <c r="C139" s="2" t="s">
        <v>1503</v>
      </c>
      <c r="D139" s="2" t="s">
        <v>1504</v>
      </c>
      <c r="E139" s="2" t="s">
        <v>80</v>
      </c>
      <c r="F139" s="2" t="s">
        <v>81</v>
      </c>
      <c r="G139" s="2" t="s">
        <v>2042</v>
      </c>
      <c r="H139" s="2" t="s">
        <v>2477</v>
      </c>
      <c r="I139" s="2" t="s">
        <v>1504</v>
      </c>
      <c r="J139" s="2" t="s">
        <v>2044</v>
      </c>
      <c r="K139" s="2" t="s">
        <v>2478</v>
      </c>
    </row>
    <row r="140" s="1" customFormat="1" ht="20" customHeight="1" spans="1:11">
      <c r="A140" s="2" t="s">
        <v>768</v>
      </c>
      <c r="B140" s="2" t="s">
        <v>2479</v>
      </c>
      <c r="C140" s="2" t="s">
        <v>700</v>
      </c>
      <c r="D140" s="2" t="s">
        <v>769</v>
      </c>
      <c r="E140" s="2" t="s">
        <v>80</v>
      </c>
      <c r="F140" s="2" t="s">
        <v>81</v>
      </c>
      <c r="G140" s="2" t="s">
        <v>2042</v>
      </c>
      <c r="H140" s="2" t="s">
        <v>2193</v>
      </c>
      <c r="I140" s="2" t="s">
        <v>769</v>
      </c>
      <c r="J140" s="2" t="s">
        <v>2044</v>
      </c>
      <c r="K140" s="2" t="s">
        <v>2480</v>
      </c>
    </row>
    <row r="141" s="1" customFormat="1" ht="20" customHeight="1" spans="1:11">
      <c r="A141" s="2" t="s">
        <v>1833</v>
      </c>
      <c r="B141" s="2" t="s">
        <v>2481</v>
      </c>
      <c r="C141" s="2" t="s">
        <v>2482</v>
      </c>
      <c r="D141" s="2" t="s">
        <v>1836</v>
      </c>
      <c r="E141" s="2" t="s">
        <v>80</v>
      </c>
      <c r="F141" s="2" t="s">
        <v>81</v>
      </c>
      <c r="G141" s="2" t="s">
        <v>2042</v>
      </c>
      <c r="H141" s="2" t="s">
        <v>2235</v>
      </c>
      <c r="I141" s="2" t="s">
        <v>1836</v>
      </c>
      <c r="J141" s="2" t="s">
        <v>2044</v>
      </c>
      <c r="K141" s="2" t="s">
        <v>2483</v>
      </c>
    </row>
    <row r="142" s="1" customFormat="1" ht="20" customHeight="1" spans="1:11">
      <c r="A142" s="2" t="s">
        <v>1513</v>
      </c>
      <c r="B142" s="2" t="s">
        <v>2484</v>
      </c>
      <c r="C142" s="2" t="s">
        <v>1515</v>
      </c>
      <c r="D142" s="2" t="s">
        <v>1516</v>
      </c>
      <c r="E142" s="2" t="s">
        <v>80</v>
      </c>
      <c r="F142" s="2" t="s">
        <v>81</v>
      </c>
      <c r="G142" s="2" t="s">
        <v>2042</v>
      </c>
      <c r="H142" s="2" t="s">
        <v>2485</v>
      </c>
      <c r="I142" s="2" t="s">
        <v>1516</v>
      </c>
      <c r="J142" s="2" t="s">
        <v>2044</v>
      </c>
      <c r="K142" s="2" t="s">
        <v>2486</v>
      </c>
    </row>
    <row r="143" s="1" customFormat="1" ht="20" customHeight="1" spans="1:11">
      <c r="A143" s="2" t="s">
        <v>1616</v>
      </c>
      <c r="B143" s="2" t="s">
        <v>2487</v>
      </c>
      <c r="C143" s="2" t="s">
        <v>1618</v>
      </c>
      <c r="D143" s="2" t="s">
        <v>1619</v>
      </c>
      <c r="E143" s="2" t="s">
        <v>80</v>
      </c>
      <c r="F143" s="2" t="s">
        <v>81</v>
      </c>
      <c r="G143" s="2" t="s">
        <v>2042</v>
      </c>
      <c r="H143" s="2" t="s">
        <v>2488</v>
      </c>
      <c r="I143" s="2" t="s">
        <v>1619</v>
      </c>
      <c r="J143" s="2" t="s">
        <v>2044</v>
      </c>
      <c r="K143" s="2" t="s">
        <v>2489</v>
      </c>
    </row>
    <row r="144" s="1" customFormat="1" ht="20" customHeight="1" spans="1:11">
      <c r="A144" s="2" t="s">
        <v>1494</v>
      </c>
      <c r="B144" s="2" t="s">
        <v>2490</v>
      </c>
      <c r="C144" s="2" t="s">
        <v>141</v>
      </c>
      <c r="D144" s="2" t="s">
        <v>1495</v>
      </c>
      <c r="E144" s="2" t="s">
        <v>80</v>
      </c>
      <c r="F144" s="2" t="s">
        <v>81</v>
      </c>
      <c r="G144" s="2" t="s">
        <v>2042</v>
      </c>
      <c r="H144" s="2" t="s">
        <v>2141</v>
      </c>
      <c r="I144" s="2" t="s">
        <v>1495</v>
      </c>
      <c r="J144" s="2" t="s">
        <v>2044</v>
      </c>
      <c r="K144" s="2" t="s">
        <v>2491</v>
      </c>
    </row>
    <row r="145" s="1" customFormat="1" ht="20" customHeight="1" spans="1:11">
      <c r="A145" s="2" t="s">
        <v>1215</v>
      </c>
      <c r="B145" s="2" t="s">
        <v>2492</v>
      </c>
      <c r="C145" s="2" t="s">
        <v>1217</v>
      </c>
      <c r="D145" s="2" t="s">
        <v>1218</v>
      </c>
      <c r="E145" s="2" t="s">
        <v>80</v>
      </c>
      <c r="F145" s="2" t="s">
        <v>81</v>
      </c>
      <c r="G145" s="2" t="s">
        <v>2042</v>
      </c>
      <c r="H145" s="2" t="s">
        <v>2311</v>
      </c>
      <c r="I145" s="2" t="s">
        <v>1218</v>
      </c>
      <c r="J145" s="2" t="s">
        <v>2044</v>
      </c>
      <c r="K145" s="2" t="s">
        <v>2493</v>
      </c>
    </row>
    <row r="146" s="1" customFormat="1" ht="20" customHeight="1" spans="1:11">
      <c r="A146" s="2" t="s">
        <v>1505</v>
      </c>
      <c r="B146" s="2" t="s">
        <v>2494</v>
      </c>
      <c r="C146" s="2" t="s">
        <v>1507</v>
      </c>
      <c r="D146" s="2" t="s">
        <v>1508</v>
      </c>
      <c r="E146" s="2" t="s">
        <v>80</v>
      </c>
      <c r="F146" s="2" t="s">
        <v>81</v>
      </c>
      <c r="G146" s="2" t="s">
        <v>2042</v>
      </c>
      <c r="H146" s="2" t="s">
        <v>2495</v>
      </c>
      <c r="I146" s="2" t="s">
        <v>1508</v>
      </c>
      <c r="J146" s="2" t="s">
        <v>2044</v>
      </c>
      <c r="K146" s="2" t="s">
        <v>2496</v>
      </c>
    </row>
    <row r="147" s="1" customFormat="1" ht="20" customHeight="1" spans="1:11">
      <c r="A147" s="2" t="s">
        <v>1820</v>
      </c>
      <c r="B147" s="2" t="s">
        <v>2497</v>
      </c>
      <c r="C147" s="2" t="s">
        <v>2498</v>
      </c>
      <c r="D147" s="2" t="s">
        <v>2499</v>
      </c>
      <c r="E147" s="2" t="s">
        <v>80</v>
      </c>
      <c r="F147" s="2" t="s">
        <v>81</v>
      </c>
      <c r="G147" s="2" t="s">
        <v>2042</v>
      </c>
      <c r="H147" s="2" t="s">
        <v>2500</v>
      </c>
      <c r="I147" s="2" t="s">
        <v>2501</v>
      </c>
      <c r="J147" s="2" t="s">
        <v>2044</v>
      </c>
      <c r="K147" s="2" t="s">
        <v>2502</v>
      </c>
    </row>
    <row r="148" s="1" customFormat="1" ht="20" customHeight="1" spans="1:11">
      <c r="A148" s="2" t="s">
        <v>2503</v>
      </c>
      <c r="B148" s="2" t="s">
        <v>2504</v>
      </c>
      <c r="C148" s="2" t="s">
        <v>2505</v>
      </c>
      <c r="D148" s="2" t="s">
        <v>2506</v>
      </c>
      <c r="E148" s="2" t="s">
        <v>80</v>
      </c>
      <c r="F148" s="2" t="s">
        <v>81</v>
      </c>
      <c r="G148" s="2" t="s">
        <v>2042</v>
      </c>
      <c r="H148" s="2" t="s">
        <v>2225</v>
      </c>
      <c r="I148" s="2" t="s">
        <v>2506</v>
      </c>
      <c r="J148" s="2" t="s">
        <v>2044</v>
      </c>
      <c r="K148" s="2" t="s">
        <v>2507</v>
      </c>
    </row>
    <row r="149" s="1" customFormat="1" ht="20" customHeight="1" spans="1:11">
      <c r="A149" s="2" t="s">
        <v>1071</v>
      </c>
      <c r="B149" s="2" t="s">
        <v>2508</v>
      </c>
      <c r="C149" s="2" t="s">
        <v>430</v>
      </c>
      <c r="D149" s="2" t="s">
        <v>1072</v>
      </c>
      <c r="E149" s="2" t="s">
        <v>80</v>
      </c>
      <c r="F149" s="2" t="s">
        <v>81</v>
      </c>
      <c r="G149" s="2" t="s">
        <v>2042</v>
      </c>
      <c r="H149" s="2" t="s">
        <v>2509</v>
      </c>
      <c r="I149" s="2" t="s">
        <v>1072</v>
      </c>
      <c r="J149" s="2" t="s">
        <v>2044</v>
      </c>
      <c r="K149" s="2" t="s">
        <v>2510</v>
      </c>
    </row>
    <row r="150" s="1" customFormat="1" ht="20" customHeight="1" spans="1:11">
      <c r="A150" s="2" t="s">
        <v>657</v>
      </c>
      <c r="B150" s="2" t="s">
        <v>2511</v>
      </c>
      <c r="C150" s="2" t="s">
        <v>141</v>
      </c>
      <c r="D150" s="2" t="s">
        <v>658</v>
      </c>
      <c r="E150" s="2" t="s">
        <v>80</v>
      </c>
      <c r="F150" s="2" t="s">
        <v>81</v>
      </c>
      <c r="G150" s="2" t="s">
        <v>2042</v>
      </c>
      <c r="H150" s="2" t="s">
        <v>2141</v>
      </c>
      <c r="I150" s="2" t="s">
        <v>658</v>
      </c>
      <c r="J150" s="2" t="s">
        <v>2044</v>
      </c>
      <c r="K150" s="2" t="s">
        <v>2512</v>
      </c>
    </row>
    <row r="151" s="1" customFormat="1" ht="20" customHeight="1" spans="1:11">
      <c r="A151" s="2" t="s">
        <v>1481</v>
      </c>
      <c r="B151" s="2" t="s">
        <v>2513</v>
      </c>
      <c r="C151" s="2" t="s">
        <v>1483</v>
      </c>
      <c r="D151" s="2" t="s">
        <v>1484</v>
      </c>
      <c r="E151" s="2" t="s">
        <v>80</v>
      </c>
      <c r="F151" s="2" t="s">
        <v>81</v>
      </c>
      <c r="G151" s="2" t="s">
        <v>2042</v>
      </c>
      <c r="H151" s="2" t="s">
        <v>2514</v>
      </c>
      <c r="I151" s="2" t="s">
        <v>1484</v>
      </c>
      <c r="J151" s="2" t="s">
        <v>2044</v>
      </c>
      <c r="K151" s="2" t="s">
        <v>2515</v>
      </c>
    </row>
    <row r="152" s="1" customFormat="1" ht="20" customHeight="1" spans="1:11">
      <c r="A152" s="2" t="s">
        <v>1123</v>
      </c>
      <c r="B152" s="2" t="s">
        <v>2516</v>
      </c>
      <c r="C152" s="2" t="s">
        <v>2517</v>
      </c>
      <c r="D152" s="2" t="s">
        <v>1124</v>
      </c>
      <c r="E152" s="2" t="s">
        <v>80</v>
      </c>
      <c r="F152" s="2" t="s">
        <v>81</v>
      </c>
      <c r="G152" s="2" t="s">
        <v>2042</v>
      </c>
      <c r="H152" s="2" t="s">
        <v>2518</v>
      </c>
      <c r="I152" s="2" t="s">
        <v>1124</v>
      </c>
      <c r="J152" s="2" t="s">
        <v>2044</v>
      </c>
      <c r="K152" s="2" t="s">
        <v>2519</v>
      </c>
    </row>
    <row r="153" s="1" customFormat="1" ht="20" customHeight="1" spans="1:11">
      <c r="A153" s="2" t="s">
        <v>480</v>
      </c>
      <c r="B153" s="2" t="s">
        <v>2520</v>
      </c>
      <c r="C153" s="2" t="s">
        <v>482</v>
      </c>
      <c r="D153" s="2" t="s">
        <v>483</v>
      </c>
      <c r="E153" s="2" t="s">
        <v>80</v>
      </c>
      <c r="F153" s="2" t="s">
        <v>81</v>
      </c>
      <c r="G153" s="2" t="s">
        <v>2042</v>
      </c>
      <c r="H153" s="2" t="s">
        <v>2228</v>
      </c>
      <c r="I153" s="2" t="s">
        <v>483</v>
      </c>
      <c r="J153" s="2" t="s">
        <v>2044</v>
      </c>
      <c r="K153" s="2" t="s">
        <v>2521</v>
      </c>
    </row>
    <row r="154" s="1" customFormat="1" ht="20" customHeight="1" spans="1:11">
      <c r="A154" s="2" t="s">
        <v>937</v>
      </c>
      <c r="B154" s="2" t="s">
        <v>2522</v>
      </c>
      <c r="C154" s="2" t="s">
        <v>939</v>
      </c>
      <c r="D154" s="2" t="s">
        <v>940</v>
      </c>
      <c r="E154" s="2" t="s">
        <v>80</v>
      </c>
      <c r="F154" s="2" t="s">
        <v>81</v>
      </c>
      <c r="G154" s="2" t="s">
        <v>2042</v>
      </c>
      <c r="H154" s="2" t="s">
        <v>2369</v>
      </c>
      <c r="I154" s="2" t="s">
        <v>940</v>
      </c>
      <c r="J154" s="2" t="s">
        <v>2044</v>
      </c>
      <c r="K154" s="2" t="s">
        <v>2523</v>
      </c>
    </row>
    <row r="155" s="1" customFormat="1" ht="20" customHeight="1" spans="1:11">
      <c r="A155" s="2" t="s">
        <v>761</v>
      </c>
      <c r="B155" s="2" t="s">
        <v>2524</v>
      </c>
      <c r="C155" s="2" t="s">
        <v>2525</v>
      </c>
      <c r="D155" s="2" t="s">
        <v>764</v>
      </c>
      <c r="E155" s="2" t="s">
        <v>80</v>
      </c>
      <c r="F155" s="2" t="s">
        <v>81</v>
      </c>
      <c r="G155" s="2" t="s">
        <v>2042</v>
      </c>
      <c r="H155" s="2" t="s">
        <v>2410</v>
      </c>
      <c r="I155" s="2" t="s">
        <v>764</v>
      </c>
      <c r="J155" s="2" t="s">
        <v>2044</v>
      </c>
      <c r="K155" s="2" t="s">
        <v>2526</v>
      </c>
    </row>
    <row r="156" s="1" customFormat="1" ht="20" customHeight="1" spans="1:11">
      <c r="A156" s="2" t="s">
        <v>1830</v>
      </c>
      <c r="B156" s="2" t="s">
        <v>2527</v>
      </c>
      <c r="C156" s="2" t="s">
        <v>1252</v>
      </c>
      <c r="D156" s="2" t="s">
        <v>1831</v>
      </c>
      <c r="E156" s="2" t="s">
        <v>80</v>
      </c>
      <c r="F156" s="2" t="s">
        <v>81</v>
      </c>
      <c r="G156" s="2" t="s">
        <v>2042</v>
      </c>
      <c r="H156" s="2" t="s">
        <v>2440</v>
      </c>
      <c r="I156" s="2" t="s">
        <v>1831</v>
      </c>
      <c r="J156" s="2" t="s">
        <v>2044</v>
      </c>
      <c r="K156" s="2" t="s">
        <v>2528</v>
      </c>
    </row>
    <row r="157" s="1" customFormat="1" ht="20" customHeight="1" spans="1:11">
      <c r="A157" s="2" t="s">
        <v>163</v>
      </c>
      <c r="B157" s="2" t="s">
        <v>2529</v>
      </c>
      <c r="C157" s="2" t="s">
        <v>165</v>
      </c>
      <c r="D157" s="2" t="s">
        <v>166</v>
      </c>
      <c r="E157" s="2" t="s">
        <v>80</v>
      </c>
      <c r="F157" s="2" t="s">
        <v>81</v>
      </c>
      <c r="G157" s="2" t="s">
        <v>2042</v>
      </c>
      <c r="H157" s="2" t="s">
        <v>2530</v>
      </c>
      <c r="I157" s="2" t="s">
        <v>166</v>
      </c>
      <c r="J157" s="2" t="s">
        <v>2044</v>
      </c>
      <c r="K157" s="2" t="s">
        <v>2531</v>
      </c>
    </row>
    <row r="158" s="1" customFormat="1" ht="20" customHeight="1" spans="1:11">
      <c r="A158" s="2" t="s">
        <v>575</v>
      </c>
      <c r="B158" s="2" t="s">
        <v>2532</v>
      </c>
      <c r="C158" s="2" t="s">
        <v>577</v>
      </c>
      <c r="D158" s="2" t="s">
        <v>578</v>
      </c>
      <c r="E158" s="2" t="s">
        <v>80</v>
      </c>
      <c r="F158" s="2" t="s">
        <v>81</v>
      </c>
      <c r="G158" s="2" t="s">
        <v>2042</v>
      </c>
      <c r="H158" s="2" t="s">
        <v>2533</v>
      </c>
      <c r="I158" s="2" t="s">
        <v>578</v>
      </c>
      <c r="J158" s="2" t="s">
        <v>2044</v>
      </c>
      <c r="K158" s="2" t="s">
        <v>2534</v>
      </c>
    </row>
    <row r="159" s="1" customFormat="1" ht="20" customHeight="1" spans="1:11">
      <c r="A159" s="2" t="s">
        <v>1256</v>
      </c>
      <c r="B159" s="2" t="s">
        <v>2535</v>
      </c>
      <c r="C159" s="2" t="s">
        <v>2536</v>
      </c>
      <c r="D159" s="2" t="s">
        <v>1259</v>
      </c>
      <c r="E159" s="2" t="s">
        <v>80</v>
      </c>
      <c r="F159" s="2" t="s">
        <v>81</v>
      </c>
      <c r="G159" s="2" t="s">
        <v>2042</v>
      </c>
      <c r="H159" s="2" t="s">
        <v>2295</v>
      </c>
      <c r="I159" s="2" t="s">
        <v>1259</v>
      </c>
      <c r="J159" s="2" t="s">
        <v>2044</v>
      </c>
      <c r="K159" s="2" t="s">
        <v>2537</v>
      </c>
    </row>
    <row r="160" s="1" customFormat="1" ht="20" customHeight="1" spans="1:11">
      <c r="A160" s="2" t="s">
        <v>1117</v>
      </c>
      <c r="B160" s="2" t="s">
        <v>2538</v>
      </c>
      <c r="C160" s="2" t="s">
        <v>2539</v>
      </c>
      <c r="D160" s="2" t="s">
        <v>1120</v>
      </c>
      <c r="E160" s="2" t="s">
        <v>80</v>
      </c>
      <c r="F160" s="2" t="s">
        <v>81</v>
      </c>
      <c r="G160" s="2" t="s">
        <v>2042</v>
      </c>
      <c r="H160" s="2" t="s">
        <v>2359</v>
      </c>
      <c r="I160" s="2" t="s">
        <v>1120</v>
      </c>
      <c r="J160" s="2" t="s">
        <v>2044</v>
      </c>
      <c r="K160" s="2" t="s">
        <v>2540</v>
      </c>
    </row>
    <row r="161" s="1" customFormat="1" ht="20" customHeight="1" spans="1:11">
      <c r="A161" s="2" t="s">
        <v>267</v>
      </c>
      <c r="B161" s="2" t="s">
        <v>2541</v>
      </c>
      <c r="C161" s="2" t="s">
        <v>269</v>
      </c>
      <c r="D161" s="2" t="s">
        <v>270</v>
      </c>
      <c r="E161" s="2" t="s">
        <v>80</v>
      </c>
      <c r="F161" s="2" t="s">
        <v>81</v>
      </c>
      <c r="G161" s="2" t="s">
        <v>2042</v>
      </c>
      <c r="H161" s="2" t="s">
        <v>2542</v>
      </c>
      <c r="I161" s="2" t="s">
        <v>270</v>
      </c>
      <c r="J161" s="2" t="s">
        <v>2044</v>
      </c>
      <c r="K161" s="2" t="s">
        <v>2543</v>
      </c>
    </row>
    <row r="162" s="1" customFormat="1" ht="20" customHeight="1" spans="1:11">
      <c r="A162" s="2" t="s">
        <v>487</v>
      </c>
      <c r="B162" s="2" t="s">
        <v>2544</v>
      </c>
      <c r="C162" s="2" t="s">
        <v>489</v>
      </c>
      <c r="D162" s="2" t="s">
        <v>490</v>
      </c>
      <c r="E162" s="2" t="s">
        <v>80</v>
      </c>
      <c r="F162" s="2" t="s">
        <v>81</v>
      </c>
      <c r="G162" s="2" t="s">
        <v>2042</v>
      </c>
      <c r="H162" s="2" t="s">
        <v>2545</v>
      </c>
      <c r="I162" s="2" t="s">
        <v>490</v>
      </c>
      <c r="J162" s="2" t="s">
        <v>2044</v>
      </c>
      <c r="K162" s="2" t="s">
        <v>2546</v>
      </c>
    </row>
    <row r="163" s="1" customFormat="1" ht="20" customHeight="1" spans="1:11">
      <c r="A163" s="2" t="s">
        <v>436</v>
      </c>
      <c r="B163" s="2" t="s">
        <v>2547</v>
      </c>
      <c r="C163" s="2" t="s">
        <v>2548</v>
      </c>
      <c r="D163" s="2" t="s">
        <v>439</v>
      </c>
      <c r="E163" s="2" t="s">
        <v>80</v>
      </c>
      <c r="F163" s="2" t="s">
        <v>81</v>
      </c>
      <c r="G163" s="2" t="s">
        <v>2042</v>
      </c>
      <c r="H163" s="2" t="s">
        <v>2514</v>
      </c>
      <c r="I163" s="2" t="s">
        <v>439</v>
      </c>
      <c r="J163" s="2" t="s">
        <v>2044</v>
      </c>
      <c r="K163" s="2" t="s">
        <v>2549</v>
      </c>
    </row>
    <row r="164" s="1" customFormat="1" ht="20" customHeight="1" spans="1:11">
      <c r="A164" s="2" t="s">
        <v>1955</v>
      </c>
      <c r="B164" s="2" t="s">
        <v>2550</v>
      </c>
      <c r="C164" s="2" t="s">
        <v>1957</v>
      </c>
      <c r="D164" s="2" t="s">
        <v>1958</v>
      </c>
      <c r="E164" s="2" t="s">
        <v>80</v>
      </c>
      <c r="F164" s="2" t="s">
        <v>81</v>
      </c>
      <c r="G164" s="2" t="s">
        <v>2042</v>
      </c>
      <c r="H164" s="2" t="s">
        <v>2551</v>
      </c>
      <c r="I164" s="2" t="s">
        <v>1958</v>
      </c>
      <c r="J164" s="2" t="s">
        <v>2044</v>
      </c>
      <c r="K164" s="2" t="s">
        <v>2552</v>
      </c>
    </row>
    <row r="165" s="1" customFormat="1" ht="20" customHeight="1" spans="1:11">
      <c r="A165" s="2" t="s">
        <v>877</v>
      </c>
      <c r="B165" s="2" t="s">
        <v>2553</v>
      </c>
      <c r="C165" s="2" t="s">
        <v>879</v>
      </c>
      <c r="D165" s="2" t="s">
        <v>880</v>
      </c>
      <c r="E165" s="2" t="s">
        <v>80</v>
      </c>
      <c r="F165" s="2" t="s">
        <v>81</v>
      </c>
      <c r="G165" s="2" t="s">
        <v>2042</v>
      </c>
      <c r="H165" s="2" t="s">
        <v>2554</v>
      </c>
      <c r="I165" s="2" t="s">
        <v>880</v>
      </c>
      <c r="J165" s="2" t="s">
        <v>2044</v>
      </c>
      <c r="K165" s="2" t="s">
        <v>2555</v>
      </c>
    </row>
    <row r="166" s="1" customFormat="1" ht="20" customHeight="1" spans="1:11">
      <c r="A166" s="2" t="s">
        <v>1816</v>
      </c>
      <c r="B166" s="2" t="s">
        <v>2556</v>
      </c>
      <c r="C166" s="2" t="s">
        <v>1818</v>
      </c>
      <c r="D166" s="2" t="s">
        <v>1819</v>
      </c>
      <c r="E166" s="2" t="s">
        <v>80</v>
      </c>
      <c r="F166" s="2" t="s">
        <v>81</v>
      </c>
      <c r="G166" s="2" t="s">
        <v>2042</v>
      </c>
      <c r="H166" s="2" t="s">
        <v>2557</v>
      </c>
      <c r="I166" s="2" t="s">
        <v>1819</v>
      </c>
      <c r="J166" s="2" t="s">
        <v>2044</v>
      </c>
      <c r="K166" s="2" t="s">
        <v>2558</v>
      </c>
    </row>
    <row r="167" s="1" customFormat="1" ht="20" customHeight="1" spans="1:11">
      <c r="A167" s="2" t="s">
        <v>237</v>
      </c>
      <c r="B167" s="2" t="s">
        <v>2559</v>
      </c>
      <c r="C167" s="2" t="s">
        <v>239</v>
      </c>
      <c r="D167" s="2" t="s">
        <v>240</v>
      </c>
      <c r="E167" s="2" t="s">
        <v>80</v>
      </c>
      <c r="F167" s="2" t="s">
        <v>81</v>
      </c>
      <c r="G167" s="2" t="s">
        <v>2042</v>
      </c>
      <c r="H167" s="2" t="s">
        <v>2420</v>
      </c>
      <c r="I167" s="2" t="s">
        <v>240</v>
      </c>
      <c r="J167" s="2" t="s">
        <v>2044</v>
      </c>
      <c r="K167" s="2" t="s">
        <v>2560</v>
      </c>
    </row>
    <row r="168" s="1" customFormat="1" ht="20" customHeight="1" spans="1:11">
      <c r="A168" s="2" t="s">
        <v>1082</v>
      </c>
      <c r="B168" s="2" t="s">
        <v>2561</v>
      </c>
      <c r="C168" s="2" t="s">
        <v>1084</v>
      </c>
      <c r="D168" s="2" t="s">
        <v>1085</v>
      </c>
      <c r="E168" s="2" t="s">
        <v>80</v>
      </c>
      <c r="F168" s="2" t="s">
        <v>81</v>
      </c>
      <c r="G168" s="2" t="s">
        <v>2042</v>
      </c>
      <c r="H168" s="2" t="s">
        <v>2386</v>
      </c>
      <c r="I168" s="2" t="s">
        <v>1085</v>
      </c>
      <c r="J168" s="2" t="s">
        <v>2044</v>
      </c>
      <c r="K168" s="2" t="s">
        <v>2562</v>
      </c>
    </row>
    <row r="169" s="1" customFormat="1" ht="20" customHeight="1" spans="1:11">
      <c r="A169" s="2" t="s">
        <v>1242</v>
      </c>
      <c r="B169" s="2" t="s">
        <v>2563</v>
      </c>
      <c r="C169" s="2" t="s">
        <v>666</v>
      </c>
      <c r="D169" s="2" t="s">
        <v>1243</v>
      </c>
      <c r="E169" s="2" t="s">
        <v>80</v>
      </c>
      <c r="F169" s="2" t="s">
        <v>81</v>
      </c>
      <c r="G169" s="2" t="s">
        <v>2042</v>
      </c>
      <c r="H169" s="2" t="s">
        <v>2050</v>
      </c>
      <c r="I169" s="2" t="s">
        <v>1243</v>
      </c>
      <c r="J169" s="2" t="s">
        <v>2044</v>
      </c>
      <c r="K169" s="2" t="s">
        <v>2564</v>
      </c>
    </row>
    <row r="170" s="1" customFormat="1" ht="20" customHeight="1" spans="1:11">
      <c r="A170" s="2" t="s">
        <v>1774</v>
      </c>
      <c r="B170" s="2" t="s">
        <v>2565</v>
      </c>
      <c r="C170" s="2" t="s">
        <v>1776</v>
      </c>
      <c r="D170" s="2" t="s">
        <v>1777</v>
      </c>
      <c r="E170" s="2" t="s">
        <v>80</v>
      </c>
      <c r="F170" s="2" t="s">
        <v>81</v>
      </c>
      <c r="G170" s="2" t="s">
        <v>2042</v>
      </c>
      <c r="H170" s="2" t="s">
        <v>2566</v>
      </c>
      <c r="I170" s="2" t="s">
        <v>1777</v>
      </c>
      <c r="J170" s="2" t="s">
        <v>2044</v>
      </c>
      <c r="K170" s="2" t="s">
        <v>2567</v>
      </c>
    </row>
    <row r="171" s="1" customFormat="1" ht="20" customHeight="1" spans="1:11">
      <c r="A171" s="2" t="s">
        <v>596</v>
      </c>
      <c r="B171" s="2" t="s">
        <v>2568</v>
      </c>
      <c r="C171" s="2" t="s">
        <v>598</v>
      </c>
      <c r="D171" s="2" t="s">
        <v>599</v>
      </c>
      <c r="E171" s="2" t="s">
        <v>80</v>
      </c>
      <c r="F171" s="2" t="s">
        <v>81</v>
      </c>
      <c r="G171" s="2" t="s">
        <v>2042</v>
      </c>
      <c r="H171" s="2" t="s">
        <v>2569</v>
      </c>
      <c r="I171" s="2" t="s">
        <v>599</v>
      </c>
      <c r="J171" s="2" t="s">
        <v>2044</v>
      </c>
      <c r="K171" s="2" t="s">
        <v>2570</v>
      </c>
    </row>
    <row r="172" s="1" customFormat="1" ht="20" customHeight="1" spans="1:11">
      <c r="A172" s="2" t="s">
        <v>650</v>
      </c>
      <c r="B172" s="2" t="s">
        <v>2571</v>
      </c>
      <c r="C172" s="2" t="s">
        <v>652</v>
      </c>
      <c r="D172" s="2" t="s">
        <v>653</v>
      </c>
      <c r="E172" s="2" t="s">
        <v>80</v>
      </c>
      <c r="F172" s="2" t="s">
        <v>81</v>
      </c>
      <c r="G172" s="2" t="s">
        <v>2042</v>
      </c>
      <c r="H172" s="2" t="s">
        <v>2235</v>
      </c>
      <c r="I172" s="2" t="s">
        <v>653</v>
      </c>
      <c r="J172" s="2" t="s">
        <v>2044</v>
      </c>
      <c r="K172" s="2" t="s">
        <v>2572</v>
      </c>
    </row>
    <row r="173" s="1" customFormat="1" ht="20" customHeight="1" spans="1:11">
      <c r="A173" s="2" t="s">
        <v>408</v>
      </c>
      <c r="B173" s="2" t="s">
        <v>2573</v>
      </c>
      <c r="C173" s="2" t="s">
        <v>2574</v>
      </c>
      <c r="D173" s="2" t="s">
        <v>411</v>
      </c>
      <c r="E173" s="2" t="s">
        <v>80</v>
      </c>
      <c r="F173" s="2" t="s">
        <v>81</v>
      </c>
      <c r="G173" s="2" t="s">
        <v>2042</v>
      </c>
      <c r="H173" s="2" t="s">
        <v>2575</v>
      </c>
      <c r="I173" s="2" t="s">
        <v>411</v>
      </c>
      <c r="J173" s="2" t="s">
        <v>2044</v>
      </c>
      <c r="K173" s="2" t="s">
        <v>2576</v>
      </c>
    </row>
    <row r="174" s="1" customFormat="1" ht="20" customHeight="1" spans="1:11">
      <c r="A174" s="2" t="s">
        <v>1428</v>
      </c>
      <c r="B174" s="2" t="s">
        <v>2577</v>
      </c>
      <c r="C174" s="2" t="s">
        <v>1078</v>
      </c>
      <c r="D174" s="2" t="s">
        <v>1429</v>
      </c>
      <c r="E174" s="2" t="s">
        <v>80</v>
      </c>
      <c r="F174" s="2" t="s">
        <v>81</v>
      </c>
      <c r="G174" s="2" t="s">
        <v>2042</v>
      </c>
      <c r="H174" s="2" t="s">
        <v>2578</v>
      </c>
      <c r="I174" s="2" t="s">
        <v>1429</v>
      </c>
      <c r="J174" s="2" t="s">
        <v>2044</v>
      </c>
      <c r="K174" s="2" t="s">
        <v>2579</v>
      </c>
    </row>
    <row r="175" s="1" customFormat="1" ht="20" customHeight="1" spans="1:11">
      <c r="A175" s="2" t="s">
        <v>1951</v>
      </c>
      <c r="B175" s="2" t="s">
        <v>2580</v>
      </c>
      <c r="C175" s="2" t="s">
        <v>1953</v>
      </c>
      <c r="D175" s="2" t="s">
        <v>1954</v>
      </c>
      <c r="E175" s="2" t="s">
        <v>80</v>
      </c>
      <c r="F175" s="2" t="s">
        <v>81</v>
      </c>
      <c r="G175" s="2" t="s">
        <v>2042</v>
      </c>
      <c r="H175" s="2" t="s">
        <v>2200</v>
      </c>
      <c r="I175" s="2" t="s">
        <v>1954</v>
      </c>
      <c r="J175" s="2" t="s">
        <v>2044</v>
      </c>
      <c r="K175" s="2" t="s">
        <v>2581</v>
      </c>
    </row>
    <row r="176" s="1" customFormat="1" ht="20" customHeight="1" spans="1:11">
      <c r="A176" s="2" t="s">
        <v>1826</v>
      </c>
      <c r="B176" s="2" t="s">
        <v>2582</v>
      </c>
      <c r="C176" s="2" t="s">
        <v>1828</v>
      </c>
      <c r="D176" s="2" t="s">
        <v>1829</v>
      </c>
      <c r="E176" s="2" t="s">
        <v>80</v>
      </c>
      <c r="F176" s="2" t="s">
        <v>81</v>
      </c>
      <c r="G176" s="2" t="s">
        <v>2042</v>
      </c>
      <c r="H176" s="2" t="s">
        <v>2583</v>
      </c>
      <c r="I176" s="2" t="s">
        <v>1829</v>
      </c>
      <c r="J176" s="2" t="s">
        <v>2044</v>
      </c>
      <c r="K176" s="2" t="s">
        <v>2584</v>
      </c>
    </row>
    <row r="177" s="1" customFormat="1" ht="20" customHeight="1" spans="1:11">
      <c r="A177" s="2" t="s">
        <v>147</v>
      </c>
      <c r="B177" s="2" t="s">
        <v>2585</v>
      </c>
      <c r="C177" s="2" t="s">
        <v>149</v>
      </c>
      <c r="D177" s="2" t="s">
        <v>150</v>
      </c>
      <c r="E177" s="2" t="s">
        <v>80</v>
      </c>
      <c r="F177" s="2" t="s">
        <v>81</v>
      </c>
      <c r="G177" s="2" t="s">
        <v>2042</v>
      </c>
      <c r="H177" s="2" t="s">
        <v>2586</v>
      </c>
      <c r="I177" s="2" t="s">
        <v>150</v>
      </c>
      <c r="J177" s="2" t="s">
        <v>2044</v>
      </c>
      <c r="K177" s="2" t="s">
        <v>2587</v>
      </c>
    </row>
    <row r="178" s="1" customFormat="1" ht="20" customHeight="1" spans="1:11">
      <c r="A178" s="2" t="s">
        <v>124</v>
      </c>
      <c r="B178" s="2" t="s">
        <v>2588</v>
      </c>
      <c r="C178" s="2" t="s">
        <v>126</v>
      </c>
      <c r="D178" s="2" t="s">
        <v>127</v>
      </c>
      <c r="E178" s="2" t="s">
        <v>80</v>
      </c>
      <c r="F178" s="2" t="s">
        <v>81</v>
      </c>
      <c r="G178" s="2" t="s">
        <v>2042</v>
      </c>
      <c r="H178" s="2" t="s">
        <v>2589</v>
      </c>
      <c r="I178" s="2" t="s">
        <v>127</v>
      </c>
      <c r="J178" s="2" t="s">
        <v>2044</v>
      </c>
      <c r="K178" s="2" t="s">
        <v>2590</v>
      </c>
    </row>
    <row r="179" s="1" customFormat="1" ht="20" customHeight="1" spans="1:11">
      <c r="A179" s="2" t="s">
        <v>659</v>
      </c>
      <c r="B179" s="2" t="s">
        <v>2591</v>
      </c>
      <c r="C179" s="2" t="s">
        <v>661</v>
      </c>
      <c r="D179" s="2" t="s">
        <v>662</v>
      </c>
      <c r="E179" s="2" t="s">
        <v>80</v>
      </c>
      <c r="F179" s="2" t="s">
        <v>81</v>
      </c>
      <c r="G179" s="2" t="s">
        <v>2042</v>
      </c>
      <c r="H179" s="2" t="s">
        <v>2432</v>
      </c>
      <c r="I179" s="2" t="s">
        <v>662</v>
      </c>
      <c r="J179" s="2" t="s">
        <v>2044</v>
      </c>
      <c r="K179" s="2" t="s">
        <v>2592</v>
      </c>
    </row>
    <row r="180" s="1" customFormat="1" ht="20" customHeight="1" spans="1:11">
      <c r="A180" s="2" t="s">
        <v>828</v>
      </c>
      <c r="B180" s="2" t="s">
        <v>2593</v>
      </c>
      <c r="C180" s="2" t="s">
        <v>830</v>
      </c>
      <c r="D180" s="2" t="s">
        <v>2594</v>
      </c>
      <c r="E180" s="2" t="s">
        <v>80</v>
      </c>
      <c r="F180" s="2" t="s">
        <v>81</v>
      </c>
      <c r="G180" s="2" t="s">
        <v>2042</v>
      </c>
      <c r="H180" s="2" t="s">
        <v>2595</v>
      </c>
      <c r="I180" s="2" t="s">
        <v>2596</v>
      </c>
      <c r="J180" s="2" t="s">
        <v>2044</v>
      </c>
      <c r="K180" s="2" t="s">
        <v>2597</v>
      </c>
    </row>
    <row r="181" s="1" customFormat="1" ht="20" customHeight="1" spans="1:11">
      <c r="A181" s="2" t="s">
        <v>1355</v>
      </c>
      <c r="B181" s="2" t="s">
        <v>2598</v>
      </c>
      <c r="C181" s="2" t="s">
        <v>1357</v>
      </c>
      <c r="D181" s="2" t="s">
        <v>1358</v>
      </c>
      <c r="E181" s="2" t="s">
        <v>80</v>
      </c>
      <c r="F181" s="2" t="s">
        <v>81</v>
      </c>
      <c r="G181" s="2" t="s">
        <v>2042</v>
      </c>
      <c r="H181" s="2" t="s">
        <v>2599</v>
      </c>
      <c r="I181" s="2" t="s">
        <v>1358</v>
      </c>
      <c r="J181" s="2" t="s">
        <v>2044</v>
      </c>
      <c r="K181" s="2" t="s">
        <v>2600</v>
      </c>
    </row>
    <row r="182" s="1" customFormat="1" ht="20" customHeight="1" spans="1:11">
      <c r="A182" s="2" t="s">
        <v>1769</v>
      </c>
      <c r="B182" s="2" t="s">
        <v>2601</v>
      </c>
      <c r="C182" s="2" t="s">
        <v>2602</v>
      </c>
      <c r="D182" s="2" t="s">
        <v>1772</v>
      </c>
      <c r="E182" s="2" t="s">
        <v>80</v>
      </c>
      <c r="F182" s="2" t="s">
        <v>81</v>
      </c>
      <c r="G182" s="2" t="s">
        <v>2042</v>
      </c>
      <c r="H182" s="2" t="s">
        <v>2217</v>
      </c>
      <c r="I182" s="2" t="s">
        <v>1772</v>
      </c>
      <c r="J182" s="2" t="s">
        <v>2044</v>
      </c>
      <c r="K182" s="2" t="s">
        <v>2603</v>
      </c>
    </row>
    <row r="183" s="1" customFormat="1" ht="20" customHeight="1" spans="1:11">
      <c r="A183" s="2" t="s">
        <v>2604</v>
      </c>
      <c r="B183" s="2" t="s">
        <v>2605</v>
      </c>
      <c r="C183" s="2" t="s">
        <v>2606</v>
      </c>
      <c r="D183" s="2" t="s">
        <v>2607</v>
      </c>
      <c r="E183" s="2" t="s">
        <v>80</v>
      </c>
      <c r="F183" s="2" t="s">
        <v>81</v>
      </c>
      <c r="G183" s="2" t="s">
        <v>2042</v>
      </c>
      <c r="H183" s="2" t="s">
        <v>2225</v>
      </c>
      <c r="I183" s="2" t="s">
        <v>2607</v>
      </c>
      <c r="J183" s="2" t="s">
        <v>2044</v>
      </c>
      <c r="K183" s="2" t="s">
        <v>2608</v>
      </c>
    </row>
    <row r="184" s="1" customFormat="1" ht="20" customHeight="1" spans="1:11">
      <c r="A184" s="2" t="s">
        <v>1076</v>
      </c>
      <c r="B184" s="2" t="s">
        <v>2609</v>
      </c>
      <c r="C184" s="2" t="s">
        <v>1078</v>
      </c>
      <c r="D184" s="2" t="s">
        <v>1079</v>
      </c>
      <c r="E184" s="2" t="s">
        <v>80</v>
      </c>
      <c r="F184" s="2" t="s">
        <v>81</v>
      </c>
      <c r="G184" s="2" t="s">
        <v>2042</v>
      </c>
      <c r="H184" s="2" t="s">
        <v>2610</v>
      </c>
      <c r="I184" s="2" t="s">
        <v>1079</v>
      </c>
      <c r="J184" s="2" t="s">
        <v>2044</v>
      </c>
      <c r="K184" s="2" t="s">
        <v>2611</v>
      </c>
    </row>
    <row r="185" s="1" customFormat="1" ht="20" customHeight="1" spans="1:11">
      <c r="A185" s="2" t="s">
        <v>784</v>
      </c>
      <c r="B185" s="2" t="s">
        <v>2612</v>
      </c>
      <c r="C185" s="2" t="s">
        <v>786</v>
      </c>
      <c r="D185" s="2" t="s">
        <v>787</v>
      </c>
      <c r="E185" s="2" t="s">
        <v>80</v>
      </c>
      <c r="F185" s="2" t="s">
        <v>81</v>
      </c>
      <c r="G185" s="2" t="s">
        <v>2042</v>
      </c>
      <c r="H185" s="2" t="s">
        <v>2383</v>
      </c>
      <c r="I185" s="2" t="s">
        <v>787</v>
      </c>
      <c r="J185" s="2" t="s">
        <v>2044</v>
      </c>
      <c r="K185" s="2" t="s">
        <v>2613</v>
      </c>
    </row>
    <row r="186" s="1" customFormat="1" ht="20" customHeight="1" spans="1:11">
      <c r="A186" s="2" t="s">
        <v>1627</v>
      </c>
      <c r="B186" s="2" t="s">
        <v>2614</v>
      </c>
      <c r="C186" s="2" t="s">
        <v>1629</v>
      </c>
      <c r="D186" s="2" t="s">
        <v>1630</v>
      </c>
      <c r="E186" s="2" t="s">
        <v>80</v>
      </c>
      <c r="F186" s="2" t="s">
        <v>81</v>
      </c>
      <c r="G186" s="2" t="s">
        <v>2042</v>
      </c>
      <c r="H186" s="2" t="s">
        <v>2383</v>
      </c>
      <c r="I186" s="2" t="s">
        <v>1630</v>
      </c>
      <c r="J186" s="2" t="s">
        <v>2044</v>
      </c>
      <c r="K186" s="2" t="s">
        <v>2615</v>
      </c>
    </row>
    <row r="187" s="1" customFormat="1" ht="20" customHeight="1" spans="1:11">
      <c r="A187" s="2" t="s">
        <v>1945</v>
      </c>
      <c r="B187" s="2" t="s">
        <v>2616</v>
      </c>
      <c r="C187" s="2" t="s">
        <v>1947</v>
      </c>
      <c r="D187" s="2" t="s">
        <v>1948</v>
      </c>
      <c r="E187" s="2" t="s">
        <v>80</v>
      </c>
      <c r="F187" s="2" t="s">
        <v>81</v>
      </c>
      <c r="G187" s="2" t="s">
        <v>2042</v>
      </c>
      <c r="H187" s="2" t="s">
        <v>2617</v>
      </c>
      <c r="I187" s="2" t="s">
        <v>1948</v>
      </c>
      <c r="J187" s="2" t="s">
        <v>2044</v>
      </c>
      <c r="K187" s="2" t="s">
        <v>2618</v>
      </c>
    </row>
    <row r="188" s="1" customFormat="1" ht="20" customHeight="1" spans="1:11">
      <c r="A188" s="2" t="s">
        <v>1511</v>
      </c>
      <c r="B188" s="2" t="s">
        <v>2619</v>
      </c>
      <c r="C188" s="2" t="s">
        <v>591</v>
      </c>
      <c r="D188" s="2" t="s">
        <v>1512</v>
      </c>
      <c r="E188" s="2" t="s">
        <v>80</v>
      </c>
      <c r="F188" s="2" t="s">
        <v>81</v>
      </c>
      <c r="G188" s="2" t="s">
        <v>2042</v>
      </c>
      <c r="H188" s="2" t="s">
        <v>2456</v>
      </c>
      <c r="I188" s="2" t="s">
        <v>1512</v>
      </c>
      <c r="J188" s="2" t="s">
        <v>2044</v>
      </c>
      <c r="K188" s="2" t="s">
        <v>2620</v>
      </c>
    </row>
    <row r="189" s="1" customFormat="1" ht="20" customHeight="1" spans="1:11">
      <c r="A189" s="2" t="s">
        <v>139</v>
      </c>
      <c r="B189" s="2" t="s">
        <v>2621</v>
      </c>
      <c r="C189" s="2" t="s">
        <v>141</v>
      </c>
      <c r="D189" s="2" t="s">
        <v>142</v>
      </c>
      <c r="E189" s="2" t="s">
        <v>80</v>
      </c>
      <c r="F189" s="2" t="s">
        <v>81</v>
      </c>
      <c r="G189" s="2" t="s">
        <v>2042</v>
      </c>
      <c r="H189" s="2" t="s">
        <v>2141</v>
      </c>
      <c r="I189" s="2" t="s">
        <v>142</v>
      </c>
      <c r="J189" s="2" t="s">
        <v>2044</v>
      </c>
      <c r="K189" s="2" t="s">
        <v>2622</v>
      </c>
    </row>
    <row r="190" s="1" customFormat="1" ht="20" customHeight="1" spans="1:11">
      <c r="A190" s="2" t="s">
        <v>310</v>
      </c>
      <c r="B190" s="2" t="s">
        <v>2623</v>
      </c>
      <c r="C190" s="2" t="s">
        <v>312</v>
      </c>
      <c r="D190" s="2" t="s">
        <v>313</v>
      </c>
      <c r="E190" s="2" t="s">
        <v>80</v>
      </c>
      <c r="F190" s="2" t="s">
        <v>81</v>
      </c>
      <c r="G190" s="2" t="s">
        <v>2042</v>
      </c>
      <c r="H190" s="2" t="s">
        <v>2413</v>
      </c>
      <c r="I190" s="2" t="s">
        <v>313</v>
      </c>
      <c r="J190" s="2" t="s">
        <v>2044</v>
      </c>
      <c r="K190" s="2" t="s">
        <v>2624</v>
      </c>
    </row>
    <row r="191" s="1" customFormat="1" ht="20" customHeight="1" spans="1:11">
      <c r="A191" s="2" t="s">
        <v>1112</v>
      </c>
      <c r="B191" s="2" t="s">
        <v>2625</v>
      </c>
      <c r="C191" s="2" t="s">
        <v>1114</v>
      </c>
      <c r="D191" s="2" t="s">
        <v>1115</v>
      </c>
      <c r="E191" s="2" t="s">
        <v>80</v>
      </c>
      <c r="F191" s="2" t="s">
        <v>81</v>
      </c>
      <c r="G191" s="2" t="s">
        <v>2042</v>
      </c>
      <c r="H191" s="2" t="s">
        <v>2626</v>
      </c>
      <c r="I191" s="2" t="s">
        <v>1115</v>
      </c>
      <c r="J191" s="2" t="s">
        <v>2044</v>
      </c>
      <c r="K191" s="2" t="s">
        <v>2627</v>
      </c>
    </row>
    <row r="192" s="1" customFormat="1" ht="20" customHeight="1" spans="1:11">
      <c r="A192" s="2" t="s">
        <v>440</v>
      </c>
      <c r="B192" s="2" t="s">
        <v>2628</v>
      </c>
      <c r="C192" s="2" t="s">
        <v>141</v>
      </c>
      <c r="D192" s="2" t="s">
        <v>441</v>
      </c>
      <c r="E192" s="2" t="s">
        <v>80</v>
      </c>
      <c r="F192" s="2" t="s">
        <v>81</v>
      </c>
      <c r="G192" s="2" t="s">
        <v>2042</v>
      </c>
      <c r="H192" s="2" t="s">
        <v>2141</v>
      </c>
      <c r="I192" s="2" t="s">
        <v>441</v>
      </c>
      <c r="J192" s="2" t="s">
        <v>2044</v>
      </c>
      <c r="K192" s="2" t="s">
        <v>2629</v>
      </c>
    </row>
    <row r="193" s="1" customFormat="1" ht="20" customHeight="1" spans="1:11">
      <c r="A193" s="2" t="s">
        <v>1030</v>
      </c>
      <c r="B193" s="2" t="s">
        <v>2630</v>
      </c>
      <c r="C193" s="2" t="s">
        <v>1032</v>
      </c>
      <c r="D193" s="2" t="s">
        <v>1033</v>
      </c>
      <c r="E193" s="2" t="s">
        <v>80</v>
      </c>
      <c r="F193" s="2" t="s">
        <v>81</v>
      </c>
      <c r="G193" s="2" t="s">
        <v>2042</v>
      </c>
      <c r="H193" s="2" t="s">
        <v>2267</v>
      </c>
      <c r="I193" s="2" t="s">
        <v>1033</v>
      </c>
      <c r="J193" s="2" t="s">
        <v>2044</v>
      </c>
      <c r="K193" s="2" t="s">
        <v>2631</v>
      </c>
    </row>
    <row r="194" s="1" customFormat="1" ht="20" customHeight="1" spans="1:11">
      <c r="A194" s="2" t="s">
        <v>401</v>
      </c>
      <c r="B194" s="2" t="s">
        <v>2632</v>
      </c>
      <c r="C194" s="2" t="s">
        <v>2186</v>
      </c>
      <c r="D194" s="2" t="s">
        <v>404</v>
      </c>
      <c r="E194" s="2" t="s">
        <v>80</v>
      </c>
      <c r="F194" s="2" t="s">
        <v>81</v>
      </c>
      <c r="G194" s="2" t="s">
        <v>2042</v>
      </c>
      <c r="H194" s="2" t="s">
        <v>2187</v>
      </c>
      <c r="I194" s="2" t="s">
        <v>404</v>
      </c>
      <c r="J194" s="2" t="s">
        <v>2044</v>
      </c>
      <c r="K194" s="2" t="s">
        <v>2633</v>
      </c>
    </row>
    <row r="195" s="1" customFormat="1" ht="20" customHeight="1" spans="1:11">
      <c r="A195" s="2" t="s">
        <v>228</v>
      </c>
      <c r="B195" s="2" t="s">
        <v>2634</v>
      </c>
      <c r="C195" s="2" t="s">
        <v>2635</v>
      </c>
      <c r="D195" s="2" t="s">
        <v>231</v>
      </c>
      <c r="E195" s="2" t="s">
        <v>80</v>
      </c>
      <c r="F195" s="2" t="s">
        <v>81</v>
      </c>
      <c r="G195" s="2" t="s">
        <v>2042</v>
      </c>
      <c r="H195" s="2" t="s">
        <v>2200</v>
      </c>
      <c r="I195" s="2" t="s">
        <v>231</v>
      </c>
      <c r="J195" s="2" t="s">
        <v>2044</v>
      </c>
      <c r="K195" s="2" t="s">
        <v>2636</v>
      </c>
    </row>
    <row r="196" s="1" customFormat="1" ht="20" customHeight="1" spans="1:11">
      <c r="A196" s="2" t="s">
        <v>495</v>
      </c>
      <c r="B196" s="2" t="s">
        <v>2637</v>
      </c>
      <c r="C196" s="2" t="s">
        <v>497</v>
      </c>
      <c r="D196" s="2" t="s">
        <v>498</v>
      </c>
      <c r="E196" s="2" t="s">
        <v>80</v>
      </c>
      <c r="F196" s="2" t="s">
        <v>81</v>
      </c>
      <c r="G196" s="2" t="s">
        <v>2042</v>
      </c>
      <c r="H196" s="2" t="s">
        <v>2638</v>
      </c>
      <c r="I196" s="2" t="s">
        <v>498</v>
      </c>
      <c r="J196" s="2" t="s">
        <v>2044</v>
      </c>
      <c r="K196" s="2" t="s">
        <v>2639</v>
      </c>
    </row>
    <row r="197" s="1" customFormat="1" ht="20" customHeight="1" spans="1:11">
      <c r="A197" s="2" t="s">
        <v>858</v>
      </c>
      <c r="B197" s="2" t="s">
        <v>2640</v>
      </c>
      <c r="C197" s="2" t="s">
        <v>860</v>
      </c>
      <c r="D197" s="2" t="s">
        <v>861</v>
      </c>
      <c r="E197" s="2" t="s">
        <v>80</v>
      </c>
      <c r="F197" s="2" t="s">
        <v>81</v>
      </c>
      <c r="G197" s="2" t="s">
        <v>2042</v>
      </c>
      <c r="H197" s="2" t="s">
        <v>2641</v>
      </c>
      <c r="I197" s="2" t="s">
        <v>861</v>
      </c>
      <c r="J197" s="2" t="s">
        <v>2044</v>
      </c>
      <c r="K197" s="2" t="s">
        <v>2642</v>
      </c>
    </row>
    <row r="198" s="1" customFormat="1" ht="20" customHeight="1" spans="1:11">
      <c r="A198" s="2" t="s">
        <v>1943</v>
      </c>
      <c r="B198" s="2" t="s">
        <v>2643</v>
      </c>
      <c r="C198" s="2" t="s">
        <v>2644</v>
      </c>
      <c r="D198" s="2" t="s">
        <v>1944</v>
      </c>
      <c r="E198" s="2" t="s">
        <v>80</v>
      </c>
      <c r="F198" s="2" t="s">
        <v>81</v>
      </c>
      <c r="G198" s="2" t="s">
        <v>2042</v>
      </c>
      <c r="H198" s="2" t="s">
        <v>2645</v>
      </c>
      <c r="I198" s="2" t="s">
        <v>1944</v>
      </c>
      <c r="J198" s="2" t="s">
        <v>2044</v>
      </c>
      <c r="K198" s="2" t="s">
        <v>2646</v>
      </c>
    </row>
    <row r="199" s="1" customFormat="1" ht="20" customHeight="1" spans="1:11">
      <c r="A199" s="2" t="s">
        <v>757</v>
      </c>
      <c r="B199" s="2" t="s">
        <v>2647</v>
      </c>
      <c r="C199" s="2" t="s">
        <v>759</v>
      </c>
      <c r="D199" s="2" t="s">
        <v>760</v>
      </c>
      <c r="E199" s="2" t="s">
        <v>80</v>
      </c>
      <c r="F199" s="2" t="s">
        <v>81</v>
      </c>
      <c r="G199" s="2" t="s">
        <v>2042</v>
      </c>
      <c r="H199" s="2" t="s">
        <v>2053</v>
      </c>
      <c r="I199" s="2" t="s">
        <v>760</v>
      </c>
      <c r="J199" s="2" t="s">
        <v>2044</v>
      </c>
      <c r="K199" s="2" t="s">
        <v>2648</v>
      </c>
    </row>
    <row r="200" s="1" customFormat="1" ht="20" customHeight="1" spans="1:11">
      <c r="A200" s="2" t="s">
        <v>1949</v>
      </c>
      <c r="B200" s="2" t="s">
        <v>2649</v>
      </c>
      <c r="C200" s="2" t="s">
        <v>1571</v>
      </c>
      <c r="D200" s="2" t="s">
        <v>1950</v>
      </c>
      <c r="E200" s="2" t="s">
        <v>80</v>
      </c>
      <c r="F200" s="2" t="s">
        <v>81</v>
      </c>
      <c r="G200" s="2" t="s">
        <v>2042</v>
      </c>
      <c r="H200" s="2" t="s">
        <v>2450</v>
      </c>
      <c r="I200" s="2" t="s">
        <v>1950</v>
      </c>
      <c r="J200" s="2" t="s">
        <v>2044</v>
      </c>
      <c r="K200" s="2" t="s">
        <v>2650</v>
      </c>
    </row>
    <row r="201" s="1" customFormat="1" ht="20" customHeight="1" spans="1:11">
      <c r="A201" s="2" t="s">
        <v>770</v>
      </c>
      <c r="B201" s="2" t="s">
        <v>2651</v>
      </c>
      <c r="C201" s="2" t="s">
        <v>772</v>
      </c>
      <c r="D201" s="2" t="s">
        <v>773</v>
      </c>
      <c r="E201" s="2" t="s">
        <v>80</v>
      </c>
      <c r="F201" s="2" t="s">
        <v>81</v>
      </c>
      <c r="G201" s="2" t="s">
        <v>2042</v>
      </c>
      <c r="H201" s="2" t="s">
        <v>2113</v>
      </c>
      <c r="I201" s="2" t="s">
        <v>773</v>
      </c>
      <c r="J201" s="2" t="s">
        <v>2044</v>
      </c>
      <c r="K201" s="2" t="s">
        <v>2652</v>
      </c>
    </row>
    <row r="202" s="1" customFormat="1" ht="20" customHeight="1" spans="1:11">
      <c r="A202" s="2" t="s">
        <v>1658</v>
      </c>
      <c r="B202" s="2" t="s">
        <v>2653</v>
      </c>
      <c r="C202" s="2" t="s">
        <v>1660</v>
      </c>
      <c r="D202" s="2" t="s">
        <v>1661</v>
      </c>
      <c r="E202" s="2" t="s">
        <v>80</v>
      </c>
      <c r="F202" s="2" t="s">
        <v>81</v>
      </c>
      <c r="G202" s="2" t="s">
        <v>2042</v>
      </c>
      <c r="H202" s="2" t="s">
        <v>2654</v>
      </c>
      <c r="I202" s="2" t="s">
        <v>1661</v>
      </c>
      <c r="J202" s="2" t="s">
        <v>2044</v>
      </c>
      <c r="K202" s="2" t="s">
        <v>2655</v>
      </c>
    </row>
    <row r="203" s="1" customFormat="1" ht="20" customHeight="1" spans="1:11">
      <c r="A203" s="2" t="s">
        <v>749</v>
      </c>
      <c r="B203" s="2" t="s">
        <v>2656</v>
      </c>
      <c r="C203" s="2" t="s">
        <v>2657</v>
      </c>
      <c r="D203" s="2" t="s">
        <v>752</v>
      </c>
      <c r="E203" s="2" t="s">
        <v>80</v>
      </c>
      <c r="F203" s="2" t="s">
        <v>81</v>
      </c>
      <c r="G203" s="2" t="s">
        <v>2042</v>
      </c>
      <c r="H203" s="2" t="s">
        <v>2658</v>
      </c>
      <c r="I203" s="2" t="s">
        <v>752</v>
      </c>
      <c r="J203" s="2" t="s">
        <v>2044</v>
      </c>
      <c r="K203" s="2" t="s">
        <v>2659</v>
      </c>
    </row>
    <row r="204" s="1" customFormat="1" ht="20" customHeight="1" spans="1:11">
      <c r="A204" s="2" t="s">
        <v>1600</v>
      </c>
      <c r="B204" s="2" t="s">
        <v>2660</v>
      </c>
      <c r="C204" s="2" t="s">
        <v>1602</v>
      </c>
      <c r="D204" s="2" t="s">
        <v>1603</v>
      </c>
      <c r="E204" s="2" t="s">
        <v>80</v>
      </c>
      <c r="F204" s="2" t="s">
        <v>81</v>
      </c>
      <c r="G204" s="2" t="s">
        <v>2042</v>
      </c>
      <c r="H204" s="2" t="s">
        <v>2661</v>
      </c>
      <c r="I204" s="2" t="s">
        <v>1603</v>
      </c>
      <c r="J204" s="2" t="s">
        <v>2044</v>
      </c>
      <c r="K204" s="2" t="s">
        <v>2662</v>
      </c>
    </row>
    <row r="205" s="1" customFormat="1" ht="20" customHeight="1" spans="1:11">
      <c r="A205" s="2" t="s">
        <v>1332</v>
      </c>
      <c r="B205" s="2" t="s">
        <v>2663</v>
      </c>
      <c r="C205" s="2" t="s">
        <v>1334</v>
      </c>
      <c r="D205" s="2" t="s">
        <v>1335</v>
      </c>
      <c r="E205" s="2" t="s">
        <v>80</v>
      </c>
      <c r="F205" s="2" t="s">
        <v>81</v>
      </c>
      <c r="G205" s="2" t="s">
        <v>2042</v>
      </c>
      <c r="H205" s="2" t="s">
        <v>2542</v>
      </c>
      <c r="I205" s="2" t="s">
        <v>1335</v>
      </c>
      <c r="J205" s="2" t="s">
        <v>2044</v>
      </c>
      <c r="K205" s="2" t="s">
        <v>2664</v>
      </c>
    </row>
    <row r="206" s="1" customFormat="1" ht="20" customHeight="1" spans="1:11">
      <c r="A206" s="2" t="s">
        <v>775</v>
      </c>
      <c r="B206" s="2" t="s">
        <v>2665</v>
      </c>
      <c r="C206" s="2" t="s">
        <v>2666</v>
      </c>
      <c r="D206" s="2" t="s">
        <v>778</v>
      </c>
      <c r="E206" s="2" t="s">
        <v>80</v>
      </c>
      <c r="F206" s="2" t="s">
        <v>81</v>
      </c>
      <c r="G206" s="2" t="s">
        <v>2042</v>
      </c>
      <c r="H206" s="2" t="s">
        <v>2267</v>
      </c>
      <c r="I206" s="2" t="s">
        <v>778</v>
      </c>
      <c r="J206" s="2" t="s">
        <v>2044</v>
      </c>
      <c r="K206" s="2" t="s">
        <v>2667</v>
      </c>
    </row>
    <row r="207" s="1" customFormat="1" ht="20" customHeight="1" spans="1:11">
      <c r="A207" s="2" t="s">
        <v>1372</v>
      </c>
      <c r="B207" s="2" t="s">
        <v>2668</v>
      </c>
      <c r="C207" s="2" t="s">
        <v>1374</v>
      </c>
      <c r="D207" s="2" t="s">
        <v>1375</v>
      </c>
      <c r="E207" s="2" t="s">
        <v>80</v>
      </c>
      <c r="F207" s="2" t="s">
        <v>81</v>
      </c>
      <c r="G207" s="2" t="s">
        <v>2042</v>
      </c>
      <c r="H207" s="2" t="s">
        <v>2658</v>
      </c>
      <c r="I207" s="2" t="s">
        <v>1375</v>
      </c>
      <c r="J207" s="2" t="s">
        <v>2044</v>
      </c>
      <c r="K207" s="2" t="s">
        <v>2669</v>
      </c>
    </row>
    <row r="208" s="1" customFormat="1" ht="20" customHeight="1" spans="1:11">
      <c r="A208" s="2" t="s">
        <v>1224</v>
      </c>
      <c r="B208" s="2" t="s">
        <v>2670</v>
      </c>
      <c r="C208" s="2" t="s">
        <v>1226</v>
      </c>
      <c r="D208" s="2" t="s">
        <v>1227</v>
      </c>
      <c r="E208" s="2" t="s">
        <v>80</v>
      </c>
      <c r="F208" s="2" t="s">
        <v>81</v>
      </c>
      <c r="G208" s="2" t="s">
        <v>2042</v>
      </c>
      <c r="H208" s="2" t="s">
        <v>2671</v>
      </c>
      <c r="I208" s="2" t="s">
        <v>1227</v>
      </c>
      <c r="J208" s="2" t="s">
        <v>2044</v>
      </c>
      <c r="K208" s="2" t="s">
        <v>2672</v>
      </c>
    </row>
    <row r="209" s="1" customFormat="1" ht="20" customHeight="1" spans="1:11">
      <c r="A209" s="2" t="s">
        <v>232</v>
      </c>
      <c r="B209" s="2" t="s">
        <v>2673</v>
      </c>
      <c r="C209" s="2" t="s">
        <v>2674</v>
      </c>
      <c r="D209" s="2" t="s">
        <v>235</v>
      </c>
      <c r="E209" s="2" t="s">
        <v>80</v>
      </c>
      <c r="F209" s="2" t="s">
        <v>81</v>
      </c>
      <c r="G209" s="2" t="s">
        <v>2042</v>
      </c>
      <c r="H209" s="2" t="s">
        <v>2675</v>
      </c>
      <c r="I209" s="2" t="s">
        <v>235</v>
      </c>
      <c r="J209" s="2" t="s">
        <v>2044</v>
      </c>
      <c r="K209" s="2" t="s">
        <v>2676</v>
      </c>
    </row>
    <row r="210" s="1" customFormat="1" ht="20" customHeight="1" spans="1:11">
      <c r="A210" s="2" t="s">
        <v>813</v>
      </c>
      <c r="B210" s="2" t="s">
        <v>2677</v>
      </c>
      <c r="C210" s="2" t="s">
        <v>815</v>
      </c>
      <c r="D210" s="2" t="s">
        <v>816</v>
      </c>
      <c r="E210" s="2" t="s">
        <v>80</v>
      </c>
      <c r="F210" s="2" t="s">
        <v>81</v>
      </c>
      <c r="G210" s="2" t="s">
        <v>2042</v>
      </c>
      <c r="H210" s="2" t="s">
        <v>2420</v>
      </c>
      <c r="I210" s="2" t="s">
        <v>816</v>
      </c>
      <c r="J210" s="2" t="s">
        <v>2044</v>
      </c>
      <c r="K210" s="2" t="s">
        <v>2678</v>
      </c>
    </row>
    <row r="211" s="1" customFormat="1" ht="20" customHeight="1" spans="1:11">
      <c r="A211" s="2" t="s">
        <v>252</v>
      </c>
      <c r="B211" s="2" t="s">
        <v>2679</v>
      </c>
      <c r="C211" s="2" t="s">
        <v>254</v>
      </c>
      <c r="D211" s="2" t="s">
        <v>255</v>
      </c>
      <c r="E211" s="2" t="s">
        <v>80</v>
      </c>
      <c r="F211" s="2" t="s">
        <v>81</v>
      </c>
      <c r="G211" s="2" t="s">
        <v>2042</v>
      </c>
      <c r="H211" s="2" t="s">
        <v>2680</v>
      </c>
      <c r="I211" s="2" t="s">
        <v>255</v>
      </c>
      <c r="J211" s="2" t="s">
        <v>2044</v>
      </c>
      <c r="K211" s="2" t="s">
        <v>2681</v>
      </c>
    </row>
    <row r="212" s="1" customFormat="1" ht="20" customHeight="1" spans="1:11">
      <c r="A212" s="2" t="s">
        <v>644</v>
      </c>
      <c r="B212" s="2" t="s">
        <v>2682</v>
      </c>
      <c r="C212" s="2" t="s">
        <v>2683</v>
      </c>
      <c r="D212" s="2" t="s">
        <v>647</v>
      </c>
      <c r="E212" s="2" t="s">
        <v>80</v>
      </c>
      <c r="F212" s="2" t="s">
        <v>81</v>
      </c>
      <c r="G212" s="2" t="s">
        <v>2042</v>
      </c>
      <c r="H212" s="2" t="s">
        <v>2684</v>
      </c>
      <c r="I212" s="2" t="s">
        <v>647</v>
      </c>
      <c r="J212" s="2" t="s">
        <v>2044</v>
      </c>
      <c r="K212" s="2" t="s">
        <v>2685</v>
      </c>
    </row>
    <row r="213" s="1" customFormat="1" ht="20" customHeight="1" spans="1:11">
      <c r="A213" s="2" t="s">
        <v>259</v>
      </c>
      <c r="B213" s="2" t="s">
        <v>2686</v>
      </c>
      <c r="C213" s="2" t="s">
        <v>261</v>
      </c>
      <c r="D213" s="2" t="s">
        <v>2687</v>
      </c>
      <c r="E213" s="2" t="s">
        <v>80</v>
      </c>
      <c r="F213" s="2" t="s">
        <v>81</v>
      </c>
      <c r="G213" s="2" t="s">
        <v>2042</v>
      </c>
      <c r="H213" s="2" t="s">
        <v>2688</v>
      </c>
      <c r="I213" s="2" t="s">
        <v>2689</v>
      </c>
      <c r="J213" s="2" t="s">
        <v>2044</v>
      </c>
      <c r="K213" s="2" t="s">
        <v>2690</v>
      </c>
    </row>
    <row r="214" s="1" customFormat="1" ht="20" customHeight="1" spans="1:11">
      <c r="A214" s="2" t="s">
        <v>843</v>
      </c>
      <c r="B214" s="2" t="s">
        <v>2691</v>
      </c>
      <c r="C214" s="2" t="s">
        <v>845</v>
      </c>
      <c r="D214" s="2" t="s">
        <v>846</v>
      </c>
      <c r="E214" s="2" t="s">
        <v>80</v>
      </c>
      <c r="F214" s="2" t="s">
        <v>81</v>
      </c>
      <c r="G214" s="2" t="s">
        <v>2042</v>
      </c>
      <c r="H214" s="2" t="s">
        <v>2447</v>
      </c>
      <c r="I214" s="2" t="s">
        <v>846</v>
      </c>
      <c r="J214" s="2" t="s">
        <v>2044</v>
      </c>
      <c r="K214" s="2" t="s">
        <v>2692</v>
      </c>
    </row>
    <row r="215" s="1" customFormat="1" ht="20" customHeight="1" spans="1:11">
      <c r="A215" s="2" t="s">
        <v>1780</v>
      </c>
      <c r="B215" s="2" t="s">
        <v>2693</v>
      </c>
      <c r="C215" s="2" t="s">
        <v>1782</v>
      </c>
      <c r="D215" s="2" t="s">
        <v>1783</v>
      </c>
      <c r="E215" s="2" t="s">
        <v>80</v>
      </c>
      <c r="F215" s="2" t="s">
        <v>81</v>
      </c>
      <c r="G215" s="2" t="s">
        <v>2042</v>
      </c>
      <c r="H215" s="2" t="s">
        <v>2145</v>
      </c>
      <c r="I215" s="2" t="s">
        <v>1783</v>
      </c>
      <c r="J215" s="2" t="s">
        <v>2044</v>
      </c>
      <c r="K215" s="2" t="s">
        <v>2694</v>
      </c>
    </row>
    <row r="216" s="1" customFormat="1" ht="20" customHeight="1" spans="1:11">
      <c r="A216" s="2" t="s">
        <v>303</v>
      </c>
      <c r="B216" s="2" t="s">
        <v>2695</v>
      </c>
      <c r="C216" s="2" t="s">
        <v>305</v>
      </c>
      <c r="D216" s="2" t="s">
        <v>306</v>
      </c>
      <c r="E216" s="2" t="s">
        <v>80</v>
      </c>
      <c r="F216" s="2" t="s">
        <v>81</v>
      </c>
      <c r="G216" s="2" t="s">
        <v>2042</v>
      </c>
      <c r="H216" s="2" t="s">
        <v>2238</v>
      </c>
      <c r="I216" s="2" t="s">
        <v>306</v>
      </c>
      <c r="J216" s="2" t="s">
        <v>2044</v>
      </c>
      <c r="K216" s="2" t="s">
        <v>2696</v>
      </c>
    </row>
    <row r="217" s="1" customFormat="1" ht="20" customHeight="1" spans="1:11">
      <c r="A217" s="2" t="s">
        <v>1920</v>
      </c>
      <c r="B217" s="2" t="s">
        <v>2697</v>
      </c>
      <c r="C217" s="2" t="s">
        <v>2644</v>
      </c>
      <c r="D217" s="2" t="s">
        <v>1923</v>
      </c>
      <c r="E217" s="2" t="s">
        <v>80</v>
      </c>
      <c r="F217" s="2" t="s">
        <v>81</v>
      </c>
      <c r="G217" s="2" t="s">
        <v>2042</v>
      </c>
      <c r="H217" s="2" t="s">
        <v>2645</v>
      </c>
      <c r="I217" s="2" t="s">
        <v>1923</v>
      </c>
      <c r="J217" s="2" t="s">
        <v>2044</v>
      </c>
      <c r="K217" s="2" t="s">
        <v>2698</v>
      </c>
    </row>
    <row r="218" s="1" customFormat="1" ht="20" customHeight="1" spans="1:11">
      <c r="A218" s="2" t="s">
        <v>742</v>
      </c>
      <c r="B218" s="2" t="s">
        <v>2699</v>
      </c>
      <c r="C218" s="2" t="s">
        <v>744</v>
      </c>
      <c r="D218" s="2" t="s">
        <v>745</v>
      </c>
      <c r="E218" s="2" t="s">
        <v>80</v>
      </c>
      <c r="F218" s="2" t="s">
        <v>81</v>
      </c>
      <c r="G218" s="2" t="s">
        <v>2042</v>
      </c>
      <c r="H218" s="2" t="s">
        <v>2383</v>
      </c>
      <c r="I218" s="2" t="s">
        <v>745</v>
      </c>
      <c r="J218" s="2" t="s">
        <v>2044</v>
      </c>
      <c r="K218" s="2" t="s">
        <v>2700</v>
      </c>
    </row>
    <row r="219" s="1" customFormat="1" ht="20" customHeight="1" spans="1:11">
      <c r="A219" s="2" t="s">
        <v>1531</v>
      </c>
      <c r="B219" s="2" t="s">
        <v>2701</v>
      </c>
      <c r="C219" s="2" t="s">
        <v>2517</v>
      </c>
      <c r="D219" s="2" t="s">
        <v>1532</v>
      </c>
      <c r="E219" s="2" t="s">
        <v>80</v>
      </c>
      <c r="F219" s="2" t="s">
        <v>81</v>
      </c>
      <c r="G219" s="2" t="s">
        <v>2042</v>
      </c>
      <c r="H219" s="2" t="s">
        <v>2518</v>
      </c>
      <c r="I219" s="2" t="s">
        <v>1532</v>
      </c>
      <c r="J219" s="2" t="s">
        <v>2044</v>
      </c>
      <c r="K219" s="2" t="s">
        <v>2702</v>
      </c>
    </row>
    <row r="220" s="1" customFormat="1" ht="20" customHeight="1" spans="1:11">
      <c r="A220" s="2" t="s">
        <v>421</v>
      </c>
      <c r="B220" s="2" t="s">
        <v>2703</v>
      </c>
      <c r="C220" s="2" t="s">
        <v>423</v>
      </c>
      <c r="D220" s="2" t="s">
        <v>424</v>
      </c>
      <c r="E220" s="2" t="s">
        <v>80</v>
      </c>
      <c r="F220" s="2" t="s">
        <v>81</v>
      </c>
      <c r="G220" s="2" t="s">
        <v>2042</v>
      </c>
      <c r="H220" s="2" t="s">
        <v>2287</v>
      </c>
      <c r="I220" s="2" t="s">
        <v>424</v>
      </c>
      <c r="J220" s="2" t="s">
        <v>2044</v>
      </c>
      <c r="K220" s="2" t="s">
        <v>2704</v>
      </c>
    </row>
    <row r="221" s="1" customFormat="1" ht="20" customHeight="1" spans="1:11">
      <c r="A221" s="2" t="s">
        <v>428</v>
      </c>
      <c r="B221" s="2" t="s">
        <v>2705</v>
      </c>
      <c r="C221" s="2" t="s">
        <v>430</v>
      </c>
      <c r="D221" s="2" t="s">
        <v>431</v>
      </c>
      <c r="E221" s="2" t="s">
        <v>80</v>
      </c>
      <c r="F221" s="2" t="s">
        <v>81</v>
      </c>
      <c r="G221" s="2" t="s">
        <v>2042</v>
      </c>
      <c r="H221" s="2" t="s">
        <v>2706</v>
      </c>
      <c r="I221" s="2" t="s">
        <v>431</v>
      </c>
      <c r="J221" s="2" t="s">
        <v>2044</v>
      </c>
      <c r="K221" s="2" t="s">
        <v>2707</v>
      </c>
    </row>
    <row r="222" s="1" customFormat="1" ht="20" customHeight="1" spans="1:11">
      <c r="A222" s="2" t="s">
        <v>1647</v>
      </c>
      <c r="B222" s="2" t="s">
        <v>2708</v>
      </c>
      <c r="C222" s="2" t="s">
        <v>1649</v>
      </c>
      <c r="D222" s="2" t="s">
        <v>1650</v>
      </c>
      <c r="E222" s="2" t="s">
        <v>80</v>
      </c>
      <c r="F222" s="2" t="s">
        <v>81</v>
      </c>
      <c r="G222" s="2" t="s">
        <v>2042</v>
      </c>
      <c r="H222" s="2" t="s">
        <v>2043</v>
      </c>
      <c r="I222" s="2" t="s">
        <v>1650</v>
      </c>
      <c r="J222" s="2" t="s">
        <v>2044</v>
      </c>
      <c r="K222" s="2" t="s">
        <v>2709</v>
      </c>
    </row>
    <row r="223" s="1" customFormat="1" ht="20" customHeight="1" spans="1:11">
      <c r="A223" s="2" t="s">
        <v>583</v>
      </c>
      <c r="B223" s="2" t="s">
        <v>2710</v>
      </c>
      <c r="C223" s="2" t="s">
        <v>585</v>
      </c>
      <c r="D223" s="2" t="s">
        <v>586</v>
      </c>
      <c r="E223" s="2" t="s">
        <v>80</v>
      </c>
      <c r="F223" s="2" t="s">
        <v>81</v>
      </c>
      <c r="G223" s="2" t="s">
        <v>2042</v>
      </c>
      <c r="H223" s="2" t="s">
        <v>2711</v>
      </c>
      <c r="I223" s="2" t="s">
        <v>586</v>
      </c>
      <c r="J223" s="2" t="s">
        <v>2044</v>
      </c>
      <c r="K223" s="2" t="s">
        <v>2712</v>
      </c>
    </row>
    <row r="224" s="1" customFormat="1" ht="20" customHeight="1" spans="1:11">
      <c r="A224" s="2" t="s">
        <v>1025</v>
      </c>
      <c r="B224" s="2" t="s">
        <v>2713</v>
      </c>
      <c r="C224" s="2" t="s">
        <v>1027</v>
      </c>
      <c r="D224" s="2" t="s">
        <v>1028</v>
      </c>
      <c r="E224" s="2" t="s">
        <v>80</v>
      </c>
      <c r="F224" s="2" t="s">
        <v>81</v>
      </c>
      <c r="G224" s="2" t="s">
        <v>2042</v>
      </c>
      <c r="H224" s="2" t="s">
        <v>2575</v>
      </c>
      <c r="I224" s="2" t="s">
        <v>1028</v>
      </c>
      <c r="J224" s="2" t="s">
        <v>2044</v>
      </c>
      <c r="K224" s="2" t="s">
        <v>2714</v>
      </c>
    </row>
    <row r="225" s="1" customFormat="1" ht="20" customHeight="1" spans="1:11">
      <c r="A225" s="2" t="s">
        <v>1240</v>
      </c>
      <c r="B225" s="2" t="s">
        <v>2715</v>
      </c>
      <c r="C225" s="2" t="s">
        <v>430</v>
      </c>
      <c r="D225" s="2" t="s">
        <v>1241</v>
      </c>
      <c r="E225" s="2" t="s">
        <v>80</v>
      </c>
      <c r="F225" s="2" t="s">
        <v>81</v>
      </c>
      <c r="G225" s="2" t="s">
        <v>2042</v>
      </c>
      <c r="H225" s="2" t="s">
        <v>2706</v>
      </c>
      <c r="I225" s="2" t="s">
        <v>1241</v>
      </c>
      <c r="J225" s="2" t="s">
        <v>2044</v>
      </c>
      <c r="K225" s="2" t="s">
        <v>2716</v>
      </c>
    </row>
    <row r="226" s="1" customFormat="1" ht="20" customHeight="1" spans="1:11">
      <c r="A226" s="2" t="s">
        <v>1366</v>
      </c>
      <c r="B226" s="2" t="s">
        <v>2717</v>
      </c>
      <c r="C226" s="2" t="s">
        <v>585</v>
      </c>
      <c r="D226" s="2" t="s">
        <v>1367</v>
      </c>
      <c r="E226" s="2" t="s">
        <v>80</v>
      </c>
      <c r="F226" s="2" t="s">
        <v>81</v>
      </c>
      <c r="G226" s="2" t="s">
        <v>2042</v>
      </c>
      <c r="H226" s="2" t="s">
        <v>2718</v>
      </c>
      <c r="I226" s="2" t="s">
        <v>1367</v>
      </c>
      <c r="J226" s="2" t="s">
        <v>2044</v>
      </c>
      <c r="K226" s="2" t="s">
        <v>2719</v>
      </c>
    </row>
    <row r="227" s="1" customFormat="1" ht="20" customHeight="1" spans="1:11">
      <c r="A227" s="2" t="s">
        <v>1614</v>
      </c>
      <c r="B227" s="2" t="s">
        <v>2720</v>
      </c>
      <c r="C227" s="2" t="s">
        <v>815</v>
      </c>
      <c r="D227" s="2" t="s">
        <v>1615</v>
      </c>
      <c r="E227" s="2" t="s">
        <v>80</v>
      </c>
      <c r="F227" s="2" t="s">
        <v>81</v>
      </c>
      <c r="G227" s="2" t="s">
        <v>2042</v>
      </c>
      <c r="H227" s="2" t="s">
        <v>2420</v>
      </c>
      <c r="I227" s="2" t="s">
        <v>1615</v>
      </c>
      <c r="J227" s="2" t="s">
        <v>2044</v>
      </c>
      <c r="K227" s="2" t="s">
        <v>2721</v>
      </c>
    </row>
    <row r="228" s="1" customFormat="1" ht="20" customHeight="1" spans="1:11">
      <c r="A228" s="2" t="s">
        <v>836</v>
      </c>
      <c r="B228" s="2" t="s">
        <v>2722</v>
      </c>
      <c r="C228" s="2" t="s">
        <v>838</v>
      </c>
      <c r="D228" s="2" t="s">
        <v>839</v>
      </c>
      <c r="E228" s="2" t="s">
        <v>80</v>
      </c>
      <c r="F228" s="2" t="s">
        <v>81</v>
      </c>
      <c r="G228" s="2" t="s">
        <v>2042</v>
      </c>
      <c r="H228" s="2" t="s">
        <v>2723</v>
      </c>
      <c r="I228" s="2" t="s">
        <v>839</v>
      </c>
      <c r="J228" s="2" t="s">
        <v>2044</v>
      </c>
      <c r="K228" s="2" t="s">
        <v>2724</v>
      </c>
    </row>
    <row r="229" s="1" customFormat="1" ht="20" customHeight="1" spans="1:11">
      <c r="A229" s="2" t="s">
        <v>1784</v>
      </c>
      <c r="B229" s="2" t="s">
        <v>2725</v>
      </c>
      <c r="C229" s="2" t="s">
        <v>998</v>
      </c>
      <c r="D229" s="2" t="s">
        <v>1785</v>
      </c>
      <c r="E229" s="2" t="s">
        <v>80</v>
      </c>
      <c r="F229" s="2" t="s">
        <v>81</v>
      </c>
      <c r="G229" s="2" t="s">
        <v>2042</v>
      </c>
      <c r="H229" s="2" t="s">
        <v>2436</v>
      </c>
      <c r="I229" s="2" t="s">
        <v>1785</v>
      </c>
      <c r="J229" s="2" t="s">
        <v>2044</v>
      </c>
      <c r="K229" s="2" t="s">
        <v>2726</v>
      </c>
    </row>
    <row r="230" s="1" customFormat="1" ht="20" customHeight="1" spans="1:11">
      <c r="A230" s="2" t="s">
        <v>1905</v>
      </c>
      <c r="B230" s="2" t="s">
        <v>2727</v>
      </c>
      <c r="C230" s="2" t="s">
        <v>1907</v>
      </c>
      <c r="D230" s="2" t="s">
        <v>1908</v>
      </c>
      <c r="E230" s="2" t="s">
        <v>80</v>
      </c>
      <c r="F230" s="2" t="s">
        <v>81</v>
      </c>
      <c r="G230" s="2" t="s">
        <v>2042</v>
      </c>
      <c r="H230" s="2" t="s">
        <v>2097</v>
      </c>
      <c r="I230" s="2" t="s">
        <v>1908</v>
      </c>
      <c r="J230" s="2" t="s">
        <v>2044</v>
      </c>
      <c r="K230" s="2" t="s">
        <v>2728</v>
      </c>
    </row>
    <row r="231" s="1" customFormat="1" ht="20" customHeight="1" spans="1:11">
      <c r="A231" s="2" t="s">
        <v>1211</v>
      </c>
      <c r="B231" s="2" t="s">
        <v>2729</v>
      </c>
      <c r="C231" s="2" t="s">
        <v>2730</v>
      </c>
      <c r="D231" s="2" t="s">
        <v>1214</v>
      </c>
      <c r="E231" s="2" t="s">
        <v>80</v>
      </c>
      <c r="F231" s="2" t="s">
        <v>81</v>
      </c>
      <c r="G231" s="2" t="s">
        <v>2042</v>
      </c>
      <c r="H231" s="2" t="s">
        <v>2589</v>
      </c>
      <c r="I231" s="2" t="s">
        <v>1214</v>
      </c>
      <c r="J231" s="2" t="s">
        <v>2044</v>
      </c>
      <c r="K231" s="2" t="s">
        <v>2731</v>
      </c>
    </row>
    <row r="232" s="1" customFormat="1" ht="20" customHeight="1" spans="1:11">
      <c r="A232" s="2" t="s">
        <v>1457</v>
      </c>
      <c r="B232" s="2" t="s">
        <v>2732</v>
      </c>
      <c r="C232" s="2" t="s">
        <v>1459</v>
      </c>
      <c r="D232" s="2" t="s">
        <v>1460</v>
      </c>
      <c r="E232" s="2" t="s">
        <v>80</v>
      </c>
      <c r="F232" s="2" t="s">
        <v>81</v>
      </c>
      <c r="G232" s="2" t="s">
        <v>2042</v>
      </c>
      <c r="H232" s="2" t="s">
        <v>2733</v>
      </c>
      <c r="I232" s="2" t="s">
        <v>1460</v>
      </c>
      <c r="J232" s="2" t="s">
        <v>2044</v>
      </c>
      <c r="K232" s="2" t="s">
        <v>2734</v>
      </c>
    </row>
    <row r="233" s="1" customFormat="1" ht="20" customHeight="1" spans="1:11">
      <c r="A233" s="2" t="s">
        <v>207</v>
      </c>
      <c r="B233" s="2" t="s">
        <v>2735</v>
      </c>
      <c r="C233" s="2" t="s">
        <v>209</v>
      </c>
      <c r="D233" s="2" t="s">
        <v>210</v>
      </c>
      <c r="E233" s="2" t="s">
        <v>80</v>
      </c>
      <c r="F233" s="2" t="s">
        <v>81</v>
      </c>
      <c r="G233" s="2" t="s">
        <v>2042</v>
      </c>
      <c r="H233" s="2" t="s">
        <v>2514</v>
      </c>
      <c r="I233" s="2" t="s">
        <v>210</v>
      </c>
      <c r="J233" s="2" t="s">
        <v>2044</v>
      </c>
      <c r="K233" s="2" t="s">
        <v>2736</v>
      </c>
    </row>
    <row r="234" s="1" customFormat="1" ht="20" customHeight="1" spans="1:11">
      <c r="A234" s="2" t="s">
        <v>737</v>
      </c>
      <c r="B234" s="2" t="s">
        <v>2737</v>
      </c>
      <c r="C234" s="2" t="s">
        <v>739</v>
      </c>
      <c r="D234" s="2" t="s">
        <v>740</v>
      </c>
      <c r="E234" s="2" t="s">
        <v>80</v>
      </c>
      <c r="F234" s="2" t="s">
        <v>81</v>
      </c>
      <c r="G234" s="2" t="s">
        <v>2042</v>
      </c>
      <c r="H234" s="2" t="s">
        <v>2100</v>
      </c>
      <c r="I234" s="2" t="s">
        <v>740</v>
      </c>
      <c r="J234" s="2" t="s">
        <v>2044</v>
      </c>
      <c r="K234" s="2" t="s">
        <v>2738</v>
      </c>
    </row>
    <row r="235" s="1" customFormat="1" ht="20" customHeight="1" spans="1:11">
      <c r="A235" s="2" t="s">
        <v>221</v>
      </c>
      <c r="B235" s="2" t="s">
        <v>2739</v>
      </c>
      <c r="C235" s="2" t="s">
        <v>223</v>
      </c>
      <c r="D235" s="2" t="s">
        <v>224</v>
      </c>
      <c r="E235" s="2" t="s">
        <v>80</v>
      </c>
      <c r="F235" s="2" t="s">
        <v>81</v>
      </c>
      <c r="G235" s="2" t="s">
        <v>2042</v>
      </c>
      <c r="H235" s="2" t="s">
        <v>2447</v>
      </c>
      <c r="I235" s="2" t="s">
        <v>224</v>
      </c>
      <c r="J235" s="2" t="s">
        <v>2044</v>
      </c>
      <c r="K235" s="2" t="s">
        <v>2740</v>
      </c>
    </row>
    <row r="236" s="1" customFormat="1" ht="20" customHeight="1" spans="1:11">
      <c r="A236" s="2" t="s">
        <v>1362</v>
      </c>
      <c r="B236" s="2" t="s">
        <v>2741</v>
      </c>
      <c r="C236" s="2" t="s">
        <v>1364</v>
      </c>
      <c r="D236" s="2" t="s">
        <v>1365</v>
      </c>
      <c r="E236" s="2" t="s">
        <v>80</v>
      </c>
      <c r="F236" s="2" t="s">
        <v>81</v>
      </c>
      <c r="G236" s="2" t="s">
        <v>2042</v>
      </c>
      <c r="H236" s="2" t="s">
        <v>2711</v>
      </c>
      <c r="I236" s="2" t="s">
        <v>1365</v>
      </c>
      <c r="J236" s="2" t="s">
        <v>2044</v>
      </c>
      <c r="K236" s="2" t="s">
        <v>2742</v>
      </c>
    </row>
    <row r="237" s="1" customFormat="1" ht="20" customHeight="1" spans="1:11">
      <c r="A237" s="2" t="s">
        <v>1467</v>
      </c>
      <c r="B237" s="2" t="s">
        <v>2743</v>
      </c>
      <c r="C237" s="2" t="s">
        <v>917</v>
      </c>
      <c r="D237" s="2" t="s">
        <v>2744</v>
      </c>
      <c r="E237" s="2" t="s">
        <v>80</v>
      </c>
      <c r="F237" s="2" t="s">
        <v>81</v>
      </c>
      <c r="G237" s="2" t="s">
        <v>2042</v>
      </c>
      <c r="H237" s="2" t="s">
        <v>2745</v>
      </c>
      <c r="I237" s="2" t="s">
        <v>2746</v>
      </c>
      <c r="J237" s="2" t="s">
        <v>2044</v>
      </c>
      <c r="K237" s="2" t="s">
        <v>2747</v>
      </c>
    </row>
    <row r="238" s="1" customFormat="1" ht="20" customHeight="1" spans="1:11">
      <c r="A238" s="2" t="s">
        <v>474</v>
      </c>
      <c r="B238" s="2" t="s">
        <v>2748</v>
      </c>
      <c r="C238" s="2" t="s">
        <v>476</v>
      </c>
      <c r="D238" s="2" t="s">
        <v>477</v>
      </c>
      <c r="E238" s="2" t="s">
        <v>80</v>
      </c>
      <c r="F238" s="2" t="s">
        <v>81</v>
      </c>
      <c r="G238" s="2" t="s">
        <v>2042</v>
      </c>
      <c r="H238" s="2" t="s">
        <v>2749</v>
      </c>
      <c r="I238" s="2" t="s">
        <v>477</v>
      </c>
      <c r="J238" s="2" t="s">
        <v>2044</v>
      </c>
      <c r="K238" s="2" t="s">
        <v>2750</v>
      </c>
    </row>
    <row r="239" s="1" customFormat="1" ht="20" customHeight="1" spans="1:11">
      <c r="A239" s="2" t="s">
        <v>1244</v>
      </c>
      <c r="B239" s="2" t="s">
        <v>2751</v>
      </c>
      <c r="C239" s="2" t="s">
        <v>1246</v>
      </c>
      <c r="D239" s="2" t="s">
        <v>1247</v>
      </c>
      <c r="E239" s="2" t="s">
        <v>80</v>
      </c>
      <c r="F239" s="2" t="s">
        <v>81</v>
      </c>
      <c r="G239" s="2" t="s">
        <v>2042</v>
      </c>
      <c r="H239" s="2" t="s">
        <v>2752</v>
      </c>
      <c r="I239" s="2" t="s">
        <v>1247</v>
      </c>
      <c r="J239" s="2" t="s">
        <v>2044</v>
      </c>
      <c r="K239" s="2" t="s">
        <v>2753</v>
      </c>
    </row>
    <row r="240" s="1" customFormat="1" ht="20" customHeight="1" spans="1:11">
      <c r="A240" s="2" t="s">
        <v>1916</v>
      </c>
      <c r="B240" s="2" t="s">
        <v>2754</v>
      </c>
      <c r="C240" s="2" t="s">
        <v>1918</v>
      </c>
      <c r="D240" s="2" t="s">
        <v>2755</v>
      </c>
      <c r="E240" s="2" t="s">
        <v>80</v>
      </c>
      <c r="F240" s="2" t="s">
        <v>81</v>
      </c>
      <c r="G240" s="2" t="s">
        <v>2042</v>
      </c>
      <c r="H240" s="2" t="s">
        <v>2756</v>
      </c>
      <c r="I240" s="2" t="s">
        <v>2757</v>
      </c>
      <c r="J240" s="2" t="s">
        <v>2044</v>
      </c>
      <c r="K240" s="2" t="s">
        <v>2758</v>
      </c>
    </row>
    <row r="241" s="1" customFormat="1" ht="20" customHeight="1" spans="1:11">
      <c r="A241" s="2" t="s">
        <v>826</v>
      </c>
      <c r="B241" s="2" t="s">
        <v>2759</v>
      </c>
      <c r="C241" s="2" t="s">
        <v>2760</v>
      </c>
      <c r="D241" s="2" t="s">
        <v>827</v>
      </c>
      <c r="E241" s="2" t="s">
        <v>80</v>
      </c>
      <c r="F241" s="2" t="s">
        <v>81</v>
      </c>
      <c r="G241" s="2" t="s">
        <v>2042</v>
      </c>
      <c r="H241" s="2" t="s">
        <v>2761</v>
      </c>
      <c r="I241" s="2" t="s">
        <v>827</v>
      </c>
      <c r="J241" s="2" t="s">
        <v>2044</v>
      </c>
      <c r="K241" s="2" t="s">
        <v>2762</v>
      </c>
    </row>
    <row r="242" s="1" customFormat="1" ht="20" customHeight="1" spans="1:11">
      <c r="A242" s="2" t="s">
        <v>468</v>
      </c>
      <c r="B242" s="2" t="s">
        <v>2763</v>
      </c>
      <c r="C242" s="2" t="s">
        <v>2764</v>
      </c>
      <c r="D242" s="2" t="s">
        <v>471</v>
      </c>
      <c r="E242" s="2" t="s">
        <v>80</v>
      </c>
      <c r="F242" s="2" t="s">
        <v>81</v>
      </c>
      <c r="G242" s="2" t="s">
        <v>2042</v>
      </c>
      <c r="H242" s="2" t="s">
        <v>2292</v>
      </c>
      <c r="I242" s="2" t="s">
        <v>471</v>
      </c>
      <c r="J242" s="2" t="s">
        <v>2044</v>
      </c>
      <c r="K242" s="2" t="s">
        <v>2765</v>
      </c>
    </row>
    <row r="243" s="1" customFormat="1" ht="20" customHeight="1" spans="1:11">
      <c r="A243" s="2" t="s">
        <v>1229</v>
      </c>
      <c r="B243" s="2" t="s">
        <v>2766</v>
      </c>
      <c r="C243" s="2" t="s">
        <v>2767</v>
      </c>
      <c r="D243" s="2" t="s">
        <v>1232</v>
      </c>
      <c r="E243" s="2" t="s">
        <v>80</v>
      </c>
      <c r="F243" s="2" t="s">
        <v>81</v>
      </c>
      <c r="G243" s="2" t="s">
        <v>2042</v>
      </c>
      <c r="H243" s="2" t="s">
        <v>2372</v>
      </c>
      <c r="I243" s="2" t="s">
        <v>1232</v>
      </c>
      <c r="J243" s="2" t="s">
        <v>2044</v>
      </c>
      <c r="K243" s="2" t="s">
        <v>2768</v>
      </c>
    </row>
    <row r="244" s="1" customFormat="1" ht="20" customHeight="1" spans="1:11">
      <c r="A244" s="2" t="s">
        <v>414</v>
      </c>
      <c r="B244" s="2" t="s">
        <v>2769</v>
      </c>
      <c r="C244" s="2" t="s">
        <v>416</v>
      </c>
      <c r="D244" s="2" t="s">
        <v>417</v>
      </c>
      <c r="E244" s="2" t="s">
        <v>80</v>
      </c>
      <c r="F244" s="2" t="s">
        <v>81</v>
      </c>
      <c r="G244" s="2" t="s">
        <v>2042</v>
      </c>
      <c r="H244" s="2" t="s">
        <v>2193</v>
      </c>
      <c r="I244" s="2" t="s">
        <v>417</v>
      </c>
      <c r="J244" s="2" t="s">
        <v>2044</v>
      </c>
      <c r="K244" s="2" t="s">
        <v>2770</v>
      </c>
    </row>
    <row r="245" s="1" customFormat="1" ht="20" customHeight="1" spans="1:11">
      <c r="A245" s="2" t="s">
        <v>2771</v>
      </c>
      <c r="B245" s="2" t="s">
        <v>2772</v>
      </c>
      <c r="C245" s="2" t="s">
        <v>141</v>
      </c>
      <c r="D245" s="2" t="s">
        <v>1088</v>
      </c>
      <c r="E245" s="2" t="s">
        <v>80</v>
      </c>
      <c r="F245" s="2" t="s">
        <v>81</v>
      </c>
      <c r="G245" s="2" t="s">
        <v>2042</v>
      </c>
      <c r="H245" s="2" t="s">
        <v>2225</v>
      </c>
      <c r="I245" s="2" t="s">
        <v>1088</v>
      </c>
      <c r="J245" s="2" t="s">
        <v>2044</v>
      </c>
      <c r="K245" s="2" t="s">
        <v>2773</v>
      </c>
    </row>
    <row r="246" s="1" customFormat="1" ht="20" customHeight="1" spans="1:11">
      <c r="A246" s="2" t="s">
        <v>724</v>
      </c>
      <c r="B246" s="2" t="s">
        <v>2774</v>
      </c>
      <c r="C246" s="2" t="s">
        <v>726</v>
      </c>
      <c r="D246" s="2" t="s">
        <v>727</v>
      </c>
      <c r="E246" s="2" t="s">
        <v>80</v>
      </c>
      <c r="F246" s="2" t="s">
        <v>81</v>
      </c>
      <c r="G246" s="2" t="s">
        <v>2042</v>
      </c>
      <c r="H246" s="2" t="s">
        <v>2684</v>
      </c>
      <c r="I246" s="2" t="s">
        <v>727</v>
      </c>
      <c r="J246" s="2" t="s">
        <v>2044</v>
      </c>
      <c r="K246" s="2" t="s">
        <v>2775</v>
      </c>
    </row>
    <row r="247" s="1" customFormat="1" ht="20" customHeight="1" spans="1:11">
      <c r="A247" s="2" t="s">
        <v>1962</v>
      </c>
      <c r="B247" s="2" t="s">
        <v>2776</v>
      </c>
      <c r="C247" s="2" t="s">
        <v>1964</v>
      </c>
      <c r="D247" s="2" t="s">
        <v>1965</v>
      </c>
      <c r="E247" s="2" t="s">
        <v>80</v>
      </c>
      <c r="F247" s="2" t="s">
        <v>81</v>
      </c>
      <c r="G247" s="2" t="s">
        <v>2042</v>
      </c>
      <c r="H247" s="2" t="s">
        <v>2200</v>
      </c>
      <c r="I247" s="2" t="s">
        <v>1965</v>
      </c>
      <c r="J247" s="2" t="s">
        <v>2044</v>
      </c>
      <c r="K247" s="2" t="s">
        <v>2777</v>
      </c>
    </row>
    <row r="248" s="1" customFormat="1" ht="20" customHeight="1" spans="1:11">
      <c r="A248" s="2" t="s">
        <v>298</v>
      </c>
      <c r="B248" s="2" t="s">
        <v>2778</v>
      </c>
      <c r="C248" s="2" t="s">
        <v>194</v>
      </c>
      <c r="D248" s="2" t="s">
        <v>299</v>
      </c>
      <c r="E248" s="2" t="s">
        <v>80</v>
      </c>
      <c r="F248" s="2" t="s">
        <v>81</v>
      </c>
      <c r="G248" s="2" t="s">
        <v>2042</v>
      </c>
      <c r="H248" s="2" t="s">
        <v>2150</v>
      </c>
      <c r="I248" s="2" t="s">
        <v>299</v>
      </c>
      <c r="J248" s="2" t="s">
        <v>2044</v>
      </c>
      <c r="K248" s="2" t="s">
        <v>2779</v>
      </c>
    </row>
    <row r="249" s="1" customFormat="1" ht="20" customHeight="1" spans="1:11">
      <c r="A249" s="2" t="s">
        <v>393</v>
      </c>
      <c r="B249" s="2" t="s">
        <v>2780</v>
      </c>
      <c r="C249" s="2" t="s">
        <v>2781</v>
      </c>
      <c r="D249" s="2" t="s">
        <v>396</v>
      </c>
      <c r="E249" s="2" t="s">
        <v>80</v>
      </c>
      <c r="F249" s="2" t="s">
        <v>81</v>
      </c>
      <c r="G249" s="2" t="s">
        <v>2042</v>
      </c>
      <c r="H249" s="2" t="s">
        <v>2782</v>
      </c>
      <c r="I249" s="2" t="s">
        <v>396</v>
      </c>
      <c r="J249" s="2" t="s">
        <v>2044</v>
      </c>
      <c r="K249" s="2" t="s">
        <v>2783</v>
      </c>
    </row>
    <row r="250" s="1" customFormat="1" ht="20" customHeight="1" spans="1:11">
      <c r="A250" s="2" t="s">
        <v>1338</v>
      </c>
      <c r="B250" s="2" t="s">
        <v>2784</v>
      </c>
      <c r="C250" s="2" t="s">
        <v>1340</v>
      </c>
      <c r="D250" s="2" t="s">
        <v>1341</v>
      </c>
      <c r="E250" s="2" t="s">
        <v>80</v>
      </c>
      <c r="F250" s="2" t="s">
        <v>81</v>
      </c>
      <c r="G250" s="2" t="s">
        <v>2042</v>
      </c>
      <c r="H250" s="2" t="s">
        <v>2423</v>
      </c>
      <c r="I250" s="2" t="s">
        <v>1341</v>
      </c>
      <c r="J250" s="2" t="s">
        <v>2044</v>
      </c>
      <c r="K250" s="2" t="s">
        <v>2785</v>
      </c>
    </row>
    <row r="251" s="1" customFormat="1" ht="20" customHeight="1" spans="1:11">
      <c r="A251" s="2" t="s">
        <v>155</v>
      </c>
      <c r="B251" s="2" t="s">
        <v>2786</v>
      </c>
      <c r="C251" s="2" t="s">
        <v>157</v>
      </c>
      <c r="D251" s="2" t="s">
        <v>158</v>
      </c>
      <c r="E251" s="2" t="s">
        <v>80</v>
      </c>
      <c r="F251" s="2" t="s">
        <v>81</v>
      </c>
      <c r="G251" s="2" t="s">
        <v>2042</v>
      </c>
      <c r="H251" s="2" t="s">
        <v>2787</v>
      </c>
      <c r="I251" s="2" t="s">
        <v>158</v>
      </c>
      <c r="J251" s="2" t="s">
        <v>2044</v>
      </c>
      <c r="K251" s="2" t="s">
        <v>2788</v>
      </c>
    </row>
    <row r="252" s="1" customFormat="1" ht="20" customHeight="1" spans="1:11">
      <c r="A252" s="2" t="s">
        <v>1234</v>
      </c>
      <c r="B252" s="2" t="s">
        <v>2789</v>
      </c>
      <c r="C252" s="2" t="s">
        <v>2790</v>
      </c>
      <c r="D252" s="2" t="s">
        <v>1237</v>
      </c>
      <c r="E252" s="2" t="s">
        <v>80</v>
      </c>
      <c r="F252" s="2" t="s">
        <v>81</v>
      </c>
      <c r="G252" s="2" t="s">
        <v>2042</v>
      </c>
      <c r="H252" s="2" t="s">
        <v>2791</v>
      </c>
      <c r="I252" s="2" t="s">
        <v>1237</v>
      </c>
      <c r="J252" s="2" t="s">
        <v>2044</v>
      </c>
      <c r="K252" s="2" t="s">
        <v>2792</v>
      </c>
    </row>
    <row r="253" s="1" customFormat="1" ht="20" customHeight="1" spans="1:11">
      <c r="A253" s="2" t="s">
        <v>1707</v>
      </c>
      <c r="B253" s="2" t="s">
        <v>2793</v>
      </c>
      <c r="C253" s="2" t="s">
        <v>1709</v>
      </c>
      <c r="D253" s="2" t="s">
        <v>1710</v>
      </c>
      <c r="E253" s="2" t="s">
        <v>80</v>
      </c>
      <c r="F253" s="2" t="s">
        <v>81</v>
      </c>
      <c r="G253" s="2" t="s">
        <v>2042</v>
      </c>
      <c r="H253" s="2" t="s">
        <v>2794</v>
      </c>
      <c r="I253" s="2" t="s">
        <v>1710</v>
      </c>
      <c r="J253" s="2" t="s">
        <v>2044</v>
      </c>
      <c r="K253" s="2" t="s">
        <v>2795</v>
      </c>
    </row>
    <row r="254" s="1" customFormat="1" ht="20" customHeight="1" spans="1:11">
      <c r="A254" s="2" t="s">
        <v>728</v>
      </c>
      <c r="B254" s="2" t="s">
        <v>2796</v>
      </c>
      <c r="C254" s="2" t="s">
        <v>430</v>
      </c>
      <c r="D254" s="2" t="s">
        <v>2797</v>
      </c>
      <c r="E254" s="2" t="s">
        <v>80</v>
      </c>
      <c r="F254" s="2" t="s">
        <v>81</v>
      </c>
      <c r="G254" s="2" t="s">
        <v>2042</v>
      </c>
      <c r="H254" s="2" t="s">
        <v>2798</v>
      </c>
      <c r="I254" s="2" t="s">
        <v>2799</v>
      </c>
      <c r="J254" s="2" t="s">
        <v>2044</v>
      </c>
      <c r="K254" s="2" t="s">
        <v>2800</v>
      </c>
    </row>
    <row r="255" s="1" customFormat="1" ht="20" customHeight="1" spans="1:11">
      <c r="A255" s="2" t="s">
        <v>1064</v>
      </c>
      <c r="B255" s="2" t="s">
        <v>2801</v>
      </c>
      <c r="C255" s="2" t="s">
        <v>1066</v>
      </c>
      <c r="D255" s="2" t="s">
        <v>1067</v>
      </c>
      <c r="E255" s="2" t="s">
        <v>80</v>
      </c>
      <c r="F255" s="2" t="s">
        <v>81</v>
      </c>
      <c r="G255" s="2" t="s">
        <v>2042</v>
      </c>
      <c r="H255" s="2" t="s">
        <v>2802</v>
      </c>
      <c r="I255" s="2" t="s">
        <v>1067</v>
      </c>
      <c r="J255" s="2" t="s">
        <v>2044</v>
      </c>
      <c r="K255" s="2" t="s">
        <v>2803</v>
      </c>
    </row>
    <row r="256" s="1" customFormat="1" ht="20" customHeight="1" spans="1:11">
      <c r="A256" s="2" t="s">
        <v>1606</v>
      </c>
      <c r="B256" s="2" t="s">
        <v>2804</v>
      </c>
      <c r="C256" s="2" t="s">
        <v>1608</v>
      </c>
      <c r="D256" s="2" t="s">
        <v>1609</v>
      </c>
      <c r="E256" s="2" t="s">
        <v>80</v>
      </c>
      <c r="F256" s="2" t="s">
        <v>81</v>
      </c>
      <c r="G256" s="2" t="s">
        <v>2042</v>
      </c>
      <c r="H256" s="2" t="s">
        <v>2805</v>
      </c>
      <c r="I256" s="2" t="s">
        <v>1609</v>
      </c>
      <c r="J256" s="2" t="s">
        <v>2044</v>
      </c>
      <c r="K256" s="2" t="s">
        <v>2806</v>
      </c>
    </row>
    <row r="257" s="1" customFormat="1" ht="20" customHeight="1" spans="1:11">
      <c r="A257" s="2" t="s">
        <v>732</v>
      </c>
      <c r="B257" s="2" t="s">
        <v>2807</v>
      </c>
      <c r="C257" s="2" t="s">
        <v>734</v>
      </c>
      <c r="D257" s="2" t="s">
        <v>735</v>
      </c>
      <c r="E257" s="2" t="s">
        <v>80</v>
      </c>
      <c r="F257" s="2" t="s">
        <v>81</v>
      </c>
      <c r="G257" s="2" t="s">
        <v>2042</v>
      </c>
      <c r="H257" s="2" t="s">
        <v>2150</v>
      </c>
      <c r="I257" s="2" t="s">
        <v>735</v>
      </c>
      <c r="J257" s="2" t="s">
        <v>2044</v>
      </c>
      <c r="K257" s="2" t="s">
        <v>2808</v>
      </c>
    </row>
    <row r="258" s="1" customFormat="1" ht="20" customHeight="1" spans="1:11">
      <c r="A258" s="2" t="s">
        <v>291</v>
      </c>
      <c r="B258" s="2" t="s">
        <v>2809</v>
      </c>
      <c r="C258" s="2" t="s">
        <v>2810</v>
      </c>
      <c r="D258" s="2" t="s">
        <v>294</v>
      </c>
      <c r="E258" s="2" t="s">
        <v>80</v>
      </c>
      <c r="F258" s="2" t="s">
        <v>81</v>
      </c>
      <c r="G258" s="2" t="s">
        <v>2042</v>
      </c>
      <c r="H258" s="2" t="s">
        <v>2811</v>
      </c>
      <c r="I258" s="2" t="s">
        <v>294</v>
      </c>
      <c r="J258" s="2" t="s">
        <v>2044</v>
      </c>
      <c r="K258" s="2" t="s">
        <v>2812</v>
      </c>
    </row>
    <row r="259" s="1" customFormat="1" ht="20" customHeight="1" spans="1:11">
      <c r="A259" s="2" t="s">
        <v>956</v>
      </c>
      <c r="B259" s="2" t="s">
        <v>2813</v>
      </c>
      <c r="C259" s="2" t="s">
        <v>2814</v>
      </c>
      <c r="D259" s="2" t="s">
        <v>959</v>
      </c>
      <c r="E259" s="2" t="s">
        <v>80</v>
      </c>
      <c r="F259" s="2" t="s">
        <v>81</v>
      </c>
      <c r="G259" s="2" t="s">
        <v>2042</v>
      </c>
      <c r="H259" s="2" t="s">
        <v>2077</v>
      </c>
      <c r="I259" s="2" t="s">
        <v>959</v>
      </c>
      <c r="J259" s="2" t="s">
        <v>2044</v>
      </c>
      <c r="K259" s="2" t="s">
        <v>2815</v>
      </c>
    </row>
    <row r="260" s="1" customFormat="1" ht="20" customHeight="1" spans="1:11">
      <c r="A260" s="2" t="s">
        <v>1350</v>
      </c>
      <c r="B260" s="2" t="s">
        <v>2816</v>
      </c>
      <c r="C260" s="2" t="s">
        <v>1352</v>
      </c>
      <c r="D260" s="2" t="s">
        <v>1353</v>
      </c>
      <c r="E260" s="2" t="s">
        <v>80</v>
      </c>
      <c r="F260" s="2" t="s">
        <v>81</v>
      </c>
      <c r="G260" s="2" t="s">
        <v>2042</v>
      </c>
      <c r="H260" s="2" t="s">
        <v>2817</v>
      </c>
      <c r="I260" s="2" t="s">
        <v>1353</v>
      </c>
      <c r="J260" s="2" t="s">
        <v>2044</v>
      </c>
      <c r="K260" s="2" t="s">
        <v>2818</v>
      </c>
    </row>
    <row r="261" s="1" customFormat="1" ht="20" customHeight="1" spans="1:11">
      <c r="A261" s="2" t="s">
        <v>2819</v>
      </c>
      <c r="B261" s="2" t="s">
        <v>2820</v>
      </c>
      <c r="C261" s="2" t="s">
        <v>2821</v>
      </c>
      <c r="D261" s="2" t="s">
        <v>2822</v>
      </c>
      <c r="E261" s="2" t="s">
        <v>80</v>
      </c>
      <c r="F261" s="2" t="s">
        <v>81</v>
      </c>
      <c r="G261" s="2" t="s">
        <v>2042</v>
      </c>
      <c r="H261" s="2" t="s">
        <v>2225</v>
      </c>
      <c r="I261" s="2" t="s">
        <v>2822</v>
      </c>
      <c r="J261" s="2" t="s">
        <v>2044</v>
      </c>
      <c r="K261" s="2" t="s">
        <v>2823</v>
      </c>
    </row>
    <row r="262" s="1" customFormat="1" ht="20" customHeight="1" spans="1:11">
      <c r="A262" s="2" t="s">
        <v>1436</v>
      </c>
      <c r="B262" s="2" t="s">
        <v>2824</v>
      </c>
      <c r="C262" s="2" t="s">
        <v>2825</v>
      </c>
      <c r="D262" s="2" t="s">
        <v>1439</v>
      </c>
      <c r="E262" s="2" t="s">
        <v>80</v>
      </c>
      <c r="F262" s="2" t="s">
        <v>81</v>
      </c>
      <c r="G262" s="2" t="s">
        <v>2042</v>
      </c>
      <c r="H262" s="2" t="s">
        <v>2124</v>
      </c>
      <c r="I262" s="2" t="s">
        <v>1439</v>
      </c>
      <c r="J262" s="2" t="s">
        <v>2044</v>
      </c>
      <c r="K262" s="2" t="s">
        <v>2826</v>
      </c>
    </row>
    <row r="263" s="1" customFormat="1" ht="20" customHeight="1" spans="1:11">
      <c r="A263" s="2" t="s">
        <v>1861</v>
      </c>
      <c r="B263" s="2" t="s">
        <v>2827</v>
      </c>
      <c r="C263" s="2" t="s">
        <v>1863</v>
      </c>
      <c r="D263" s="2" t="s">
        <v>1864</v>
      </c>
      <c r="E263" s="2" t="s">
        <v>80</v>
      </c>
      <c r="F263" s="2" t="s">
        <v>81</v>
      </c>
      <c r="G263" s="2" t="s">
        <v>2042</v>
      </c>
      <c r="H263" s="2" t="s">
        <v>2828</v>
      </c>
      <c r="I263" s="2" t="s">
        <v>1864</v>
      </c>
      <c r="J263" s="2" t="s">
        <v>2044</v>
      </c>
      <c r="K263" s="2" t="s">
        <v>2829</v>
      </c>
    </row>
    <row r="264" s="1" customFormat="1" ht="20" customHeight="1" spans="1:11">
      <c r="A264" s="2" t="s">
        <v>628</v>
      </c>
      <c r="B264" s="2" t="s">
        <v>2830</v>
      </c>
      <c r="C264" s="2" t="s">
        <v>630</v>
      </c>
      <c r="D264" s="2" t="s">
        <v>631</v>
      </c>
      <c r="E264" s="2" t="s">
        <v>80</v>
      </c>
      <c r="F264" s="2" t="s">
        <v>81</v>
      </c>
      <c r="G264" s="2" t="s">
        <v>2042</v>
      </c>
      <c r="H264" s="2" t="s">
        <v>2067</v>
      </c>
      <c r="I264" s="2" t="s">
        <v>631</v>
      </c>
      <c r="J264" s="2" t="s">
        <v>2044</v>
      </c>
      <c r="K264" s="2" t="s">
        <v>2831</v>
      </c>
    </row>
    <row r="265" s="1" customFormat="1" ht="20" customHeight="1" spans="1:11">
      <c r="A265" s="2" t="s">
        <v>1463</v>
      </c>
      <c r="B265" s="2" t="s">
        <v>2832</v>
      </c>
      <c r="C265" s="2" t="s">
        <v>1183</v>
      </c>
      <c r="D265" s="2" t="s">
        <v>1464</v>
      </c>
      <c r="E265" s="2" t="s">
        <v>80</v>
      </c>
      <c r="F265" s="2" t="s">
        <v>81</v>
      </c>
      <c r="G265" s="2" t="s">
        <v>2042</v>
      </c>
      <c r="H265" s="2" t="s">
        <v>2833</v>
      </c>
      <c r="I265" s="2" t="s">
        <v>1464</v>
      </c>
      <c r="J265" s="2" t="s">
        <v>2044</v>
      </c>
      <c r="K265" s="2" t="s">
        <v>2834</v>
      </c>
    </row>
    <row r="266" s="1" customFormat="1" ht="20" customHeight="1" spans="1:11">
      <c r="A266" s="2" t="s">
        <v>72</v>
      </c>
      <c r="B266" s="2" t="s">
        <v>2835</v>
      </c>
      <c r="C266" s="2" t="s">
        <v>77</v>
      </c>
      <c r="D266" s="2" t="s">
        <v>79</v>
      </c>
      <c r="E266" s="2" t="s">
        <v>80</v>
      </c>
      <c r="F266" s="2" t="s">
        <v>81</v>
      </c>
      <c r="G266" s="2" t="s">
        <v>2042</v>
      </c>
      <c r="H266" s="2" t="s">
        <v>2836</v>
      </c>
      <c r="I266" s="2" t="s">
        <v>79</v>
      </c>
      <c r="J266" s="2" t="s">
        <v>2044</v>
      </c>
      <c r="K266" s="2" t="s">
        <v>2837</v>
      </c>
    </row>
    <row r="267" s="1" customFormat="1" ht="20" customHeight="1" spans="1:11">
      <c r="A267" s="2" t="s">
        <v>2838</v>
      </c>
      <c r="B267" s="2" t="s">
        <v>2839</v>
      </c>
      <c r="C267" s="2" t="s">
        <v>2840</v>
      </c>
      <c r="D267" s="2" t="s">
        <v>2841</v>
      </c>
      <c r="E267" s="2" t="s">
        <v>80</v>
      </c>
      <c r="F267" s="2" t="s">
        <v>81</v>
      </c>
      <c r="G267" s="2" t="s">
        <v>2042</v>
      </c>
      <c r="H267" s="2" t="s">
        <v>2225</v>
      </c>
      <c r="I267" s="2" t="s">
        <v>2841</v>
      </c>
      <c r="J267" s="2" t="s">
        <v>2044</v>
      </c>
      <c r="K267" s="2" t="s">
        <v>2842</v>
      </c>
    </row>
    <row r="268" s="1" customFormat="1" ht="20" customHeight="1" spans="1:11">
      <c r="A268" s="2" t="s">
        <v>639</v>
      </c>
      <c r="B268" s="2" t="s">
        <v>2843</v>
      </c>
      <c r="C268" s="2" t="s">
        <v>641</v>
      </c>
      <c r="D268" s="2" t="s">
        <v>642</v>
      </c>
      <c r="E268" s="2" t="s">
        <v>80</v>
      </c>
      <c r="F268" s="2" t="s">
        <v>81</v>
      </c>
      <c r="G268" s="2" t="s">
        <v>2042</v>
      </c>
      <c r="H268" s="2" t="s">
        <v>2533</v>
      </c>
      <c r="I268" s="2" t="s">
        <v>642</v>
      </c>
      <c r="J268" s="2" t="s">
        <v>2044</v>
      </c>
      <c r="K268" s="2" t="s">
        <v>2844</v>
      </c>
    </row>
    <row r="269" s="1" customFormat="1" ht="20" customHeight="1" spans="1:11">
      <c r="A269" s="2" t="s">
        <v>942</v>
      </c>
      <c r="B269" s="2" t="s">
        <v>2845</v>
      </c>
      <c r="C269" s="2" t="s">
        <v>2846</v>
      </c>
      <c r="D269" s="2" t="s">
        <v>945</v>
      </c>
      <c r="E269" s="2" t="s">
        <v>80</v>
      </c>
      <c r="F269" s="2" t="s">
        <v>81</v>
      </c>
      <c r="G269" s="2" t="s">
        <v>2042</v>
      </c>
      <c r="H269" s="2" t="s">
        <v>2847</v>
      </c>
      <c r="I269" s="2" t="s">
        <v>945</v>
      </c>
      <c r="J269" s="2" t="s">
        <v>2044</v>
      </c>
      <c r="K269" s="2" t="s">
        <v>2848</v>
      </c>
    </row>
    <row r="270" s="1" customFormat="1" ht="20" customHeight="1" spans="1:11">
      <c r="A270" s="2" t="s">
        <v>2849</v>
      </c>
      <c r="B270" s="2" t="s">
        <v>2850</v>
      </c>
      <c r="C270" s="2" t="s">
        <v>1066</v>
      </c>
      <c r="D270" s="2" t="s">
        <v>2851</v>
      </c>
      <c r="E270" s="2" t="s">
        <v>80</v>
      </c>
      <c r="F270" s="2" t="s">
        <v>81</v>
      </c>
      <c r="G270" s="2" t="s">
        <v>2042</v>
      </c>
      <c r="H270" s="2" t="s">
        <v>2225</v>
      </c>
      <c r="I270" s="2" t="s">
        <v>2851</v>
      </c>
      <c r="J270" s="2" t="s">
        <v>2044</v>
      </c>
      <c r="K270" s="2" t="s">
        <v>2852</v>
      </c>
    </row>
    <row r="271" s="1" customFormat="1" ht="20" customHeight="1" spans="1:11">
      <c r="A271" s="2" t="s">
        <v>1315</v>
      </c>
      <c r="B271" s="2" t="s">
        <v>2853</v>
      </c>
      <c r="C271" s="2" t="s">
        <v>1317</v>
      </c>
      <c r="D271" s="2" t="s">
        <v>1318</v>
      </c>
      <c r="E271" s="2" t="s">
        <v>80</v>
      </c>
      <c r="F271" s="2" t="s">
        <v>81</v>
      </c>
      <c r="G271" s="2" t="s">
        <v>2042</v>
      </c>
      <c r="H271" s="2" t="s">
        <v>2477</v>
      </c>
      <c r="I271" s="2" t="s">
        <v>1318</v>
      </c>
      <c r="J271" s="2" t="s">
        <v>2044</v>
      </c>
      <c r="K271" s="2" t="s">
        <v>2854</v>
      </c>
    </row>
    <row r="272" s="1" customFormat="1" ht="20" customHeight="1" spans="1:11">
      <c r="A272" s="2" t="s">
        <v>556</v>
      </c>
      <c r="B272" s="2" t="s">
        <v>2855</v>
      </c>
      <c r="C272" s="2" t="s">
        <v>558</v>
      </c>
      <c r="D272" s="2" t="s">
        <v>559</v>
      </c>
      <c r="E272" s="2" t="s">
        <v>80</v>
      </c>
      <c r="F272" s="2" t="s">
        <v>81</v>
      </c>
      <c r="G272" s="2" t="s">
        <v>2042</v>
      </c>
      <c r="H272" s="2" t="s">
        <v>2856</v>
      </c>
      <c r="I272" s="2" t="s">
        <v>559</v>
      </c>
      <c r="J272" s="2" t="s">
        <v>2044</v>
      </c>
      <c r="K272" s="2" t="s">
        <v>2857</v>
      </c>
    </row>
    <row r="273" s="1" customFormat="1" ht="20" customHeight="1" spans="1:11">
      <c r="A273" s="2" t="s">
        <v>385</v>
      </c>
      <c r="B273" s="2" t="s">
        <v>2858</v>
      </c>
      <c r="C273" s="2" t="s">
        <v>2760</v>
      </c>
      <c r="D273" s="2" t="s">
        <v>388</v>
      </c>
      <c r="E273" s="2" t="s">
        <v>80</v>
      </c>
      <c r="F273" s="2" t="s">
        <v>81</v>
      </c>
      <c r="G273" s="2" t="s">
        <v>2042</v>
      </c>
      <c r="H273" s="2" t="s">
        <v>2761</v>
      </c>
      <c r="I273" s="2" t="s">
        <v>388</v>
      </c>
      <c r="J273" s="2" t="s">
        <v>2044</v>
      </c>
      <c r="K273" s="2" t="s">
        <v>2859</v>
      </c>
    </row>
    <row r="274" s="1" customFormat="1" ht="20" customHeight="1" spans="1:11">
      <c r="A274" s="2" t="s">
        <v>1047</v>
      </c>
      <c r="B274" s="2" t="s">
        <v>2860</v>
      </c>
      <c r="C274" s="2" t="s">
        <v>1049</v>
      </c>
      <c r="D274" s="2" t="s">
        <v>1050</v>
      </c>
      <c r="E274" s="2" t="s">
        <v>80</v>
      </c>
      <c r="F274" s="2" t="s">
        <v>81</v>
      </c>
      <c r="G274" s="2" t="s">
        <v>2042</v>
      </c>
      <c r="H274" s="2" t="s">
        <v>2861</v>
      </c>
      <c r="I274" s="2" t="s">
        <v>1050</v>
      </c>
      <c r="J274" s="2" t="s">
        <v>2044</v>
      </c>
      <c r="K274" s="2" t="s">
        <v>2862</v>
      </c>
    </row>
    <row r="275" s="1" customFormat="1" ht="20" customHeight="1" spans="1:11">
      <c r="A275" s="2" t="s">
        <v>1008</v>
      </c>
      <c r="B275" s="2" t="s">
        <v>2863</v>
      </c>
      <c r="C275" s="2" t="s">
        <v>1010</v>
      </c>
      <c r="D275" s="2" t="s">
        <v>1011</v>
      </c>
      <c r="E275" s="2" t="s">
        <v>119</v>
      </c>
      <c r="F275" s="2" t="s">
        <v>81</v>
      </c>
      <c r="G275" s="2" t="s">
        <v>2042</v>
      </c>
      <c r="H275" s="2" t="s">
        <v>2253</v>
      </c>
      <c r="I275" s="2" t="s">
        <v>1011</v>
      </c>
      <c r="J275" s="2" t="s">
        <v>2044</v>
      </c>
      <c r="K275" s="2" t="s">
        <v>2864</v>
      </c>
    </row>
    <row r="276" s="1" customFormat="1" ht="20" customHeight="1" spans="1:11">
      <c r="A276" s="2" t="s">
        <v>674</v>
      </c>
      <c r="B276" s="2" t="s">
        <v>2865</v>
      </c>
      <c r="C276" s="2" t="s">
        <v>676</v>
      </c>
      <c r="D276" s="2" t="s">
        <v>677</v>
      </c>
      <c r="E276" s="2" t="s">
        <v>119</v>
      </c>
      <c r="F276" s="2" t="s">
        <v>81</v>
      </c>
      <c r="G276" s="2" t="s">
        <v>2042</v>
      </c>
      <c r="H276" s="2" t="s">
        <v>2866</v>
      </c>
      <c r="I276" s="2" t="s">
        <v>677</v>
      </c>
      <c r="J276" s="2" t="s">
        <v>2044</v>
      </c>
      <c r="K276" s="2" t="s">
        <v>2867</v>
      </c>
    </row>
    <row r="277" s="1" customFormat="1" ht="20" customHeight="1" spans="1:11">
      <c r="A277" s="2" t="s">
        <v>847</v>
      </c>
      <c r="B277" s="2" t="s">
        <v>2868</v>
      </c>
      <c r="C277" s="2" t="s">
        <v>2869</v>
      </c>
      <c r="D277" s="2" t="s">
        <v>850</v>
      </c>
      <c r="E277" s="2" t="s">
        <v>80</v>
      </c>
      <c r="F277" s="2" t="s">
        <v>81</v>
      </c>
      <c r="G277" s="2" t="s">
        <v>2042</v>
      </c>
      <c r="H277" s="2" t="s">
        <v>2317</v>
      </c>
      <c r="I277" s="2" t="s">
        <v>850</v>
      </c>
      <c r="J277" s="2" t="s">
        <v>2044</v>
      </c>
      <c r="K277" s="2" t="s">
        <v>2870</v>
      </c>
    </row>
    <row r="278" s="1" customFormat="1" ht="20" customHeight="1" spans="1:11">
      <c r="A278" s="2" t="s">
        <v>1739</v>
      </c>
      <c r="B278" s="2" t="s">
        <v>2871</v>
      </c>
      <c r="C278" s="2" t="s">
        <v>1741</v>
      </c>
      <c r="D278" s="2" t="s">
        <v>1742</v>
      </c>
      <c r="E278" s="2" t="s">
        <v>80</v>
      </c>
      <c r="F278" s="2" t="s">
        <v>81</v>
      </c>
      <c r="G278" s="2" t="s">
        <v>2042</v>
      </c>
      <c r="H278" s="2" t="s">
        <v>2872</v>
      </c>
      <c r="I278" s="2" t="s">
        <v>1742</v>
      </c>
      <c r="J278" s="2" t="s">
        <v>2044</v>
      </c>
      <c r="K278" s="2" t="s">
        <v>2873</v>
      </c>
    </row>
    <row r="279" s="1" customFormat="1" ht="20" customHeight="1" spans="1:11">
      <c r="A279" s="2" t="s">
        <v>1099</v>
      </c>
      <c r="B279" s="2" t="s">
        <v>2874</v>
      </c>
      <c r="C279" s="2" t="s">
        <v>1101</v>
      </c>
      <c r="D279" s="2" t="s">
        <v>1102</v>
      </c>
      <c r="E279" s="2" t="s">
        <v>80</v>
      </c>
      <c r="F279" s="2" t="s">
        <v>81</v>
      </c>
      <c r="G279" s="2" t="s">
        <v>2042</v>
      </c>
      <c r="H279" s="2" t="s">
        <v>2350</v>
      </c>
      <c r="I279" s="2" t="s">
        <v>1102</v>
      </c>
      <c r="J279" s="2" t="s">
        <v>2044</v>
      </c>
      <c r="K279" s="2" t="s">
        <v>2875</v>
      </c>
    </row>
    <row r="280" s="1" customFormat="1" ht="20" customHeight="1" spans="1:11">
      <c r="A280" s="2" t="s">
        <v>1326</v>
      </c>
      <c r="B280" s="2" t="s">
        <v>2876</v>
      </c>
      <c r="C280" s="2" t="s">
        <v>1328</v>
      </c>
      <c r="D280" s="2" t="s">
        <v>1329</v>
      </c>
      <c r="E280" s="2" t="s">
        <v>119</v>
      </c>
      <c r="F280" s="2" t="s">
        <v>81</v>
      </c>
      <c r="G280" s="2" t="s">
        <v>2042</v>
      </c>
      <c r="H280" s="2" t="s">
        <v>2877</v>
      </c>
      <c r="I280" s="2" t="s">
        <v>1329</v>
      </c>
      <c r="J280" s="2" t="s">
        <v>2044</v>
      </c>
      <c r="K280" s="2" t="s">
        <v>2878</v>
      </c>
    </row>
    <row r="281" s="1" customFormat="1" ht="20" customHeight="1" spans="1:11">
      <c r="A281" s="2" t="s">
        <v>1475</v>
      </c>
      <c r="B281" s="2" t="s">
        <v>2879</v>
      </c>
      <c r="C281" s="2" t="s">
        <v>2880</v>
      </c>
      <c r="D281" s="2" t="s">
        <v>1478</v>
      </c>
      <c r="E281" s="2" t="s">
        <v>80</v>
      </c>
      <c r="F281" s="2" t="s">
        <v>81</v>
      </c>
      <c r="G281" s="2" t="s">
        <v>2042</v>
      </c>
      <c r="H281" s="2" t="s">
        <v>2177</v>
      </c>
      <c r="I281" s="2" t="s">
        <v>1478</v>
      </c>
      <c r="J281" s="2" t="s">
        <v>2044</v>
      </c>
      <c r="K281" s="2" t="s">
        <v>2881</v>
      </c>
    </row>
    <row r="282" s="1" customFormat="1" ht="20" customHeight="1" spans="1:11">
      <c r="A282" s="2" t="s">
        <v>1471</v>
      </c>
      <c r="B282" s="2" t="s">
        <v>2882</v>
      </c>
      <c r="C282" s="2" t="s">
        <v>1473</v>
      </c>
      <c r="D282" s="2" t="s">
        <v>1474</v>
      </c>
      <c r="E282" s="2" t="s">
        <v>119</v>
      </c>
      <c r="F282" s="2" t="s">
        <v>81</v>
      </c>
      <c r="G282" s="2" t="s">
        <v>2042</v>
      </c>
      <c r="H282" s="2" t="s">
        <v>2802</v>
      </c>
      <c r="I282" s="2" t="s">
        <v>1474</v>
      </c>
      <c r="J282" s="2" t="s">
        <v>2044</v>
      </c>
      <c r="K282" s="2" t="s">
        <v>2883</v>
      </c>
    </row>
    <row r="283" s="1" customFormat="1" ht="20" customHeight="1" spans="1:11">
      <c r="A283" s="2" t="s">
        <v>1651</v>
      </c>
      <c r="B283" s="2" t="s">
        <v>2884</v>
      </c>
      <c r="C283" s="2" t="s">
        <v>2885</v>
      </c>
      <c r="D283" s="2" t="s">
        <v>1654</v>
      </c>
      <c r="E283" s="2" t="s">
        <v>80</v>
      </c>
      <c r="F283" s="2" t="s">
        <v>81</v>
      </c>
      <c r="G283" s="2" t="s">
        <v>2042</v>
      </c>
      <c r="H283" s="2" t="s">
        <v>2043</v>
      </c>
      <c r="I283" s="2" t="s">
        <v>1654</v>
      </c>
      <c r="J283" s="2" t="s">
        <v>2044</v>
      </c>
      <c r="K283" s="2" t="s">
        <v>2886</v>
      </c>
    </row>
    <row r="284" s="1" customFormat="1" ht="20" customHeight="1" spans="1:11">
      <c r="A284" s="2" t="s">
        <v>1336</v>
      </c>
      <c r="B284" s="2" t="s">
        <v>2887</v>
      </c>
      <c r="C284" s="2" t="s">
        <v>134</v>
      </c>
      <c r="D284" s="2" t="s">
        <v>1337</v>
      </c>
      <c r="E284" s="2" t="s">
        <v>80</v>
      </c>
      <c r="F284" s="2" t="s">
        <v>81</v>
      </c>
      <c r="G284" s="2" t="s">
        <v>2042</v>
      </c>
      <c r="H284" s="2" t="s">
        <v>2386</v>
      </c>
      <c r="I284" s="2" t="s">
        <v>1337</v>
      </c>
      <c r="J284" s="2" t="s">
        <v>2044</v>
      </c>
      <c r="K284" s="2" t="s">
        <v>2888</v>
      </c>
    </row>
    <row r="285" s="1" customFormat="1" ht="20" customHeight="1" spans="1:11">
      <c r="A285" s="2" t="s">
        <v>602</v>
      </c>
      <c r="B285" s="2" t="s">
        <v>2889</v>
      </c>
      <c r="C285" s="2" t="s">
        <v>2890</v>
      </c>
      <c r="D285" s="2" t="s">
        <v>605</v>
      </c>
      <c r="E285" s="2" t="s">
        <v>80</v>
      </c>
      <c r="F285" s="2" t="s">
        <v>81</v>
      </c>
      <c r="G285" s="2" t="s">
        <v>2042</v>
      </c>
      <c r="H285" s="2" t="s">
        <v>2891</v>
      </c>
      <c r="I285" s="2" t="s">
        <v>605</v>
      </c>
      <c r="J285" s="2" t="s">
        <v>2044</v>
      </c>
      <c r="K285" s="2" t="s">
        <v>2892</v>
      </c>
    </row>
    <row r="286" s="1" customFormat="1" ht="20" customHeight="1" spans="1:11">
      <c r="A286" s="2" t="s">
        <v>1910</v>
      </c>
      <c r="B286" s="2" t="s">
        <v>2893</v>
      </c>
      <c r="C286" s="2" t="s">
        <v>2894</v>
      </c>
      <c r="D286" s="2" t="s">
        <v>1913</v>
      </c>
      <c r="E286" s="2" t="s">
        <v>80</v>
      </c>
      <c r="F286" s="2" t="s">
        <v>81</v>
      </c>
      <c r="G286" s="2" t="s">
        <v>2042</v>
      </c>
      <c r="H286" s="2" t="s">
        <v>2895</v>
      </c>
      <c r="I286" s="2" t="s">
        <v>1913</v>
      </c>
      <c r="J286" s="2" t="s">
        <v>2044</v>
      </c>
      <c r="K286" s="2" t="s">
        <v>2896</v>
      </c>
    </row>
    <row r="287" s="1" customFormat="1" ht="20" customHeight="1" spans="1:11">
      <c r="A287" s="2" t="s">
        <v>1219</v>
      </c>
      <c r="B287" s="2" t="s">
        <v>2897</v>
      </c>
      <c r="C287" s="2" t="s">
        <v>1221</v>
      </c>
      <c r="D287" s="2" t="s">
        <v>1222</v>
      </c>
      <c r="E287" s="2" t="s">
        <v>80</v>
      </c>
      <c r="F287" s="2" t="s">
        <v>81</v>
      </c>
      <c r="G287" s="2" t="s">
        <v>2042</v>
      </c>
      <c r="H287" s="2" t="s">
        <v>2181</v>
      </c>
      <c r="I287" s="2" t="s">
        <v>1222</v>
      </c>
      <c r="J287" s="2" t="s">
        <v>2044</v>
      </c>
      <c r="K287" s="2" t="s">
        <v>2898</v>
      </c>
    </row>
    <row r="288" s="1" customFormat="1" ht="20" customHeight="1" spans="1:11">
      <c r="A288" s="2" t="s">
        <v>1201</v>
      </c>
      <c r="B288" s="2" t="s">
        <v>2899</v>
      </c>
      <c r="C288" s="2" t="s">
        <v>1203</v>
      </c>
      <c r="D288" s="2" t="s">
        <v>1204</v>
      </c>
      <c r="E288" s="2" t="s">
        <v>119</v>
      </c>
      <c r="F288" s="2" t="s">
        <v>81</v>
      </c>
      <c r="G288" s="2" t="s">
        <v>2042</v>
      </c>
      <c r="H288" s="2" t="s">
        <v>2900</v>
      </c>
      <c r="I288" s="2" t="s">
        <v>1204</v>
      </c>
      <c r="J288" s="2" t="s">
        <v>2044</v>
      </c>
      <c r="K288" s="2" t="s">
        <v>2901</v>
      </c>
    </row>
    <row r="289" s="1" customFormat="1" ht="20" customHeight="1" spans="1:11">
      <c r="A289" s="2" t="s">
        <v>542</v>
      </c>
      <c r="B289" s="2" t="s">
        <v>2902</v>
      </c>
      <c r="C289" s="2" t="s">
        <v>544</v>
      </c>
      <c r="D289" s="2" t="s">
        <v>545</v>
      </c>
      <c r="E289" s="2" t="s">
        <v>119</v>
      </c>
      <c r="F289" s="2" t="s">
        <v>81</v>
      </c>
      <c r="G289" s="2" t="s">
        <v>2042</v>
      </c>
      <c r="H289" s="2" t="s">
        <v>2903</v>
      </c>
      <c r="I289" s="2" t="s">
        <v>545</v>
      </c>
      <c r="J289" s="2" t="s">
        <v>2044</v>
      </c>
      <c r="K289" s="2" t="s">
        <v>2904</v>
      </c>
    </row>
    <row r="290" s="1" customFormat="1" ht="20" customHeight="1" spans="1:11">
      <c r="A290" s="2" t="s">
        <v>213</v>
      </c>
      <c r="B290" s="2" t="s">
        <v>2905</v>
      </c>
      <c r="C290" s="2" t="s">
        <v>215</v>
      </c>
      <c r="D290" s="2" t="s">
        <v>216</v>
      </c>
      <c r="E290" s="2" t="s">
        <v>80</v>
      </c>
      <c r="F290" s="2" t="s">
        <v>81</v>
      </c>
      <c r="G290" s="2" t="s">
        <v>2042</v>
      </c>
      <c r="H290" s="2" t="s">
        <v>2200</v>
      </c>
      <c r="I290" s="2" t="s">
        <v>216</v>
      </c>
      <c r="J290" s="2" t="s">
        <v>2044</v>
      </c>
      <c r="K290" s="2" t="s">
        <v>2906</v>
      </c>
    </row>
    <row r="291" s="1" customFormat="1" ht="20" customHeight="1" spans="1:11">
      <c r="A291" s="2" t="s">
        <v>199</v>
      </c>
      <c r="B291" s="2" t="s">
        <v>2907</v>
      </c>
      <c r="C291" s="2" t="s">
        <v>201</v>
      </c>
      <c r="D291" s="2" t="s">
        <v>202</v>
      </c>
      <c r="E291" s="2" t="s">
        <v>80</v>
      </c>
      <c r="F291" s="2" t="s">
        <v>81</v>
      </c>
      <c r="G291" s="2" t="s">
        <v>2042</v>
      </c>
      <c r="H291" s="2" t="s">
        <v>2248</v>
      </c>
      <c r="I291" s="2" t="s">
        <v>202</v>
      </c>
      <c r="J291" s="2" t="s">
        <v>2044</v>
      </c>
      <c r="K291" s="2" t="s">
        <v>2908</v>
      </c>
    </row>
    <row r="292" s="1" customFormat="1" ht="20" customHeight="1" spans="1:11">
      <c r="A292" s="2" t="s">
        <v>281</v>
      </c>
      <c r="B292" s="2" t="s">
        <v>2909</v>
      </c>
      <c r="C292" s="2" t="s">
        <v>283</v>
      </c>
      <c r="D292" s="2" t="s">
        <v>284</v>
      </c>
      <c r="E292" s="2" t="s">
        <v>119</v>
      </c>
      <c r="F292" s="2" t="s">
        <v>81</v>
      </c>
      <c r="G292" s="2" t="s">
        <v>2042</v>
      </c>
      <c r="H292" s="2" t="s">
        <v>2910</v>
      </c>
      <c r="I292" s="2" t="s">
        <v>284</v>
      </c>
      <c r="J292" s="2" t="s">
        <v>2044</v>
      </c>
      <c r="K292" s="2" t="s">
        <v>2911</v>
      </c>
    </row>
    <row r="293" s="1" customFormat="1" ht="20" customHeight="1" spans="1:11">
      <c r="A293" s="2" t="s">
        <v>2912</v>
      </c>
      <c r="B293" s="2" t="s">
        <v>2913</v>
      </c>
      <c r="C293" s="2" t="s">
        <v>967</v>
      </c>
      <c r="D293" s="2" t="s">
        <v>2914</v>
      </c>
      <c r="E293" s="2" t="s">
        <v>80</v>
      </c>
      <c r="F293" s="2" t="s">
        <v>81</v>
      </c>
      <c r="G293" s="2" t="s">
        <v>2042</v>
      </c>
      <c r="H293" s="2" t="s">
        <v>2225</v>
      </c>
      <c r="I293" s="2" t="s">
        <v>2915</v>
      </c>
      <c r="J293" s="2" t="s">
        <v>2044</v>
      </c>
      <c r="K293" s="2" t="s">
        <v>2916</v>
      </c>
    </row>
    <row r="294" s="1" customFormat="1" ht="20" customHeight="1" spans="1:11">
      <c r="A294" s="2" t="s">
        <v>818</v>
      </c>
      <c r="B294" s="2" t="s">
        <v>2917</v>
      </c>
      <c r="C294" s="2" t="s">
        <v>820</v>
      </c>
      <c r="D294" s="2" t="s">
        <v>821</v>
      </c>
      <c r="E294" s="2" t="s">
        <v>80</v>
      </c>
      <c r="F294" s="2" t="s">
        <v>81</v>
      </c>
      <c r="G294" s="2" t="s">
        <v>2042</v>
      </c>
      <c r="H294" s="2" t="s">
        <v>2918</v>
      </c>
      <c r="I294" s="2" t="s">
        <v>821</v>
      </c>
      <c r="J294" s="2" t="s">
        <v>2044</v>
      </c>
      <c r="K294" s="2" t="s">
        <v>2919</v>
      </c>
    </row>
    <row r="295" s="1" customFormat="1" ht="20" customHeight="1" spans="1:11">
      <c r="A295" s="2" t="s">
        <v>1348</v>
      </c>
      <c r="B295" s="2" t="s">
        <v>2920</v>
      </c>
      <c r="C295" s="2" t="s">
        <v>2760</v>
      </c>
      <c r="D295" s="2" t="s">
        <v>1349</v>
      </c>
      <c r="E295" s="2" t="s">
        <v>80</v>
      </c>
      <c r="F295" s="2" t="s">
        <v>81</v>
      </c>
      <c r="G295" s="2" t="s">
        <v>2042</v>
      </c>
      <c r="H295" s="2" t="s">
        <v>2761</v>
      </c>
      <c r="I295" s="2" t="s">
        <v>1349</v>
      </c>
      <c r="J295" s="2" t="s">
        <v>2044</v>
      </c>
      <c r="K295" s="2" t="s">
        <v>2921</v>
      </c>
    </row>
    <row r="296" s="1" customFormat="1" ht="20" customHeight="1" spans="1:11">
      <c r="A296" s="2" t="s">
        <v>1896</v>
      </c>
      <c r="B296" s="2" t="s">
        <v>2922</v>
      </c>
      <c r="C296" s="2" t="s">
        <v>1898</v>
      </c>
      <c r="D296" s="2" t="s">
        <v>1899</v>
      </c>
      <c r="E296" s="2" t="s">
        <v>80</v>
      </c>
      <c r="F296" s="2" t="s">
        <v>81</v>
      </c>
      <c r="G296" s="2" t="s">
        <v>2042</v>
      </c>
      <c r="H296" s="2" t="s">
        <v>2067</v>
      </c>
      <c r="I296" s="2" t="s">
        <v>1899</v>
      </c>
      <c r="J296" s="2" t="s">
        <v>2044</v>
      </c>
      <c r="K296" s="2" t="s">
        <v>2923</v>
      </c>
    </row>
    <row r="297" s="1" customFormat="1" ht="20" customHeight="1" spans="1:11">
      <c r="A297" s="2" t="s">
        <v>1196</v>
      </c>
      <c r="B297" s="2" t="s">
        <v>2924</v>
      </c>
      <c r="C297" s="2" t="s">
        <v>2925</v>
      </c>
      <c r="D297" s="2" t="s">
        <v>1199</v>
      </c>
      <c r="E297" s="2" t="s">
        <v>119</v>
      </c>
      <c r="F297" s="2" t="s">
        <v>81</v>
      </c>
      <c r="G297" s="2" t="s">
        <v>2042</v>
      </c>
      <c r="H297" s="2" t="s">
        <v>2802</v>
      </c>
      <c r="I297" s="2" t="s">
        <v>1199</v>
      </c>
      <c r="J297" s="2" t="s">
        <v>2044</v>
      </c>
      <c r="K297" s="2" t="s">
        <v>2926</v>
      </c>
    </row>
    <row r="298" s="1" customFormat="1" ht="20" customHeight="1" spans="1:11">
      <c r="A298" s="2" t="s">
        <v>192</v>
      </c>
      <c r="B298" s="2" t="s">
        <v>2927</v>
      </c>
      <c r="C298" s="2" t="s">
        <v>194</v>
      </c>
      <c r="D298" s="2" t="s">
        <v>195</v>
      </c>
      <c r="E298" s="2" t="s">
        <v>119</v>
      </c>
      <c r="F298" s="2" t="s">
        <v>81</v>
      </c>
      <c r="G298" s="2" t="s">
        <v>2042</v>
      </c>
      <c r="H298" s="2" t="s">
        <v>2253</v>
      </c>
      <c r="I298" s="2" t="s">
        <v>195</v>
      </c>
      <c r="J298" s="2" t="s">
        <v>2044</v>
      </c>
      <c r="K298" s="2" t="s">
        <v>2928</v>
      </c>
    </row>
    <row r="299" s="1" customFormat="1" ht="20" customHeight="1" spans="1:11">
      <c r="A299" s="2" t="s">
        <v>1000</v>
      </c>
      <c r="B299" s="2" t="s">
        <v>2929</v>
      </c>
      <c r="C299" s="2" t="s">
        <v>1002</v>
      </c>
      <c r="D299" s="2" t="s">
        <v>1003</v>
      </c>
      <c r="E299" s="2" t="s">
        <v>119</v>
      </c>
      <c r="F299" s="2" t="s">
        <v>81</v>
      </c>
      <c r="G299" s="2" t="s">
        <v>2042</v>
      </c>
      <c r="H299" s="2" t="s">
        <v>2930</v>
      </c>
      <c r="I299" s="2" t="s">
        <v>1003</v>
      </c>
      <c r="J299" s="2" t="s">
        <v>2044</v>
      </c>
      <c r="K299" s="2" t="s">
        <v>2931</v>
      </c>
    </row>
    <row r="300" s="1" customFormat="1" ht="20" customHeight="1" spans="1:11">
      <c r="A300" s="2" t="s">
        <v>1723</v>
      </c>
      <c r="B300" s="2" t="s">
        <v>2932</v>
      </c>
      <c r="C300" s="2" t="s">
        <v>1725</v>
      </c>
      <c r="D300" s="2" t="s">
        <v>1726</v>
      </c>
      <c r="E300" s="2" t="s">
        <v>119</v>
      </c>
      <c r="F300" s="2" t="s">
        <v>81</v>
      </c>
      <c r="G300" s="2" t="s">
        <v>2042</v>
      </c>
      <c r="H300" s="2" t="s">
        <v>2933</v>
      </c>
      <c r="I300" s="2" t="s">
        <v>1726</v>
      </c>
      <c r="J300" s="2" t="s">
        <v>2044</v>
      </c>
      <c r="K300" s="2" t="s">
        <v>2934</v>
      </c>
    </row>
    <row r="301" s="1" customFormat="1" ht="20" customHeight="1" spans="1:11">
      <c r="A301" s="2" t="s">
        <v>796</v>
      </c>
      <c r="B301" s="2" t="s">
        <v>2935</v>
      </c>
      <c r="C301" s="2" t="s">
        <v>798</v>
      </c>
      <c r="D301" s="2" t="s">
        <v>799</v>
      </c>
      <c r="E301" s="2" t="s">
        <v>119</v>
      </c>
      <c r="F301" s="2" t="s">
        <v>81</v>
      </c>
      <c r="G301" s="2" t="s">
        <v>2042</v>
      </c>
      <c r="H301" s="2" t="s">
        <v>2138</v>
      </c>
      <c r="I301" s="2" t="s">
        <v>799</v>
      </c>
      <c r="J301" s="2" t="s">
        <v>2044</v>
      </c>
      <c r="K301" s="2" t="s">
        <v>2936</v>
      </c>
    </row>
    <row r="302" s="1" customFormat="1" ht="20" customHeight="1" spans="1:11">
      <c r="A302" s="2" t="s">
        <v>981</v>
      </c>
      <c r="B302" s="2" t="s">
        <v>2937</v>
      </c>
      <c r="C302" s="2" t="s">
        <v>967</v>
      </c>
      <c r="D302" s="2" t="s">
        <v>982</v>
      </c>
      <c r="E302" s="2" t="s">
        <v>80</v>
      </c>
      <c r="F302" s="2" t="s">
        <v>81</v>
      </c>
      <c r="G302" s="2" t="s">
        <v>2042</v>
      </c>
      <c r="H302" s="2" t="s">
        <v>2554</v>
      </c>
      <c r="I302" s="2" t="s">
        <v>982</v>
      </c>
      <c r="J302" s="2" t="s">
        <v>2044</v>
      </c>
      <c r="K302" s="2" t="s">
        <v>2938</v>
      </c>
    </row>
    <row r="303" s="1" customFormat="1" ht="20" customHeight="1" spans="1:11">
      <c r="A303" s="2" t="s">
        <v>1728</v>
      </c>
      <c r="B303" s="2" t="s">
        <v>2939</v>
      </c>
      <c r="C303" s="2" t="s">
        <v>1730</v>
      </c>
      <c r="D303" s="2" t="s">
        <v>1731</v>
      </c>
      <c r="E303" s="2" t="s">
        <v>119</v>
      </c>
      <c r="F303" s="2" t="s">
        <v>81</v>
      </c>
      <c r="G303" s="2" t="s">
        <v>2042</v>
      </c>
      <c r="H303" s="2" t="s">
        <v>2043</v>
      </c>
      <c r="I303" s="2" t="s">
        <v>1731</v>
      </c>
      <c r="J303" s="2" t="s">
        <v>2044</v>
      </c>
      <c r="K303" s="2" t="s">
        <v>2940</v>
      </c>
    </row>
    <row r="304" s="1" customFormat="1" ht="20" customHeight="1" spans="1:11">
      <c r="A304" s="2" t="s">
        <v>1104</v>
      </c>
      <c r="B304" s="2" t="s">
        <v>2941</v>
      </c>
      <c r="C304" s="2" t="s">
        <v>2942</v>
      </c>
      <c r="D304" s="2" t="s">
        <v>1107</v>
      </c>
      <c r="E304" s="2" t="s">
        <v>119</v>
      </c>
      <c r="F304" s="2" t="s">
        <v>81</v>
      </c>
      <c r="G304" s="2" t="s">
        <v>2042</v>
      </c>
      <c r="H304" s="2" t="s">
        <v>2900</v>
      </c>
      <c r="I304" s="2" t="s">
        <v>1107</v>
      </c>
      <c r="J304" s="2" t="s">
        <v>2044</v>
      </c>
      <c r="K304" s="2" t="s">
        <v>2943</v>
      </c>
    </row>
    <row r="305" s="1" customFormat="1" ht="20" customHeight="1" spans="1:11">
      <c r="A305" s="2" t="s">
        <v>366</v>
      </c>
      <c r="B305" s="2" t="s">
        <v>2944</v>
      </c>
      <c r="C305" s="2" t="s">
        <v>368</v>
      </c>
      <c r="D305" s="2" t="s">
        <v>369</v>
      </c>
      <c r="E305" s="2" t="s">
        <v>80</v>
      </c>
      <c r="F305" s="2" t="s">
        <v>81</v>
      </c>
      <c r="G305" s="2" t="s">
        <v>2042</v>
      </c>
      <c r="H305" s="2" t="s">
        <v>2107</v>
      </c>
      <c r="I305" s="2" t="s">
        <v>369</v>
      </c>
      <c r="J305" s="2" t="s">
        <v>2044</v>
      </c>
      <c r="K305" s="2" t="s">
        <v>2945</v>
      </c>
    </row>
    <row r="306" s="1" customFormat="1" ht="20" customHeight="1" spans="1:11">
      <c r="A306" s="2" t="s">
        <v>382</v>
      </c>
      <c r="B306" s="2" t="s">
        <v>2946</v>
      </c>
      <c r="C306" s="2" t="s">
        <v>368</v>
      </c>
      <c r="D306" s="2" t="s">
        <v>383</v>
      </c>
      <c r="E306" s="2" t="s">
        <v>80</v>
      </c>
      <c r="F306" s="2" t="s">
        <v>81</v>
      </c>
      <c r="G306" s="2" t="s">
        <v>2042</v>
      </c>
      <c r="H306" s="2" t="s">
        <v>2107</v>
      </c>
      <c r="I306" s="2" t="s">
        <v>383</v>
      </c>
      <c r="J306" s="2" t="s">
        <v>2044</v>
      </c>
      <c r="K306" s="2" t="s">
        <v>2947</v>
      </c>
    </row>
    <row r="307" s="1" customFormat="1" ht="20" customHeight="1" spans="1:11">
      <c r="A307" s="2" t="s">
        <v>1018</v>
      </c>
      <c r="B307" s="2" t="s">
        <v>2948</v>
      </c>
      <c r="C307" s="2" t="s">
        <v>1020</v>
      </c>
      <c r="D307" s="2" t="s">
        <v>1021</v>
      </c>
      <c r="E307" s="2" t="s">
        <v>80</v>
      </c>
      <c r="F307" s="2" t="s">
        <v>81</v>
      </c>
      <c r="G307" s="2" t="s">
        <v>2042</v>
      </c>
      <c r="H307" s="2" t="s">
        <v>2949</v>
      </c>
      <c r="I307" s="2" t="s">
        <v>1021</v>
      </c>
      <c r="J307" s="2" t="s">
        <v>2044</v>
      </c>
      <c r="K307" s="2" t="s">
        <v>2950</v>
      </c>
    </row>
    <row r="308" s="1" customFormat="1" ht="20" customHeight="1" spans="1:11">
      <c r="A308" s="2" t="s">
        <v>1884</v>
      </c>
      <c r="B308" s="2" t="s">
        <v>2951</v>
      </c>
      <c r="C308" s="2" t="s">
        <v>1886</v>
      </c>
      <c r="D308" s="2" t="s">
        <v>1887</v>
      </c>
      <c r="E308" s="2" t="s">
        <v>80</v>
      </c>
      <c r="F308" s="2" t="s">
        <v>81</v>
      </c>
      <c r="G308" s="2" t="s">
        <v>2042</v>
      </c>
      <c r="H308" s="2" t="s">
        <v>2952</v>
      </c>
      <c r="I308" s="2" t="s">
        <v>1887</v>
      </c>
      <c r="J308" s="2" t="s">
        <v>2044</v>
      </c>
      <c r="K308" s="2" t="s">
        <v>2953</v>
      </c>
    </row>
    <row r="309" s="1" customFormat="1" ht="20" customHeight="1" spans="1:11">
      <c r="A309" s="2" t="s">
        <v>374</v>
      </c>
      <c r="B309" s="2" t="s">
        <v>2954</v>
      </c>
      <c r="C309" s="2" t="s">
        <v>376</v>
      </c>
      <c r="D309" s="2" t="s">
        <v>2955</v>
      </c>
      <c r="E309" s="2" t="s">
        <v>80</v>
      </c>
      <c r="F309" s="2" t="s">
        <v>81</v>
      </c>
      <c r="G309" s="2" t="s">
        <v>2042</v>
      </c>
      <c r="H309" s="2" t="s">
        <v>2956</v>
      </c>
      <c r="I309" s="2" t="s">
        <v>2957</v>
      </c>
      <c r="J309" s="2" t="s">
        <v>2044</v>
      </c>
      <c r="K309" s="2" t="s">
        <v>2958</v>
      </c>
    </row>
    <row r="310" s="1" customFormat="1" ht="20" customHeight="1" spans="1:11">
      <c r="A310" s="2" t="s">
        <v>2959</v>
      </c>
      <c r="B310" s="2" t="s">
        <v>2960</v>
      </c>
      <c r="C310" s="2" t="s">
        <v>2961</v>
      </c>
      <c r="D310" s="2" t="s">
        <v>2962</v>
      </c>
      <c r="E310" s="2" t="s">
        <v>119</v>
      </c>
      <c r="F310" s="2" t="s">
        <v>81</v>
      </c>
      <c r="G310" s="2" t="s">
        <v>2042</v>
      </c>
      <c r="H310" s="2" t="s">
        <v>2225</v>
      </c>
      <c r="I310" s="2" t="s">
        <v>2962</v>
      </c>
      <c r="J310" s="2" t="s">
        <v>2044</v>
      </c>
      <c r="K310" s="2" t="s">
        <v>2963</v>
      </c>
    </row>
    <row r="311" s="1" customFormat="1" ht="20" customHeight="1" spans="1:11">
      <c r="A311" s="2" t="s">
        <v>1733</v>
      </c>
      <c r="B311" s="2" t="s">
        <v>2964</v>
      </c>
      <c r="C311" s="2" t="s">
        <v>838</v>
      </c>
      <c r="D311" s="2" t="s">
        <v>1734</v>
      </c>
      <c r="E311" s="2" t="s">
        <v>119</v>
      </c>
      <c r="F311" s="2" t="s">
        <v>81</v>
      </c>
      <c r="G311" s="2" t="s">
        <v>2042</v>
      </c>
      <c r="H311" s="2" t="s">
        <v>2965</v>
      </c>
      <c r="I311" s="2" t="s">
        <v>1734</v>
      </c>
      <c r="J311" s="2" t="s">
        <v>2044</v>
      </c>
      <c r="K311" s="2" t="s">
        <v>2966</v>
      </c>
    </row>
    <row r="312" s="1" customFormat="1" ht="20" customHeight="1" spans="1:11">
      <c r="A312" s="2" t="s">
        <v>1012</v>
      </c>
      <c r="B312" s="2" t="s">
        <v>2967</v>
      </c>
      <c r="C312" s="2" t="s">
        <v>1014</v>
      </c>
      <c r="D312" s="2" t="s">
        <v>1015</v>
      </c>
      <c r="E312" s="2" t="s">
        <v>119</v>
      </c>
      <c r="F312" s="2" t="s">
        <v>81</v>
      </c>
      <c r="G312" s="2" t="s">
        <v>2042</v>
      </c>
      <c r="H312" s="2" t="s">
        <v>2968</v>
      </c>
      <c r="I312" s="2" t="s">
        <v>1015</v>
      </c>
      <c r="J312" s="2" t="s">
        <v>2044</v>
      </c>
      <c r="K312" s="2" t="s">
        <v>2969</v>
      </c>
    </row>
    <row r="313" s="1" customFormat="1" ht="20" customHeight="1" spans="1:11">
      <c r="A313" s="2" t="s">
        <v>996</v>
      </c>
      <c r="B313" s="2" t="s">
        <v>2970</v>
      </c>
      <c r="C313" s="2" t="s">
        <v>998</v>
      </c>
      <c r="D313" s="2" t="s">
        <v>999</v>
      </c>
      <c r="E313" s="2" t="s">
        <v>80</v>
      </c>
      <c r="F313" s="2" t="s">
        <v>81</v>
      </c>
      <c r="G313" s="2" t="s">
        <v>2042</v>
      </c>
      <c r="H313" s="2" t="s">
        <v>2436</v>
      </c>
      <c r="I313" s="2" t="s">
        <v>999</v>
      </c>
      <c r="J313" s="2" t="s">
        <v>2044</v>
      </c>
      <c r="K313" s="2" t="s">
        <v>2971</v>
      </c>
    </row>
    <row r="314" s="1" customFormat="1" ht="20" customHeight="1" spans="1:11">
      <c r="A314" s="2" t="s">
        <v>1721</v>
      </c>
      <c r="B314" s="2" t="s">
        <v>2972</v>
      </c>
      <c r="C314" s="2" t="s">
        <v>108</v>
      </c>
      <c r="D314" s="2" t="s">
        <v>1722</v>
      </c>
      <c r="E314" s="2" t="s">
        <v>80</v>
      </c>
      <c r="F314" s="2" t="s">
        <v>81</v>
      </c>
      <c r="G314" s="2" t="s">
        <v>2042</v>
      </c>
      <c r="H314" s="2" t="s">
        <v>2217</v>
      </c>
      <c r="I314" s="2" t="s">
        <v>1722</v>
      </c>
      <c r="J314" s="2" t="s">
        <v>2044</v>
      </c>
      <c r="K314" s="2" t="s">
        <v>2973</v>
      </c>
    </row>
    <row r="315" s="1" customFormat="1" ht="20" customHeight="1" spans="1:11">
      <c r="A315" s="2" t="s">
        <v>463</v>
      </c>
      <c r="B315" s="2" t="s">
        <v>2974</v>
      </c>
      <c r="C315" s="2" t="s">
        <v>465</v>
      </c>
      <c r="D315" s="2" t="s">
        <v>466</v>
      </c>
      <c r="E315" s="2" t="s">
        <v>80</v>
      </c>
      <c r="F315" s="2" t="s">
        <v>81</v>
      </c>
      <c r="G315" s="2" t="s">
        <v>2042</v>
      </c>
      <c r="H315" s="2" t="s">
        <v>2975</v>
      </c>
      <c r="I315" s="2" t="s">
        <v>466</v>
      </c>
      <c r="J315" s="2" t="s">
        <v>2044</v>
      </c>
      <c r="K315" s="2" t="s">
        <v>2976</v>
      </c>
    </row>
    <row r="316" s="1" customFormat="1" ht="20" customHeight="1" spans="1:11">
      <c r="A316" s="2" t="s">
        <v>289</v>
      </c>
      <c r="B316" s="2" t="s">
        <v>2977</v>
      </c>
      <c r="C316" s="2" t="s">
        <v>2517</v>
      </c>
      <c r="D316" s="2" t="s">
        <v>290</v>
      </c>
      <c r="E316" s="2" t="s">
        <v>119</v>
      </c>
      <c r="F316" s="2" t="s">
        <v>81</v>
      </c>
      <c r="G316" s="2" t="s">
        <v>2042</v>
      </c>
      <c r="H316" s="2" t="s">
        <v>2978</v>
      </c>
      <c r="I316" s="2" t="s">
        <v>290</v>
      </c>
      <c r="J316" s="2" t="s">
        <v>2044</v>
      </c>
      <c r="K316" s="2" t="s">
        <v>2979</v>
      </c>
    </row>
    <row r="317" s="1" customFormat="1" ht="20" customHeight="1" spans="1:11">
      <c r="A317" s="2" t="s">
        <v>1452</v>
      </c>
      <c r="B317" s="2" t="s">
        <v>2980</v>
      </c>
      <c r="C317" s="2" t="s">
        <v>1454</v>
      </c>
      <c r="D317" s="2" t="s">
        <v>1455</v>
      </c>
      <c r="E317" s="2" t="s">
        <v>80</v>
      </c>
      <c r="F317" s="2" t="s">
        <v>81</v>
      </c>
      <c r="G317" s="2" t="s">
        <v>2042</v>
      </c>
      <c r="H317" s="2" t="s">
        <v>2981</v>
      </c>
      <c r="I317" s="2" t="s">
        <v>1455</v>
      </c>
      <c r="J317" s="2" t="s">
        <v>2044</v>
      </c>
      <c r="K317" s="2" t="s">
        <v>2982</v>
      </c>
    </row>
    <row r="318" s="1" customFormat="1" ht="20" customHeight="1" spans="1:11">
      <c r="A318" s="2" t="s">
        <v>1313</v>
      </c>
      <c r="B318" s="2" t="s">
        <v>2983</v>
      </c>
      <c r="C318" s="2" t="s">
        <v>2760</v>
      </c>
      <c r="D318" s="2" t="s">
        <v>1314</v>
      </c>
      <c r="E318" s="2" t="s">
        <v>80</v>
      </c>
      <c r="F318" s="2" t="s">
        <v>81</v>
      </c>
      <c r="G318" s="2" t="s">
        <v>2042</v>
      </c>
      <c r="H318" s="2" t="s">
        <v>2761</v>
      </c>
      <c r="I318" s="2" t="s">
        <v>1314</v>
      </c>
      <c r="J318" s="2" t="s">
        <v>2044</v>
      </c>
      <c r="K318" s="2" t="s">
        <v>2984</v>
      </c>
    </row>
    <row r="319" s="1" customFormat="1" ht="20" customHeight="1" spans="1:11">
      <c r="A319" s="2" t="s">
        <v>808</v>
      </c>
      <c r="B319" s="2" t="s">
        <v>2985</v>
      </c>
      <c r="C319" s="2" t="s">
        <v>2986</v>
      </c>
      <c r="D319" s="2" t="s">
        <v>811</v>
      </c>
      <c r="E319" s="2" t="s">
        <v>80</v>
      </c>
      <c r="F319" s="2" t="s">
        <v>81</v>
      </c>
      <c r="G319" s="2" t="s">
        <v>2042</v>
      </c>
      <c r="H319" s="2" t="s">
        <v>2436</v>
      </c>
      <c r="I319" s="2" t="s">
        <v>811</v>
      </c>
      <c r="J319" s="2" t="s">
        <v>2044</v>
      </c>
      <c r="K319" s="2" t="s">
        <v>2987</v>
      </c>
    </row>
    <row r="320" s="1" customFormat="1" ht="20" customHeight="1" spans="1:11">
      <c r="A320" s="2" t="s">
        <v>114</v>
      </c>
      <c r="B320" s="2" t="s">
        <v>2988</v>
      </c>
      <c r="C320" s="2" t="s">
        <v>2517</v>
      </c>
      <c r="D320" s="2" t="s">
        <v>117</v>
      </c>
      <c r="E320" s="2" t="s">
        <v>119</v>
      </c>
      <c r="F320" s="2" t="s">
        <v>81</v>
      </c>
      <c r="G320" s="2" t="s">
        <v>2042</v>
      </c>
      <c r="H320" s="2" t="s">
        <v>2978</v>
      </c>
      <c r="I320" s="2" t="s">
        <v>117</v>
      </c>
      <c r="J320" s="2" t="s">
        <v>2044</v>
      </c>
      <c r="K320" s="2" t="s">
        <v>2989</v>
      </c>
    </row>
    <row r="321" s="1" customFormat="1" ht="20" customHeight="1" spans="1:11">
      <c r="A321" s="2" t="s">
        <v>1431</v>
      </c>
      <c r="B321" s="2" t="s">
        <v>2990</v>
      </c>
      <c r="C321" s="2" t="s">
        <v>1433</v>
      </c>
      <c r="D321" s="2" t="s">
        <v>1434</v>
      </c>
      <c r="E321" s="2" t="s">
        <v>118</v>
      </c>
      <c r="F321" s="2" t="s">
        <v>81</v>
      </c>
      <c r="G321" s="2" t="s">
        <v>2042</v>
      </c>
      <c r="H321" s="2" t="s">
        <v>2991</v>
      </c>
      <c r="I321" s="2" t="s">
        <v>1434</v>
      </c>
      <c r="J321" s="2" t="s">
        <v>2044</v>
      </c>
      <c r="K321" s="2" t="s">
        <v>2992</v>
      </c>
    </row>
    <row r="322" s="1" customFormat="1" ht="20" customHeight="1" spans="1:11">
      <c r="A322" s="2" t="s">
        <v>681</v>
      </c>
      <c r="B322" s="2" t="s">
        <v>2993</v>
      </c>
      <c r="C322" s="2" t="s">
        <v>683</v>
      </c>
      <c r="D322" s="2" t="s">
        <v>684</v>
      </c>
      <c r="E322" s="2" t="s">
        <v>118</v>
      </c>
      <c r="F322" s="2" t="s">
        <v>81</v>
      </c>
      <c r="G322" s="2" t="s">
        <v>2042</v>
      </c>
      <c r="H322" s="2" t="s">
        <v>2248</v>
      </c>
      <c r="I322" s="2" t="s">
        <v>684</v>
      </c>
      <c r="J322" s="2" t="s">
        <v>2044</v>
      </c>
      <c r="K322" s="2" t="s">
        <v>2994</v>
      </c>
    </row>
    <row r="323" s="1" customFormat="1" ht="20" customHeight="1" spans="1:11">
      <c r="A323" s="2" t="s">
        <v>1322</v>
      </c>
      <c r="B323" s="2" t="s">
        <v>2995</v>
      </c>
      <c r="C323" s="2" t="s">
        <v>1324</v>
      </c>
      <c r="D323" s="2" t="s">
        <v>1325</v>
      </c>
      <c r="E323" s="2" t="s">
        <v>80</v>
      </c>
      <c r="F323" s="2" t="s">
        <v>81</v>
      </c>
      <c r="G323" s="2" t="s">
        <v>2042</v>
      </c>
      <c r="H323" s="2" t="s">
        <v>2235</v>
      </c>
      <c r="I323" s="2" t="s">
        <v>1325</v>
      </c>
      <c r="J323" s="2" t="s">
        <v>2044</v>
      </c>
      <c r="K323" s="2" t="s">
        <v>2996</v>
      </c>
    </row>
    <row r="324" s="1" customFormat="1" ht="20" customHeight="1" spans="1:11">
      <c r="A324" s="2" t="s">
        <v>852</v>
      </c>
      <c r="B324" s="2" t="s">
        <v>2997</v>
      </c>
      <c r="C324" s="2" t="s">
        <v>854</v>
      </c>
      <c r="D324" s="2" t="s">
        <v>855</v>
      </c>
      <c r="E324" s="2" t="s">
        <v>118</v>
      </c>
      <c r="F324" s="2" t="s">
        <v>81</v>
      </c>
      <c r="G324" s="2" t="s">
        <v>2042</v>
      </c>
      <c r="H324" s="2" t="s">
        <v>2586</v>
      </c>
      <c r="I324" s="2" t="s">
        <v>855</v>
      </c>
      <c r="J324" s="2" t="s">
        <v>2044</v>
      </c>
      <c r="K324" s="2" t="s">
        <v>2998</v>
      </c>
    </row>
    <row r="325" s="1" customFormat="1" ht="20" customHeight="1" spans="1:11">
      <c r="A325" s="2" t="s">
        <v>359</v>
      </c>
      <c r="B325" s="2" t="s">
        <v>2999</v>
      </c>
      <c r="C325" s="2" t="s">
        <v>361</v>
      </c>
      <c r="D325" s="2" t="s">
        <v>362</v>
      </c>
      <c r="E325" s="2" t="s">
        <v>80</v>
      </c>
      <c r="F325" s="2" t="s">
        <v>81</v>
      </c>
      <c r="G325" s="2" t="s">
        <v>2042</v>
      </c>
      <c r="H325" s="2" t="s">
        <v>2043</v>
      </c>
      <c r="I325" s="2" t="s">
        <v>362</v>
      </c>
      <c r="J325" s="2" t="s">
        <v>2044</v>
      </c>
      <c r="K325" s="2" t="s">
        <v>3000</v>
      </c>
    </row>
    <row r="326" s="1" customFormat="1" ht="20" customHeight="1" spans="1:11">
      <c r="A326" s="2" t="s">
        <v>1445</v>
      </c>
      <c r="B326" s="2" t="s">
        <v>3001</v>
      </c>
      <c r="C326" s="2" t="s">
        <v>1447</v>
      </c>
      <c r="D326" s="2" t="s">
        <v>1448</v>
      </c>
      <c r="E326" s="2" t="s">
        <v>80</v>
      </c>
      <c r="F326" s="2" t="s">
        <v>81</v>
      </c>
      <c r="G326" s="2" t="s">
        <v>2042</v>
      </c>
      <c r="H326" s="2" t="s">
        <v>3002</v>
      </c>
      <c r="I326" s="2" t="s">
        <v>1448</v>
      </c>
      <c r="J326" s="2" t="s">
        <v>2044</v>
      </c>
      <c r="K326" s="2" t="s">
        <v>3003</v>
      </c>
    </row>
    <row r="327" s="1" customFormat="1" ht="20" customHeight="1" spans="1:11">
      <c r="A327" s="2" t="s">
        <v>1344</v>
      </c>
      <c r="B327" s="2" t="s">
        <v>3004</v>
      </c>
      <c r="C327" s="2" t="s">
        <v>1346</v>
      </c>
      <c r="D327" s="2" t="s">
        <v>1347</v>
      </c>
      <c r="E327" s="2" t="s">
        <v>80</v>
      </c>
      <c r="F327" s="2" t="s">
        <v>81</v>
      </c>
      <c r="G327" s="2" t="s">
        <v>2042</v>
      </c>
      <c r="H327" s="2" t="s">
        <v>2077</v>
      </c>
      <c r="I327" s="2" t="s">
        <v>1347</v>
      </c>
      <c r="J327" s="2" t="s">
        <v>2044</v>
      </c>
      <c r="K327" s="2" t="s">
        <v>3005</v>
      </c>
    </row>
    <row r="328" s="1" customFormat="1" ht="20" customHeight="1" spans="1:11">
      <c r="A328" s="2" t="s">
        <v>983</v>
      </c>
      <c r="B328" s="2" t="s">
        <v>3006</v>
      </c>
      <c r="C328" s="2" t="s">
        <v>985</v>
      </c>
      <c r="D328" s="2" t="s">
        <v>3007</v>
      </c>
      <c r="E328" s="2" t="s">
        <v>80</v>
      </c>
      <c r="F328" s="2" t="s">
        <v>81</v>
      </c>
      <c r="G328" s="2" t="s">
        <v>2042</v>
      </c>
      <c r="H328" s="2" t="s">
        <v>3008</v>
      </c>
      <c r="I328" s="2" t="s">
        <v>3009</v>
      </c>
      <c r="J328" s="2" t="s">
        <v>2044</v>
      </c>
      <c r="K328" s="2" t="s">
        <v>3010</v>
      </c>
    </row>
    <row r="329" s="1" customFormat="1" ht="20" customHeight="1" spans="1:11">
      <c r="A329" s="2" t="s">
        <v>1880</v>
      </c>
      <c r="B329" s="2" t="s">
        <v>3011</v>
      </c>
      <c r="C329" s="2" t="s">
        <v>1882</v>
      </c>
      <c r="D329" s="2" t="s">
        <v>1883</v>
      </c>
      <c r="E329" s="2" t="s">
        <v>119</v>
      </c>
      <c r="F329" s="2" t="s">
        <v>81</v>
      </c>
      <c r="G329" s="2" t="s">
        <v>2042</v>
      </c>
      <c r="H329" s="2" t="s">
        <v>3012</v>
      </c>
      <c r="I329" s="2" t="s">
        <v>1883</v>
      </c>
      <c r="J329" s="2" t="s">
        <v>2044</v>
      </c>
      <c r="K329" s="2" t="s">
        <v>3013</v>
      </c>
    </row>
    <row r="330" s="1" customFormat="1" ht="20" customHeight="1" spans="1:11">
      <c r="A330" s="2" t="s">
        <v>1871</v>
      </c>
      <c r="B330" s="2" t="s">
        <v>3014</v>
      </c>
      <c r="C330" s="2" t="s">
        <v>1873</v>
      </c>
      <c r="D330" s="2" t="s">
        <v>1874</v>
      </c>
      <c r="E330" s="2" t="s">
        <v>80</v>
      </c>
      <c r="F330" s="2" t="s">
        <v>81</v>
      </c>
      <c r="G330" s="2" t="s">
        <v>2042</v>
      </c>
      <c r="H330" s="2" t="s">
        <v>2417</v>
      </c>
      <c r="I330" s="2" t="s">
        <v>1874</v>
      </c>
      <c r="J330" s="2" t="s">
        <v>2044</v>
      </c>
      <c r="K330" s="2" t="s">
        <v>3015</v>
      </c>
    </row>
    <row r="331" s="1" customFormat="1" ht="20" customHeight="1" spans="1:11">
      <c r="A331" s="2" t="s">
        <v>1440</v>
      </c>
      <c r="B331" s="2" t="s">
        <v>3016</v>
      </c>
      <c r="C331" s="2" t="s">
        <v>3017</v>
      </c>
      <c r="D331" s="2" t="s">
        <v>1443</v>
      </c>
      <c r="E331" s="2" t="s">
        <v>118</v>
      </c>
      <c r="F331" s="2" t="s">
        <v>81</v>
      </c>
      <c r="G331" s="2" t="s">
        <v>2042</v>
      </c>
      <c r="H331" s="2" t="s">
        <v>3018</v>
      </c>
      <c r="I331" s="2" t="s">
        <v>1443</v>
      </c>
      <c r="J331" s="2" t="s">
        <v>2044</v>
      </c>
      <c r="K331" s="2" t="s">
        <v>3019</v>
      </c>
    </row>
    <row r="332" s="1" customFormat="1" ht="20" customHeight="1" spans="1:11">
      <c r="A332" s="2" t="s">
        <v>970</v>
      </c>
      <c r="B332" s="2" t="s">
        <v>3020</v>
      </c>
      <c r="C332" s="2" t="s">
        <v>972</v>
      </c>
      <c r="D332" s="2" t="s">
        <v>973</v>
      </c>
      <c r="E332" s="2" t="s">
        <v>118</v>
      </c>
      <c r="F332" s="2" t="s">
        <v>81</v>
      </c>
      <c r="G332" s="2" t="s">
        <v>2042</v>
      </c>
      <c r="H332" s="2" t="s">
        <v>3021</v>
      </c>
      <c r="I332" s="2" t="s">
        <v>973</v>
      </c>
      <c r="J332" s="2" t="s">
        <v>2044</v>
      </c>
      <c r="K332" s="2" t="s">
        <v>3022</v>
      </c>
    </row>
    <row r="333" s="1" customFormat="1" ht="20" customHeight="1" spans="1:11">
      <c r="A333" s="2" t="s">
        <v>1189</v>
      </c>
      <c r="B333" s="2" t="s">
        <v>3023</v>
      </c>
      <c r="C333" s="2" t="s">
        <v>1191</v>
      </c>
      <c r="D333" s="2" t="s">
        <v>1192</v>
      </c>
      <c r="E333" s="2" t="s">
        <v>118</v>
      </c>
      <c r="F333" s="2" t="s">
        <v>81</v>
      </c>
      <c r="G333" s="2" t="s">
        <v>2042</v>
      </c>
      <c r="H333" s="2" t="s">
        <v>2900</v>
      </c>
      <c r="I333" s="2" t="s">
        <v>1192</v>
      </c>
      <c r="J333" s="2" t="s">
        <v>2044</v>
      </c>
      <c r="K333" s="2" t="s">
        <v>3024</v>
      </c>
    </row>
    <row r="334" s="1" customFormat="1" ht="20" customHeight="1" spans="1:11">
      <c r="A334" s="2" t="s">
        <v>549</v>
      </c>
      <c r="B334" s="2" t="s">
        <v>3025</v>
      </c>
      <c r="C334" s="2" t="s">
        <v>551</v>
      </c>
      <c r="D334" s="2" t="s">
        <v>552</v>
      </c>
      <c r="E334" s="2" t="s">
        <v>119</v>
      </c>
      <c r="F334" s="2" t="s">
        <v>81</v>
      </c>
      <c r="G334" s="2" t="s">
        <v>2042</v>
      </c>
      <c r="H334" s="2" t="s">
        <v>3026</v>
      </c>
      <c r="I334" s="2" t="s">
        <v>552</v>
      </c>
      <c r="J334" s="2" t="s">
        <v>2044</v>
      </c>
      <c r="K334" s="2" t="s">
        <v>3027</v>
      </c>
    </row>
    <row r="335" s="1" customFormat="1" ht="20" customHeight="1" spans="1:11">
      <c r="A335" s="2" t="s">
        <v>1308</v>
      </c>
      <c r="B335" s="2" t="s">
        <v>3028</v>
      </c>
      <c r="C335" s="2" t="s">
        <v>1310</v>
      </c>
      <c r="D335" s="2" t="s">
        <v>1311</v>
      </c>
      <c r="E335" s="2" t="s">
        <v>118</v>
      </c>
      <c r="F335" s="2" t="s">
        <v>81</v>
      </c>
      <c r="G335" s="2" t="s">
        <v>2042</v>
      </c>
      <c r="H335" s="2" t="s">
        <v>3029</v>
      </c>
      <c r="I335" s="2" t="s">
        <v>1311</v>
      </c>
      <c r="J335" s="2" t="s">
        <v>2044</v>
      </c>
      <c r="K335" s="2" t="s">
        <v>3030</v>
      </c>
    </row>
    <row r="336" s="1" customFormat="1" ht="20" customHeight="1" spans="1:11">
      <c r="A336" s="2" t="s">
        <v>1611</v>
      </c>
      <c r="B336" s="2" t="s">
        <v>3031</v>
      </c>
      <c r="C336" s="2" t="s">
        <v>1217</v>
      </c>
      <c r="D336" s="2" t="s">
        <v>1612</v>
      </c>
      <c r="E336" s="2" t="s">
        <v>80</v>
      </c>
      <c r="F336" s="2" t="s">
        <v>81</v>
      </c>
      <c r="G336" s="2" t="s">
        <v>2042</v>
      </c>
      <c r="H336" s="2" t="s">
        <v>2113</v>
      </c>
      <c r="I336" s="2" t="s">
        <v>1612</v>
      </c>
      <c r="J336" s="2" t="s">
        <v>2044</v>
      </c>
      <c r="K336" s="2" t="s">
        <v>3032</v>
      </c>
    </row>
    <row r="337" s="1" customFormat="1" ht="20" customHeight="1" spans="1:11">
      <c r="A337" s="2" t="s">
        <v>1892</v>
      </c>
      <c r="B337" s="2" t="s">
        <v>3033</v>
      </c>
      <c r="C337" s="2" t="s">
        <v>1894</v>
      </c>
      <c r="D337" s="2" t="s">
        <v>3034</v>
      </c>
      <c r="E337" s="2" t="s">
        <v>80</v>
      </c>
      <c r="F337" s="2" t="s">
        <v>81</v>
      </c>
      <c r="G337" s="2" t="s">
        <v>2042</v>
      </c>
      <c r="H337" s="2" t="s">
        <v>2706</v>
      </c>
      <c r="I337" s="2" t="s">
        <v>3035</v>
      </c>
      <c r="J337" s="2" t="s">
        <v>2044</v>
      </c>
      <c r="K337" s="2" t="s">
        <v>3036</v>
      </c>
    </row>
    <row r="338" s="1" customFormat="1" ht="20" customHeight="1" spans="1:11">
      <c r="A338" s="2" t="s">
        <v>1296</v>
      </c>
      <c r="B338" s="2" t="s">
        <v>3037</v>
      </c>
      <c r="C338" s="2" t="s">
        <v>1298</v>
      </c>
      <c r="D338" s="2" t="s">
        <v>1299</v>
      </c>
      <c r="E338" s="2" t="s">
        <v>118</v>
      </c>
      <c r="F338" s="2" t="s">
        <v>81</v>
      </c>
      <c r="G338" s="2" t="s">
        <v>2042</v>
      </c>
      <c r="H338" s="2" t="s">
        <v>2050</v>
      </c>
      <c r="I338" s="2" t="s">
        <v>1299</v>
      </c>
      <c r="J338" s="2" t="s">
        <v>2044</v>
      </c>
      <c r="K338" s="2" t="s">
        <v>3038</v>
      </c>
    </row>
    <row r="339" s="1" customFormat="1" ht="20" customHeight="1" spans="1:11">
      <c r="A339" s="2" t="s">
        <v>1292</v>
      </c>
      <c r="B339" s="2" t="s">
        <v>3039</v>
      </c>
      <c r="C339" s="2" t="s">
        <v>2810</v>
      </c>
      <c r="D339" s="2" t="s">
        <v>1293</v>
      </c>
      <c r="E339" s="2" t="s">
        <v>119</v>
      </c>
      <c r="F339" s="2" t="s">
        <v>81</v>
      </c>
      <c r="G339" s="2" t="s">
        <v>2042</v>
      </c>
      <c r="H339" s="2" t="s">
        <v>2910</v>
      </c>
      <c r="I339" s="2" t="s">
        <v>1293</v>
      </c>
      <c r="J339" s="2" t="s">
        <v>2044</v>
      </c>
      <c r="K339" s="2" t="s">
        <v>3040</v>
      </c>
    </row>
    <row r="340" s="1" customFormat="1" ht="20" customHeight="1" spans="1:11">
      <c r="A340" s="2" t="s">
        <v>1206</v>
      </c>
      <c r="B340" s="2" t="s">
        <v>3041</v>
      </c>
      <c r="C340" s="2" t="s">
        <v>1208</v>
      </c>
      <c r="D340" s="2" t="s">
        <v>1209</v>
      </c>
      <c r="E340" s="2" t="s">
        <v>80</v>
      </c>
      <c r="F340" s="2" t="s">
        <v>81</v>
      </c>
      <c r="G340" s="2" t="s">
        <v>2042</v>
      </c>
      <c r="H340" s="2" t="s">
        <v>2113</v>
      </c>
      <c r="I340" s="2" t="s">
        <v>1209</v>
      </c>
      <c r="J340" s="2" t="s">
        <v>2044</v>
      </c>
      <c r="K340" s="2" t="s">
        <v>3042</v>
      </c>
    </row>
    <row r="341" s="1" customFormat="1" ht="20" customHeight="1" spans="1:11">
      <c r="A341" s="2" t="s">
        <v>1716</v>
      </c>
      <c r="B341" s="2" t="s">
        <v>3043</v>
      </c>
      <c r="C341" s="2" t="s">
        <v>1718</v>
      </c>
      <c r="D341" s="2" t="s">
        <v>1719</v>
      </c>
      <c r="E341" s="2" t="s">
        <v>101</v>
      </c>
      <c r="F341" s="2" t="s">
        <v>81</v>
      </c>
      <c r="G341" s="2" t="s">
        <v>2042</v>
      </c>
      <c r="H341" s="2" t="s">
        <v>3044</v>
      </c>
      <c r="I341" s="2" t="s">
        <v>1719</v>
      </c>
      <c r="J341" s="2" t="s">
        <v>2044</v>
      </c>
      <c r="K341" s="2" t="s">
        <v>3045</v>
      </c>
    </row>
    <row r="342" s="1" customFormat="1" ht="20" customHeight="1" spans="1:11">
      <c r="A342" s="2" t="s">
        <v>1423</v>
      </c>
      <c r="B342" s="2" t="s">
        <v>3046</v>
      </c>
      <c r="C342" s="2" t="s">
        <v>1425</v>
      </c>
      <c r="D342" s="2" t="s">
        <v>1426</v>
      </c>
      <c r="E342" s="2" t="s">
        <v>80</v>
      </c>
      <c r="F342" s="2" t="s">
        <v>81</v>
      </c>
      <c r="G342" s="2" t="s">
        <v>2042</v>
      </c>
      <c r="H342" s="2" t="s">
        <v>2100</v>
      </c>
      <c r="I342" s="2" t="s">
        <v>1426</v>
      </c>
      <c r="J342" s="2" t="s">
        <v>2044</v>
      </c>
      <c r="K342" s="2" t="s">
        <v>3047</v>
      </c>
    </row>
    <row r="343" s="1" customFormat="1" ht="20" customHeight="1" spans="1:11">
      <c r="A343" s="2" t="s">
        <v>621</v>
      </c>
      <c r="B343" s="2" t="s">
        <v>3048</v>
      </c>
      <c r="C343" s="2" t="s">
        <v>623</v>
      </c>
      <c r="D343" s="2" t="s">
        <v>624</v>
      </c>
      <c r="E343" s="2" t="s">
        <v>101</v>
      </c>
      <c r="F343" s="2" t="s">
        <v>81</v>
      </c>
      <c r="G343" s="2" t="s">
        <v>2042</v>
      </c>
      <c r="H343" s="2" t="s">
        <v>3049</v>
      </c>
      <c r="I343" s="2" t="s">
        <v>624</v>
      </c>
      <c r="J343" s="2" t="s">
        <v>2044</v>
      </c>
      <c r="K343" s="2" t="s">
        <v>3050</v>
      </c>
    </row>
    <row r="344" s="1" customFormat="1" ht="20" customHeight="1" spans="1:11">
      <c r="A344" s="2" t="s">
        <v>613</v>
      </c>
      <c r="B344" s="2" t="s">
        <v>3051</v>
      </c>
      <c r="C344" s="2" t="s">
        <v>615</v>
      </c>
      <c r="D344" s="2" t="s">
        <v>616</v>
      </c>
      <c r="E344" s="2" t="s">
        <v>101</v>
      </c>
      <c r="F344" s="2" t="s">
        <v>81</v>
      </c>
      <c r="G344" s="2" t="s">
        <v>2042</v>
      </c>
      <c r="H344" s="2" t="s">
        <v>3052</v>
      </c>
      <c r="I344" s="2" t="s">
        <v>616</v>
      </c>
      <c r="J344" s="2" t="s">
        <v>2044</v>
      </c>
      <c r="K344" s="2" t="s">
        <v>3053</v>
      </c>
    </row>
    <row r="345" s="1" customFormat="1" ht="20" customHeight="1" spans="1:11">
      <c r="A345" s="2" t="s">
        <v>990</v>
      </c>
      <c r="B345" s="2" t="s">
        <v>3054</v>
      </c>
      <c r="C345" s="2" t="s">
        <v>992</v>
      </c>
      <c r="D345" s="2" t="s">
        <v>993</v>
      </c>
      <c r="E345" s="2" t="s">
        <v>101</v>
      </c>
      <c r="F345" s="2" t="s">
        <v>81</v>
      </c>
      <c r="G345" s="2" t="s">
        <v>2042</v>
      </c>
      <c r="H345" s="2" t="s">
        <v>3055</v>
      </c>
      <c r="I345" s="2" t="s">
        <v>993</v>
      </c>
      <c r="J345" s="2" t="s">
        <v>2044</v>
      </c>
      <c r="K345" s="2" t="s">
        <v>3056</v>
      </c>
    </row>
    <row r="346" s="1" customFormat="1" ht="20" customHeight="1" spans="1:11">
      <c r="A346" s="2" t="s">
        <v>801</v>
      </c>
      <c r="B346" s="2" t="s">
        <v>3057</v>
      </c>
      <c r="C346" s="2" t="s">
        <v>803</v>
      </c>
      <c r="D346" s="2" t="s">
        <v>804</v>
      </c>
      <c r="E346" s="2" t="s">
        <v>80</v>
      </c>
      <c r="F346" s="2" t="s">
        <v>81</v>
      </c>
      <c r="G346" s="2" t="s">
        <v>2042</v>
      </c>
      <c r="H346" s="2" t="s">
        <v>2083</v>
      </c>
      <c r="I346" s="2" t="s">
        <v>804</v>
      </c>
      <c r="J346" s="2" t="s">
        <v>2044</v>
      </c>
      <c r="K346" s="2" t="s">
        <v>3058</v>
      </c>
    </row>
    <row r="347" s="1" customFormat="1" ht="20" customHeight="1" spans="1:11">
      <c r="A347" s="2" t="s">
        <v>106</v>
      </c>
      <c r="B347" s="2" t="s">
        <v>3059</v>
      </c>
      <c r="C347" s="2" t="s">
        <v>108</v>
      </c>
      <c r="D347" s="2" t="s">
        <v>109</v>
      </c>
      <c r="E347" s="2" t="s">
        <v>80</v>
      </c>
      <c r="F347" s="2" t="s">
        <v>81</v>
      </c>
      <c r="G347" s="2" t="s">
        <v>2042</v>
      </c>
      <c r="H347" s="2" t="s">
        <v>3060</v>
      </c>
      <c r="I347" s="2" t="s">
        <v>109</v>
      </c>
      <c r="J347" s="2" t="s">
        <v>2044</v>
      </c>
      <c r="K347" s="2" t="s">
        <v>3061</v>
      </c>
    </row>
    <row r="348" s="1" customFormat="1" ht="20" customHeight="1" spans="1:11">
      <c r="A348" s="2" t="s">
        <v>977</v>
      </c>
      <c r="B348" s="2" t="s">
        <v>3062</v>
      </c>
      <c r="C348" s="2" t="s">
        <v>979</v>
      </c>
      <c r="D348" s="2" t="s">
        <v>980</v>
      </c>
      <c r="E348" s="2" t="s">
        <v>80</v>
      </c>
      <c r="F348" s="2" t="s">
        <v>81</v>
      </c>
      <c r="G348" s="2" t="s">
        <v>2042</v>
      </c>
      <c r="H348" s="2" t="s">
        <v>2386</v>
      </c>
      <c r="I348" s="2" t="s">
        <v>980</v>
      </c>
      <c r="J348" s="2" t="s">
        <v>2044</v>
      </c>
      <c r="K348" s="2" t="s">
        <v>3063</v>
      </c>
    </row>
    <row r="349" s="1" customFormat="1" ht="20" customHeight="1" spans="1:11">
      <c r="A349" s="2" t="s">
        <v>87</v>
      </c>
      <c r="B349" s="2" t="s">
        <v>3064</v>
      </c>
      <c r="C349" s="2" t="s">
        <v>3065</v>
      </c>
      <c r="D349" s="2" t="s">
        <v>90</v>
      </c>
      <c r="E349" s="2" t="s">
        <v>91</v>
      </c>
      <c r="F349" s="2" t="s">
        <v>81</v>
      </c>
      <c r="G349" s="2" t="s">
        <v>2042</v>
      </c>
      <c r="H349" s="2" t="s">
        <v>3066</v>
      </c>
      <c r="I349" s="2" t="s">
        <v>90</v>
      </c>
      <c r="J349" s="2" t="s">
        <v>2044</v>
      </c>
      <c r="K349" s="2" t="s">
        <v>3067</v>
      </c>
    </row>
    <row r="350" s="1" customFormat="1" ht="20" customHeight="1" spans="1:11">
      <c r="A350" s="2" t="s">
        <v>789</v>
      </c>
      <c r="B350" s="2" t="s">
        <v>3068</v>
      </c>
      <c r="C350" s="2" t="s">
        <v>3069</v>
      </c>
      <c r="D350" s="2" t="s">
        <v>792</v>
      </c>
      <c r="E350" s="2" t="s">
        <v>91</v>
      </c>
      <c r="F350" s="2" t="s">
        <v>81</v>
      </c>
      <c r="G350" s="2" t="s">
        <v>2042</v>
      </c>
      <c r="H350" s="2" t="s">
        <v>3070</v>
      </c>
      <c r="I350" s="2" t="s">
        <v>792</v>
      </c>
      <c r="J350" s="2" t="s">
        <v>2044</v>
      </c>
      <c r="K350" s="2" t="s">
        <v>3071</v>
      </c>
    </row>
    <row r="351" s="1" customFormat="1" ht="20" customHeight="1" spans="1:11">
      <c r="A351" s="2" t="s">
        <v>3072</v>
      </c>
      <c r="B351" s="2" t="s">
        <v>3073</v>
      </c>
      <c r="C351" s="2" t="s">
        <v>3069</v>
      </c>
      <c r="D351" s="2" t="s">
        <v>792</v>
      </c>
      <c r="E351" s="2" t="s">
        <v>91</v>
      </c>
      <c r="F351" s="2" t="s">
        <v>81</v>
      </c>
      <c r="G351" s="2" t="s">
        <v>2042</v>
      </c>
      <c r="H351" s="2" t="s">
        <v>2225</v>
      </c>
      <c r="I351" s="2" t="s">
        <v>792</v>
      </c>
      <c r="J351" s="2" t="s">
        <v>2044</v>
      </c>
      <c r="K351" s="2" t="s">
        <v>3074</v>
      </c>
    </row>
    <row r="352" s="1" customFormat="1" ht="20" customHeight="1" spans="1:11">
      <c r="A352" s="2" t="s">
        <v>1581</v>
      </c>
      <c r="B352" s="2" t="s">
        <v>3075</v>
      </c>
      <c r="C352" s="2" t="s">
        <v>2760</v>
      </c>
      <c r="D352" s="2" t="s">
        <v>3076</v>
      </c>
      <c r="E352" s="2" t="s">
        <v>91</v>
      </c>
      <c r="F352" s="2" t="s">
        <v>81</v>
      </c>
      <c r="G352" s="2" t="s">
        <v>2042</v>
      </c>
      <c r="H352" s="2" t="s">
        <v>3077</v>
      </c>
      <c r="I352" s="2" t="s">
        <v>3078</v>
      </c>
      <c r="J352" s="2" t="s">
        <v>2044</v>
      </c>
      <c r="K352" s="2" t="s">
        <v>3079</v>
      </c>
    </row>
    <row r="353" s="1" customFormat="1" ht="20" customHeight="1" spans="1:11">
      <c r="A353" s="2" t="s">
        <v>1900</v>
      </c>
      <c r="B353" s="2" t="s">
        <v>3080</v>
      </c>
      <c r="C353" s="2" t="s">
        <v>3081</v>
      </c>
      <c r="D353" s="2" t="s">
        <v>1903</v>
      </c>
      <c r="E353" s="2" t="s">
        <v>91</v>
      </c>
      <c r="F353" s="2" t="s">
        <v>81</v>
      </c>
      <c r="G353" s="2" t="s">
        <v>2042</v>
      </c>
      <c r="H353" s="2" t="s">
        <v>2833</v>
      </c>
      <c r="I353" s="2" t="s">
        <v>1903</v>
      </c>
      <c r="J353" s="2" t="s">
        <v>2044</v>
      </c>
      <c r="K353" s="2" t="s">
        <v>3082</v>
      </c>
    </row>
    <row r="354" s="1" customFormat="1" ht="20" customHeight="1" spans="1:11">
      <c r="A354" s="2" t="s">
        <v>1855</v>
      </c>
      <c r="B354" s="2" t="s">
        <v>3083</v>
      </c>
      <c r="C354" s="2" t="s">
        <v>1857</v>
      </c>
      <c r="D354" s="2" t="s">
        <v>1858</v>
      </c>
      <c r="E354" s="2" t="s">
        <v>119</v>
      </c>
      <c r="F354" s="2" t="s">
        <v>81</v>
      </c>
      <c r="G354" s="2" t="s">
        <v>2042</v>
      </c>
      <c r="H354" s="2" t="s">
        <v>3084</v>
      </c>
      <c r="I354" s="2" t="s">
        <v>1858</v>
      </c>
      <c r="J354" s="2" t="s">
        <v>2044</v>
      </c>
      <c r="K354" s="2" t="s">
        <v>3085</v>
      </c>
    </row>
    <row r="355" s="1" customFormat="1" ht="20" customHeight="1" spans="1:11">
      <c r="A355" s="2" t="s">
        <v>3086</v>
      </c>
      <c r="B355" s="2" t="s">
        <v>3087</v>
      </c>
      <c r="C355" s="2" t="s">
        <v>3088</v>
      </c>
      <c r="D355" s="2" t="s">
        <v>3089</v>
      </c>
      <c r="E355" s="2" t="s">
        <v>118</v>
      </c>
      <c r="F355" s="2" t="s">
        <v>81</v>
      </c>
      <c r="G355" s="2" t="s">
        <v>2042</v>
      </c>
      <c r="H355" s="2" t="s">
        <v>2225</v>
      </c>
      <c r="I355" s="2" t="s">
        <v>3089</v>
      </c>
      <c r="J355" s="2" t="s">
        <v>2044</v>
      </c>
      <c r="K355" s="2" t="s">
        <v>3090</v>
      </c>
    </row>
    <row r="356" s="1" customFormat="1" ht="20" customHeight="1" spans="1:11">
      <c r="A356" s="2" t="s">
        <v>535</v>
      </c>
      <c r="B356" s="2" t="s">
        <v>3091</v>
      </c>
      <c r="C356" s="2" t="s">
        <v>537</v>
      </c>
      <c r="D356" s="2" t="s">
        <v>538</v>
      </c>
      <c r="E356" s="2" t="s">
        <v>91</v>
      </c>
      <c r="F356" s="2" t="s">
        <v>81</v>
      </c>
      <c r="G356" s="2" t="s">
        <v>2042</v>
      </c>
      <c r="H356" s="2" t="s">
        <v>3092</v>
      </c>
      <c r="I356" s="2" t="s">
        <v>538</v>
      </c>
      <c r="J356" s="2" t="s">
        <v>2044</v>
      </c>
      <c r="K356" s="2" t="s">
        <v>3093</v>
      </c>
    </row>
    <row r="357" s="1" customFormat="1" ht="20" customHeight="1" spans="1:11">
      <c r="A357" s="2" t="s">
        <v>633</v>
      </c>
      <c r="B357" s="2" t="s">
        <v>3094</v>
      </c>
      <c r="C357" s="2" t="s">
        <v>3095</v>
      </c>
      <c r="D357" s="2" t="s">
        <v>636</v>
      </c>
      <c r="E357" s="2" t="s">
        <v>80</v>
      </c>
      <c r="F357" s="2" t="s">
        <v>81</v>
      </c>
      <c r="G357" s="2" t="s">
        <v>2042</v>
      </c>
      <c r="H357" s="2" t="s">
        <v>2089</v>
      </c>
      <c r="I357" s="2" t="s">
        <v>636</v>
      </c>
      <c r="J357" s="2" t="s">
        <v>2044</v>
      </c>
      <c r="K357" s="2" t="s">
        <v>3096</v>
      </c>
    </row>
    <row r="358" s="1" customFormat="1" ht="20" customHeight="1" spans="1:11">
      <c r="A358" s="2" t="s">
        <v>1174</v>
      </c>
      <c r="B358" s="2" t="s">
        <v>3097</v>
      </c>
      <c r="C358" s="2" t="s">
        <v>2286</v>
      </c>
      <c r="D358" s="2" t="s">
        <v>1177</v>
      </c>
      <c r="E358" s="2" t="s">
        <v>354</v>
      </c>
      <c r="F358" s="2" t="s">
        <v>81</v>
      </c>
      <c r="G358" s="2" t="s">
        <v>2042</v>
      </c>
      <c r="H358" s="2" t="s">
        <v>3098</v>
      </c>
      <c r="I358" s="2" t="s">
        <v>1177</v>
      </c>
      <c r="J358" s="2" t="s">
        <v>2044</v>
      </c>
      <c r="K358" s="2" t="s">
        <v>3099</v>
      </c>
    </row>
    <row r="359" s="1" customFormat="1" ht="20" customHeight="1" spans="1:11">
      <c r="A359" s="2" t="s">
        <v>1853</v>
      </c>
      <c r="B359" s="2" t="s">
        <v>3100</v>
      </c>
      <c r="C359" s="2" t="s">
        <v>2286</v>
      </c>
      <c r="D359" s="2" t="s">
        <v>1854</v>
      </c>
      <c r="E359" s="2" t="s">
        <v>354</v>
      </c>
      <c r="F359" s="2" t="s">
        <v>81</v>
      </c>
      <c r="G359" s="2" t="s">
        <v>2042</v>
      </c>
      <c r="H359" s="2" t="s">
        <v>3098</v>
      </c>
      <c r="I359" s="2" t="s">
        <v>1854</v>
      </c>
      <c r="J359" s="2" t="s">
        <v>2044</v>
      </c>
      <c r="K359" s="2" t="s">
        <v>3101</v>
      </c>
    </row>
    <row r="360" s="1" customFormat="1" ht="20" customHeight="1" spans="1:11">
      <c r="A360" s="2" t="s">
        <v>1737</v>
      </c>
      <c r="B360" s="2" t="s">
        <v>3102</v>
      </c>
      <c r="C360" s="2" t="s">
        <v>2286</v>
      </c>
      <c r="D360" s="2" t="s">
        <v>1738</v>
      </c>
      <c r="E360" s="2" t="s">
        <v>80</v>
      </c>
      <c r="F360" s="2" t="s">
        <v>81</v>
      </c>
      <c r="G360" s="2" t="s">
        <v>2042</v>
      </c>
      <c r="H360" s="2" t="s">
        <v>3103</v>
      </c>
      <c r="I360" s="2" t="s">
        <v>1738</v>
      </c>
      <c r="J360" s="2" t="s">
        <v>2044</v>
      </c>
      <c r="K360" s="2" t="s">
        <v>3104</v>
      </c>
    </row>
    <row r="361" s="1" customFormat="1" ht="20" customHeight="1" spans="1:11">
      <c r="A361" s="2" t="s">
        <v>96</v>
      </c>
      <c r="B361" s="2" t="s">
        <v>3105</v>
      </c>
      <c r="C361" s="2" t="s">
        <v>98</v>
      </c>
      <c r="D361" s="2" t="s">
        <v>99</v>
      </c>
      <c r="E361" s="2" t="s">
        <v>101</v>
      </c>
      <c r="F361" s="2" t="s">
        <v>81</v>
      </c>
      <c r="G361" s="2" t="s">
        <v>2042</v>
      </c>
      <c r="H361" s="2" t="s">
        <v>3106</v>
      </c>
      <c r="I361" s="2" t="s">
        <v>99</v>
      </c>
      <c r="J361" s="2" t="s">
        <v>2044</v>
      </c>
      <c r="K361" s="2" t="s">
        <v>3107</v>
      </c>
    </row>
    <row r="362" s="1" customFormat="1" ht="20" customHeight="1" spans="1:11">
      <c r="A362" s="2" t="s">
        <v>1301</v>
      </c>
      <c r="B362" s="2" t="s">
        <v>3108</v>
      </c>
      <c r="C362" s="2" t="s">
        <v>1303</v>
      </c>
      <c r="D362" s="2" t="s">
        <v>1304</v>
      </c>
      <c r="E362" s="2" t="s">
        <v>91</v>
      </c>
      <c r="F362" s="2" t="s">
        <v>81</v>
      </c>
      <c r="G362" s="2" t="s">
        <v>2042</v>
      </c>
      <c r="H362" s="2" t="s">
        <v>3109</v>
      </c>
      <c r="I362" s="2" t="s">
        <v>1304</v>
      </c>
      <c r="J362" s="2" t="s">
        <v>2044</v>
      </c>
      <c r="K362" s="2" t="s">
        <v>3110</v>
      </c>
    </row>
    <row r="363" s="1" customFormat="1" ht="20" customHeight="1" spans="1:11">
      <c r="A363" s="2" t="s">
        <v>350</v>
      </c>
      <c r="B363" s="2" t="s">
        <v>3111</v>
      </c>
      <c r="C363" s="2" t="s">
        <v>352</v>
      </c>
      <c r="D363" s="2" t="s">
        <v>353</v>
      </c>
      <c r="E363" s="2" t="s">
        <v>354</v>
      </c>
      <c r="F363" s="2" t="s">
        <v>81</v>
      </c>
      <c r="G363" s="2" t="s">
        <v>2042</v>
      </c>
      <c r="H363" s="2" t="s">
        <v>3112</v>
      </c>
      <c r="I363" s="2" t="s">
        <v>353</v>
      </c>
      <c r="J363" s="2" t="s">
        <v>2044</v>
      </c>
      <c r="K363" s="2" t="s">
        <v>3113</v>
      </c>
    </row>
    <row r="364" s="1" customFormat="1" ht="20" customHeight="1" spans="1:11">
      <c r="A364" s="2" t="s">
        <v>3114</v>
      </c>
      <c r="B364" s="2" t="s">
        <v>3115</v>
      </c>
      <c r="C364" s="2" t="s">
        <v>3116</v>
      </c>
      <c r="D364" s="2" t="s">
        <v>3117</v>
      </c>
      <c r="E364" s="2" t="s">
        <v>354</v>
      </c>
      <c r="F364" s="2" t="s">
        <v>81</v>
      </c>
      <c r="G364" s="2" t="s">
        <v>2042</v>
      </c>
      <c r="H364" s="2" t="s">
        <v>2225</v>
      </c>
      <c r="I364" s="2" t="s">
        <v>3117</v>
      </c>
      <c r="J364" s="2" t="s">
        <v>2044</v>
      </c>
      <c r="K364" s="2" t="s">
        <v>3118</v>
      </c>
    </row>
    <row r="365" s="1" customFormat="1" ht="20" customHeight="1" spans="1:11">
      <c r="A365" s="2" t="s">
        <v>1875</v>
      </c>
      <c r="B365" s="2" t="s">
        <v>3119</v>
      </c>
      <c r="C365" s="2" t="s">
        <v>1877</v>
      </c>
      <c r="D365" s="2" t="s">
        <v>3120</v>
      </c>
      <c r="E365" s="2" t="s">
        <v>119</v>
      </c>
      <c r="F365" s="2" t="s">
        <v>81</v>
      </c>
      <c r="G365" s="2" t="s">
        <v>2042</v>
      </c>
      <c r="H365" s="2" t="s">
        <v>3055</v>
      </c>
      <c r="I365" s="2" t="s">
        <v>3121</v>
      </c>
      <c r="J365" s="2" t="s">
        <v>2044</v>
      </c>
      <c r="K365" s="2" t="s">
        <v>3122</v>
      </c>
    </row>
    <row r="366" s="1" customFormat="1" ht="20" customHeight="1" spans="1:11">
      <c r="A366" s="2" t="s">
        <v>1181</v>
      </c>
      <c r="B366" s="2" t="s">
        <v>3123</v>
      </c>
      <c r="C366" s="2" t="s">
        <v>1183</v>
      </c>
      <c r="D366" s="2" t="s">
        <v>1184</v>
      </c>
      <c r="E366" s="2" t="s">
        <v>119</v>
      </c>
      <c r="F366" s="2" t="s">
        <v>81</v>
      </c>
      <c r="G366" s="2" t="s">
        <v>2042</v>
      </c>
      <c r="H366" s="2" t="s">
        <v>3124</v>
      </c>
      <c r="I366" s="2" t="s">
        <v>1184</v>
      </c>
      <c r="J366" s="2" t="s">
        <v>2044</v>
      </c>
      <c r="K366" s="2" t="s">
        <v>3125</v>
      </c>
    </row>
    <row r="367" s="1" customFormat="1" ht="20" customHeight="1" spans="1:11">
      <c r="A367" s="2" t="s">
        <v>527</v>
      </c>
      <c r="B367" s="2" t="s">
        <v>3126</v>
      </c>
      <c r="C367" s="2" t="s">
        <v>529</v>
      </c>
      <c r="D367" s="2" t="s">
        <v>530</v>
      </c>
      <c r="E367" s="2" t="s">
        <v>80</v>
      </c>
      <c r="F367" s="2" t="s">
        <v>81</v>
      </c>
      <c r="G367" s="2" t="s">
        <v>2042</v>
      </c>
      <c r="H367" s="2" t="s">
        <v>3127</v>
      </c>
      <c r="I367" s="2" t="s">
        <v>530</v>
      </c>
      <c r="J367" s="2" t="s">
        <v>2044</v>
      </c>
      <c r="K367" s="2" t="s">
        <v>3128</v>
      </c>
    </row>
    <row r="368" s="1" customFormat="1" ht="20" customHeight="1" spans="1:11">
      <c r="A368" s="2" t="s">
        <v>965</v>
      </c>
      <c r="B368" s="2" t="s">
        <v>3129</v>
      </c>
      <c r="C368" s="2" t="s">
        <v>967</v>
      </c>
      <c r="D368" s="2" t="s">
        <v>968</v>
      </c>
      <c r="E368" s="2" t="s">
        <v>80</v>
      </c>
      <c r="F368" s="2" t="s">
        <v>81</v>
      </c>
      <c r="G368" s="2" t="s">
        <v>2042</v>
      </c>
      <c r="H368" s="2" t="s">
        <v>2554</v>
      </c>
      <c r="I368" s="2" t="s">
        <v>968</v>
      </c>
      <c r="J368" s="2" t="s">
        <v>2044</v>
      </c>
      <c r="K368" s="2" t="s">
        <v>3130</v>
      </c>
    </row>
    <row r="369" s="1" customFormat="1" ht="20" customHeight="1" spans="1:11">
      <c r="A369" s="2" t="s">
        <v>1594</v>
      </c>
      <c r="B369" s="2" t="s">
        <v>3131</v>
      </c>
      <c r="C369" s="2" t="s">
        <v>3132</v>
      </c>
      <c r="D369" s="2" t="s">
        <v>1597</v>
      </c>
      <c r="E369" s="2" t="s">
        <v>119</v>
      </c>
      <c r="F369" s="2" t="s">
        <v>81</v>
      </c>
      <c r="G369" s="2" t="s">
        <v>2042</v>
      </c>
      <c r="H369" s="2" t="s">
        <v>2658</v>
      </c>
      <c r="I369" s="2" t="s">
        <v>1597</v>
      </c>
      <c r="J369" s="2" t="s">
        <v>2044</v>
      </c>
      <c r="K369" s="2" t="s">
        <v>3133</v>
      </c>
    </row>
    <row r="370" s="1" customFormat="1" ht="20" customHeight="1" spans="1:11">
      <c r="A370" s="2" t="s">
        <v>3134</v>
      </c>
      <c r="B370" s="2" t="s">
        <v>3135</v>
      </c>
      <c r="C370" s="2" t="s">
        <v>3136</v>
      </c>
      <c r="D370" s="2" t="s">
        <v>3137</v>
      </c>
      <c r="E370" s="2" t="s">
        <v>119</v>
      </c>
      <c r="F370" s="2" t="s">
        <v>81</v>
      </c>
      <c r="G370" s="2" t="s">
        <v>2042</v>
      </c>
      <c r="H370" s="2" t="s">
        <v>2225</v>
      </c>
      <c r="I370" s="2" t="s">
        <v>3137</v>
      </c>
      <c r="J370" s="2" t="s">
        <v>2044</v>
      </c>
      <c r="K370" s="2" t="s">
        <v>3138</v>
      </c>
    </row>
    <row r="371" s="1" customFormat="1" ht="20" customHeight="1" spans="1:11">
      <c r="A371" s="2" t="s">
        <v>3139</v>
      </c>
      <c r="B371" s="2" t="s">
        <v>3140</v>
      </c>
      <c r="C371" s="2" t="s">
        <v>3141</v>
      </c>
      <c r="D371" s="2" t="s">
        <v>3142</v>
      </c>
      <c r="E371" s="2" t="s">
        <v>80</v>
      </c>
      <c r="F371" s="2" t="s">
        <v>81</v>
      </c>
      <c r="G371" s="2" t="s">
        <v>2042</v>
      </c>
      <c r="H371" s="2" t="s">
        <v>2225</v>
      </c>
      <c r="I371" s="2" t="s">
        <v>3142</v>
      </c>
      <c r="J371" s="2" t="s">
        <v>2044</v>
      </c>
      <c r="K371" s="2" t="s">
        <v>3143</v>
      </c>
    </row>
    <row r="372" s="1" customFormat="1" ht="20" customHeight="1" spans="1:11">
      <c r="A372" s="2" t="s">
        <v>3144</v>
      </c>
      <c r="B372" s="2" t="s">
        <v>3145</v>
      </c>
      <c r="C372" s="2" t="s">
        <v>3146</v>
      </c>
      <c r="D372" s="2" t="s">
        <v>3147</v>
      </c>
      <c r="E372" s="2" t="s">
        <v>80</v>
      </c>
      <c r="F372" s="2" t="s">
        <v>81</v>
      </c>
      <c r="G372" s="2" t="s">
        <v>2042</v>
      </c>
      <c r="H372" s="2" t="s">
        <v>2225</v>
      </c>
      <c r="I372" s="2" t="s">
        <v>3147</v>
      </c>
      <c r="J372" s="2" t="s">
        <v>2044</v>
      </c>
      <c r="K372" s="2" t="s">
        <v>3148</v>
      </c>
    </row>
    <row r="373" s="1" customFormat="1" ht="20" customHeight="1" spans="1:11">
      <c r="A373" s="2" t="s">
        <v>1585</v>
      </c>
      <c r="B373" s="2" t="s">
        <v>3149</v>
      </c>
      <c r="C373" s="2" t="s">
        <v>1587</v>
      </c>
      <c r="D373" s="2" t="s">
        <v>3150</v>
      </c>
      <c r="E373" s="2" t="s">
        <v>80</v>
      </c>
      <c r="F373" s="2" t="s">
        <v>81</v>
      </c>
      <c r="G373" s="2" t="s">
        <v>2042</v>
      </c>
      <c r="H373" s="2" t="s">
        <v>3151</v>
      </c>
      <c r="I373" s="2" t="s">
        <v>3152</v>
      </c>
      <c r="J373" s="2" t="s">
        <v>2044</v>
      </c>
      <c r="K373" s="2" t="s">
        <v>3153</v>
      </c>
    </row>
    <row r="374" s="1" customFormat="1" ht="20" customHeight="1" spans="1:11">
      <c r="A374" s="2" t="s">
        <v>1865</v>
      </c>
      <c r="B374" s="2" t="s">
        <v>3154</v>
      </c>
      <c r="C374" s="2" t="s">
        <v>3155</v>
      </c>
      <c r="D374" s="2" t="s">
        <v>1868</v>
      </c>
      <c r="E374" s="2" t="s">
        <v>80</v>
      </c>
      <c r="F374" s="2" t="s">
        <v>81</v>
      </c>
      <c r="G374" s="2" t="s">
        <v>2042</v>
      </c>
      <c r="H374" s="2" t="s">
        <v>3156</v>
      </c>
      <c r="I374" s="2" t="s">
        <v>1868</v>
      </c>
      <c r="J374" s="2" t="s">
        <v>2044</v>
      </c>
      <c r="K374" s="2" t="s">
        <v>3157</v>
      </c>
    </row>
    <row r="375" s="1" customFormat="1" ht="20" customHeight="1" spans="1:11">
      <c r="A375" s="2" t="s">
        <v>3158</v>
      </c>
      <c r="B375" s="2" t="s">
        <v>3159</v>
      </c>
      <c r="C375" s="2" t="s">
        <v>3160</v>
      </c>
      <c r="D375" s="2" t="s">
        <v>3161</v>
      </c>
      <c r="E375" s="2" t="s">
        <v>118</v>
      </c>
      <c r="F375" s="2" t="s">
        <v>81</v>
      </c>
      <c r="G375" s="2" t="s">
        <v>2042</v>
      </c>
      <c r="H375" s="2" t="s">
        <v>2225</v>
      </c>
      <c r="I375" s="2" t="s">
        <v>3161</v>
      </c>
      <c r="J375" s="2" t="s">
        <v>2044</v>
      </c>
      <c r="K375" s="2" t="s">
        <v>3162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2021-02-02T08:15:26Z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