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对账!$A$1:$P$93</definedName>
  </definedNames>
  <calcPr calcId="144525"/>
</workbook>
</file>

<file path=xl/sharedStrings.xml><?xml version="1.0" encoding="utf-8"?>
<sst xmlns="http://schemas.openxmlformats.org/spreadsheetml/2006/main" count="2613" uniqueCount="724">
  <si>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</si>
  <si>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</si>
  <si>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</si>
  <si>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</si>
  <si>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</si>
  <si>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</si>
  <si>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</si>
  <si>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</si>
  <si>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</si>
  <si>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</si>
  <si>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</si>
  <si>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</si>
  <si>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</si>
  <si>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</si>
  <si>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</si>
  <si>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</si>
  <si>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</si>
  <si>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</si>
  <si>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</si>
  <si>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</si>
  <si>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</si>
  <si>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</si>
  <si>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</si>
  <si>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[深圳]7天连锁酒店(深圳国贸地铁站店)(69307675)</t>
  </si>
  <si>
    <t>精选双床房&lt;内宾&gt;&lt;双人入住&gt;&lt;预付&gt;&lt;无早&gt;</t>
  </si>
  <si>
    <t>CNY</t>
  </si>
  <si>
    <t>冯伏龙</t>
  </si>
  <si>
    <t>CA363210130CNY</t>
  </si>
  <si>
    <t>未提现</t>
  </si>
  <si>
    <t>携程开票</t>
  </si>
  <si>
    <t>[重庆]7天连锁酒店(重庆观音桥步行街中心店)(67324574)</t>
  </si>
  <si>
    <t>自主双床房&lt;内宾&gt;&lt;双人入住&gt;&lt;预付&gt;&lt;无早&gt;</t>
  </si>
  <si>
    <t>鲁纯</t>
  </si>
  <si>
    <t>[深圳]潮漫酒店(深圳市民中心莲花村地铁站店)(10119405)</t>
  </si>
  <si>
    <t>品质欣选大床房&lt;内宾&gt;&lt;双人入住&gt;&lt;预付&gt;&lt;无早&gt;</t>
  </si>
  <si>
    <t>周婷婷</t>
  </si>
  <si>
    <t>[广州]7天优品酒店(广州仓边路店)(69319755)</t>
  </si>
  <si>
    <t>优品大床房&lt;内宾&gt;&lt;双人入住&gt;&lt;预付&gt;&lt;无早&gt;</t>
  </si>
  <si>
    <t>郭丽贤</t>
  </si>
  <si>
    <t>[揭阳]7天连锁酒店(揭阳广百店)(69318746)</t>
  </si>
  <si>
    <t>自主大床房&lt;内宾&gt;&lt;双人入住&gt;&lt;预付&gt;&lt;无早&gt;</t>
  </si>
  <si>
    <t>马前进</t>
  </si>
  <si>
    <t>[深圳]深圳中泰来大酒店(9671050)</t>
  </si>
  <si>
    <t>雅致大床房&lt;内宾&gt;&lt;双人入住&gt;&lt;预付&gt;&lt;无早&gt;</t>
  </si>
  <si>
    <t>黄钰茵</t>
  </si>
  <si>
    <t>[青岛]锦江之星(青岛杭州路店)(68395567)</t>
  </si>
  <si>
    <t>单人房B&lt;内宾&gt;&lt;双人入住&gt;&lt;预付&gt;&lt;无早&gt;</t>
  </si>
  <si>
    <t>陈升磊</t>
  </si>
  <si>
    <t>赔款</t>
  </si>
  <si>
    <t>[广州]广州海航威斯汀酒店(662841)</t>
  </si>
  <si>
    <t>活力豪华双床房&lt;内宾&gt;&lt;双人入住&gt;&lt;预付&gt;&lt;无早&gt;</t>
  </si>
  <si>
    <t>李才林</t>
  </si>
  <si>
    <t>[上海]上海中星铂尔曼大酒店(662841)</t>
  </si>
  <si>
    <t>高级双床房&lt;内宾&gt;&lt;双人入住&gt;&lt;预付&gt;&lt;无早&gt;</t>
  </si>
  <si>
    <t>周润晖</t>
  </si>
  <si>
    <t>[宿迁]7天连锁酒店(宿迁万达广场千鸟园店)(662841)</t>
  </si>
  <si>
    <t>郭小芳</t>
  </si>
  <si>
    <t>[深圳]天鹅恋情侣主题酒店(深圳罗湖店)(662841)</t>
  </si>
  <si>
    <t>主题房&lt;内宾&gt;&lt;双人入住&gt;&lt;预付&gt;&lt;无早&gt;</t>
  </si>
  <si>
    <t>萧旺女</t>
  </si>
  <si>
    <t>浪漫房&lt;内宾&gt;&lt;双人入住&gt;&lt;预付&gt;&lt;无早&gt;</t>
  </si>
  <si>
    <t>余青春</t>
  </si>
  <si>
    <t>梁慧霞</t>
  </si>
  <si>
    <t>[泉州]锦江之星(泉州开元寺店)(69314513)</t>
  </si>
  <si>
    <t>零压标准房A&lt;内宾&gt;&lt;双人入住&gt;&lt;预付&gt;&lt;无早&gt;</t>
  </si>
  <si>
    <t>林佳梅</t>
  </si>
  <si>
    <t>CA363210131CNY</t>
  </si>
  <si>
    <t>取消</t>
  </si>
  <si>
    <t>[广州]7天连锁酒店(广州西场地铁站荔湾路彩虹桥店)(67321889)</t>
  </si>
  <si>
    <t>曾丹丹</t>
  </si>
  <si>
    <t>[拉萨]7天优品酒店(拉萨布达拉宫店)(67324628)</t>
  </si>
  <si>
    <t>扎西顿珠</t>
  </si>
  <si>
    <t>吴琼</t>
  </si>
  <si>
    <t>[天津]7天连锁酒店(天津滨海新区于家堡店)(69318886)</t>
  </si>
  <si>
    <t>自主大床&lt;内宾&gt;&lt;双人入住&gt;&lt;预付&gt;&lt;无早&gt;</t>
  </si>
  <si>
    <t>李学良</t>
  </si>
  <si>
    <t>樊德林</t>
  </si>
  <si>
    <t>[广州]7天连锁酒店(广州黄沙地铁站沙面店)(67322797)</t>
  </si>
  <si>
    <t>曾嘉维</t>
  </si>
  <si>
    <t>[广州]7天连锁酒店(广州江南西路广百新一城店)(68299803)</t>
  </si>
  <si>
    <t>杜丽娜</t>
  </si>
  <si>
    <t>[北京]7天连锁酒店(北京苹果园地铁站金顶北街店)(69311134)</t>
  </si>
  <si>
    <t>精选大床房&lt;内宾&gt;&lt;双人入住&gt;&lt;预付&gt;&lt;无早&gt;</t>
  </si>
  <si>
    <t>郭嘉骏</t>
  </si>
  <si>
    <t>CA363210201CNY</t>
  </si>
  <si>
    <t>[香格里拉]锦江都城酒店(香格里拉松赞林寺店)(69304561)</t>
  </si>
  <si>
    <t>风雅商务城景房&lt;内宾&gt;&lt;双人入住&gt;&lt;预付&gt;&lt;无早&gt;</t>
  </si>
  <si>
    <t>乔紫涵</t>
  </si>
  <si>
    <t>[天津]IU酒店(天津天塔景区吴家窑地铁站店)(67322436)</t>
  </si>
  <si>
    <t>小U·舒适大床房&lt;内宾&gt;&lt;双人入住&gt;&lt;预付&gt;&lt;无早&gt;</t>
  </si>
  <si>
    <t>王华楼</t>
  </si>
  <si>
    <t>[北京]7天连锁酒店(北京潘家园劲松店)(67324633)</t>
  </si>
  <si>
    <t>郑程岗</t>
  </si>
  <si>
    <t>风雅商务房&lt;内宾&gt;&lt;双人入住&gt;&lt;预付&gt;&lt;无早&gt;</t>
  </si>
  <si>
    <t>鲁茸七林</t>
  </si>
  <si>
    <t>[济南]7天连锁酒店(济南大学济微路店)(67324678)</t>
  </si>
  <si>
    <t>7天家庭房&lt;内宾&gt;&lt;双人入住&gt;&lt;预付&gt;&lt;无早&gt;</t>
  </si>
  <si>
    <t>陈金林</t>
  </si>
  <si>
    <t>[贵阳]7天连锁酒店(贵阳小十字店)(69307923)</t>
  </si>
  <si>
    <t>黄晓略</t>
  </si>
  <si>
    <t>CA363210202CNY</t>
  </si>
  <si>
    <t>[重庆]7天优品酒店(重庆观音桥步行街轻轨站店)(67325296)</t>
  </si>
  <si>
    <t>孙士念</t>
  </si>
  <si>
    <t>尊享大床房&lt;内宾&gt;&lt;双人入住&gt;&lt;预付&gt;&lt;无早&gt;</t>
  </si>
  <si>
    <t>陈乾鹏</t>
  </si>
  <si>
    <t>CA363210203CNY</t>
  </si>
  <si>
    <t>张雅聪</t>
  </si>
  <si>
    <t>次仁曲珍</t>
  </si>
  <si>
    <t>[天水]非繁城品酒店(天水兰天城市广场店)(69312779)</t>
  </si>
  <si>
    <t>雅致大床房(无窗)&lt;内宾&gt;&lt;双人入住&gt;&lt;预付&gt;&lt;无早&gt;</t>
  </si>
  <si>
    <t>马建国</t>
  </si>
  <si>
    <t>高级大床房&lt;内宾&gt;&lt;双人入住&gt;&lt;预付&gt;&lt;无早&gt;</t>
  </si>
  <si>
    <t>卢全兴</t>
  </si>
  <si>
    <t>李淑红</t>
  </si>
  <si>
    <t>优品双床房&lt;内宾&gt;&lt;双人入住&gt;&lt;预付&gt;&lt;无早&gt;</t>
  </si>
  <si>
    <t>嘎玛曲桑</t>
  </si>
  <si>
    <t>风雅双床房&lt;内宾&gt;&lt;双人入住&gt;&lt;预付&gt;&lt;无早&gt;</t>
  </si>
  <si>
    <t>[苏州]锦江之星(苏州木渎古镇店)(67318565)</t>
  </si>
  <si>
    <t>商务房C&lt;内宾&gt;&lt;双人入住&gt;&lt;预付&gt;&lt;无早&gt;</t>
  </si>
  <si>
    <t>李华洲</t>
  </si>
  <si>
    <t>[广州]7天连锁酒店(广州南沙金洲广场店)(67323410)</t>
  </si>
  <si>
    <t>曾雪锋</t>
  </si>
  <si>
    <t>李伟洪</t>
  </si>
  <si>
    <t>[天津]7天连锁酒店(天津长虹公园地铁站店)(69293218)</t>
  </si>
  <si>
    <t>田晓晨</t>
  </si>
  <si>
    <t>[贵阳]贵阳南岳假日酒店(68394554)</t>
  </si>
  <si>
    <t>豪华客房&lt;内宾&gt;&lt;双人入住&gt;&lt;预付&gt;&lt;无早&gt;</t>
  </si>
  <si>
    <t>郑悦</t>
  </si>
  <si>
    <t>CA363210204CNY</t>
  </si>
  <si>
    <t>[阿勒泰市]喆啡酒店(阿勒泰蓝湾美食城店)(69327269)</t>
  </si>
  <si>
    <t>醇享大床房&lt;内宾&gt;&lt;双人入住&gt;&lt;预付&gt;&lt;无早&gt;</t>
  </si>
  <si>
    <t>祝继军</t>
  </si>
  <si>
    <t>[上海]7天连锁酒店(上海延安西路地铁站店)(69319760)</t>
  </si>
  <si>
    <t>段荣州</t>
  </si>
  <si>
    <t>[三亚]三亚丽景海湾酒店(68299865)</t>
  </si>
  <si>
    <t>高级丽景双床房&lt;内宾&gt;&lt;双人入住&gt;&lt;预付&gt;&lt;双早&gt;</t>
  </si>
  <si>
    <t>贺永坤</t>
  </si>
  <si>
    <t>[阳泉]7天连锁酒店(阳泉市政府店)(69309030)</t>
  </si>
  <si>
    <t>杨政文</t>
  </si>
  <si>
    <t>[南京]7天优品酒店(南京北岭路店)(67321604)</t>
  </si>
  <si>
    <t>赵二远</t>
  </si>
  <si>
    <t>[深圳]7天酒店(深圳国际会展中心福永汽车站店)(68299712)</t>
  </si>
  <si>
    <t>潘颖聪</t>
  </si>
  <si>
    <t>[广州]7天连锁酒店(广州北京路地铁站店)(69308762)</t>
  </si>
  <si>
    <t>朱元昊</t>
  </si>
  <si>
    <t>苏栩本</t>
  </si>
  <si>
    <t>CA363210205CNY</t>
  </si>
  <si>
    <t>[巫山]7天连锁酒店(巫山广东路店)(69318973)</t>
  </si>
  <si>
    <t>曾锐</t>
  </si>
  <si>
    <t>岳勇</t>
  </si>
  <si>
    <t>[海口]7天连锁酒店(海口动车东站振兴路店)(70183255)</t>
  </si>
  <si>
    <t>赵剑芸</t>
  </si>
  <si>
    <t>[武汉]IU酒店(武汉广场利济北路地铁站店)(67318610)</t>
  </si>
  <si>
    <t>小U·超级大床房&lt;内宾&gt;&lt;双人入住&gt;&lt;预付&gt;&lt;无早&gt;</t>
  </si>
  <si>
    <t>周海江</t>
  </si>
  <si>
    <t>付晓帅</t>
  </si>
  <si>
    <t>[三亚]三亚鹿回头度假酒店(38395946)</t>
  </si>
  <si>
    <t>高级景观房&lt;内宾&gt;&lt;双人入住&gt;&lt;预付&gt;&lt;无早&gt;</t>
  </si>
  <si>
    <t>杜星星</t>
  </si>
  <si>
    <t>[重庆]IU酒店(重庆江北国际机场店)(67318394)</t>
  </si>
  <si>
    <t>小U·精致双床房&lt;内宾&gt;&lt;双人入住&gt;&lt;预付&gt;&lt;无早&gt;</t>
  </si>
  <si>
    <t>王杰</t>
  </si>
  <si>
    <t>吴立柯</t>
  </si>
  <si>
    <t>罗勇标</t>
  </si>
  <si>
    <t>郑佳丽</t>
  </si>
  <si>
    <t>[深圳]7天酒店(深圳科技园地铁站万象天地店)(68299385)</t>
  </si>
  <si>
    <t>商务大床房&lt;内宾&gt;&lt;双人入住&gt;&lt;预付&gt;&lt;无早&gt;</t>
  </si>
  <si>
    <t>陈楚琪</t>
  </si>
  <si>
    <t>[深圳]天鹅恋情侣主题酒店(深圳罗湖店)(69329955)</t>
  </si>
  <si>
    <t>刘克冬</t>
  </si>
  <si>
    <t>[西宁]锦江之星(西宁五四西路师范大学店)(67322245)</t>
  </si>
  <si>
    <t>商务房A&lt;内宾&gt;&lt;双人入住&gt;&lt;预付&gt;&lt;无早&gt;</t>
  </si>
  <si>
    <t>奥金杰</t>
  </si>
  <si>
    <t>[广州]广州瑰丽酒店(68299876)</t>
  </si>
  <si>
    <t>郑瀚</t>
  </si>
  <si>
    <t>CA363210206CNY</t>
  </si>
  <si>
    <t>[广州]7天连锁酒店(广州京溪南方医院地铁站店)(69330049)</t>
  </si>
  <si>
    <t>王生</t>
  </si>
  <si>
    <t>[贵阳]7天连锁酒店(贵阳纪念塔大剧院店)(67321978)</t>
  </si>
  <si>
    <t>陈远登</t>
  </si>
  <si>
    <t>杨毅</t>
  </si>
  <si>
    <t>[长春]7天连锁酒店(长春重庆路活力城店)(67322030)</t>
  </si>
  <si>
    <t>高级双床间&lt;内宾&gt;&lt;双人入住&gt;&lt;预付&gt;&lt;无早&gt;</t>
  </si>
  <si>
    <t>刘英华</t>
  </si>
  <si>
    <t>[北京]7天连锁酒店(北京定慧寺五路居地铁站店)(67322556)</t>
  </si>
  <si>
    <t>孙书伟</t>
  </si>
  <si>
    <t>方娜</t>
  </si>
  <si>
    <t>朱孝林</t>
  </si>
  <si>
    <t>[广州]广州中国大酒店(37178637)</t>
  </si>
  <si>
    <t>豪华房&lt;内宾&gt;&lt;双人入住&gt;&lt;预付&gt;&lt;无早&gt;</t>
  </si>
  <si>
    <t>缪贵昌</t>
  </si>
  <si>
    <t>[深圳]7天连锁酒店(深圳坂田华为基地店)(69307761)</t>
  </si>
  <si>
    <t>段玉</t>
  </si>
  <si>
    <t>胡旭东</t>
  </si>
  <si>
    <t>李子富</t>
  </si>
  <si>
    <t>啡凡大床房&lt;内宾&gt;&lt;双人入住&gt;&lt;预付&gt;&lt;无早&gt;</t>
  </si>
  <si>
    <t>谢泽强</t>
  </si>
  <si>
    <t>[广州]广州花园酒店(17095846)</t>
  </si>
  <si>
    <t>花园大床房&lt;内宾&gt;&lt;双人入住&gt;&lt;预付&gt;&lt;无早&gt;</t>
  </si>
  <si>
    <t>解缙</t>
  </si>
  <si>
    <t>品质致选大床房&lt;内宾&gt;&lt;双人入住&gt;&lt;预付&gt;&lt;无早&gt;</t>
  </si>
  <si>
    <t>陈智鹏</t>
  </si>
  <si>
    <t>戴芝纪</t>
  </si>
  <si>
    <t>李宏光</t>
  </si>
  <si>
    <t>[贵阳]IU酒店(贵阳花果园购物中心店)(67322244)</t>
  </si>
  <si>
    <t>武群岭</t>
  </si>
  <si>
    <t>陈胜喜</t>
  </si>
  <si>
    <t>张陆雷</t>
  </si>
  <si>
    <t>[深圳]7天连锁酒店(深圳华强北地铁站店)(67321658)</t>
  </si>
  <si>
    <t>刘涛</t>
  </si>
  <si>
    <t>退单</t>
  </si>
  <si>
    <t>,</t>
  </si>
  <si>
    <t>未结算</t>
  </si>
  <si>
    <t>A210206163230459</t>
  </si>
  <si>
    <t>合计4701元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</si>
  <si>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</si>
  <si>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</si>
  <si>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</si>
  <si>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</si>
  <si>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</si>
  <si>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</si>
  <si>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</si>
  <si>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</si>
  <si>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</si>
  <si>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7天连锁酒店(深圳华强北地铁站店)</t>
  </si>
  <si>
    <t>2021-01-21</t>
  </si>
  <si>
    <t>2021-01-22</t>
  </si>
  <si>
    <t>RMB</t>
  </si>
  <si>
    <t>130.00</t>
  </si>
  <si>
    <t>95010</t>
  </si>
  <si>
    <t>2021/1/21 22:53:34</t>
  </si>
  <si>
    <t>7天连锁酒店(北京定慧寺五路居地铁站店)</t>
  </si>
  <si>
    <t>140.00</t>
  </si>
  <si>
    <t>2021/1/21 19:29:24</t>
  </si>
  <si>
    <t>7天酒店(深圳国际会展中心福永汽车站店)</t>
  </si>
  <si>
    <t>102.00</t>
  </si>
  <si>
    <t>2021/1/21 19:29:12</t>
  </si>
  <si>
    <t>IU酒店(贵阳花果园购物中心店)</t>
  </si>
  <si>
    <t>127.00</t>
  </si>
  <si>
    <t>2021/1/21 19:11:37</t>
  </si>
  <si>
    <t>0.00</t>
  </si>
  <si>
    <t>2021/1/21 19:08:09</t>
  </si>
  <si>
    <t>广州花园酒店</t>
  </si>
  <si>
    <t>600.00</t>
  </si>
  <si>
    <t>2021/1/21 17:17:53</t>
  </si>
  <si>
    <t>潮漫酒店(深圳市民中心莲花村地铁站店)</t>
  </si>
  <si>
    <t>385.00</t>
  </si>
  <si>
    <t>2021/1/21 17:10:15</t>
  </si>
  <si>
    <t>2021/1/21 16:48:44</t>
  </si>
  <si>
    <t>喆啡酒店(阿勒泰蓝湾美食城店)</t>
  </si>
  <si>
    <t>290.00</t>
  </si>
  <si>
    <t>2021/1/21 15:39:31</t>
  </si>
  <si>
    <t>2021/1/21 14:48:44</t>
  </si>
  <si>
    <t>7天连锁酒店(上海延安西路地铁站店)</t>
  </si>
  <si>
    <t>141.00</t>
  </si>
  <si>
    <t>2021/1/21 14:40:23</t>
  </si>
  <si>
    <t>7天连锁酒店(深圳坂田华为基地店)</t>
  </si>
  <si>
    <t>2021/1/21 14:14:55</t>
  </si>
  <si>
    <t>广州中国大酒店</t>
  </si>
  <si>
    <t>526.00</t>
  </si>
  <si>
    <t>2021/1/21 13:30:19</t>
  </si>
  <si>
    <t>2021/1/21 12:43:54</t>
  </si>
  <si>
    <t>2021/1/21 12:29:55</t>
  </si>
  <si>
    <t>IU酒店(武汉广场利济北路地铁站店)</t>
  </si>
  <si>
    <t>2021/1/21 12:07:45</t>
  </si>
  <si>
    <t>2021/1/21 11:18:23</t>
  </si>
  <si>
    <t>7天连锁酒店(长春重庆路活力城店)</t>
  </si>
  <si>
    <t>2021/1/21 10:59:12</t>
  </si>
  <si>
    <t>7天连锁酒店(重庆观音桥步行街中心店)</t>
  </si>
  <si>
    <t>110.00</t>
  </si>
  <si>
    <t>2021/1/21 10:20:23</t>
  </si>
  <si>
    <t>7天连锁酒店(北京苹果园地铁站金顶北街店)</t>
  </si>
  <si>
    <t>170.00</t>
  </si>
  <si>
    <t>2021/1/21 9:36:32</t>
  </si>
  <si>
    <t>7天连锁酒店(贵阳纪念塔大剧院店)</t>
  </si>
  <si>
    <t>2021/1/21 9:13:23</t>
  </si>
  <si>
    <t>7天连锁酒店(广州京溪南方医院地铁站店)</t>
  </si>
  <si>
    <t>2021/1/21 9:10:41</t>
  </si>
  <si>
    <t>锦江之星(西宁五四西路师范大学店)</t>
  </si>
  <si>
    <t>2021-01-20</t>
  </si>
  <si>
    <t>184.00</t>
  </si>
  <si>
    <t>2021/1/20 20:43:58</t>
  </si>
  <si>
    <t>天鹅恋情侣主题酒店(深圳罗湖店)</t>
  </si>
  <si>
    <t>363.00</t>
  </si>
  <si>
    <t>2021/1/20 20:05:46</t>
  </si>
  <si>
    <t>7天酒店(深圳科技园地铁站万象天地店)</t>
  </si>
  <si>
    <t>243.00</t>
  </si>
  <si>
    <t>2021/1/20 19:48:40</t>
  </si>
  <si>
    <t>153.00</t>
  </si>
  <si>
    <t>2021/1/20 19:43:58</t>
  </si>
  <si>
    <t>7天连锁酒店(广州江南西路广百新一城店)</t>
  </si>
  <si>
    <t>121.00</t>
  </si>
  <si>
    <t>2021/1/20 19:12:25</t>
  </si>
  <si>
    <t>IU酒店(重庆江北国际机场店)</t>
  </si>
  <si>
    <t>120.00</t>
  </si>
  <si>
    <t>2021/1/20 18:52:31</t>
  </si>
  <si>
    <t>2021/1/20 18:27:16</t>
  </si>
  <si>
    <t>三亚鹿回头度假酒店</t>
  </si>
  <si>
    <t>907.00</t>
  </si>
  <si>
    <t>2021/1/20 17:28:23</t>
  </si>
  <si>
    <t>深圳中泰来大酒店</t>
  </si>
  <si>
    <t>200.00</t>
  </si>
  <si>
    <t>2021/1/20 16:29:42</t>
  </si>
  <si>
    <t>2021/1/20 14:31:47</t>
  </si>
  <si>
    <t>7天连锁酒店（海口动车东站振兴路店）</t>
  </si>
  <si>
    <t>109.00</t>
  </si>
  <si>
    <t>2021/1/20 12:20:49</t>
  </si>
  <si>
    <t>2021/1/20 11:58:36</t>
  </si>
  <si>
    <t>7天连锁酒店(巫山广东路店)</t>
  </si>
  <si>
    <t>2021/1/20 11:11:44</t>
  </si>
  <si>
    <t>7天连锁酒店（广州北京路地铁站店）</t>
  </si>
  <si>
    <t>2021-01-19</t>
  </si>
  <si>
    <t>2021/1/19 19:43:08</t>
  </si>
  <si>
    <t>2021/1/19 19:17:05</t>
  </si>
  <si>
    <t>7天优品酒店(南京北岭路店)</t>
  </si>
  <si>
    <t>135.00</t>
  </si>
  <si>
    <t>2021/1/19 18:21:58</t>
  </si>
  <si>
    <t>7天连锁酒店（阳泉市政府店）</t>
  </si>
  <si>
    <t>2021/1/19 18:08:34</t>
  </si>
  <si>
    <t>三亚丽景海湾酒店</t>
  </si>
  <si>
    <t>301.00</t>
  </si>
  <si>
    <t>2021/1/19 12:30:00</t>
  </si>
  <si>
    <t>2021/1/19 10:15:21</t>
  </si>
  <si>
    <t>2021/1/19 1:13:21</t>
  </si>
  <si>
    <t>贵阳南岳假日酒店</t>
  </si>
  <si>
    <t>2021-01-18</t>
  </si>
  <si>
    <t>402.00</t>
  </si>
  <si>
    <t>2021/1/18 22:36:38</t>
  </si>
  <si>
    <t>7天连锁酒店（天津长虹公园地铁站店）</t>
  </si>
  <si>
    <t>2021/1/18 21:51:03</t>
  </si>
  <si>
    <t>231.00</t>
  </si>
  <si>
    <t>2021/1/18 20:35:42</t>
  </si>
  <si>
    <t>2021/1/18 20:29:13</t>
  </si>
  <si>
    <t>7天连锁酒店(广州南沙金洲广场店)</t>
  </si>
  <si>
    <t>2021/1/18 17:19:09</t>
  </si>
  <si>
    <t>7天优品酒店(拉萨布达拉宫店)</t>
  </si>
  <si>
    <t>2021/1/18 17:04:27</t>
  </si>
  <si>
    <t>锦江之星(苏州木渎古镇店)</t>
  </si>
  <si>
    <t>132.00</t>
  </si>
  <si>
    <t>2021/1/18 15:22:10</t>
  </si>
  <si>
    <t>锦江都城酒店(香格里拉松赞林寺店)</t>
  </si>
  <si>
    <t>166.00</t>
  </si>
  <si>
    <t>2021/1/18 15:20:05</t>
  </si>
  <si>
    <t>2021/1/18 14:50:49</t>
  </si>
  <si>
    <t>2021/1/18 14:34:31</t>
  </si>
  <si>
    <t>2021/1/18 9:32:06</t>
  </si>
  <si>
    <t>2021/1/18 7:34:37</t>
  </si>
  <si>
    <t>非繁城品酒店(天水兰天城市广场店)</t>
  </si>
  <si>
    <t>154.00</t>
  </si>
  <si>
    <t>2021/1/17 18:20:25</t>
  </si>
  <si>
    <t>7天优品酒店(重庆观音桥步行街轻轨站店)</t>
  </si>
  <si>
    <t>2021-01-17</t>
  </si>
  <si>
    <t>119.00</t>
  </si>
  <si>
    <t>2021/1/17 10:19:47</t>
  </si>
  <si>
    <t>175.00</t>
  </si>
  <si>
    <t>2021/1/17 2:30:56</t>
  </si>
  <si>
    <t>220.00</t>
  </si>
  <si>
    <t>2021/1/16 23:17:05</t>
  </si>
  <si>
    <t>7天连锁酒店(广州黄沙地铁站沙面店)</t>
  </si>
  <si>
    <t>2021-01-16</t>
  </si>
  <si>
    <t>2021/1/16 18:30:19</t>
  </si>
  <si>
    <t>7天连锁酒店(济南大学济微路店)</t>
  </si>
  <si>
    <t>195.00</t>
  </si>
  <si>
    <t>2021/1/16 18:20:26</t>
  </si>
  <si>
    <t>7天连锁酒店（贵阳小十字店）</t>
  </si>
  <si>
    <t>2021/1/16 14:15:34</t>
  </si>
  <si>
    <t>2021/1/16 13:53:53</t>
  </si>
  <si>
    <t>2021/1/16 13:16:26</t>
  </si>
  <si>
    <t>7天连锁酒店(北京潘家园劲松店)</t>
  </si>
  <si>
    <t>2021/1/16 12:10:17</t>
  </si>
  <si>
    <t>IU酒店(天津天塔景区吴家窑地铁站店)</t>
  </si>
  <si>
    <t>2021/1/16 9:35:01</t>
  </si>
  <si>
    <t>2021/1/15 23:58:26</t>
  </si>
  <si>
    <t>2021-01-15</t>
  </si>
  <si>
    <t>111.00</t>
  </si>
  <si>
    <t>2021/1/15 21:31:09</t>
  </si>
  <si>
    <t>382.00</t>
  </si>
  <si>
    <t>2021/1/15 16:14:47</t>
  </si>
  <si>
    <t>2021/1/15 15:52:07</t>
  </si>
  <si>
    <t>2021/1/15 14:05:44</t>
  </si>
  <si>
    <t>7天连锁酒店(天津滨海新区于家堡店)</t>
  </si>
  <si>
    <t>2021/1/15 13:24:53</t>
  </si>
  <si>
    <t>2021/1/15 12:24:07</t>
  </si>
  <si>
    <t>2021/1/15 12:07:45</t>
  </si>
  <si>
    <t>锦江之星(青岛杭州路店)</t>
  </si>
  <si>
    <t>2021-01-14</t>
  </si>
  <si>
    <t>106.00</t>
  </si>
  <si>
    <t>2021/1/14 22:56:48</t>
  </si>
  <si>
    <t>246.00</t>
  </si>
  <si>
    <t>2021/1/14 20:20:22</t>
  </si>
  <si>
    <t>7天连锁酒店（揭阳广百店）</t>
  </si>
  <si>
    <t>2021/1/14 19:14:00</t>
  </si>
  <si>
    <t>7天优品酒店(广州仓边路店)</t>
  </si>
  <si>
    <t>172.00</t>
  </si>
  <si>
    <t>2021/1/14 18:22:02</t>
  </si>
  <si>
    <t>2021/1/14 15:58:38</t>
  </si>
  <si>
    <t>7天连锁酒店(广州西场地铁站荔湾路彩虹桥店)</t>
  </si>
  <si>
    <t>2021/1/14 15:11:23</t>
  </si>
  <si>
    <t>2021/1/14 15:02:31</t>
  </si>
  <si>
    <t>14287823115，</t>
  </si>
  <si>
    <t>扬州扬鹏锦江大酒店</t>
  </si>
  <si>
    <t>胡自由</t>
  </si>
  <si>
    <t>2021-01-13</t>
  </si>
  <si>
    <t/>
  </si>
  <si>
    <t>2021/1/13 15:50:13</t>
  </si>
  <si>
    <t>锦江之星(海口东风桥店)</t>
  </si>
  <si>
    <t>王源</t>
  </si>
  <si>
    <t>2021/1/13 11:55:44</t>
  </si>
  <si>
    <t>369.00</t>
  </si>
  <si>
    <t>2021/1/13 10:41:07</t>
  </si>
  <si>
    <t>252.00</t>
  </si>
  <si>
    <t>2021/1/12 23:29:46</t>
  </si>
  <si>
    <t>7天连锁酒店(深圳国贸地铁站店)</t>
  </si>
  <si>
    <t>149.00</t>
  </si>
  <si>
    <t>2021/1/12 14:32:20</t>
  </si>
  <si>
    <t>广州瑰丽酒店</t>
  </si>
  <si>
    <t>1386.00</t>
  </si>
  <si>
    <t>2021/1/12 4:55:47</t>
  </si>
  <si>
    <t>王明凯</t>
  </si>
  <si>
    <t>2021-01-12</t>
  </si>
  <si>
    <t>2021/1/11 21:46:03</t>
  </si>
  <si>
    <t>眉山黑龙滩长岛天堂洲际酒店</t>
  </si>
  <si>
    <t>孙睿</t>
  </si>
  <si>
    <t>2021-01-11</t>
  </si>
  <si>
    <t>2021/1/11 16:31:02</t>
  </si>
  <si>
    <t>7天酒店(成都双流广场地铁站塔桥路店)</t>
  </si>
  <si>
    <t>李建</t>
  </si>
  <si>
    <t>2021-01-09</t>
  </si>
  <si>
    <t>2021-01-10</t>
  </si>
  <si>
    <t>2021/1/9 20:47:12</t>
  </si>
  <si>
    <t>佛山禅城智选假日酒店</t>
  </si>
  <si>
    <t>夏生</t>
  </si>
  <si>
    <t>2021-01-08</t>
  </si>
  <si>
    <t>2021/1/8 16:49:35</t>
  </si>
  <si>
    <t>锦江之星(泉州开元寺店)</t>
  </si>
  <si>
    <t>2021/1/7 19:16:22</t>
  </si>
  <si>
    <t>长春高新智选假日酒店</t>
  </si>
  <si>
    <t>高研</t>
  </si>
  <si>
    <t>2021/1/7 10:41:45</t>
  </si>
  <si>
    <t>刘芳</t>
  </si>
  <si>
    <t>2021-01-07</t>
  </si>
  <si>
    <t>2021/1/5 12:22:33</t>
  </si>
  <si>
    <t>济南绿地美利亚酒店</t>
  </si>
  <si>
    <t>徐子粟</t>
  </si>
  <si>
    <t>2021/1/4 20:02:02</t>
  </si>
  <si>
    <t>武汉馨乐庭沌口服务公寓</t>
  </si>
  <si>
    <t>艾比</t>
  </si>
  <si>
    <t>2021/1/4 14:01:07</t>
  </si>
  <si>
    <t>龚艳超</t>
  </si>
  <si>
    <t>2021-01-04</t>
  </si>
  <si>
    <t>2021-01-05</t>
  </si>
  <si>
    <t>2021/1/4 11:08:57</t>
  </si>
  <si>
    <t>上海三迪华美达酒店</t>
  </si>
  <si>
    <t>顾梁云</t>
  </si>
  <si>
    <t>2021-01-02</t>
  </si>
  <si>
    <t>2021-01-03</t>
  </si>
  <si>
    <t>83.60</t>
  </si>
  <si>
    <t>2021/1/2 15:24:58</t>
  </si>
  <si>
    <t>7天连锁酒店（太原河西居然之家店）</t>
  </si>
  <si>
    <t>田思齐</t>
  </si>
  <si>
    <t>2021/1/1 19:04:36</t>
  </si>
  <si>
    <t>锦江都城酒店(杭州拱墅万达广场店)</t>
  </si>
  <si>
    <t>王珊</t>
  </si>
  <si>
    <t>2021-01-01</t>
  </si>
  <si>
    <t>2021/1/1 7:19:06</t>
  </si>
  <si>
    <t>2020-12-31</t>
  </si>
  <si>
    <t>-1347.00</t>
  </si>
  <si>
    <t>2020/12/31 19:54:34</t>
  </si>
  <si>
    <t>扎史追格</t>
  </si>
  <si>
    <t>2020/12/31 18:22:59</t>
  </si>
  <si>
    <t>-1455.00</t>
  </si>
  <si>
    <t>2020/12/31 17:13:58</t>
  </si>
  <si>
    <t>IU酒店(广州体育中心林和西地铁站店)</t>
  </si>
  <si>
    <t>江政民</t>
  </si>
  <si>
    <t>2020/12/31 16:08:26</t>
  </si>
  <si>
    <t>2020/12/31 14:46:13</t>
  </si>
  <si>
    <t>凯里亚德酒店(天津于家堡金融中心店)</t>
  </si>
  <si>
    <t>杨洋</t>
  </si>
  <si>
    <t>2020/12/31 11:23:20</t>
  </si>
  <si>
    <t>7天连锁酒店（重庆解放碑中心洪崖洞店）</t>
  </si>
  <si>
    <t>许文杰</t>
  </si>
  <si>
    <t>2020-12-30</t>
  </si>
  <si>
    <t>2020/12/30 21:03:36</t>
  </si>
  <si>
    <t>陈明康</t>
  </si>
  <si>
    <t>2020/12/30 19:03:52</t>
  </si>
  <si>
    <t>上海新黄浦酒店公寓</t>
  </si>
  <si>
    <t>杨庆龙</t>
  </si>
  <si>
    <t>2020/12/30 19:00:45</t>
  </si>
  <si>
    <t>上海宾馆</t>
  </si>
  <si>
    <t>郑彦珺</t>
  </si>
  <si>
    <t>2020/12/29 13:28:30</t>
  </si>
  <si>
    <t>麗枫酒店(广州市桥地铁站易发步行街)</t>
  </si>
  <si>
    <t>刘老师</t>
  </si>
  <si>
    <t>2020/12/28 23:23:36</t>
  </si>
  <si>
    <t>2020/12/28 23:22:39</t>
  </si>
  <si>
    <t>三亚胜意大酒店</t>
  </si>
  <si>
    <t>许勇枝</t>
  </si>
  <si>
    <t>2020/12/26 19:20:48</t>
  </si>
  <si>
    <t>非繁·德洲酒店(广州平沙外语外贸学校店)</t>
  </si>
  <si>
    <t>侯国钰</t>
  </si>
  <si>
    <t>2020-12-27</t>
  </si>
  <si>
    <t>2020-12-28</t>
  </si>
  <si>
    <t>2020/12/25 19:15:19</t>
  </si>
  <si>
    <t>7天连锁酒店(重庆合川汽车中心站店)</t>
  </si>
  <si>
    <t>余光灵</t>
  </si>
  <si>
    <t>2020-12-25</t>
  </si>
  <si>
    <t>2020/12/25 16:24:52</t>
  </si>
  <si>
    <t>山水时尚酒店(北京首都机场新国展店)</t>
  </si>
  <si>
    <t>陈刘伟</t>
  </si>
  <si>
    <t>2021-01-06</t>
  </si>
  <si>
    <t>2020/12/25 10:21:10</t>
  </si>
  <si>
    <t>7天连锁酒店(广州街口镇北路店)</t>
  </si>
  <si>
    <t>孙晓美</t>
  </si>
  <si>
    <t>2020-12-24</t>
  </si>
  <si>
    <t>2020/12/24 21:48:39</t>
  </si>
  <si>
    <t>陈和生</t>
  </si>
  <si>
    <t>2020/12/24 20:50:30</t>
  </si>
  <si>
    <t>锦江之星(汕头衡山路店)</t>
  </si>
  <si>
    <t>林琳</t>
  </si>
  <si>
    <t>2020/12/23 16:05:50</t>
  </si>
  <si>
    <t>白玉兰酒店(南京航空航天大学胜太西路店)</t>
  </si>
  <si>
    <t>彭星星</t>
  </si>
  <si>
    <t>2020/12/23 11:29:30</t>
  </si>
  <si>
    <t>7天连锁酒店(宿迁万达广场千鸟园店)</t>
  </si>
  <si>
    <t>2020-12-22</t>
  </si>
  <si>
    <t>2020-12-23</t>
  </si>
  <si>
    <t>-420.00</t>
  </si>
  <si>
    <t>2020/12/22 22:39:14</t>
  </si>
  <si>
    <t>熊琴</t>
  </si>
  <si>
    <t>2020/12/22 18:27:52</t>
  </si>
  <si>
    <t>7天连锁酒店(长沙五一大道袁家岭地铁站店)</t>
  </si>
  <si>
    <t>郭淳灏</t>
  </si>
  <si>
    <t>2020/12/22 14:22:35</t>
  </si>
  <si>
    <t>取追</t>
  </si>
  <si>
    <t>2020/12/22 13:09:02</t>
  </si>
  <si>
    <t>锦江之星(苏州石湖国际教育园店)</t>
  </si>
  <si>
    <t>贺婷玉</t>
  </si>
  <si>
    <t>2020/12/22 11:36:20</t>
  </si>
  <si>
    <t>西双版纳洲际度假酒店</t>
  </si>
  <si>
    <t>李依颖</t>
  </si>
  <si>
    <t>1774.00</t>
  </si>
  <si>
    <t>2020/12/22 9:39:58</t>
  </si>
  <si>
    <t>7天连锁酒店(北京来广营店)</t>
  </si>
  <si>
    <t>周初姣</t>
  </si>
  <si>
    <t>2020/12/22 3:31:22</t>
  </si>
  <si>
    <t>7天连锁酒店(成都川师大成龙校区总部经济港店)</t>
  </si>
  <si>
    <t>张宇航</t>
  </si>
  <si>
    <t>2020-12-21</t>
  </si>
  <si>
    <t>2020/12/21 17:25:48</t>
  </si>
  <si>
    <t>锦江之星品尚(深圳南山科技园店)</t>
  </si>
  <si>
    <t>王锋</t>
  </si>
  <si>
    <t>2020-12-29</t>
  </si>
  <si>
    <t>2020/12/20 7:07:44</t>
  </si>
  <si>
    <t>张先生</t>
  </si>
  <si>
    <t>2020-12-20</t>
  </si>
  <si>
    <t>2020/12/20 0:09:22</t>
  </si>
  <si>
    <t>麗枫酒店(库尔勒石化大道店)</t>
  </si>
  <si>
    <t>黄梅</t>
  </si>
  <si>
    <t>2020-12-19</t>
  </si>
  <si>
    <t>2020/12/18 10:43:26</t>
  </si>
  <si>
    <t>7天连锁酒店(厦门中山路轮渡店)</t>
  </si>
  <si>
    <t>罗汉生</t>
  </si>
  <si>
    <t>2020/12/17 22:49:46</t>
  </si>
  <si>
    <t>7天连锁酒店(北京西客站南广场店)</t>
  </si>
  <si>
    <t>唐婷婷</t>
  </si>
  <si>
    <t>2020-12-17</t>
  </si>
  <si>
    <t>2020-12-18</t>
  </si>
  <si>
    <t>2020/12/17 17:06:44</t>
  </si>
  <si>
    <t>周洁琼</t>
  </si>
  <si>
    <t>2020/12/17 9:53:18</t>
  </si>
  <si>
    <t>上海中星铂尔曼大酒店</t>
  </si>
  <si>
    <t>2020-12-16</t>
  </si>
  <si>
    <t>-2841.00</t>
  </si>
  <si>
    <t>2020/12/16 19:09:10</t>
  </si>
  <si>
    <t>上海七重天宾馆</t>
  </si>
  <si>
    <t>林爱道</t>
  </si>
  <si>
    <t>164.00</t>
  </si>
  <si>
    <t>2020/12/16 14:50:35</t>
  </si>
  <si>
    <t>锦江都城酒店(杭州下沙金沙湖店)</t>
  </si>
  <si>
    <t>何何</t>
  </si>
  <si>
    <t>2020/12/16 10:07:06</t>
  </si>
  <si>
    <t>2020/12/16 9:52:12</t>
  </si>
  <si>
    <t>她他服务公寓(广州珠江新城汇峰公寓店)</t>
  </si>
  <si>
    <t>林志鹏</t>
  </si>
  <si>
    <t>2020-12-15</t>
  </si>
  <si>
    <t>2020/12/15 10:52:46</t>
  </si>
  <si>
    <t>麗枫酒店(广州白云国际机场店)</t>
  </si>
  <si>
    <t>林家声</t>
  </si>
  <si>
    <t>2020/12/14 12:20:55</t>
  </si>
  <si>
    <t>7天优品酒店(广州天河棠下好又多店)</t>
  </si>
  <si>
    <t>王俊</t>
  </si>
  <si>
    <t>2020-12-14</t>
  </si>
  <si>
    <t>2020/12/14 4:34:34</t>
  </si>
  <si>
    <t>7天优品酒店(西安明城墙西北大学店)</t>
  </si>
  <si>
    <t>程蒙</t>
  </si>
  <si>
    <t>2020-12-13</t>
  </si>
  <si>
    <t>2020/12/13 16:48:32</t>
  </si>
  <si>
    <t>2020/12/13 11:39:14</t>
  </si>
  <si>
    <t>7天优品酒店(重庆杨家坪步行街中心店)</t>
  </si>
  <si>
    <t>袁星</t>
  </si>
  <si>
    <t>2020-12-12</t>
  </si>
  <si>
    <t>2020/12/12 3:10:16</t>
  </si>
  <si>
    <t>张燕燕</t>
  </si>
  <si>
    <t>2020/12/11 19:02:09</t>
  </si>
  <si>
    <t>张宁</t>
  </si>
  <si>
    <t>2020/12/11 18:21:51</t>
  </si>
  <si>
    <t>衡星</t>
  </si>
  <si>
    <t>2020/12/10 22:54:36</t>
  </si>
  <si>
    <t>7天连锁酒店(深圳宝安店)</t>
  </si>
  <si>
    <t>黎燕凌</t>
  </si>
  <si>
    <t>2020-12-10</t>
  </si>
  <si>
    <t>2020-12-11</t>
  </si>
  <si>
    <t>2020/12/10 21:55:49</t>
  </si>
  <si>
    <t>7天连锁酒店(昌吉东方广场店)</t>
  </si>
  <si>
    <t>苗秋钰</t>
  </si>
  <si>
    <t>2020/12/10 0:47:19</t>
  </si>
  <si>
    <t>周龙安</t>
  </si>
  <si>
    <t>2020-12-09</t>
  </si>
  <si>
    <t>2020/12/9 14:59:30</t>
  </si>
  <si>
    <t>派酒店(兰州高铁西站店)</t>
  </si>
  <si>
    <t>李建龙</t>
  </si>
  <si>
    <t>2020/12/9 6:33:10</t>
  </si>
  <si>
    <t>7天连锁酒店(珠海横琴长隆国际会展中心店)</t>
  </si>
  <si>
    <t>卢方亮</t>
  </si>
  <si>
    <t>2020/12/9 0:13:06</t>
  </si>
  <si>
    <t>7天优品酒店(成都盐市口店)</t>
  </si>
  <si>
    <t>王亚军</t>
  </si>
  <si>
    <t>2020/12/8 10:01:27</t>
  </si>
  <si>
    <t>锦江之星(郑州北三环文化路店)</t>
  </si>
  <si>
    <t>魏香宛</t>
  </si>
  <si>
    <t>2020/12/8 9:21:24</t>
  </si>
  <si>
    <t>7天优品酒店（成都火车东站凯德广场店）</t>
  </si>
  <si>
    <t>潘永佳</t>
  </si>
  <si>
    <t>2020-12-08</t>
  </si>
  <si>
    <t>2020/12/8 2:03:17</t>
  </si>
  <si>
    <t>7天连锁酒店(镇江火车站万达广场店)</t>
  </si>
  <si>
    <t>方秋伶</t>
  </si>
  <si>
    <t>2020-12-07</t>
  </si>
  <si>
    <t>2020/12/7 15:55:48</t>
  </si>
  <si>
    <t>上海金陵紫金山大酒店</t>
  </si>
  <si>
    <t>桑雨柔</t>
  </si>
  <si>
    <t>2020/12/7 10:52:00</t>
  </si>
  <si>
    <t>丽枫酒店(成都科华北路四川大学店)</t>
  </si>
  <si>
    <t>王嵩</t>
  </si>
  <si>
    <t>2020/12/7 10:05:41</t>
  </si>
  <si>
    <t>瞿磊</t>
  </si>
  <si>
    <t>2020/12/7 2:27:21</t>
  </si>
  <si>
    <t>汪晨</t>
  </si>
  <si>
    <t>2020-12-06</t>
  </si>
  <si>
    <t>2020/12/6 21:49:58</t>
  </si>
  <si>
    <t>7天优品酒店(广州南站汉溪长隆站祈福新邨店)</t>
  </si>
  <si>
    <t>魏俊鹏</t>
  </si>
  <si>
    <t>2020/12/6 21:13:33</t>
  </si>
  <si>
    <t>7天优品酒店(长沙芙蓉广场地铁站家乐福店)</t>
  </si>
  <si>
    <t>谢传真</t>
  </si>
  <si>
    <t>2020/12/6 12:50:19</t>
  </si>
  <si>
    <t>长春香格里拉大酒店</t>
  </si>
  <si>
    <t>董顺花</t>
  </si>
  <si>
    <t>2020/12/6 8:04:04</t>
  </si>
  <si>
    <t>派酒店(广州天河棠下好又多店)</t>
  </si>
  <si>
    <t>陈启森</t>
  </si>
  <si>
    <t>2020/12/6 5:04:32</t>
  </si>
  <si>
    <t>7天优品酒店(北京花园桥地铁站店)</t>
  </si>
  <si>
    <t>王颖</t>
  </si>
  <si>
    <t>2020/12/5 13:54:49</t>
  </si>
  <si>
    <t>7天连锁酒店(南宁朝阳广场地铁站店)</t>
  </si>
  <si>
    <t>王晓禅</t>
  </si>
  <si>
    <t>2020-12-05</t>
  </si>
  <si>
    <t>2020/12/5 8:07:00</t>
  </si>
  <si>
    <t>武汉恒大酒店</t>
  </si>
  <si>
    <t>罗刚</t>
  </si>
  <si>
    <t>2020/12/5 3:09:08</t>
  </si>
  <si>
    <t>7天连锁酒店(徐闻城东大道店)</t>
  </si>
  <si>
    <t>董文振</t>
  </si>
  <si>
    <t>2020/12/5 1:18:32</t>
  </si>
  <si>
    <t>何泼</t>
  </si>
  <si>
    <t>2020-12-04</t>
  </si>
  <si>
    <t>2020/12/4 17:55:48</t>
  </si>
  <si>
    <t>7天连锁酒店(兰州西站店)</t>
  </si>
  <si>
    <t>王丹</t>
  </si>
  <si>
    <t>2020/12/3 16:51:16</t>
  </si>
  <si>
    <t>刘嘉琪</t>
  </si>
  <si>
    <t>2020/12/3 16:01:45</t>
  </si>
  <si>
    <t>7天连锁酒店(成都富森美家居川陕路店)</t>
  </si>
  <si>
    <t>贺俊瑞</t>
  </si>
  <si>
    <t>2020-12-03</t>
  </si>
  <si>
    <t>2020/12/3 0:52:07</t>
  </si>
  <si>
    <t>罗高</t>
  </si>
  <si>
    <t>2020-12-02</t>
  </si>
  <si>
    <t>2020/12/2 15:27:59</t>
  </si>
  <si>
    <t>麗枫酒店(西宁海湖新区万达广场店)</t>
  </si>
  <si>
    <t>孙钊</t>
  </si>
  <si>
    <t>2020/12/2 12:36:53</t>
  </si>
  <si>
    <t>7天连锁酒店(拉萨夺底路店)</t>
  </si>
  <si>
    <t>索朗次仁</t>
  </si>
  <si>
    <t>2020/12/2 2:28:26</t>
  </si>
  <si>
    <t>7天优品酒店(大连机场店)</t>
  </si>
  <si>
    <t>王双</t>
  </si>
  <si>
    <t>2020/12/2 1:10:27</t>
  </si>
  <si>
    <t>广州海航威斯汀酒店</t>
  </si>
  <si>
    <t>-3018.00</t>
  </si>
  <si>
    <t>2020/12/1 15:32:55</t>
  </si>
  <si>
    <t>王伟伟</t>
  </si>
  <si>
    <t>2020/12/1 13:30:36</t>
  </si>
  <si>
    <t>7天连锁酒店(杭州萧山机场店)</t>
  </si>
  <si>
    <t>王琳灏</t>
  </si>
  <si>
    <t>2020/11/29 17:51:35</t>
  </si>
  <si>
    <t>7天连锁酒店(北京天坛东门地铁站店)</t>
  </si>
  <si>
    <t>李夏轩</t>
  </si>
  <si>
    <t>2020/11/29 15:49:39</t>
  </si>
  <si>
    <t>希岸酒店(成都郫都区耍乡店)</t>
  </si>
  <si>
    <t>倪贵金</t>
  </si>
  <si>
    <t>2020-11-30</t>
  </si>
  <si>
    <t>2020/11/27 18:39:11</t>
  </si>
  <si>
    <t>7天连锁酒店(北京学院路六道口地铁站店)</t>
  </si>
  <si>
    <t>张多婷</t>
  </si>
  <si>
    <t>2020/11/26 22:26:10</t>
  </si>
  <si>
    <t>张老师</t>
  </si>
  <si>
    <t>2020/11/25 9:54:56</t>
  </si>
  <si>
    <t>2020/11/25 9:52:32</t>
  </si>
  <si>
    <t>崇明金茂凯悦酒店</t>
  </si>
  <si>
    <t>王思华代</t>
  </si>
  <si>
    <t>2020/11/22 9:55:58</t>
  </si>
  <si>
    <t>2020/11/18 23:57:04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</si>
</sst>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21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32" borderId="9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2"/>
  <sheetViews>
    <sheetView workbookViewId="0">
      <selection activeCell="F7" sqref="F7"/>
    </sheetView>
  </sheetViews>
  <sheetFormatPr defaultColWidth="9" defaultRowHeight="13.5"/>
  <cols>
    <col min="1" max="5" width="9" style="4"/>
    <col min="6" max="7" width="10.375" style="4"/>
    <col min="8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14283776738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44210</v>
      </c>
      <c r="G2" s="6">
        <v>44211</v>
      </c>
      <c r="H2" s="4">
        <v>1</v>
      </c>
      <c r="I2" s="4">
        <v>1</v>
      </c>
      <c r="J2" s="4">
        <v>1</v>
      </c>
      <c r="K2" s="4" t="s">
        <v>25</v>
      </c>
      <c r="L2" s="4">
        <v>149</v>
      </c>
      <c r="M2" s="4">
        <v>149</v>
      </c>
      <c r="N2" s="4" t="s">
        <v>26</v>
      </c>
      <c r="O2" s="4" t="s">
        <v>27</v>
      </c>
      <c r="P2" s="4" t="s">
        <v>28</v>
      </c>
      <c r="Q2" s="4">
        <v>0</v>
      </c>
      <c r="R2" s="7">
        <v>44208</v>
      </c>
      <c r="S2" s="6">
        <v>44226</v>
      </c>
      <c r="T2" s="4" t="s">
        <v>29</v>
      </c>
      <c r="U2" s="4">
        <v>1944474</v>
      </c>
    </row>
    <row r="3" s="4" customFormat="1" spans="1:21">
      <c r="A3" s="4">
        <v>14285267949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44209</v>
      </c>
      <c r="G3" s="6">
        <v>44211</v>
      </c>
      <c r="H3" s="4">
        <v>1</v>
      </c>
      <c r="I3" s="4">
        <v>2</v>
      </c>
      <c r="J3" s="4">
        <v>2</v>
      </c>
      <c r="K3" s="4" t="s">
        <v>25</v>
      </c>
      <c r="L3" s="4">
        <v>252</v>
      </c>
      <c r="M3" s="4">
        <v>252</v>
      </c>
      <c r="N3" s="4" t="s">
        <v>32</v>
      </c>
      <c r="O3" s="4" t="s">
        <v>27</v>
      </c>
      <c r="P3" s="4" t="s">
        <v>28</v>
      </c>
      <c r="Q3" s="4">
        <v>0</v>
      </c>
      <c r="R3" s="7">
        <v>44208</v>
      </c>
      <c r="S3" s="6">
        <v>44226</v>
      </c>
      <c r="T3" s="4" t="s">
        <v>29</v>
      </c>
      <c r="U3" s="4">
        <v>1944723</v>
      </c>
    </row>
    <row r="4" s="4" customFormat="1" spans="1:21">
      <c r="A4" s="4">
        <v>14287516039</v>
      </c>
      <c r="B4" s="4" t="s">
        <v>21</v>
      </c>
      <c r="C4" s="4" t="s">
        <v>22</v>
      </c>
      <c r="D4" s="4" t="s">
        <v>33</v>
      </c>
      <c r="E4" s="4" t="s">
        <v>34</v>
      </c>
      <c r="F4" s="6">
        <v>44210</v>
      </c>
      <c r="G4" s="6">
        <v>44211</v>
      </c>
      <c r="H4" s="4">
        <v>1</v>
      </c>
      <c r="I4" s="4">
        <v>1</v>
      </c>
      <c r="J4" s="4">
        <v>1</v>
      </c>
      <c r="K4" s="4" t="s">
        <v>25</v>
      </c>
      <c r="L4" s="4">
        <v>369</v>
      </c>
      <c r="M4" s="4">
        <v>369</v>
      </c>
      <c r="N4" s="4" t="s">
        <v>35</v>
      </c>
      <c r="O4" s="4" t="s">
        <v>27</v>
      </c>
      <c r="P4" s="4" t="s">
        <v>28</v>
      </c>
      <c r="Q4" s="4">
        <v>0</v>
      </c>
      <c r="R4" s="7">
        <v>44209</v>
      </c>
      <c r="S4" s="6">
        <v>44226</v>
      </c>
      <c r="T4" s="4" t="s">
        <v>29</v>
      </c>
      <c r="U4" s="4">
        <v>1944840</v>
      </c>
    </row>
    <row r="5" s="4" customFormat="1" spans="1:21">
      <c r="A5" s="4">
        <v>14294675492</v>
      </c>
      <c r="B5" s="4" t="s">
        <v>21</v>
      </c>
      <c r="C5" s="4" t="s">
        <v>22</v>
      </c>
      <c r="D5" s="4" t="s">
        <v>36</v>
      </c>
      <c r="E5" s="4" t="s">
        <v>37</v>
      </c>
      <c r="F5" s="6">
        <v>44210</v>
      </c>
      <c r="G5" s="6">
        <v>44211</v>
      </c>
      <c r="H5" s="4">
        <v>1</v>
      </c>
      <c r="I5" s="4">
        <v>1</v>
      </c>
      <c r="J5" s="4">
        <v>1</v>
      </c>
      <c r="K5" s="4" t="s">
        <v>25</v>
      </c>
      <c r="L5" s="4">
        <v>172</v>
      </c>
      <c r="M5" s="4">
        <v>172</v>
      </c>
      <c r="N5" s="4" t="s">
        <v>38</v>
      </c>
      <c r="O5" s="4" t="s">
        <v>27</v>
      </c>
      <c r="P5" s="4" t="s">
        <v>28</v>
      </c>
      <c r="Q5" s="4">
        <v>0</v>
      </c>
      <c r="R5" s="7">
        <v>44210</v>
      </c>
      <c r="S5" s="6">
        <v>44226</v>
      </c>
      <c r="T5" s="4" t="s">
        <v>29</v>
      </c>
      <c r="U5" s="4">
        <v>1947137</v>
      </c>
    </row>
    <row r="6" s="4" customFormat="1" spans="1:21">
      <c r="A6" s="4">
        <v>14294871701</v>
      </c>
      <c r="B6" s="4" t="s">
        <v>21</v>
      </c>
      <c r="C6" s="4" t="s">
        <v>22</v>
      </c>
      <c r="D6" s="4" t="s">
        <v>39</v>
      </c>
      <c r="E6" s="4" t="s">
        <v>40</v>
      </c>
      <c r="F6" s="6">
        <v>44210</v>
      </c>
      <c r="G6" s="6">
        <v>44211</v>
      </c>
      <c r="H6" s="4">
        <v>1</v>
      </c>
      <c r="I6" s="4">
        <v>1</v>
      </c>
      <c r="J6" s="4">
        <v>1</v>
      </c>
      <c r="K6" s="4" t="s">
        <v>25</v>
      </c>
      <c r="L6" s="4">
        <v>121</v>
      </c>
      <c r="M6" s="4">
        <v>121</v>
      </c>
      <c r="N6" s="4" t="s">
        <v>41</v>
      </c>
      <c r="O6" s="4" t="s">
        <v>27</v>
      </c>
      <c r="P6" s="4" t="s">
        <v>28</v>
      </c>
      <c r="Q6" s="4">
        <v>0</v>
      </c>
      <c r="R6" s="7">
        <v>44210</v>
      </c>
      <c r="S6" s="6">
        <v>44226</v>
      </c>
      <c r="T6" s="4" t="s">
        <v>29</v>
      </c>
      <c r="U6" s="4">
        <v>1947234</v>
      </c>
    </row>
    <row r="7" s="4" customFormat="1" spans="1:21">
      <c r="A7" s="4">
        <v>14295115824</v>
      </c>
      <c r="B7" s="4" t="s">
        <v>21</v>
      </c>
      <c r="C7" s="4" t="s">
        <v>22</v>
      </c>
      <c r="D7" s="4" t="s">
        <v>42</v>
      </c>
      <c r="E7" s="4" t="s">
        <v>43</v>
      </c>
      <c r="F7" s="6">
        <v>44210</v>
      </c>
      <c r="G7" s="6">
        <v>44211</v>
      </c>
      <c r="H7" s="4">
        <v>1</v>
      </c>
      <c r="I7" s="4">
        <v>1</v>
      </c>
      <c r="J7" s="4">
        <v>1</v>
      </c>
      <c r="K7" s="4" t="s">
        <v>25</v>
      </c>
      <c r="L7" s="4">
        <v>246</v>
      </c>
      <c r="M7" s="4">
        <v>246</v>
      </c>
      <c r="N7" s="4" t="s">
        <v>44</v>
      </c>
      <c r="O7" s="4" t="s">
        <v>27</v>
      </c>
      <c r="P7" s="4" t="s">
        <v>28</v>
      </c>
      <c r="Q7" s="4">
        <v>0</v>
      </c>
      <c r="R7" s="7">
        <v>44210</v>
      </c>
      <c r="S7" s="6">
        <v>44226</v>
      </c>
      <c r="T7" s="4" t="s">
        <v>29</v>
      </c>
      <c r="U7" s="4">
        <v>1947372</v>
      </c>
    </row>
    <row r="8" s="4" customFormat="1" spans="1:21">
      <c r="A8" s="4">
        <v>14295639967</v>
      </c>
      <c r="B8" s="4" t="s">
        <v>21</v>
      </c>
      <c r="C8" s="4" t="s">
        <v>22</v>
      </c>
      <c r="D8" s="4" t="s">
        <v>45</v>
      </c>
      <c r="E8" s="4" t="s">
        <v>46</v>
      </c>
      <c r="F8" s="6">
        <v>44210</v>
      </c>
      <c r="G8" s="6">
        <v>44211</v>
      </c>
      <c r="H8" s="4">
        <v>1</v>
      </c>
      <c r="I8" s="4">
        <v>1</v>
      </c>
      <c r="J8" s="4">
        <v>1</v>
      </c>
      <c r="K8" s="4" t="s">
        <v>25</v>
      </c>
      <c r="L8" s="4">
        <v>106</v>
      </c>
      <c r="M8" s="4">
        <v>106</v>
      </c>
      <c r="N8" s="4" t="s">
        <v>47</v>
      </c>
      <c r="O8" s="4" t="s">
        <v>27</v>
      </c>
      <c r="P8" s="4" t="s">
        <v>28</v>
      </c>
      <c r="Q8" s="4">
        <v>0</v>
      </c>
      <c r="R8" s="7">
        <v>44210</v>
      </c>
      <c r="S8" s="6">
        <v>44226</v>
      </c>
      <c r="T8" s="4" t="s">
        <v>29</v>
      </c>
      <c r="U8" s="4">
        <v>1947775</v>
      </c>
    </row>
    <row r="9" s="4" customFormat="1" spans="1:20">
      <c r="A9" s="4">
        <v>14030176256</v>
      </c>
      <c r="B9" s="4" t="s">
        <v>21</v>
      </c>
      <c r="C9" s="4" t="s">
        <v>48</v>
      </c>
      <c r="D9" s="4" t="s">
        <v>49</v>
      </c>
      <c r="E9" s="4" t="s">
        <v>50</v>
      </c>
      <c r="F9" s="6">
        <v>44167</v>
      </c>
      <c r="G9" s="6">
        <v>44168</v>
      </c>
      <c r="H9" s="4">
        <v>1</v>
      </c>
      <c r="I9" s="4">
        <v>1</v>
      </c>
      <c r="J9" s="4">
        <v>1</v>
      </c>
      <c r="K9" s="4" t="s">
        <v>25</v>
      </c>
      <c r="L9" s="4">
        <v>-3018</v>
      </c>
      <c r="M9" s="4">
        <v>-3018</v>
      </c>
      <c r="N9" s="4" t="s">
        <v>51</v>
      </c>
      <c r="O9" s="4" t="s">
        <v>27</v>
      </c>
      <c r="P9" s="4" t="s">
        <v>28</v>
      </c>
      <c r="Q9" s="4">
        <v>0</v>
      </c>
      <c r="R9" s="7">
        <v>44166</v>
      </c>
      <c r="S9" s="6">
        <v>44226</v>
      </c>
      <c r="T9" s="4" t="s">
        <v>29</v>
      </c>
    </row>
    <row r="10" s="4" customFormat="1" spans="1:21">
      <c r="A10" s="4">
        <v>14134109527</v>
      </c>
      <c r="B10" s="4" t="s">
        <v>21</v>
      </c>
      <c r="C10" s="4" t="s">
        <v>48</v>
      </c>
      <c r="D10" s="4" t="s">
        <v>52</v>
      </c>
      <c r="E10" s="4" t="s">
        <v>53</v>
      </c>
      <c r="F10" s="6">
        <v>44181</v>
      </c>
      <c r="G10" s="6">
        <v>44182</v>
      </c>
      <c r="H10" s="4">
        <v>1</v>
      </c>
      <c r="I10" s="4">
        <v>1</v>
      </c>
      <c r="J10" s="4">
        <v>1</v>
      </c>
      <c r="K10" s="4" t="s">
        <v>25</v>
      </c>
      <c r="L10" s="4">
        <v>-2841</v>
      </c>
      <c r="M10" s="4">
        <v>-2841</v>
      </c>
      <c r="N10" s="4" t="s">
        <v>54</v>
      </c>
      <c r="O10" s="4" t="s">
        <v>27</v>
      </c>
      <c r="P10" s="4" t="s">
        <v>28</v>
      </c>
      <c r="Q10" s="4">
        <v>0</v>
      </c>
      <c r="R10" s="7">
        <v>44181</v>
      </c>
      <c r="S10" s="6">
        <v>44226</v>
      </c>
      <c r="T10" s="4" t="s">
        <v>29</v>
      </c>
      <c r="U10" s="4">
        <v>1926664</v>
      </c>
    </row>
    <row r="11" s="4" customFormat="1" spans="1:21">
      <c r="A11" s="4">
        <v>14169179163</v>
      </c>
      <c r="B11" s="4" t="s">
        <v>21</v>
      </c>
      <c r="C11" s="4" t="s">
        <v>48</v>
      </c>
      <c r="D11" s="4" t="s">
        <v>55</v>
      </c>
      <c r="E11" s="4" t="s">
        <v>40</v>
      </c>
      <c r="F11" s="6">
        <v>44187</v>
      </c>
      <c r="G11" s="6">
        <v>44188</v>
      </c>
      <c r="H11" s="4">
        <v>1</v>
      </c>
      <c r="I11" s="4">
        <v>1</v>
      </c>
      <c r="J11" s="4">
        <v>1</v>
      </c>
      <c r="K11" s="4" t="s">
        <v>25</v>
      </c>
      <c r="L11" s="4">
        <v>-420</v>
      </c>
      <c r="M11" s="4">
        <v>-420</v>
      </c>
      <c r="N11" s="4" t="s">
        <v>56</v>
      </c>
      <c r="O11" s="4" t="s">
        <v>27</v>
      </c>
      <c r="P11" s="4" t="s">
        <v>28</v>
      </c>
      <c r="Q11" s="4">
        <v>0</v>
      </c>
      <c r="R11" s="7">
        <v>44187</v>
      </c>
      <c r="S11" s="6">
        <v>44226</v>
      </c>
      <c r="T11" s="4" t="s">
        <v>29</v>
      </c>
      <c r="U11" s="4">
        <v>1931019</v>
      </c>
    </row>
    <row r="12" s="4" customFormat="1" spans="1:20">
      <c r="A12" s="4">
        <v>14217836111</v>
      </c>
      <c r="B12" s="4" t="s">
        <v>21</v>
      </c>
      <c r="C12" s="4" t="s">
        <v>48</v>
      </c>
      <c r="D12" s="4" t="s">
        <v>57</v>
      </c>
      <c r="E12" s="4" t="s">
        <v>58</v>
      </c>
      <c r="F12" s="6">
        <v>44196</v>
      </c>
      <c r="G12" s="6">
        <v>44197</v>
      </c>
      <c r="H12" s="4">
        <v>1</v>
      </c>
      <c r="I12" s="4">
        <v>1</v>
      </c>
      <c r="J12" s="4">
        <v>1</v>
      </c>
      <c r="K12" s="4" t="s">
        <v>25</v>
      </c>
      <c r="L12" s="4">
        <v>-1347</v>
      </c>
      <c r="M12" s="4">
        <v>-1347</v>
      </c>
      <c r="N12" s="4" t="s">
        <v>59</v>
      </c>
      <c r="O12" s="4" t="s">
        <v>27</v>
      </c>
      <c r="P12" s="4" t="s">
        <v>28</v>
      </c>
      <c r="Q12" s="4">
        <v>0</v>
      </c>
      <c r="R12" s="7">
        <v>44196</v>
      </c>
      <c r="S12" s="6">
        <v>44226</v>
      </c>
      <c r="T12" s="4" t="s">
        <v>29</v>
      </c>
    </row>
    <row r="13" s="4" customFormat="1" spans="1:21">
      <c r="A13" s="4">
        <v>14220587881</v>
      </c>
      <c r="B13" s="4" t="s">
        <v>21</v>
      </c>
      <c r="C13" s="4" t="s">
        <v>48</v>
      </c>
      <c r="D13" s="4" t="s">
        <v>57</v>
      </c>
      <c r="E13" s="4" t="s">
        <v>60</v>
      </c>
      <c r="F13" s="6">
        <v>44196</v>
      </c>
      <c r="G13" s="6">
        <v>44197</v>
      </c>
      <c r="H13" s="4">
        <v>1</v>
      </c>
      <c r="I13" s="4">
        <v>1</v>
      </c>
      <c r="J13" s="4">
        <v>1</v>
      </c>
      <c r="K13" s="4" t="s">
        <v>25</v>
      </c>
      <c r="L13" s="4">
        <v>-1455</v>
      </c>
      <c r="M13" s="4">
        <v>-1455</v>
      </c>
      <c r="N13" s="4" t="s">
        <v>61</v>
      </c>
      <c r="O13" s="4" t="s">
        <v>27</v>
      </c>
      <c r="P13" s="4" t="s">
        <v>28</v>
      </c>
      <c r="Q13" s="4">
        <v>0</v>
      </c>
      <c r="R13" s="7">
        <v>44196</v>
      </c>
      <c r="S13" s="6">
        <v>44226</v>
      </c>
      <c r="T13" s="4" t="s">
        <v>29</v>
      </c>
      <c r="U13" s="4">
        <v>1937872</v>
      </c>
    </row>
    <row r="14" s="4" customFormat="1" spans="1:21">
      <c r="A14" s="4">
        <v>14221745809</v>
      </c>
      <c r="B14" s="4" t="s">
        <v>21</v>
      </c>
      <c r="C14" s="4" t="s">
        <v>48</v>
      </c>
      <c r="D14" s="4" t="s">
        <v>57</v>
      </c>
      <c r="E14" s="4" t="s">
        <v>58</v>
      </c>
      <c r="F14" s="6">
        <v>44196</v>
      </c>
      <c r="G14" s="6">
        <v>44197</v>
      </c>
      <c r="H14" s="4">
        <v>1</v>
      </c>
      <c r="I14" s="4">
        <v>1</v>
      </c>
      <c r="J14" s="4">
        <v>1</v>
      </c>
      <c r="K14" s="4" t="s">
        <v>25</v>
      </c>
      <c r="L14" s="4">
        <v>-1347</v>
      </c>
      <c r="M14" s="4">
        <v>-1347</v>
      </c>
      <c r="N14" s="4" t="s">
        <v>62</v>
      </c>
      <c r="O14" s="4" t="s">
        <v>27</v>
      </c>
      <c r="P14" s="4" t="s">
        <v>28</v>
      </c>
      <c r="Q14" s="4">
        <v>0</v>
      </c>
      <c r="R14" s="7">
        <v>44196</v>
      </c>
      <c r="S14" s="6">
        <v>44226</v>
      </c>
      <c r="T14" s="4" t="s">
        <v>29</v>
      </c>
      <c r="U14" s="4">
        <v>1937998</v>
      </c>
    </row>
    <row r="15" s="4" customFormat="1" spans="1:21">
      <c r="A15" s="4">
        <v>14261296363</v>
      </c>
      <c r="B15" s="4" t="s">
        <v>21</v>
      </c>
      <c r="C15" s="4" t="s">
        <v>22</v>
      </c>
      <c r="D15" s="4" t="s">
        <v>63</v>
      </c>
      <c r="E15" s="4" t="s">
        <v>64</v>
      </c>
      <c r="F15" s="6">
        <v>44211</v>
      </c>
      <c r="G15" s="6">
        <v>44212</v>
      </c>
      <c r="H15" s="4">
        <v>1</v>
      </c>
      <c r="I15" s="4">
        <v>1</v>
      </c>
      <c r="J15" s="4">
        <v>1</v>
      </c>
      <c r="K15" s="4" t="s">
        <v>25</v>
      </c>
      <c r="L15" s="4">
        <v>144</v>
      </c>
      <c r="M15" s="4">
        <v>144</v>
      </c>
      <c r="N15" s="4" t="s">
        <v>65</v>
      </c>
      <c r="O15" s="4" t="s">
        <v>66</v>
      </c>
      <c r="P15" s="4" t="s">
        <v>28</v>
      </c>
      <c r="Q15" s="4">
        <v>0</v>
      </c>
      <c r="R15" s="7">
        <v>44203</v>
      </c>
      <c r="S15" s="6">
        <v>44227</v>
      </c>
      <c r="T15" s="4" t="s">
        <v>29</v>
      </c>
      <c r="U15" s="4">
        <v>1942277</v>
      </c>
    </row>
    <row r="16" s="4" customFormat="1" spans="1:21">
      <c r="A16" s="4">
        <v>14261296363</v>
      </c>
      <c r="B16" s="4" t="s">
        <v>21</v>
      </c>
      <c r="C16" s="4" t="s">
        <v>67</v>
      </c>
      <c r="D16" s="4" t="s">
        <v>63</v>
      </c>
      <c r="E16" s="4" t="s">
        <v>64</v>
      </c>
      <c r="F16" s="6">
        <v>44211</v>
      </c>
      <c r="G16" s="6">
        <v>44212</v>
      </c>
      <c r="H16" s="4">
        <v>1</v>
      </c>
      <c r="I16" s="4">
        <v>1</v>
      </c>
      <c r="J16" s="4">
        <v>1</v>
      </c>
      <c r="K16" s="4" t="s">
        <v>25</v>
      </c>
      <c r="L16" s="4">
        <v>-144</v>
      </c>
      <c r="M16" s="4">
        <v>-144</v>
      </c>
      <c r="N16" s="4" t="s">
        <v>65</v>
      </c>
      <c r="O16" s="4" t="s">
        <v>66</v>
      </c>
      <c r="P16" s="4" t="s">
        <v>28</v>
      </c>
      <c r="Q16" s="4">
        <v>0</v>
      </c>
      <c r="R16" s="7">
        <v>44203</v>
      </c>
      <c r="S16" s="6">
        <v>44227</v>
      </c>
      <c r="T16" s="4" t="s">
        <v>29</v>
      </c>
      <c r="U16" s="4">
        <v>1942277</v>
      </c>
    </row>
    <row r="17" s="4" customFormat="1" spans="1:21">
      <c r="A17" s="4">
        <v>14293989048</v>
      </c>
      <c r="B17" s="4" t="s">
        <v>21</v>
      </c>
      <c r="C17" s="4" t="s">
        <v>22</v>
      </c>
      <c r="D17" s="4" t="s">
        <v>68</v>
      </c>
      <c r="E17" s="4" t="s">
        <v>40</v>
      </c>
      <c r="F17" s="6">
        <v>44211</v>
      </c>
      <c r="G17" s="6">
        <v>44212</v>
      </c>
      <c r="H17" s="4">
        <v>1</v>
      </c>
      <c r="I17" s="4">
        <v>1</v>
      </c>
      <c r="J17" s="4">
        <v>1</v>
      </c>
      <c r="K17" s="4" t="s">
        <v>25</v>
      </c>
      <c r="L17" s="4">
        <v>111</v>
      </c>
      <c r="M17" s="4">
        <v>111</v>
      </c>
      <c r="N17" s="4" t="s">
        <v>69</v>
      </c>
      <c r="O17" s="4" t="s">
        <v>66</v>
      </c>
      <c r="P17" s="4" t="s">
        <v>28</v>
      </c>
      <c r="Q17" s="4">
        <v>0</v>
      </c>
      <c r="R17" s="7">
        <v>44210</v>
      </c>
      <c r="S17" s="6">
        <v>44227</v>
      </c>
      <c r="T17" s="4" t="s">
        <v>29</v>
      </c>
      <c r="U17" s="4">
        <v>1946803</v>
      </c>
    </row>
    <row r="18" s="4" customFormat="1" spans="1:21">
      <c r="A18" s="4">
        <v>14297764246</v>
      </c>
      <c r="B18" s="4" t="s">
        <v>21</v>
      </c>
      <c r="C18" s="4" t="s">
        <v>22</v>
      </c>
      <c r="D18" s="4" t="s">
        <v>70</v>
      </c>
      <c r="E18" s="4" t="s">
        <v>37</v>
      </c>
      <c r="F18" s="6">
        <v>44211</v>
      </c>
      <c r="G18" s="6">
        <v>44212</v>
      </c>
      <c r="H18" s="4">
        <v>1</v>
      </c>
      <c r="I18" s="4">
        <v>1</v>
      </c>
      <c r="J18" s="4">
        <v>1</v>
      </c>
      <c r="K18" s="4" t="s">
        <v>25</v>
      </c>
      <c r="L18" s="4">
        <v>110</v>
      </c>
      <c r="M18" s="4">
        <v>110</v>
      </c>
      <c r="N18" s="4" t="s">
        <v>71</v>
      </c>
      <c r="O18" s="4" t="s">
        <v>66</v>
      </c>
      <c r="P18" s="4" t="s">
        <v>28</v>
      </c>
      <c r="Q18" s="4">
        <v>0</v>
      </c>
      <c r="R18" s="7">
        <v>44211</v>
      </c>
      <c r="S18" s="6">
        <v>44227</v>
      </c>
      <c r="T18" s="4" t="s">
        <v>29</v>
      </c>
      <c r="U18" s="4">
        <v>1948280</v>
      </c>
    </row>
    <row r="19" s="4" customFormat="1" spans="1:21">
      <c r="A19" s="4">
        <v>14297897588</v>
      </c>
      <c r="B19" s="4" t="s">
        <v>21</v>
      </c>
      <c r="C19" s="4" t="s">
        <v>22</v>
      </c>
      <c r="D19" s="4" t="s">
        <v>70</v>
      </c>
      <c r="E19" s="4" t="s">
        <v>37</v>
      </c>
      <c r="F19" s="6">
        <v>44211</v>
      </c>
      <c r="G19" s="6">
        <v>44212</v>
      </c>
      <c r="H19" s="4">
        <v>1</v>
      </c>
      <c r="I19" s="4">
        <v>1</v>
      </c>
      <c r="J19" s="4">
        <v>1</v>
      </c>
      <c r="K19" s="4" t="s">
        <v>25</v>
      </c>
      <c r="L19" s="4">
        <v>110</v>
      </c>
      <c r="M19" s="4">
        <v>110</v>
      </c>
      <c r="N19" s="4" t="s">
        <v>72</v>
      </c>
      <c r="O19" s="4" t="s">
        <v>66</v>
      </c>
      <c r="P19" s="4" t="s">
        <v>28</v>
      </c>
      <c r="Q19" s="4">
        <v>0</v>
      </c>
      <c r="R19" s="7">
        <v>44211</v>
      </c>
      <c r="S19" s="6">
        <v>44227</v>
      </c>
      <c r="T19" s="4" t="s">
        <v>29</v>
      </c>
      <c r="U19" s="4">
        <v>1948315</v>
      </c>
    </row>
    <row r="20" s="4" customFormat="1" spans="1:21">
      <c r="A20" s="4">
        <v>14298328343</v>
      </c>
      <c r="B20" s="4" t="s">
        <v>21</v>
      </c>
      <c r="C20" s="4" t="s">
        <v>22</v>
      </c>
      <c r="D20" s="4" t="s">
        <v>73</v>
      </c>
      <c r="E20" s="4" t="s">
        <v>74</v>
      </c>
      <c r="F20" s="6">
        <v>44211</v>
      </c>
      <c r="G20" s="6">
        <v>44212</v>
      </c>
      <c r="H20" s="4">
        <v>1</v>
      </c>
      <c r="I20" s="4">
        <v>1</v>
      </c>
      <c r="J20" s="4">
        <v>1</v>
      </c>
      <c r="K20" s="4" t="s">
        <v>25</v>
      </c>
      <c r="L20" s="4">
        <v>102</v>
      </c>
      <c r="M20" s="4">
        <v>102</v>
      </c>
      <c r="N20" s="4" t="s">
        <v>75</v>
      </c>
      <c r="O20" s="4" t="s">
        <v>66</v>
      </c>
      <c r="P20" s="4" t="s">
        <v>28</v>
      </c>
      <c r="Q20" s="4">
        <v>0</v>
      </c>
      <c r="R20" s="7">
        <v>44211</v>
      </c>
      <c r="S20" s="6">
        <v>44227</v>
      </c>
      <c r="T20" s="4" t="s">
        <v>29</v>
      </c>
      <c r="U20" s="4">
        <v>1948421</v>
      </c>
    </row>
    <row r="21" s="4" customFormat="1" spans="1:20">
      <c r="A21" s="4">
        <v>14298500213</v>
      </c>
      <c r="B21" s="4" t="s">
        <v>21</v>
      </c>
      <c r="C21" s="4" t="s">
        <v>22</v>
      </c>
      <c r="D21" s="4" t="s">
        <v>70</v>
      </c>
      <c r="E21" s="4" t="s">
        <v>37</v>
      </c>
      <c r="F21" s="6">
        <v>44211</v>
      </c>
      <c r="G21" s="6">
        <v>44212</v>
      </c>
      <c r="H21" s="4">
        <v>1</v>
      </c>
      <c r="I21" s="4">
        <v>1</v>
      </c>
      <c r="J21" s="4">
        <v>1</v>
      </c>
      <c r="K21" s="4" t="s">
        <v>25</v>
      </c>
      <c r="L21" s="4">
        <v>110</v>
      </c>
      <c r="M21" s="4">
        <v>110</v>
      </c>
      <c r="N21" s="4" t="s">
        <v>76</v>
      </c>
      <c r="O21" s="4" t="s">
        <v>66</v>
      </c>
      <c r="P21" s="4" t="s">
        <v>28</v>
      </c>
      <c r="Q21" s="4">
        <v>0</v>
      </c>
      <c r="R21" s="7">
        <v>44211</v>
      </c>
      <c r="S21" s="6">
        <v>44227</v>
      </c>
      <c r="T21" s="4" t="s">
        <v>29</v>
      </c>
    </row>
    <row r="22" s="4" customFormat="1" spans="1:21">
      <c r="A22" s="4">
        <v>14298814040</v>
      </c>
      <c r="B22" s="4" t="s">
        <v>21</v>
      </c>
      <c r="C22" s="4" t="s">
        <v>22</v>
      </c>
      <c r="D22" s="4" t="s">
        <v>77</v>
      </c>
      <c r="E22" s="4" t="s">
        <v>31</v>
      </c>
      <c r="F22" s="6">
        <v>44211</v>
      </c>
      <c r="G22" s="6">
        <v>44212</v>
      </c>
      <c r="H22" s="4">
        <v>1</v>
      </c>
      <c r="I22" s="4">
        <v>1</v>
      </c>
      <c r="J22" s="4">
        <v>1</v>
      </c>
      <c r="K22" s="4" t="s">
        <v>25</v>
      </c>
      <c r="L22" s="4">
        <v>153</v>
      </c>
      <c r="M22" s="4">
        <v>153</v>
      </c>
      <c r="N22" s="4" t="s">
        <v>78</v>
      </c>
      <c r="O22" s="4" t="s">
        <v>66</v>
      </c>
      <c r="P22" s="4" t="s">
        <v>28</v>
      </c>
      <c r="Q22" s="4">
        <v>0</v>
      </c>
      <c r="R22" s="7">
        <v>44211</v>
      </c>
      <c r="S22" s="6">
        <v>44227</v>
      </c>
      <c r="T22" s="4" t="s">
        <v>29</v>
      </c>
      <c r="U22" s="4">
        <v>1948648</v>
      </c>
    </row>
    <row r="23" s="4" customFormat="1" spans="1:21">
      <c r="A23" s="4">
        <v>14300016090</v>
      </c>
      <c r="B23" s="4" t="s">
        <v>21</v>
      </c>
      <c r="C23" s="4" t="s">
        <v>22</v>
      </c>
      <c r="D23" s="4" t="s">
        <v>79</v>
      </c>
      <c r="E23" s="4" t="s">
        <v>40</v>
      </c>
      <c r="F23" s="6">
        <v>44211</v>
      </c>
      <c r="G23" s="6">
        <v>44212</v>
      </c>
      <c r="H23" s="4">
        <v>1</v>
      </c>
      <c r="I23" s="4">
        <v>1</v>
      </c>
      <c r="J23" s="4">
        <v>1</v>
      </c>
      <c r="K23" s="4" t="s">
        <v>25</v>
      </c>
      <c r="L23" s="4">
        <v>111</v>
      </c>
      <c r="M23" s="4">
        <v>111</v>
      </c>
      <c r="N23" s="4" t="s">
        <v>80</v>
      </c>
      <c r="O23" s="4" t="s">
        <v>66</v>
      </c>
      <c r="P23" s="4" t="s">
        <v>28</v>
      </c>
      <c r="Q23" s="4">
        <v>0</v>
      </c>
      <c r="R23" s="7">
        <v>44211</v>
      </c>
      <c r="S23" s="6">
        <v>44227</v>
      </c>
      <c r="T23" s="4" t="s">
        <v>29</v>
      </c>
      <c r="U23" s="4">
        <v>1949427</v>
      </c>
    </row>
    <row r="24" s="4" customFormat="1" spans="1:20">
      <c r="A24" s="4">
        <v>14298881525</v>
      </c>
      <c r="B24" s="4" t="s">
        <v>21</v>
      </c>
      <c r="C24" s="4" t="s">
        <v>22</v>
      </c>
      <c r="D24" s="4" t="s">
        <v>81</v>
      </c>
      <c r="E24" s="4" t="s">
        <v>82</v>
      </c>
      <c r="F24" s="6">
        <v>44211</v>
      </c>
      <c r="G24" s="6">
        <v>44213</v>
      </c>
      <c r="H24" s="4">
        <v>1</v>
      </c>
      <c r="I24" s="4">
        <v>2</v>
      </c>
      <c r="J24" s="4">
        <v>2</v>
      </c>
      <c r="K24" s="4" t="s">
        <v>25</v>
      </c>
      <c r="L24" s="4">
        <v>382</v>
      </c>
      <c r="M24" s="4">
        <v>382</v>
      </c>
      <c r="N24" s="4" t="s">
        <v>83</v>
      </c>
      <c r="O24" s="4" t="s">
        <v>84</v>
      </c>
      <c r="P24" s="4" t="s">
        <v>28</v>
      </c>
      <c r="Q24" s="4">
        <v>0</v>
      </c>
      <c r="R24" s="7">
        <v>44211</v>
      </c>
      <c r="S24" s="6">
        <v>44228</v>
      </c>
      <c r="T24" s="4" t="s">
        <v>29</v>
      </c>
    </row>
    <row r="25" s="4" customFormat="1" spans="1:20">
      <c r="A25" s="4">
        <v>14300458516</v>
      </c>
      <c r="B25" s="4" t="s">
        <v>21</v>
      </c>
      <c r="C25" s="4" t="s">
        <v>22</v>
      </c>
      <c r="D25" s="4" t="s">
        <v>85</v>
      </c>
      <c r="E25" s="4" t="s">
        <v>86</v>
      </c>
      <c r="F25" s="6">
        <v>44212</v>
      </c>
      <c r="G25" s="6">
        <v>44213</v>
      </c>
      <c r="H25" s="4">
        <v>1</v>
      </c>
      <c r="I25" s="4">
        <v>1</v>
      </c>
      <c r="J25" s="4">
        <v>1</v>
      </c>
      <c r="K25" s="4" t="s">
        <v>25</v>
      </c>
      <c r="L25" s="4">
        <v>175</v>
      </c>
      <c r="M25" s="4">
        <v>175</v>
      </c>
      <c r="N25" s="4" t="s">
        <v>87</v>
      </c>
      <c r="O25" s="4" t="s">
        <v>84</v>
      </c>
      <c r="P25" s="4" t="s">
        <v>28</v>
      </c>
      <c r="Q25" s="4">
        <v>0</v>
      </c>
      <c r="R25" s="7">
        <v>44211</v>
      </c>
      <c r="S25" s="6">
        <v>44228</v>
      </c>
      <c r="T25" s="4" t="s">
        <v>29</v>
      </c>
    </row>
    <row r="26" s="4" customFormat="1" spans="1:21">
      <c r="A26" s="4">
        <v>14300936796</v>
      </c>
      <c r="B26" s="4" t="s">
        <v>21</v>
      </c>
      <c r="C26" s="4" t="s">
        <v>22</v>
      </c>
      <c r="D26" s="4" t="s">
        <v>88</v>
      </c>
      <c r="E26" s="4" t="s">
        <v>89</v>
      </c>
      <c r="F26" s="6">
        <v>44212</v>
      </c>
      <c r="G26" s="6">
        <v>44213</v>
      </c>
      <c r="H26" s="4">
        <v>1</v>
      </c>
      <c r="I26" s="4">
        <v>1</v>
      </c>
      <c r="J26" s="4">
        <v>1</v>
      </c>
      <c r="K26" s="4" t="s">
        <v>25</v>
      </c>
      <c r="L26" s="4">
        <v>120</v>
      </c>
      <c r="M26" s="4">
        <v>120</v>
      </c>
      <c r="N26" s="4" t="s">
        <v>90</v>
      </c>
      <c r="O26" s="4" t="s">
        <v>84</v>
      </c>
      <c r="P26" s="4" t="s">
        <v>28</v>
      </c>
      <c r="Q26" s="4">
        <v>0</v>
      </c>
      <c r="R26" s="7">
        <v>44212</v>
      </c>
      <c r="S26" s="6">
        <v>44228</v>
      </c>
      <c r="T26" s="4" t="s">
        <v>29</v>
      </c>
      <c r="U26" s="4">
        <v>1949746</v>
      </c>
    </row>
    <row r="27" s="4" customFormat="1" spans="1:20">
      <c r="A27" s="4">
        <v>14301340055</v>
      </c>
      <c r="B27" s="4" t="s">
        <v>21</v>
      </c>
      <c r="C27" s="4" t="s">
        <v>22</v>
      </c>
      <c r="D27" s="4" t="s">
        <v>91</v>
      </c>
      <c r="E27" s="4" t="s">
        <v>40</v>
      </c>
      <c r="F27" s="6">
        <v>44212</v>
      </c>
      <c r="G27" s="6">
        <v>44213</v>
      </c>
      <c r="H27" s="4">
        <v>1</v>
      </c>
      <c r="I27" s="4">
        <v>1</v>
      </c>
      <c r="J27" s="4">
        <v>1</v>
      </c>
      <c r="K27" s="4" t="s">
        <v>25</v>
      </c>
      <c r="L27" s="4">
        <v>135</v>
      </c>
      <c r="M27" s="4">
        <v>135</v>
      </c>
      <c r="N27" s="4" t="s">
        <v>92</v>
      </c>
      <c r="O27" s="4" t="s">
        <v>84</v>
      </c>
      <c r="P27" s="4" t="s">
        <v>28</v>
      </c>
      <c r="Q27" s="4">
        <v>0</v>
      </c>
      <c r="R27" s="7">
        <v>44212</v>
      </c>
      <c r="S27" s="6">
        <v>44228</v>
      </c>
      <c r="T27" s="4" t="s">
        <v>29</v>
      </c>
    </row>
    <row r="28" s="4" customFormat="1" spans="1:21">
      <c r="A28" s="4">
        <v>14301536763</v>
      </c>
      <c r="B28" s="4" t="s">
        <v>21</v>
      </c>
      <c r="C28" s="4" t="s">
        <v>22</v>
      </c>
      <c r="D28" s="4" t="s">
        <v>70</v>
      </c>
      <c r="E28" s="4" t="s">
        <v>37</v>
      </c>
      <c r="F28" s="6">
        <v>44212</v>
      </c>
      <c r="G28" s="6">
        <v>44213</v>
      </c>
      <c r="H28" s="4">
        <v>1</v>
      </c>
      <c r="I28" s="4">
        <v>1</v>
      </c>
      <c r="J28" s="4">
        <v>1</v>
      </c>
      <c r="K28" s="4" t="s">
        <v>25</v>
      </c>
      <c r="L28" s="4">
        <v>110</v>
      </c>
      <c r="M28" s="4">
        <v>110</v>
      </c>
      <c r="N28" s="4" t="s">
        <v>71</v>
      </c>
      <c r="O28" s="4" t="s">
        <v>84</v>
      </c>
      <c r="P28" s="4" t="s">
        <v>28</v>
      </c>
      <c r="Q28" s="4">
        <v>0</v>
      </c>
      <c r="R28" s="7">
        <v>44212</v>
      </c>
      <c r="S28" s="6">
        <v>44228</v>
      </c>
      <c r="T28" s="4" t="s">
        <v>29</v>
      </c>
      <c r="U28" s="4">
        <v>1950114</v>
      </c>
    </row>
    <row r="29" s="4" customFormat="1" spans="1:21">
      <c r="A29" s="4">
        <v>14301627403</v>
      </c>
      <c r="B29" s="4" t="s">
        <v>21</v>
      </c>
      <c r="C29" s="4" t="s">
        <v>22</v>
      </c>
      <c r="D29" s="4" t="s">
        <v>85</v>
      </c>
      <c r="E29" s="4" t="s">
        <v>93</v>
      </c>
      <c r="F29" s="6">
        <v>44212</v>
      </c>
      <c r="G29" s="6">
        <v>44213</v>
      </c>
      <c r="H29" s="4">
        <v>1</v>
      </c>
      <c r="I29" s="4">
        <v>1</v>
      </c>
      <c r="J29" s="4">
        <v>1</v>
      </c>
      <c r="K29" s="4" t="s">
        <v>25</v>
      </c>
      <c r="L29" s="4">
        <v>166</v>
      </c>
      <c r="M29" s="4">
        <v>166</v>
      </c>
      <c r="N29" s="4" t="s">
        <v>94</v>
      </c>
      <c r="O29" s="4" t="s">
        <v>84</v>
      </c>
      <c r="P29" s="4" t="s">
        <v>28</v>
      </c>
      <c r="Q29" s="4">
        <v>0</v>
      </c>
      <c r="R29" s="7">
        <v>44212</v>
      </c>
      <c r="S29" s="6">
        <v>44228</v>
      </c>
      <c r="T29" s="4" t="s">
        <v>29</v>
      </c>
      <c r="U29" s="4">
        <v>1950184</v>
      </c>
    </row>
    <row r="30" s="4" customFormat="1" spans="1:21">
      <c r="A30" s="4">
        <v>14304043084</v>
      </c>
      <c r="B30" s="4" t="s">
        <v>21</v>
      </c>
      <c r="C30" s="4" t="s">
        <v>22</v>
      </c>
      <c r="D30" s="4" t="s">
        <v>95</v>
      </c>
      <c r="E30" s="4" t="s">
        <v>96</v>
      </c>
      <c r="F30" s="6">
        <v>44212</v>
      </c>
      <c r="G30" s="6">
        <v>44213</v>
      </c>
      <c r="H30" s="4">
        <v>1</v>
      </c>
      <c r="I30" s="4">
        <v>1</v>
      </c>
      <c r="J30" s="4">
        <v>1</v>
      </c>
      <c r="K30" s="4" t="s">
        <v>25</v>
      </c>
      <c r="L30" s="4">
        <v>195</v>
      </c>
      <c r="M30" s="4">
        <v>195</v>
      </c>
      <c r="N30" s="4" t="s">
        <v>97</v>
      </c>
      <c r="O30" s="4" t="s">
        <v>84</v>
      </c>
      <c r="P30" s="4" t="s">
        <v>28</v>
      </c>
      <c r="Q30" s="4">
        <v>0</v>
      </c>
      <c r="R30" s="7">
        <v>44212</v>
      </c>
      <c r="S30" s="6">
        <v>44228</v>
      </c>
      <c r="T30" s="4" t="s">
        <v>29</v>
      </c>
      <c r="U30" s="4">
        <v>1950678</v>
      </c>
    </row>
    <row r="31" s="4" customFormat="1" spans="1:20">
      <c r="A31" s="4">
        <v>14304098773</v>
      </c>
      <c r="B31" s="4" t="s">
        <v>21</v>
      </c>
      <c r="C31" s="4" t="s">
        <v>22</v>
      </c>
      <c r="D31" s="4" t="s">
        <v>77</v>
      </c>
      <c r="E31" s="4" t="s">
        <v>31</v>
      </c>
      <c r="F31" s="6">
        <v>44212</v>
      </c>
      <c r="G31" s="6">
        <v>44213</v>
      </c>
      <c r="H31" s="4">
        <v>1</v>
      </c>
      <c r="I31" s="4">
        <v>1</v>
      </c>
      <c r="J31" s="4">
        <v>1</v>
      </c>
      <c r="K31" s="4" t="s">
        <v>25</v>
      </c>
      <c r="L31" s="4">
        <v>153</v>
      </c>
      <c r="M31" s="4">
        <v>153</v>
      </c>
      <c r="N31" s="4" t="s">
        <v>78</v>
      </c>
      <c r="O31" s="4" t="s">
        <v>84</v>
      </c>
      <c r="P31" s="4" t="s">
        <v>28</v>
      </c>
      <c r="Q31" s="4">
        <v>0</v>
      </c>
      <c r="R31" s="7">
        <v>44212</v>
      </c>
      <c r="S31" s="6">
        <v>44228</v>
      </c>
      <c r="T31" s="4" t="s">
        <v>29</v>
      </c>
    </row>
    <row r="32" s="4" customFormat="1" spans="1:21">
      <c r="A32" s="4">
        <v>14301678169</v>
      </c>
      <c r="B32" s="4" t="s">
        <v>21</v>
      </c>
      <c r="C32" s="4" t="s">
        <v>22</v>
      </c>
      <c r="D32" s="4" t="s">
        <v>98</v>
      </c>
      <c r="E32" s="4" t="s">
        <v>40</v>
      </c>
      <c r="F32" s="6">
        <v>44213</v>
      </c>
      <c r="G32" s="6">
        <v>44214</v>
      </c>
      <c r="H32" s="4">
        <v>1</v>
      </c>
      <c r="I32" s="4">
        <v>1</v>
      </c>
      <c r="J32" s="4">
        <v>1</v>
      </c>
      <c r="K32" s="4" t="s">
        <v>25</v>
      </c>
      <c r="L32" s="4">
        <v>110</v>
      </c>
      <c r="M32" s="4">
        <v>110</v>
      </c>
      <c r="N32" s="4" t="s">
        <v>99</v>
      </c>
      <c r="O32" s="4" t="s">
        <v>100</v>
      </c>
      <c r="P32" s="4" t="s">
        <v>28</v>
      </c>
      <c r="Q32" s="4">
        <v>0</v>
      </c>
      <c r="R32" s="7">
        <v>44212</v>
      </c>
      <c r="S32" s="6">
        <v>44229</v>
      </c>
      <c r="T32" s="4" t="s">
        <v>29</v>
      </c>
      <c r="U32" s="4">
        <v>1950226</v>
      </c>
    </row>
    <row r="33" s="4" customFormat="1" spans="1:20">
      <c r="A33" s="4">
        <v>14305344316</v>
      </c>
      <c r="B33" s="4" t="s">
        <v>21</v>
      </c>
      <c r="C33" s="4" t="s">
        <v>22</v>
      </c>
      <c r="D33" s="4" t="s">
        <v>85</v>
      </c>
      <c r="E33" s="4" t="s">
        <v>86</v>
      </c>
      <c r="F33" s="6">
        <v>44213</v>
      </c>
      <c r="G33" s="6">
        <v>44214</v>
      </c>
      <c r="H33" s="4">
        <v>1</v>
      </c>
      <c r="I33" s="4">
        <v>1</v>
      </c>
      <c r="J33" s="4">
        <v>1</v>
      </c>
      <c r="K33" s="4" t="s">
        <v>25</v>
      </c>
      <c r="L33" s="4">
        <v>175</v>
      </c>
      <c r="M33" s="4">
        <v>175</v>
      </c>
      <c r="N33" s="4" t="s">
        <v>87</v>
      </c>
      <c r="O33" s="4" t="s">
        <v>100</v>
      </c>
      <c r="P33" s="4" t="s">
        <v>28</v>
      </c>
      <c r="Q33" s="4">
        <v>0</v>
      </c>
      <c r="R33" s="7">
        <v>44213</v>
      </c>
      <c r="S33" s="6">
        <v>44229</v>
      </c>
      <c r="T33" s="4" t="s">
        <v>29</v>
      </c>
    </row>
    <row r="34" s="4" customFormat="1" spans="1:21">
      <c r="A34" s="4">
        <v>14305661516</v>
      </c>
      <c r="B34" s="4" t="s">
        <v>21</v>
      </c>
      <c r="C34" s="4" t="s">
        <v>22</v>
      </c>
      <c r="D34" s="4" t="s">
        <v>101</v>
      </c>
      <c r="E34" s="4" t="s">
        <v>37</v>
      </c>
      <c r="F34" s="6">
        <v>44213</v>
      </c>
      <c r="G34" s="6">
        <v>44214</v>
      </c>
      <c r="H34" s="4">
        <v>1</v>
      </c>
      <c r="I34" s="4">
        <v>1</v>
      </c>
      <c r="J34" s="4">
        <v>1</v>
      </c>
      <c r="K34" s="4" t="s">
        <v>25</v>
      </c>
      <c r="L34" s="4">
        <v>119</v>
      </c>
      <c r="M34" s="4">
        <v>119</v>
      </c>
      <c r="N34" s="4" t="s">
        <v>102</v>
      </c>
      <c r="O34" s="4" t="s">
        <v>100</v>
      </c>
      <c r="P34" s="4" t="s">
        <v>28</v>
      </c>
      <c r="Q34" s="4">
        <v>0</v>
      </c>
      <c r="R34" s="7">
        <v>44213</v>
      </c>
      <c r="S34" s="6">
        <v>44229</v>
      </c>
      <c r="T34" s="4" t="s">
        <v>29</v>
      </c>
      <c r="U34" s="4">
        <v>1951651</v>
      </c>
    </row>
    <row r="35" s="4" customFormat="1" spans="1:20">
      <c r="A35" s="4">
        <v>14293964566</v>
      </c>
      <c r="B35" s="4" t="s">
        <v>21</v>
      </c>
      <c r="C35" s="4" t="s">
        <v>22</v>
      </c>
      <c r="D35" s="4" t="s">
        <v>42</v>
      </c>
      <c r="E35" s="4" t="s">
        <v>103</v>
      </c>
      <c r="F35" s="6">
        <v>44214</v>
      </c>
      <c r="G35" s="6">
        <v>44215</v>
      </c>
      <c r="H35" s="4">
        <v>1</v>
      </c>
      <c r="I35" s="4">
        <v>1</v>
      </c>
      <c r="J35" s="4">
        <v>1</v>
      </c>
      <c r="K35" s="4" t="s">
        <v>25</v>
      </c>
      <c r="L35" s="4">
        <v>255</v>
      </c>
      <c r="M35" s="4">
        <v>255</v>
      </c>
      <c r="N35" s="4" t="s">
        <v>104</v>
      </c>
      <c r="O35" s="4" t="s">
        <v>105</v>
      </c>
      <c r="P35" s="4" t="s">
        <v>28</v>
      </c>
      <c r="Q35" s="4">
        <v>0</v>
      </c>
      <c r="R35" s="7">
        <v>44210</v>
      </c>
      <c r="S35" s="6">
        <v>44230</v>
      </c>
      <c r="T35" s="4" t="s">
        <v>29</v>
      </c>
    </row>
    <row r="36" s="4" customFormat="1" spans="1:21">
      <c r="A36" s="4">
        <v>14294140651</v>
      </c>
      <c r="B36" s="4" t="s">
        <v>21</v>
      </c>
      <c r="C36" s="4" t="s">
        <v>22</v>
      </c>
      <c r="D36" s="4" t="s">
        <v>42</v>
      </c>
      <c r="E36" s="4" t="s">
        <v>103</v>
      </c>
      <c r="F36" s="6">
        <v>44214</v>
      </c>
      <c r="G36" s="6">
        <v>44215</v>
      </c>
      <c r="H36" s="4">
        <v>1</v>
      </c>
      <c r="I36" s="4">
        <v>1</v>
      </c>
      <c r="J36" s="4">
        <v>1</v>
      </c>
      <c r="K36" s="4" t="s">
        <v>25</v>
      </c>
      <c r="L36" s="4">
        <v>255</v>
      </c>
      <c r="M36" s="4">
        <v>255</v>
      </c>
      <c r="N36" s="4" t="s">
        <v>106</v>
      </c>
      <c r="O36" s="4" t="s">
        <v>105</v>
      </c>
      <c r="P36" s="4" t="s">
        <v>28</v>
      </c>
      <c r="Q36" s="4">
        <v>0</v>
      </c>
      <c r="R36" s="7">
        <v>44210</v>
      </c>
      <c r="S36" s="6">
        <v>44230</v>
      </c>
      <c r="T36" s="4" t="s">
        <v>29</v>
      </c>
      <c r="U36" s="4">
        <v>1946873</v>
      </c>
    </row>
    <row r="37" s="4" customFormat="1" spans="1:20">
      <c r="A37" s="4">
        <v>14293964566</v>
      </c>
      <c r="B37" s="4" t="s">
        <v>21</v>
      </c>
      <c r="C37" s="4" t="s">
        <v>67</v>
      </c>
      <c r="D37" s="4" t="s">
        <v>42</v>
      </c>
      <c r="E37" s="4" t="s">
        <v>103</v>
      </c>
      <c r="F37" s="6">
        <v>44214</v>
      </c>
      <c r="G37" s="6">
        <v>44215</v>
      </c>
      <c r="H37" s="4">
        <v>1</v>
      </c>
      <c r="I37" s="4">
        <v>1</v>
      </c>
      <c r="J37" s="4">
        <v>1</v>
      </c>
      <c r="K37" s="4" t="s">
        <v>25</v>
      </c>
      <c r="L37" s="4">
        <v>-255</v>
      </c>
      <c r="M37" s="4">
        <v>-255</v>
      </c>
      <c r="N37" s="4" t="s">
        <v>104</v>
      </c>
      <c r="O37" s="4" t="s">
        <v>105</v>
      </c>
      <c r="P37" s="4" t="s">
        <v>28</v>
      </c>
      <c r="Q37" s="4">
        <v>0</v>
      </c>
      <c r="R37" s="7">
        <v>44210</v>
      </c>
      <c r="S37" s="6">
        <v>44230</v>
      </c>
      <c r="T37" s="4" t="s">
        <v>29</v>
      </c>
    </row>
    <row r="38" s="4" customFormat="1" spans="1:21">
      <c r="A38" s="4">
        <v>14294140651</v>
      </c>
      <c r="B38" s="4" t="s">
        <v>21</v>
      </c>
      <c r="C38" s="4" t="s">
        <v>67</v>
      </c>
      <c r="D38" s="4" t="s">
        <v>42</v>
      </c>
      <c r="E38" s="4" t="s">
        <v>103</v>
      </c>
      <c r="F38" s="6">
        <v>44214</v>
      </c>
      <c r="G38" s="6">
        <v>44215</v>
      </c>
      <c r="H38" s="4">
        <v>1</v>
      </c>
      <c r="I38" s="4">
        <v>1</v>
      </c>
      <c r="J38" s="4">
        <v>1</v>
      </c>
      <c r="K38" s="4" t="s">
        <v>25</v>
      </c>
      <c r="L38" s="4">
        <v>-255</v>
      </c>
      <c r="M38" s="4">
        <v>-255</v>
      </c>
      <c r="N38" s="4" t="s">
        <v>106</v>
      </c>
      <c r="O38" s="4" t="s">
        <v>105</v>
      </c>
      <c r="P38" s="4" t="s">
        <v>28</v>
      </c>
      <c r="Q38" s="4">
        <v>0</v>
      </c>
      <c r="R38" s="7">
        <v>44210</v>
      </c>
      <c r="S38" s="6">
        <v>44230</v>
      </c>
      <c r="T38" s="4" t="s">
        <v>29</v>
      </c>
      <c r="U38" s="4">
        <v>1946873</v>
      </c>
    </row>
    <row r="39" s="4" customFormat="1" spans="1:21">
      <c r="A39" s="4">
        <v>14305061319</v>
      </c>
      <c r="B39" s="4" t="s">
        <v>21</v>
      </c>
      <c r="C39" s="4" t="s">
        <v>22</v>
      </c>
      <c r="D39" s="4" t="s">
        <v>70</v>
      </c>
      <c r="E39" s="4" t="s">
        <v>37</v>
      </c>
      <c r="F39" s="6">
        <v>44213</v>
      </c>
      <c r="G39" s="6">
        <v>44215</v>
      </c>
      <c r="H39" s="4">
        <v>1</v>
      </c>
      <c r="I39" s="4">
        <v>2</v>
      </c>
      <c r="J39" s="4">
        <v>2</v>
      </c>
      <c r="K39" s="4" t="s">
        <v>25</v>
      </c>
      <c r="L39" s="4">
        <v>220</v>
      </c>
      <c r="M39" s="4">
        <v>220</v>
      </c>
      <c r="N39" s="4" t="s">
        <v>107</v>
      </c>
      <c r="O39" s="4" t="s">
        <v>105</v>
      </c>
      <c r="P39" s="4" t="s">
        <v>28</v>
      </c>
      <c r="Q39" s="4">
        <v>0</v>
      </c>
      <c r="R39" s="7">
        <v>44212</v>
      </c>
      <c r="S39" s="6">
        <v>44230</v>
      </c>
      <c r="T39" s="4" t="s">
        <v>29</v>
      </c>
      <c r="U39" s="4">
        <v>1951381</v>
      </c>
    </row>
    <row r="40" s="4" customFormat="1" spans="1:20">
      <c r="A40" s="4">
        <v>14306926726</v>
      </c>
      <c r="B40" s="4" t="s">
        <v>21</v>
      </c>
      <c r="C40" s="4" t="s">
        <v>22</v>
      </c>
      <c r="D40" s="4" t="s">
        <v>108</v>
      </c>
      <c r="E40" s="4" t="s">
        <v>109</v>
      </c>
      <c r="F40" s="6">
        <v>44214</v>
      </c>
      <c r="G40" s="6">
        <v>44215</v>
      </c>
      <c r="H40" s="4">
        <v>1</v>
      </c>
      <c r="I40" s="4">
        <v>1</v>
      </c>
      <c r="J40" s="4">
        <v>1</v>
      </c>
      <c r="K40" s="4" t="s">
        <v>25</v>
      </c>
      <c r="L40" s="4">
        <v>154</v>
      </c>
      <c r="M40" s="4">
        <v>154</v>
      </c>
      <c r="N40" s="4" t="s">
        <v>110</v>
      </c>
      <c r="O40" s="4" t="s">
        <v>105</v>
      </c>
      <c r="P40" s="4" t="s">
        <v>28</v>
      </c>
      <c r="Q40" s="4">
        <v>0</v>
      </c>
      <c r="R40" s="7">
        <v>44213</v>
      </c>
      <c r="S40" s="6">
        <v>44230</v>
      </c>
      <c r="T40" s="4" t="s">
        <v>29</v>
      </c>
    </row>
    <row r="41" s="4" customFormat="1" spans="1:21">
      <c r="A41" s="4">
        <v>14309387198</v>
      </c>
      <c r="B41" s="4" t="s">
        <v>21</v>
      </c>
      <c r="C41" s="4" t="s">
        <v>22</v>
      </c>
      <c r="D41" s="4" t="s">
        <v>81</v>
      </c>
      <c r="E41" s="4" t="s">
        <v>111</v>
      </c>
      <c r="F41" s="6">
        <v>44214</v>
      </c>
      <c r="G41" s="6">
        <v>44215</v>
      </c>
      <c r="H41" s="4">
        <v>1</v>
      </c>
      <c r="I41" s="4">
        <v>1</v>
      </c>
      <c r="J41" s="4">
        <v>1</v>
      </c>
      <c r="K41" s="4" t="s">
        <v>25</v>
      </c>
      <c r="L41" s="4">
        <v>170</v>
      </c>
      <c r="M41" s="4">
        <v>170</v>
      </c>
      <c r="N41" s="4" t="s">
        <v>112</v>
      </c>
      <c r="O41" s="4" t="s">
        <v>105</v>
      </c>
      <c r="P41" s="4" t="s">
        <v>28</v>
      </c>
      <c r="Q41" s="4">
        <v>0</v>
      </c>
      <c r="R41" s="7">
        <v>44214</v>
      </c>
      <c r="S41" s="6">
        <v>44230</v>
      </c>
      <c r="T41" s="4" t="s">
        <v>29</v>
      </c>
      <c r="U41" s="4">
        <v>1953040</v>
      </c>
    </row>
    <row r="42" s="4" customFormat="1" spans="1:21">
      <c r="A42" s="4">
        <v>14309744403</v>
      </c>
      <c r="B42" s="4" t="s">
        <v>21</v>
      </c>
      <c r="C42" s="4" t="s">
        <v>22</v>
      </c>
      <c r="D42" s="4" t="s">
        <v>85</v>
      </c>
      <c r="E42" s="4" t="s">
        <v>93</v>
      </c>
      <c r="F42" s="6">
        <v>44214</v>
      </c>
      <c r="G42" s="6">
        <v>44215</v>
      </c>
      <c r="H42" s="4">
        <v>1</v>
      </c>
      <c r="I42" s="4">
        <v>1</v>
      </c>
      <c r="J42" s="4">
        <v>1</v>
      </c>
      <c r="K42" s="4" t="s">
        <v>25</v>
      </c>
      <c r="L42" s="4">
        <v>166</v>
      </c>
      <c r="M42" s="4">
        <v>166</v>
      </c>
      <c r="N42" s="4" t="s">
        <v>113</v>
      </c>
      <c r="O42" s="4" t="s">
        <v>105</v>
      </c>
      <c r="P42" s="4" t="s">
        <v>28</v>
      </c>
      <c r="Q42" s="4">
        <v>0</v>
      </c>
      <c r="R42" s="7">
        <v>44214</v>
      </c>
      <c r="S42" s="6">
        <v>44230</v>
      </c>
      <c r="T42" s="4" t="s">
        <v>29</v>
      </c>
      <c r="U42" s="4">
        <v>1953150</v>
      </c>
    </row>
    <row r="43" s="4" customFormat="1" spans="1:21">
      <c r="A43" s="4">
        <v>14310799406</v>
      </c>
      <c r="B43" s="4" t="s">
        <v>21</v>
      </c>
      <c r="C43" s="4" t="s">
        <v>22</v>
      </c>
      <c r="D43" s="4" t="s">
        <v>70</v>
      </c>
      <c r="E43" s="4" t="s">
        <v>114</v>
      </c>
      <c r="F43" s="6">
        <v>44214</v>
      </c>
      <c r="G43" s="6">
        <v>44215</v>
      </c>
      <c r="H43" s="4">
        <v>1</v>
      </c>
      <c r="I43" s="4">
        <v>1</v>
      </c>
      <c r="J43" s="4">
        <v>1</v>
      </c>
      <c r="K43" s="4" t="s">
        <v>25</v>
      </c>
      <c r="L43" s="4">
        <v>119</v>
      </c>
      <c r="M43" s="4">
        <v>119</v>
      </c>
      <c r="N43" s="4" t="s">
        <v>115</v>
      </c>
      <c r="O43" s="4" t="s">
        <v>105</v>
      </c>
      <c r="P43" s="4" t="s">
        <v>28</v>
      </c>
      <c r="Q43" s="4">
        <v>0</v>
      </c>
      <c r="R43" s="7">
        <v>44214</v>
      </c>
      <c r="S43" s="6">
        <v>44230</v>
      </c>
      <c r="T43" s="4" t="s">
        <v>29</v>
      </c>
      <c r="U43" s="4">
        <v>1953653</v>
      </c>
    </row>
    <row r="44" s="4" customFormat="1" spans="1:20">
      <c r="A44" s="4">
        <v>14310920871</v>
      </c>
      <c r="B44" s="4" t="s">
        <v>21</v>
      </c>
      <c r="C44" s="4" t="s">
        <v>22</v>
      </c>
      <c r="D44" s="4" t="s">
        <v>85</v>
      </c>
      <c r="E44" s="4" t="s">
        <v>116</v>
      </c>
      <c r="F44" s="6">
        <v>44214</v>
      </c>
      <c r="G44" s="6">
        <v>44215</v>
      </c>
      <c r="H44" s="4">
        <v>1</v>
      </c>
      <c r="I44" s="4">
        <v>1</v>
      </c>
      <c r="J44" s="4">
        <v>1</v>
      </c>
      <c r="K44" s="4" t="s">
        <v>25</v>
      </c>
      <c r="L44" s="4">
        <v>166</v>
      </c>
      <c r="M44" s="4">
        <v>166</v>
      </c>
      <c r="N44" s="4" t="s">
        <v>94</v>
      </c>
      <c r="O44" s="4" t="s">
        <v>105</v>
      </c>
      <c r="P44" s="4" t="s">
        <v>28</v>
      </c>
      <c r="Q44" s="4">
        <v>0</v>
      </c>
      <c r="R44" s="7">
        <v>44214</v>
      </c>
      <c r="S44" s="6">
        <v>44230</v>
      </c>
      <c r="T44" s="4" t="s">
        <v>29</v>
      </c>
    </row>
    <row r="45" s="4" customFormat="1" spans="1:21">
      <c r="A45" s="4">
        <v>14310927336</v>
      </c>
      <c r="B45" s="4" t="s">
        <v>21</v>
      </c>
      <c r="C45" s="4" t="s">
        <v>22</v>
      </c>
      <c r="D45" s="4" t="s">
        <v>117</v>
      </c>
      <c r="E45" s="4" t="s">
        <v>118</v>
      </c>
      <c r="F45" s="6">
        <v>44214</v>
      </c>
      <c r="G45" s="6">
        <v>44215</v>
      </c>
      <c r="H45" s="4">
        <v>1</v>
      </c>
      <c r="I45" s="4">
        <v>1</v>
      </c>
      <c r="J45" s="4">
        <v>1</v>
      </c>
      <c r="K45" s="4" t="s">
        <v>25</v>
      </c>
      <c r="L45" s="4">
        <v>132</v>
      </c>
      <c r="M45" s="4">
        <v>132</v>
      </c>
      <c r="N45" s="4" t="s">
        <v>119</v>
      </c>
      <c r="O45" s="4" t="s">
        <v>105</v>
      </c>
      <c r="P45" s="4" t="s">
        <v>28</v>
      </c>
      <c r="Q45" s="4">
        <v>0</v>
      </c>
      <c r="R45" s="7">
        <v>44214</v>
      </c>
      <c r="S45" s="6">
        <v>44230</v>
      </c>
      <c r="T45" s="4" t="s">
        <v>29</v>
      </c>
      <c r="U45" s="4">
        <v>1953739</v>
      </c>
    </row>
    <row r="46" s="4" customFormat="1" spans="1:21">
      <c r="A46" s="4">
        <v>14311281863</v>
      </c>
      <c r="B46" s="4" t="s">
        <v>21</v>
      </c>
      <c r="C46" s="4" t="s">
        <v>22</v>
      </c>
      <c r="D46" s="4" t="s">
        <v>120</v>
      </c>
      <c r="E46" s="4" t="s">
        <v>40</v>
      </c>
      <c r="F46" s="6">
        <v>44214</v>
      </c>
      <c r="G46" s="6">
        <v>44215</v>
      </c>
      <c r="H46" s="4">
        <v>1</v>
      </c>
      <c r="I46" s="4">
        <v>1</v>
      </c>
      <c r="J46" s="4">
        <v>1</v>
      </c>
      <c r="K46" s="4" t="s">
        <v>25</v>
      </c>
      <c r="L46" s="4">
        <v>135</v>
      </c>
      <c r="M46" s="4">
        <v>135</v>
      </c>
      <c r="N46" s="4" t="s">
        <v>121</v>
      </c>
      <c r="O46" s="4" t="s">
        <v>105</v>
      </c>
      <c r="P46" s="4" t="s">
        <v>28</v>
      </c>
      <c r="Q46" s="4">
        <v>0</v>
      </c>
      <c r="R46" s="7">
        <v>44214</v>
      </c>
      <c r="S46" s="6">
        <v>44230</v>
      </c>
      <c r="T46" s="4" t="s">
        <v>29</v>
      </c>
      <c r="U46" s="4">
        <v>1953934</v>
      </c>
    </row>
    <row r="47" s="4" customFormat="1" spans="1:21">
      <c r="A47" s="4">
        <v>14311933728</v>
      </c>
      <c r="B47" s="4" t="s">
        <v>21</v>
      </c>
      <c r="C47" s="4" t="s">
        <v>22</v>
      </c>
      <c r="D47" s="4" t="s">
        <v>79</v>
      </c>
      <c r="E47" s="4" t="s">
        <v>111</v>
      </c>
      <c r="F47" s="6">
        <v>44214</v>
      </c>
      <c r="G47" s="6">
        <v>44215</v>
      </c>
      <c r="H47" s="4">
        <v>1</v>
      </c>
      <c r="I47" s="4">
        <v>1</v>
      </c>
      <c r="J47" s="4">
        <v>1</v>
      </c>
      <c r="K47" s="4" t="s">
        <v>25</v>
      </c>
      <c r="L47" s="4">
        <v>135</v>
      </c>
      <c r="M47" s="4">
        <v>135</v>
      </c>
      <c r="N47" s="4" t="s">
        <v>122</v>
      </c>
      <c r="O47" s="4" t="s">
        <v>105</v>
      </c>
      <c r="P47" s="4" t="s">
        <v>28</v>
      </c>
      <c r="Q47" s="4">
        <v>0</v>
      </c>
      <c r="R47" s="7">
        <v>44214</v>
      </c>
      <c r="S47" s="6">
        <v>44230</v>
      </c>
      <c r="T47" s="4" t="s">
        <v>29</v>
      </c>
      <c r="U47" s="4">
        <v>1954330</v>
      </c>
    </row>
    <row r="48" s="4" customFormat="1" spans="1:21">
      <c r="A48" s="4">
        <v>14310799406</v>
      </c>
      <c r="B48" s="4" t="s">
        <v>21</v>
      </c>
      <c r="C48" s="4" t="s">
        <v>67</v>
      </c>
      <c r="D48" s="4" t="s">
        <v>70</v>
      </c>
      <c r="E48" s="4" t="s">
        <v>114</v>
      </c>
      <c r="F48" s="6">
        <v>44214</v>
      </c>
      <c r="G48" s="6">
        <v>44215</v>
      </c>
      <c r="H48" s="4">
        <v>1</v>
      </c>
      <c r="I48" s="4">
        <v>1</v>
      </c>
      <c r="J48" s="4">
        <v>1</v>
      </c>
      <c r="K48" s="4" t="s">
        <v>25</v>
      </c>
      <c r="L48" s="4">
        <v>-119</v>
      </c>
      <c r="M48" s="4">
        <v>-119</v>
      </c>
      <c r="N48" s="4" t="s">
        <v>115</v>
      </c>
      <c r="O48" s="4" t="s">
        <v>105</v>
      </c>
      <c r="P48" s="4" t="s">
        <v>28</v>
      </c>
      <c r="Q48" s="4">
        <v>0</v>
      </c>
      <c r="R48" s="7">
        <v>44214</v>
      </c>
      <c r="S48" s="6">
        <v>44230</v>
      </c>
      <c r="T48" s="4" t="s">
        <v>29</v>
      </c>
      <c r="U48" s="4">
        <v>1953653</v>
      </c>
    </row>
    <row r="49" s="4" customFormat="1" spans="1:21">
      <c r="A49" s="4">
        <v>14312191309</v>
      </c>
      <c r="B49" s="4" t="s">
        <v>21</v>
      </c>
      <c r="C49" s="4" t="s">
        <v>22</v>
      </c>
      <c r="D49" s="4" t="s">
        <v>123</v>
      </c>
      <c r="E49" s="4" t="s">
        <v>40</v>
      </c>
      <c r="F49" s="6">
        <v>44214</v>
      </c>
      <c r="G49" s="6">
        <v>44215</v>
      </c>
      <c r="H49" s="4">
        <v>1</v>
      </c>
      <c r="I49" s="4">
        <v>1</v>
      </c>
      <c r="J49" s="4">
        <v>1</v>
      </c>
      <c r="K49" s="4" t="s">
        <v>25</v>
      </c>
      <c r="L49" s="4">
        <v>121</v>
      </c>
      <c r="M49" s="4">
        <v>121</v>
      </c>
      <c r="N49" s="4" t="s">
        <v>124</v>
      </c>
      <c r="O49" s="4" t="s">
        <v>105</v>
      </c>
      <c r="P49" s="4" t="s">
        <v>28</v>
      </c>
      <c r="Q49" s="4">
        <v>0</v>
      </c>
      <c r="R49" s="7">
        <v>44214</v>
      </c>
      <c r="S49" s="6">
        <v>44230</v>
      </c>
      <c r="T49" s="4" t="s">
        <v>29</v>
      </c>
      <c r="U49" s="4">
        <v>1954498</v>
      </c>
    </row>
    <row r="50" s="4" customFormat="1" spans="1:21">
      <c r="A50" s="4">
        <v>14312321783</v>
      </c>
      <c r="B50" s="4" t="s">
        <v>21</v>
      </c>
      <c r="C50" s="4" t="s">
        <v>22</v>
      </c>
      <c r="D50" s="4" t="s">
        <v>125</v>
      </c>
      <c r="E50" s="4" t="s">
        <v>126</v>
      </c>
      <c r="F50" s="6">
        <v>44214</v>
      </c>
      <c r="G50" s="6">
        <v>44215</v>
      </c>
      <c r="H50" s="4">
        <v>1</v>
      </c>
      <c r="I50" s="4">
        <v>1</v>
      </c>
      <c r="J50" s="4">
        <v>1</v>
      </c>
      <c r="K50" s="4" t="s">
        <v>25</v>
      </c>
      <c r="L50" s="4">
        <v>402</v>
      </c>
      <c r="M50" s="4">
        <v>402</v>
      </c>
      <c r="N50" s="4" t="s">
        <v>127</v>
      </c>
      <c r="O50" s="4" t="s">
        <v>105</v>
      </c>
      <c r="P50" s="4" t="s">
        <v>28</v>
      </c>
      <c r="Q50" s="4">
        <v>0</v>
      </c>
      <c r="R50" s="7">
        <v>44214</v>
      </c>
      <c r="S50" s="6">
        <v>44230</v>
      </c>
      <c r="T50" s="4" t="s">
        <v>29</v>
      </c>
      <c r="U50" s="4">
        <v>1954556</v>
      </c>
    </row>
    <row r="51" s="4" customFormat="1" spans="1:21">
      <c r="A51" s="4">
        <v>14311232424</v>
      </c>
      <c r="B51" s="4" t="s">
        <v>21</v>
      </c>
      <c r="C51" s="4" t="s">
        <v>22</v>
      </c>
      <c r="D51" s="4" t="s">
        <v>70</v>
      </c>
      <c r="E51" s="4" t="s">
        <v>37</v>
      </c>
      <c r="F51" s="6">
        <v>44215</v>
      </c>
      <c r="G51" s="6">
        <v>44216</v>
      </c>
      <c r="H51" s="4">
        <v>1</v>
      </c>
      <c r="I51" s="4">
        <v>1</v>
      </c>
      <c r="J51" s="4">
        <v>1</v>
      </c>
      <c r="K51" s="4" t="s">
        <v>25</v>
      </c>
      <c r="L51" s="4">
        <v>110</v>
      </c>
      <c r="M51" s="4">
        <v>110</v>
      </c>
      <c r="N51" s="4" t="s">
        <v>107</v>
      </c>
      <c r="O51" s="4" t="s">
        <v>128</v>
      </c>
      <c r="P51" s="4" t="s">
        <v>28</v>
      </c>
      <c r="Q51" s="4">
        <v>0</v>
      </c>
      <c r="R51" s="7">
        <v>44214</v>
      </c>
      <c r="S51" s="6">
        <v>44231</v>
      </c>
      <c r="T51" s="4" t="s">
        <v>29</v>
      </c>
      <c r="U51" s="4">
        <v>1953910</v>
      </c>
    </row>
    <row r="52" s="4" customFormat="1" spans="1:21">
      <c r="A52" s="4">
        <v>14311954154</v>
      </c>
      <c r="B52" s="4" t="s">
        <v>21</v>
      </c>
      <c r="C52" s="4" t="s">
        <v>22</v>
      </c>
      <c r="D52" s="4" t="s">
        <v>129</v>
      </c>
      <c r="E52" s="4" t="s">
        <v>130</v>
      </c>
      <c r="F52" s="6">
        <v>44215</v>
      </c>
      <c r="G52" s="6">
        <v>44216</v>
      </c>
      <c r="H52" s="4">
        <v>1</v>
      </c>
      <c r="I52" s="4">
        <v>1</v>
      </c>
      <c r="J52" s="4">
        <v>1</v>
      </c>
      <c r="K52" s="4" t="s">
        <v>25</v>
      </c>
      <c r="L52" s="4">
        <v>231</v>
      </c>
      <c r="M52" s="4">
        <v>231</v>
      </c>
      <c r="N52" s="4" t="s">
        <v>131</v>
      </c>
      <c r="O52" s="4" t="s">
        <v>128</v>
      </c>
      <c r="P52" s="4" t="s">
        <v>28</v>
      </c>
      <c r="Q52" s="4">
        <v>0</v>
      </c>
      <c r="R52" s="7">
        <v>44214</v>
      </c>
      <c r="S52" s="6">
        <v>44231</v>
      </c>
      <c r="T52" s="4" t="s">
        <v>29</v>
      </c>
      <c r="U52" s="4">
        <v>1954337</v>
      </c>
    </row>
    <row r="53" s="4" customFormat="1" spans="1:20">
      <c r="A53" s="4">
        <v>14312606290</v>
      </c>
      <c r="B53" s="4" t="s">
        <v>21</v>
      </c>
      <c r="C53" s="4" t="s">
        <v>22</v>
      </c>
      <c r="D53" s="4" t="s">
        <v>132</v>
      </c>
      <c r="E53" s="4" t="s">
        <v>31</v>
      </c>
      <c r="F53" s="6">
        <v>44215</v>
      </c>
      <c r="G53" s="6">
        <v>44216</v>
      </c>
      <c r="H53" s="4">
        <v>1</v>
      </c>
      <c r="I53" s="4">
        <v>1</v>
      </c>
      <c r="J53" s="4">
        <v>1</v>
      </c>
      <c r="K53" s="4" t="s">
        <v>25</v>
      </c>
      <c r="L53" s="4">
        <v>141</v>
      </c>
      <c r="M53" s="4">
        <v>141</v>
      </c>
      <c r="N53" s="4" t="s">
        <v>133</v>
      </c>
      <c r="O53" s="4" t="s">
        <v>128</v>
      </c>
      <c r="P53" s="4" t="s">
        <v>28</v>
      </c>
      <c r="Q53" s="4">
        <v>0</v>
      </c>
      <c r="R53" s="7">
        <v>44215</v>
      </c>
      <c r="S53" s="6">
        <v>44231</v>
      </c>
      <c r="T53" s="4" t="s">
        <v>29</v>
      </c>
    </row>
    <row r="54" s="4" customFormat="1" spans="1:20">
      <c r="A54" s="4">
        <v>14312606290</v>
      </c>
      <c r="B54" s="4" t="s">
        <v>21</v>
      </c>
      <c r="C54" s="4" t="s">
        <v>67</v>
      </c>
      <c r="D54" s="4" t="s">
        <v>132</v>
      </c>
      <c r="E54" s="4" t="s">
        <v>31</v>
      </c>
      <c r="F54" s="6">
        <v>44215</v>
      </c>
      <c r="G54" s="6">
        <v>44216</v>
      </c>
      <c r="H54" s="4">
        <v>1</v>
      </c>
      <c r="I54" s="4">
        <v>1</v>
      </c>
      <c r="J54" s="4">
        <v>1</v>
      </c>
      <c r="K54" s="4" t="s">
        <v>25</v>
      </c>
      <c r="L54" s="4">
        <v>-141</v>
      </c>
      <c r="M54" s="4">
        <v>-141</v>
      </c>
      <c r="N54" s="4" t="s">
        <v>133</v>
      </c>
      <c r="O54" s="4" t="s">
        <v>128</v>
      </c>
      <c r="P54" s="4" t="s">
        <v>28</v>
      </c>
      <c r="Q54" s="4">
        <v>0</v>
      </c>
      <c r="R54" s="7">
        <v>44215</v>
      </c>
      <c r="S54" s="6">
        <v>44231</v>
      </c>
      <c r="T54" s="4" t="s">
        <v>29</v>
      </c>
    </row>
    <row r="55" s="4" customFormat="1" spans="1:21">
      <c r="A55" s="4">
        <v>14312993536</v>
      </c>
      <c r="B55" s="4" t="s">
        <v>21</v>
      </c>
      <c r="C55" s="4" t="s">
        <v>22</v>
      </c>
      <c r="D55" s="4" t="s">
        <v>79</v>
      </c>
      <c r="E55" s="4" t="s">
        <v>111</v>
      </c>
      <c r="F55" s="6">
        <v>44215</v>
      </c>
      <c r="G55" s="6">
        <v>44216</v>
      </c>
      <c r="H55" s="4">
        <v>1</v>
      </c>
      <c r="I55" s="4">
        <v>1</v>
      </c>
      <c r="J55" s="4">
        <v>1</v>
      </c>
      <c r="K55" s="4" t="s">
        <v>25</v>
      </c>
      <c r="L55" s="4">
        <v>135</v>
      </c>
      <c r="M55" s="4">
        <v>135</v>
      </c>
      <c r="N55" s="4" t="s">
        <v>122</v>
      </c>
      <c r="O55" s="4" t="s">
        <v>128</v>
      </c>
      <c r="P55" s="4" t="s">
        <v>28</v>
      </c>
      <c r="Q55" s="4">
        <v>0</v>
      </c>
      <c r="R55" s="7">
        <v>44215</v>
      </c>
      <c r="S55" s="6">
        <v>44231</v>
      </c>
      <c r="T55" s="4" t="s">
        <v>29</v>
      </c>
      <c r="U55" s="4">
        <v>1954862</v>
      </c>
    </row>
    <row r="56" s="4" customFormat="1" spans="1:21">
      <c r="A56" s="4">
        <v>14313275674</v>
      </c>
      <c r="B56" s="4" t="s">
        <v>21</v>
      </c>
      <c r="C56" s="4" t="s">
        <v>22</v>
      </c>
      <c r="D56" s="4" t="s">
        <v>134</v>
      </c>
      <c r="E56" s="4" t="s">
        <v>135</v>
      </c>
      <c r="F56" s="6">
        <v>44215</v>
      </c>
      <c r="G56" s="6">
        <v>44216</v>
      </c>
      <c r="H56" s="4">
        <v>1</v>
      </c>
      <c r="I56" s="4">
        <v>1</v>
      </c>
      <c r="J56" s="4">
        <v>1</v>
      </c>
      <c r="K56" s="4" t="s">
        <v>25</v>
      </c>
      <c r="L56" s="4">
        <v>301</v>
      </c>
      <c r="M56" s="4">
        <v>301</v>
      </c>
      <c r="N56" s="4" t="s">
        <v>136</v>
      </c>
      <c r="O56" s="4" t="s">
        <v>128</v>
      </c>
      <c r="P56" s="4" t="s">
        <v>28</v>
      </c>
      <c r="Q56" s="4">
        <v>0</v>
      </c>
      <c r="R56" s="7">
        <v>44215</v>
      </c>
      <c r="S56" s="6">
        <v>44231</v>
      </c>
      <c r="T56" s="4" t="s">
        <v>29</v>
      </c>
      <c r="U56" s="4">
        <v>1955088</v>
      </c>
    </row>
    <row r="57" s="4" customFormat="1" spans="1:21">
      <c r="A57" s="4">
        <v>14315354895</v>
      </c>
      <c r="B57" s="4" t="s">
        <v>21</v>
      </c>
      <c r="C57" s="4" t="s">
        <v>22</v>
      </c>
      <c r="D57" s="4" t="s">
        <v>137</v>
      </c>
      <c r="E57" s="4" t="s">
        <v>31</v>
      </c>
      <c r="F57" s="6">
        <v>44215</v>
      </c>
      <c r="G57" s="6">
        <v>44216</v>
      </c>
      <c r="H57" s="4">
        <v>1</v>
      </c>
      <c r="I57" s="4">
        <v>1</v>
      </c>
      <c r="J57" s="4">
        <v>1</v>
      </c>
      <c r="K57" s="4" t="s">
        <v>25</v>
      </c>
      <c r="L57" s="4">
        <v>110</v>
      </c>
      <c r="M57" s="4">
        <v>110</v>
      </c>
      <c r="N57" s="4" t="s">
        <v>138</v>
      </c>
      <c r="O57" s="4" t="s">
        <v>128</v>
      </c>
      <c r="P57" s="4" t="s">
        <v>28</v>
      </c>
      <c r="Q57" s="4">
        <v>0</v>
      </c>
      <c r="R57" s="7">
        <v>44215</v>
      </c>
      <c r="S57" s="6">
        <v>44231</v>
      </c>
      <c r="T57" s="4" t="s">
        <v>29</v>
      </c>
      <c r="U57" s="4">
        <v>1955744</v>
      </c>
    </row>
    <row r="58" s="4" customFormat="1" spans="1:21">
      <c r="A58" s="4">
        <v>14315414960</v>
      </c>
      <c r="B58" s="4" t="s">
        <v>21</v>
      </c>
      <c r="C58" s="4" t="s">
        <v>22</v>
      </c>
      <c r="D58" s="4" t="s">
        <v>139</v>
      </c>
      <c r="E58" s="4" t="s">
        <v>114</v>
      </c>
      <c r="F58" s="6">
        <v>44215</v>
      </c>
      <c r="G58" s="6">
        <v>44216</v>
      </c>
      <c r="H58" s="4">
        <v>1</v>
      </c>
      <c r="I58" s="4">
        <v>1</v>
      </c>
      <c r="J58" s="4">
        <v>1</v>
      </c>
      <c r="K58" s="4" t="s">
        <v>25</v>
      </c>
      <c r="L58" s="4">
        <v>135</v>
      </c>
      <c r="M58" s="4">
        <v>135</v>
      </c>
      <c r="N58" s="4" t="s">
        <v>140</v>
      </c>
      <c r="O58" s="4" t="s">
        <v>128</v>
      </c>
      <c r="P58" s="4" t="s">
        <v>28</v>
      </c>
      <c r="Q58" s="4">
        <v>0</v>
      </c>
      <c r="R58" s="7">
        <v>44215</v>
      </c>
      <c r="S58" s="6">
        <v>44231</v>
      </c>
      <c r="T58" s="4" t="s">
        <v>29</v>
      </c>
      <c r="U58" s="4">
        <v>1955762</v>
      </c>
    </row>
    <row r="59" s="4" customFormat="1" spans="1:20">
      <c r="A59" s="4">
        <v>14315641535</v>
      </c>
      <c r="B59" s="4" t="s">
        <v>21</v>
      </c>
      <c r="C59" s="4" t="s">
        <v>22</v>
      </c>
      <c r="D59" s="4" t="s">
        <v>141</v>
      </c>
      <c r="E59" s="4" t="s">
        <v>40</v>
      </c>
      <c r="F59" s="6">
        <v>44215</v>
      </c>
      <c r="G59" s="6">
        <v>44216</v>
      </c>
      <c r="H59" s="4">
        <v>1</v>
      </c>
      <c r="I59" s="4">
        <v>1</v>
      </c>
      <c r="J59" s="4">
        <v>1</v>
      </c>
      <c r="K59" s="4" t="s">
        <v>25</v>
      </c>
      <c r="L59" s="4">
        <v>110</v>
      </c>
      <c r="M59" s="4">
        <v>110</v>
      </c>
      <c r="N59" s="4" t="s">
        <v>142</v>
      </c>
      <c r="O59" s="4" t="s">
        <v>128</v>
      </c>
      <c r="P59" s="4" t="s">
        <v>28</v>
      </c>
      <c r="Q59" s="4">
        <v>0</v>
      </c>
      <c r="R59" s="7">
        <v>44215</v>
      </c>
      <c r="S59" s="6">
        <v>44231</v>
      </c>
      <c r="T59" s="4" t="s">
        <v>29</v>
      </c>
    </row>
    <row r="60" s="4" customFormat="1" spans="1:21">
      <c r="A60" s="4">
        <v>14315729101</v>
      </c>
      <c r="B60" s="4" t="s">
        <v>21</v>
      </c>
      <c r="C60" s="4" t="s">
        <v>22</v>
      </c>
      <c r="D60" s="4" t="s">
        <v>143</v>
      </c>
      <c r="E60" s="4" t="s">
        <v>40</v>
      </c>
      <c r="F60" s="6">
        <v>44215</v>
      </c>
      <c r="G60" s="6">
        <v>44216</v>
      </c>
      <c r="H60" s="4">
        <v>1</v>
      </c>
      <c r="I60" s="4">
        <v>1</v>
      </c>
      <c r="J60" s="4">
        <v>1</v>
      </c>
      <c r="K60" s="4" t="s">
        <v>25</v>
      </c>
      <c r="L60" s="4">
        <v>110</v>
      </c>
      <c r="M60" s="4">
        <v>110</v>
      </c>
      <c r="N60" s="4" t="s">
        <v>144</v>
      </c>
      <c r="O60" s="4" t="s">
        <v>128</v>
      </c>
      <c r="P60" s="4" t="s">
        <v>28</v>
      </c>
      <c r="Q60" s="4">
        <v>0</v>
      </c>
      <c r="R60" s="7">
        <v>44215</v>
      </c>
      <c r="S60" s="6">
        <v>44231</v>
      </c>
      <c r="T60" s="4" t="s">
        <v>29</v>
      </c>
      <c r="U60" s="4">
        <v>1955902</v>
      </c>
    </row>
    <row r="61" s="4" customFormat="1" spans="1:20">
      <c r="A61" s="4">
        <v>14316045572</v>
      </c>
      <c r="B61" s="4" t="s">
        <v>21</v>
      </c>
      <c r="C61" s="4" t="s">
        <v>22</v>
      </c>
      <c r="D61" s="4" t="s">
        <v>143</v>
      </c>
      <c r="E61" s="4" t="s">
        <v>40</v>
      </c>
      <c r="F61" s="6">
        <v>44215</v>
      </c>
      <c r="G61" s="6">
        <v>44216</v>
      </c>
      <c r="H61" s="4">
        <v>1</v>
      </c>
      <c r="I61" s="4">
        <v>1</v>
      </c>
      <c r="J61" s="4">
        <v>1</v>
      </c>
      <c r="K61" s="4" t="s">
        <v>25</v>
      </c>
      <c r="L61" s="4">
        <v>110</v>
      </c>
      <c r="M61" s="4">
        <v>110</v>
      </c>
      <c r="N61" s="4" t="s">
        <v>145</v>
      </c>
      <c r="O61" s="4" t="s">
        <v>128</v>
      </c>
      <c r="P61" s="4" t="s">
        <v>28</v>
      </c>
      <c r="Q61" s="4">
        <v>0</v>
      </c>
      <c r="R61" s="7">
        <v>44215</v>
      </c>
      <c r="S61" s="6">
        <v>44231</v>
      </c>
      <c r="T61" s="4" t="s">
        <v>29</v>
      </c>
    </row>
    <row r="62" s="4" customFormat="1" spans="1:21">
      <c r="A62" s="4">
        <v>14310842474</v>
      </c>
      <c r="B62" s="4" t="s">
        <v>21</v>
      </c>
      <c r="C62" s="4" t="s">
        <v>22</v>
      </c>
      <c r="D62" s="4" t="s">
        <v>81</v>
      </c>
      <c r="E62" s="4" t="s">
        <v>111</v>
      </c>
      <c r="F62" s="6">
        <v>44216</v>
      </c>
      <c r="G62" s="6">
        <v>44217</v>
      </c>
      <c r="H62" s="4">
        <v>1</v>
      </c>
      <c r="I62" s="4">
        <v>1</v>
      </c>
      <c r="J62" s="4">
        <v>1</v>
      </c>
      <c r="K62" s="4" t="s">
        <v>25</v>
      </c>
      <c r="L62" s="4">
        <v>170</v>
      </c>
      <c r="M62" s="4">
        <v>170</v>
      </c>
      <c r="N62" s="4" t="s">
        <v>112</v>
      </c>
      <c r="O62" s="4" t="s">
        <v>146</v>
      </c>
      <c r="P62" s="4" t="s">
        <v>28</v>
      </c>
      <c r="Q62" s="4">
        <v>0</v>
      </c>
      <c r="R62" s="7">
        <v>44214</v>
      </c>
      <c r="S62" s="6">
        <v>44232</v>
      </c>
      <c r="T62" s="4" t="s">
        <v>29</v>
      </c>
      <c r="U62" s="4">
        <v>1953678</v>
      </c>
    </row>
    <row r="63" s="4" customFormat="1" spans="1:21">
      <c r="A63" s="4">
        <v>14317083882</v>
      </c>
      <c r="B63" s="4" t="s">
        <v>21</v>
      </c>
      <c r="C63" s="4" t="s">
        <v>22</v>
      </c>
      <c r="D63" s="4" t="s">
        <v>147</v>
      </c>
      <c r="E63" s="4" t="s">
        <v>40</v>
      </c>
      <c r="F63" s="6">
        <v>44216</v>
      </c>
      <c r="G63" s="6">
        <v>44217</v>
      </c>
      <c r="H63" s="4">
        <v>1</v>
      </c>
      <c r="I63" s="4">
        <v>1</v>
      </c>
      <c r="J63" s="4">
        <v>1</v>
      </c>
      <c r="K63" s="4" t="s">
        <v>25</v>
      </c>
      <c r="L63" s="4">
        <v>110</v>
      </c>
      <c r="M63" s="4">
        <v>110</v>
      </c>
      <c r="N63" s="4" t="s">
        <v>148</v>
      </c>
      <c r="O63" s="4" t="s">
        <v>146</v>
      </c>
      <c r="P63" s="4" t="s">
        <v>28</v>
      </c>
      <c r="Q63" s="4">
        <v>0</v>
      </c>
      <c r="R63" s="7">
        <v>44216</v>
      </c>
      <c r="S63" s="6">
        <v>44232</v>
      </c>
      <c r="T63" s="4" t="s">
        <v>29</v>
      </c>
      <c r="U63" s="4">
        <v>1956525</v>
      </c>
    </row>
    <row r="64" s="4" customFormat="1" spans="1:21">
      <c r="A64" s="4">
        <v>14317224199</v>
      </c>
      <c r="B64" s="4" t="s">
        <v>21</v>
      </c>
      <c r="C64" s="4" t="s">
        <v>22</v>
      </c>
      <c r="D64" s="4" t="s">
        <v>42</v>
      </c>
      <c r="E64" s="4" t="s">
        <v>43</v>
      </c>
      <c r="F64" s="6">
        <v>44216</v>
      </c>
      <c r="G64" s="6">
        <v>44217</v>
      </c>
      <c r="H64" s="4">
        <v>1</v>
      </c>
      <c r="I64" s="4">
        <v>1</v>
      </c>
      <c r="J64" s="4">
        <v>1</v>
      </c>
      <c r="K64" s="4" t="s">
        <v>25</v>
      </c>
      <c r="L64" s="4">
        <v>200</v>
      </c>
      <c r="M64" s="4">
        <v>200</v>
      </c>
      <c r="N64" s="4" t="s">
        <v>149</v>
      </c>
      <c r="O64" s="4" t="s">
        <v>146</v>
      </c>
      <c r="P64" s="4" t="s">
        <v>28</v>
      </c>
      <c r="Q64" s="4">
        <v>0</v>
      </c>
      <c r="R64" s="7">
        <v>44216</v>
      </c>
      <c r="S64" s="6">
        <v>44232</v>
      </c>
      <c r="T64" s="4" t="s">
        <v>29</v>
      </c>
      <c r="U64" s="4">
        <v>1956598</v>
      </c>
    </row>
    <row r="65" s="4" customFormat="1" spans="1:21">
      <c r="A65" s="4">
        <v>14317294272</v>
      </c>
      <c r="B65" s="4" t="s">
        <v>21</v>
      </c>
      <c r="C65" s="4" t="s">
        <v>22</v>
      </c>
      <c r="D65" s="4" t="s">
        <v>150</v>
      </c>
      <c r="E65" s="4" t="s">
        <v>31</v>
      </c>
      <c r="F65" s="6">
        <v>44216</v>
      </c>
      <c r="G65" s="6">
        <v>44217</v>
      </c>
      <c r="H65" s="4">
        <v>1</v>
      </c>
      <c r="I65" s="4">
        <v>1</v>
      </c>
      <c r="J65" s="4">
        <v>1</v>
      </c>
      <c r="K65" s="4" t="s">
        <v>25</v>
      </c>
      <c r="L65" s="4">
        <v>109</v>
      </c>
      <c r="M65" s="4">
        <v>109</v>
      </c>
      <c r="N65" s="4" t="s">
        <v>151</v>
      </c>
      <c r="O65" s="4" t="s">
        <v>146</v>
      </c>
      <c r="P65" s="4" t="s">
        <v>28</v>
      </c>
      <c r="Q65" s="4">
        <v>0</v>
      </c>
      <c r="R65" s="7">
        <v>44216</v>
      </c>
      <c r="S65" s="6">
        <v>44232</v>
      </c>
      <c r="T65" s="4" t="s">
        <v>29</v>
      </c>
      <c r="U65" s="4">
        <v>1956645</v>
      </c>
    </row>
    <row r="66" s="4" customFormat="1" spans="1:21">
      <c r="A66" s="4">
        <v>14317696817</v>
      </c>
      <c r="B66" s="4" t="s">
        <v>21</v>
      </c>
      <c r="C66" s="4" t="s">
        <v>22</v>
      </c>
      <c r="D66" s="4" t="s">
        <v>152</v>
      </c>
      <c r="E66" s="4" t="s">
        <v>153</v>
      </c>
      <c r="F66" s="6">
        <v>44216</v>
      </c>
      <c r="G66" s="6">
        <v>44217</v>
      </c>
      <c r="H66" s="4">
        <v>1</v>
      </c>
      <c r="I66" s="4">
        <v>1</v>
      </c>
      <c r="J66" s="4">
        <v>1</v>
      </c>
      <c r="K66" s="4" t="s">
        <v>25</v>
      </c>
      <c r="L66" s="4">
        <v>141</v>
      </c>
      <c r="M66" s="4">
        <v>141</v>
      </c>
      <c r="N66" s="4" t="s">
        <v>154</v>
      </c>
      <c r="O66" s="4" t="s">
        <v>146</v>
      </c>
      <c r="P66" s="4" t="s">
        <v>28</v>
      </c>
      <c r="Q66" s="4">
        <v>0</v>
      </c>
      <c r="R66" s="7">
        <v>44216</v>
      </c>
      <c r="S66" s="6">
        <v>44232</v>
      </c>
      <c r="T66" s="4" t="s">
        <v>29</v>
      </c>
      <c r="U66" s="4">
        <v>1956886</v>
      </c>
    </row>
    <row r="67" s="4" customFormat="1" spans="1:21">
      <c r="A67" s="4">
        <v>14318037754</v>
      </c>
      <c r="B67" s="4" t="s">
        <v>21</v>
      </c>
      <c r="C67" s="4" t="s">
        <v>22</v>
      </c>
      <c r="D67" s="4" t="s">
        <v>42</v>
      </c>
      <c r="E67" s="4" t="s">
        <v>43</v>
      </c>
      <c r="F67" s="6">
        <v>44216</v>
      </c>
      <c r="G67" s="6">
        <v>44217</v>
      </c>
      <c r="H67" s="4">
        <v>1</v>
      </c>
      <c r="I67" s="4">
        <v>1</v>
      </c>
      <c r="J67" s="4">
        <v>1</v>
      </c>
      <c r="K67" s="4" t="s">
        <v>25</v>
      </c>
      <c r="L67" s="4">
        <v>200</v>
      </c>
      <c r="M67" s="4">
        <v>200</v>
      </c>
      <c r="N67" s="4" t="s">
        <v>155</v>
      </c>
      <c r="O67" s="4" t="s">
        <v>146</v>
      </c>
      <c r="P67" s="4" t="s">
        <v>28</v>
      </c>
      <c r="Q67" s="4">
        <v>0</v>
      </c>
      <c r="R67" s="7">
        <v>44216</v>
      </c>
      <c r="S67" s="6">
        <v>44232</v>
      </c>
      <c r="T67" s="4" t="s">
        <v>29</v>
      </c>
      <c r="U67" s="4">
        <v>1957055</v>
      </c>
    </row>
    <row r="68" s="4" customFormat="1" spans="1:21">
      <c r="A68" s="4">
        <v>14318235674</v>
      </c>
      <c r="B68" s="4" t="s">
        <v>21</v>
      </c>
      <c r="C68" s="4" t="s">
        <v>22</v>
      </c>
      <c r="D68" s="4" t="s">
        <v>156</v>
      </c>
      <c r="E68" s="4" t="s">
        <v>157</v>
      </c>
      <c r="F68" s="6">
        <v>44216</v>
      </c>
      <c r="G68" s="6">
        <v>44217</v>
      </c>
      <c r="H68" s="4">
        <v>1</v>
      </c>
      <c r="I68" s="4">
        <v>1</v>
      </c>
      <c r="J68" s="4">
        <v>1</v>
      </c>
      <c r="K68" s="4" t="s">
        <v>25</v>
      </c>
      <c r="L68" s="4">
        <v>907</v>
      </c>
      <c r="M68" s="4">
        <v>907</v>
      </c>
      <c r="N68" s="4" t="s">
        <v>158</v>
      </c>
      <c r="O68" s="4" t="s">
        <v>146</v>
      </c>
      <c r="P68" s="4" t="s">
        <v>28</v>
      </c>
      <c r="Q68" s="4">
        <v>0</v>
      </c>
      <c r="R68" s="7">
        <v>44216</v>
      </c>
      <c r="S68" s="6">
        <v>44232</v>
      </c>
      <c r="T68" s="4" t="s">
        <v>29</v>
      </c>
      <c r="U68" s="4">
        <v>1957134</v>
      </c>
    </row>
    <row r="69" s="4" customFormat="1" spans="1:21">
      <c r="A69" s="4">
        <v>14318235674</v>
      </c>
      <c r="B69" s="4" t="s">
        <v>21</v>
      </c>
      <c r="C69" s="4" t="s">
        <v>67</v>
      </c>
      <c r="D69" s="4" t="s">
        <v>156</v>
      </c>
      <c r="E69" s="4" t="s">
        <v>157</v>
      </c>
      <c r="F69" s="6">
        <v>44216</v>
      </c>
      <c r="G69" s="6">
        <v>44217</v>
      </c>
      <c r="H69" s="4">
        <v>1</v>
      </c>
      <c r="I69" s="4">
        <v>1</v>
      </c>
      <c r="J69" s="4">
        <v>1</v>
      </c>
      <c r="K69" s="4" t="s">
        <v>25</v>
      </c>
      <c r="L69" s="4">
        <v>-907</v>
      </c>
      <c r="M69" s="4">
        <v>-907</v>
      </c>
      <c r="N69" s="4" t="s">
        <v>158</v>
      </c>
      <c r="O69" s="4" t="s">
        <v>146</v>
      </c>
      <c r="P69" s="4" t="s">
        <v>28</v>
      </c>
      <c r="Q69" s="4">
        <v>0</v>
      </c>
      <c r="R69" s="7">
        <v>44216</v>
      </c>
      <c r="S69" s="6">
        <v>44232</v>
      </c>
      <c r="T69" s="4" t="s">
        <v>29</v>
      </c>
      <c r="U69" s="4">
        <v>1957134</v>
      </c>
    </row>
    <row r="70" s="4" customFormat="1" spans="1:21">
      <c r="A70" s="4">
        <v>14319776051</v>
      </c>
      <c r="B70" s="4" t="s">
        <v>21</v>
      </c>
      <c r="C70" s="4" t="s">
        <v>22</v>
      </c>
      <c r="D70" s="4" t="s">
        <v>159</v>
      </c>
      <c r="E70" s="4" t="s">
        <v>160</v>
      </c>
      <c r="F70" s="6">
        <v>44216</v>
      </c>
      <c r="G70" s="6">
        <v>44217</v>
      </c>
      <c r="H70" s="4">
        <v>1</v>
      </c>
      <c r="I70" s="4">
        <v>1</v>
      </c>
      <c r="J70" s="4">
        <v>1</v>
      </c>
      <c r="K70" s="4" t="s">
        <v>25</v>
      </c>
      <c r="L70" s="4">
        <v>120</v>
      </c>
      <c r="M70" s="4">
        <v>120</v>
      </c>
      <c r="N70" s="4" t="s">
        <v>161</v>
      </c>
      <c r="O70" s="4" t="s">
        <v>146</v>
      </c>
      <c r="P70" s="4" t="s">
        <v>28</v>
      </c>
      <c r="Q70" s="4">
        <v>0</v>
      </c>
      <c r="R70" s="7">
        <v>44216</v>
      </c>
      <c r="S70" s="6">
        <v>44232</v>
      </c>
      <c r="T70" s="4" t="s">
        <v>29</v>
      </c>
      <c r="U70" s="4">
        <v>1957276</v>
      </c>
    </row>
    <row r="71" s="4" customFormat="1" spans="1:21">
      <c r="A71" s="4">
        <v>14319977568</v>
      </c>
      <c r="B71" s="4" t="s">
        <v>21</v>
      </c>
      <c r="C71" s="4" t="s">
        <v>22</v>
      </c>
      <c r="D71" s="4" t="s">
        <v>159</v>
      </c>
      <c r="E71" s="4" t="s">
        <v>160</v>
      </c>
      <c r="F71" s="6">
        <v>44216</v>
      </c>
      <c r="G71" s="6">
        <v>44217</v>
      </c>
      <c r="H71" s="4">
        <v>1</v>
      </c>
      <c r="I71" s="4">
        <v>1</v>
      </c>
      <c r="J71" s="4">
        <v>1</v>
      </c>
      <c r="K71" s="4" t="s">
        <v>25</v>
      </c>
      <c r="L71" s="4">
        <v>120</v>
      </c>
      <c r="M71" s="4">
        <v>120</v>
      </c>
      <c r="N71" s="4" t="s">
        <v>162</v>
      </c>
      <c r="O71" s="4" t="s">
        <v>146</v>
      </c>
      <c r="P71" s="4" t="s">
        <v>28</v>
      </c>
      <c r="Q71" s="4">
        <v>0</v>
      </c>
      <c r="R71" s="7">
        <v>44216</v>
      </c>
      <c r="S71" s="6">
        <v>44232</v>
      </c>
      <c r="T71" s="4" t="s">
        <v>29</v>
      </c>
      <c r="U71" s="4">
        <v>1957326</v>
      </c>
    </row>
    <row r="72" s="4" customFormat="1" spans="1:21">
      <c r="A72" s="4">
        <v>14320100968</v>
      </c>
      <c r="B72" s="4" t="s">
        <v>21</v>
      </c>
      <c r="C72" s="4" t="s">
        <v>22</v>
      </c>
      <c r="D72" s="4" t="s">
        <v>79</v>
      </c>
      <c r="E72" s="4" t="s">
        <v>40</v>
      </c>
      <c r="F72" s="6">
        <v>44216</v>
      </c>
      <c r="G72" s="6">
        <v>44217</v>
      </c>
      <c r="H72" s="4">
        <v>1</v>
      </c>
      <c r="I72" s="4">
        <v>1</v>
      </c>
      <c r="J72" s="4">
        <v>1</v>
      </c>
      <c r="K72" s="4" t="s">
        <v>25</v>
      </c>
      <c r="L72" s="4">
        <v>121</v>
      </c>
      <c r="M72" s="4">
        <v>121</v>
      </c>
      <c r="N72" s="4" t="s">
        <v>163</v>
      </c>
      <c r="O72" s="4" t="s">
        <v>146</v>
      </c>
      <c r="P72" s="4" t="s">
        <v>28</v>
      </c>
      <c r="Q72" s="4">
        <v>0</v>
      </c>
      <c r="R72" s="7">
        <v>44216</v>
      </c>
      <c r="S72" s="6">
        <v>44232</v>
      </c>
      <c r="T72" s="4" t="s">
        <v>29</v>
      </c>
      <c r="U72" s="4">
        <v>1957368</v>
      </c>
    </row>
    <row r="73" s="4" customFormat="1" spans="1:21">
      <c r="A73" s="4">
        <v>14320274336</v>
      </c>
      <c r="B73" s="4" t="s">
        <v>21</v>
      </c>
      <c r="C73" s="4" t="s">
        <v>22</v>
      </c>
      <c r="D73" s="4" t="s">
        <v>81</v>
      </c>
      <c r="E73" s="4" t="s">
        <v>82</v>
      </c>
      <c r="F73" s="6">
        <v>44216</v>
      </c>
      <c r="G73" s="6">
        <v>44217</v>
      </c>
      <c r="H73" s="4">
        <v>1</v>
      </c>
      <c r="I73" s="4">
        <v>1</v>
      </c>
      <c r="J73" s="4">
        <v>1</v>
      </c>
      <c r="K73" s="4" t="s">
        <v>25</v>
      </c>
      <c r="L73" s="4">
        <v>153</v>
      </c>
      <c r="M73" s="4">
        <v>153</v>
      </c>
      <c r="N73" s="4" t="s">
        <v>164</v>
      </c>
      <c r="O73" s="4" t="s">
        <v>146</v>
      </c>
      <c r="P73" s="4" t="s">
        <v>28</v>
      </c>
      <c r="Q73" s="4">
        <v>0</v>
      </c>
      <c r="R73" s="7">
        <v>44216</v>
      </c>
      <c r="S73" s="6">
        <v>44232</v>
      </c>
      <c r="T73" s="4" t="s">
        <v>29</v>
      </c>
      <c r="U73" s="4">
        <v>1957424</v>
      </c>
    </row>
    <row r="74" s="4" customFormat="1" spans="1:20">
      <c r="A74" s="4">
        <v>14320272691</v>
      </c>
      <c r="B74" s="4" t="s">
        <v>21</v>
      </c>
      <c r="C74" s="4" t="s">
        <v>22</v>
      </c>
      <c r="D74" s="4" t="s">
        <v>165</v>
      </c>
      <c r="E74" s="4" t="s">
        <v>166</v>
      </c>
      <c r="F74" s="6">
        <v>44216</v>
      </c>
      <c r="G74" s="6">
        <v>44217</v>
      </c>
      <c r="H74" s="4">
        <v>1</v>
      </c>
      <c r="I74" s="4">
        <v>1</v>
      </c>
      <c r="J74" s="4">
        <v>1</v>
      </c>
      <c r="K74" s="4" t="s">
        <v>25</v>
      </c>
      <c r="L74" s="4">
        <v>243</v>
      </c>
      <c r="M74" s="4">
        <v>243</v>
      </c>
      <c r="N74" s="4" t="s">
        <v>167</v>
      </c>
      <c r="O74" s="4" t="s">
        <v>146</v>
      </c>
      <c r="P74" s="4" t="s">
        <v>28</v>
      </c>
      <c r="Q74" s="4">
        <v>0</v>
      </c>
      <c r="R74" s="7">
        <v>44216</v>
      </c>
      <c r="S74" s="6">
        <v>44232</v>
      </c>
      <c r="T74" s="4" t="s">
        <v>29</v>
      </c>
    </row>
    <row r="75" s="4" customFormat="1" spans="1:21">
      <c r="A75" s="4">
        <v>14320354383</v>
      </c>
      <c r="B75" s="4" t="s">
        <v>21</v>
      </c>
      <c r="C75" s="4" t="s">
        <v>22</v>
      </c>
      <c r="D75" s="4" t="s">
        <v>168</v>
      </c>
      <c r="E75" s="4" t="s">
        <v>58</v>
      </c>
      <c r="F75" s="6">
        <v>44216</v>
      </c>
      <c r="G75" s="6">
        <v>44217</v>
      </c>
      <c r="H75" s="4">
        <v>1</v>
      </c>
      <c r="I75" s="4">
        <v>1</v>
      </c>
      <c r="J75" s="4">
        <v>1</v>
      </c>
      <c r="K75" s="4" t="s">
        <v>25</v>
      </c>
      <c r="L75" s="4">
        <v>363</v>
      </c>
      <c r="M75" s="4">
        <v>363</v>
      </c>
      <c r="N75" s="4" t="s">
        <v>169</v>
      </c>
      <c r="O75" s="4" t="s">
        <v>146</v>
      </c>
      <c r="P75" s="4" t="s">
        <v>28</v>
      </c>
      <c r="Q75" s="4">
        <v>0</v>
      </c>
      <c r="R75" s="7">
        <v>44216</v>
      </c>
      <c r="S75" s="6">
        <v>44232</v>
      </c>
      <c r="T75" s="4" t="s">
        <v>29</v>
      </c>
      <c r="U75" s="4">
        <v>1957475</v>
      </c>
    </row>
    <row r="76" s="4" customFormat="1" spans="1:21">
      <c r="A76" s="4">
        <v>14320483742</v>
      </c>
      <c r="B76" s="4" t="s">
        <v>21</v>
      </c>
      <c r="C76" s="4" t="s">
        <v>22</v>
      </c>
      <c r="D76" s="4" t="s">
        <v>170</v>
      </c>
      <c r="E76" s="4" t="s">
        <v>171</v>
      </c>
      <c r="F76" s="6">
        <v>44216</v>
      </c>
      <c r="G76" s="6">
        <v>44217</v>
      </c>
      <c r="H76" s="4">
        <v>1</v>
      </c>
      <c r="I76" s="4">
        <v>1</v>
      </c>
      <c r="J76" s="4">
        <v>1</v>
      </c>
      <c r="K76" s="4" t="s">
        <v>25</v>
      </c>
      <c r="L76" s="4">
        <v>184</v>
      </c>
      <c r="M76" s="4">
        <v>184</v>
      </c>
      <c r="N76" s="4" t="s">
        <v>172</v>
      </c>
      <c r="O76" s="4" t="s">
        <v>146</v>
      </c>
      <c r="P76" s="4" t="s">
        <v>28</v>
      </c>
      <c r="Q76" s="4">
        <v>0</v>
      </c>
      <c r="R76" s="7">
        <v>44216</v>
      </c>
      <c r="S76" s="6">
        <v>44232</v>
      </c>
      <c r="T76" s="4" t="s">
        <v>29</v>
      </c>
      <c r="U76" s="4">
        <v>1957553</v>
      </c>
    </row>
    <row r="77" s="4" customFormat="1" spans="1:21">
      <c r="A77" s="4">
        <v>14282513518</v>
      </c>
      <c r="B77" s="4" t="s">
        <v>21</v>
      </c>
      <c r="C77" s="4" t="s">
        <v>22</v>
      </c>
      <c r="D77" s="4" t="s">
        <v>173</v>
      </c>
      <c r="E77" s="4" t="s">
        <v>126</v>
      </c>
      <c r="F77" s="6">
        <v>44217</v>
      </c>
      <c r="G77" s="6">
        <v>44218</v>
      </c>
      <c r="H77" s="4">
        <v>1</v>
      </c>
      <c r="I77" s="4">
        <v>1</v>
      </c>
      <c r="J77" s="4">
        <v>1</v>
      </c>
      <c r="K77" s="4" t="s">
        <v>25</v>
      </c>
      <c r="L77" s="4">
        <v>1386</v>
      </c>
      <c r="M77" s="4">
        <v>1386</v>
      </c>
      <c r="N77" s="4" t="s">
        <v>174</v>
      </c>
      <c r="O77" s="4" t="s">
        <v>175</v>
      </c>
      <c r="P77" s="4" t="s">
        <v>28</v>
      </c>
      <c r="Q77" s="4">
        <v>0</v>
      </c>
      <c r="R77" s="7">
        <v>44208</v>
      </c>
      <c r="S77" s="6">
        <v>44233</v>
      </c>
      <c r="T77" s="4" t="s">
        <v>29</v>
      </c>
      <c r="U77" s="4">
        <v>1944344</v>
      </c>
    </row>
    <row r="78" s="4" customFormat="1" spans="1:21">
      <c r="A78" s="4">
        <v>14321399794</v>
      </c>
      <c r="B78" s="4" t="s">
        <v>21</v>
      </c>
      <c r="C78" s="4" t="s">
        <v>22</v>
      </c>
      <c r="D78" s="4" t="s">
        <v>176</v>
      </c>
      <c r="E78" s="4" t="s">
        <v>40</v>
      </c>
      <c r="F78" s="6">
        <v>44217</v>
      </c>
      <c r="G78" s="6">
        <v>44218</v>
      </c>
      <c r="H78" s="4">
        <v>1</v>
      </c>
      <c r="I78" s="4">
        <v>1</v>
      </c>
      <c r="J78" s="4">
        <v>1</v>
      </c>
      <c r="K78" s="4" t="s">
        <v>25</v>
      </c>
      <c r="L78" s="4">
        <v>140</v>
      </c>
      <c r="M78" s="4">
        <v>140</v>
      </c>
      <c r="N78" s="4" t="s">
        <v>177</v>
      </c>
      <c r="O78" s="4" t="s">
        <v>175</v>
      </c>
      <c r="P78" s="4" t="s">
        <v>28</v>
      </c>
      <c r="Q78" s="4">
        <v>0</v>
      </c>
      <c r="R78" s="7">
        <v>44217</v>
      </c>
      <c r="S78" s="6">
        <v>44233</v>
      </c>
      <c r="T78" s="4" t="s">
        <v>29</v>
      </c>
      <c r="U78" s="4">
        <v>1958027</v>
      </c>
    </row>
    <row r="79" s="4" customFormat="1" spans="1:21">
      <c r="A79" s="4">
        <v>14321403540</v>
      </c>
      <c r="B79" s="4" t="s">
        <v>21</v>
      </c>
      <c r="C79" s="4" t="s">
        <v>22</v>
      </c>
      <c r="D79" s="4" t="s">
        <v>178</v>
      </c>
      <c r="E79" s="4" t="s">
        <v>40</v>
      </c>
      <c r="F79" s="6">
        <v>44217</v>
      </c>
      <c r="G79" s="6">
        <v>44218</v>
      </c>
      <c r="H79" s="4">
        <v>1</v>
      </c>
      <c r="I79" s="4">
        <v>1</v>
      </c>
      <c r="J79" s="4">
        <v>1</v>
      </c>
      <c r="K79" s="4" t="s">
        <v>25</v>
      </c>
      <c r="L79" s="4">
        <v>110</v>
      </c>
      <c r="M79" s="4">
        <v>110</v>
      </c>
      <c r="N79" s="4" t="s">
        <v>179</v>
      </c>
      <c r="O79" s="4" t="s">
        <v>175</v>
      </c>
      <c r="P79" s="4" t="s">
        <v>28</v>
      </c>
      <c r="Q79" s="4">
        <v>0</v>
      </c>
      <c r="R79" s="7">
        <v>44217</v>
      </c>
      <c r="S79" s="6">
        <v>44233</v>
      </c>
      <c r="T79" s="4" t="s">
        <v>29</v>
      </c>
      <c r="U79" s="4">
        <v>1958032</v>
      </c>
    </row>
    <row r="80" s="4" customFormat="1" spans="1:21">
      <c r="A80" s="4">
        <v>14321403540</v>
      </c>
      <c r="B80" s="4" t="s">
        <v>21</v>
      </c>
      <c r="C80" s="4" t="s">
        <v>67</v>
      </c>
      <c r="D80" s="4" t="s">
        <v>178</v>
      </c>
      <c r="E80" s="4" t="s">
        <v>40</v>
      </c>
      <c r="F80" s="6">
        <v>44217</v>
      </c>
      <c r="G80" s="6">
        <v>44218</v>
      </c>
      <c r="H80" s="4">
        <v>1</v>
      </c>
      <c r="I80" s="4">
        <v>1</v>
      </c>
      <c r="J80" s="4">
        <v>1</v>
      </c>
      <c r="K80" s="4" t="s">
        <v>25</v>
      </c>
      <c r="L80" s="4">
        <v>-110</v>
      </c>
      <c r="M80" s="4">
        <v>-110</v>
      </c>
      <c r="N80" s="4" t="s">
        <v>179</v>
      </c>
      <c r="O80" s="4" t="s">
        <v>175</v>
      </c>
      <c r="P80" s="4" t="s">
        <v>28</v>
      </c>
      <c r="Q80" s="4">
        <v>0</v>
      </c>
      <c r="R80" s="7">
        <v>44217</v>
      </c>
      <c r="S80" s="6">
        <v>44233</v>
      </c>
      <c r="T80" s="4" t="s">
        <v>29</v>
      </c>
      <c r="U80" s="4">
        <v>1958032</v>
      </c>
    </row>
    <row r="81" s="4" customFormat="1" spans="1:21">
      <c r="A81" s="4">
        <v>14321442036</v>
      </c>
      <c r="B81" s="4" t="s">
        <v>21</v>
      </c>
      <c r="C81" s="4" t="s">
        <v>22</v>
      </c>
      <c r="D81" s="4" t="s">
        <v>81</v>
      </c>
      <c r="E81" s="4" t="s">
        <v>111</v>
      </c>
      <c r="F81" s="6">
        <v>44217</v>
      </c>
      <c r="G81" s="6">
        <v>44218</v>
      </c>
      <c r="H81" s="4">
        <v>1</v>
      </c>
      <c r="I81" s="4">
        <v>1</v>
      </c>
      <c r="J81" s="4">
        <v>1</v>
      </c>
      <c r="K81" s="4" t="s">
        <v>25</v>
      </c>
      <c r="L81" s="4">
        <v>170</v>
      </c>
      <c r="M81" s="4">
        <v>170</v>
      </c>
      <c r="N81" s="4" t="s">
        <v>112</v>
      </c>
      <c r="O81" s="4" t="s">
        <v>175</v>
      </c>
      <c r="P81" s="4" t="s">
        <v>28</v>
      </c>
      <c r="Q81" s="4">
        <v>0</v>
      </c>
      <c r="R81" s="7">
        <v>44217</v>
      </c>
      <c r="S81" s="6">
        <v>44233</v>
      </c>
      <c r="T81" s="4" t="s">
        <v>29</v>
      </c>
      <c r="U81" s="4">
        <v>1958053</v>
      </c>
    </row>
    <row r="82" s="4" customFormat="1" spans="1:21">
      <c r="A82" s="4">
        <v>14321527021</v>
      </c>
      <c r="B82" s="4" t="s">
        <v>21</v>
      </c>
      <c r="C82" s="4" t="s">
        <v>22</v>
      </c>
      <c r="D82" s="4" t="s">
        <v>30</v>
      </c>
      <c r="E82" s="4" t="s">
        <v>40</v>
      </c>
      <c r="F82" s="6">
        <v>44217</v>
      </c>
      <c r="G82" s="6">
        <v>44218</v>
      </c>
      <c r="H82" s="4">
        <v>1</v>
      </c>
      <c r="I82" s="4">
        <v>1</v>
      </c>
      <c r="J82" s="4">
        <v>1</v>
      </c>
      <c r="K82" s="4" t="s">
        <v>25</v>
      </c>
      <c r="L82" s="4">
        <v>110</v>
      </c>
      <c r="M82" s="4">
        <v>110</v>
      </c>
      <c r="N82" s="4" t="s">
        <v>180</v>
      </c>
      <c r="O82" s="4" t="s">
        <v>175</v>
      </c>
      <c r="P82" s="4" t="s">
        <v>28</v>
      </c>
      <c r="Q82" s="4">
        <v>0</v>
      </c>
      <c r="R82" s="7">
        <v>44217</v>
      </c>
      <c r="S82" s="6">
        <v>44233</v>
      </c>
      <c r="T82" s="4" t="s">
        <v>29</v>
      </c>
      <c r="U82" s="4">
        <v>1958105</v>
      </c>
    </row>
    <row r="83" s="4" customFormat="1" spans="1:21">
      <c r="A83" s="4">
        <v>14321617635</v>
      </c>
      <c r="B83" s="4" t="s">
        <v>21</v>
      </c>
      <c r="C83" s="4" t="s">
        <v>22</v>
      </c>
      <c r="D83" s="4" t="s">
        <v>181</v>
      </c>
      <c r="E83" s="4" t="s">
        <v>182</v>
      </c>
      <c r="F83" s="6">
        <v>44217</v>
      </c>
      <c r="G83" s="6">
        <v>44218</v>
      </c>
      <c r="H83" s="4">
        <v>1</v>
      </c>
      <c r="I83" s="4">
        <v>1</v>
      </c>
      <c r="J83" s="4">
        <v>1</v>
      </c>
      <c r="K83" s="4" t="s">
        <v>25</v>
      </c>
      <c r="L83" s="4">
        <v>102</v>
      </c>
      <c r="M83" s="4">
        <v>102</v>
      </c>
      <c r="N83" s="4" t="s">
        <v>183</v>
      </c>
      <c r="O83" s="4" t="s">
        <v>175</v>
      </c>
      <c r="P83" s="4" t="s">
        <v>28</v>
      </c>
      <c r="Q83" s="4">
        <v>0</v>
      </c>
      <c r="R83" s="7">
        <v>44217</v>
      </c>
      <c r="S83" s="6">
        <v>44233</v>
      </c>
      <c r="T83" s="4" t="s">
        <v>29</v>
      </c>
      <c r="U83" s="4">
        <v>1958150</v>
      </c>
    </row>
    <row r="84" s="4" customFormat="1" spans="1:21">
      <c r="A84" s="4">
        <v>14321669350</v>
      </c>
      <c r="B84" s="4" t="s">
        <v>21</v>
      </c>
      <c r="C84" s="4" t="s">
        <v>22</v>
      </c>
      <c r="D84" s="4" t="s">
        <v>184</v>
      </c>
      <c r="E84" s="4" t="s">
        <v>40</v>
      </c>
      <c r="F84" s="6">
        <v>44217</v>
      </c>
      <c r="G84" s="6">
        <v>44218</v>
      </c>
      <c r="H84" s="4">
        <v>1</v>
      </c>
      <c r="I84" s="4">
        <v>1</v>
      </c>
      <c r="J84" s="4">
        <v>1</v>
      </c>
      <c r="K84" s="4" t="s">
        <v>25</v>
      </c>
      <c r="L84" s="4">
        <v>140</v>
      </c>
      <c r="M84" s="4">
        <v>140</v>
      </c>
      <c r="N84" s="4" t="s">
        <v>185</v>
      </c>
      <c r="O84" s="4" t="s">
        <v>175</v>
      </c>
      <c r="P84" s="4" t="s">
        <v>28</v>
      </c>
      <c r="Q84" s="4">
        <v>0</v>
      </c>
      <c r="R84" s="7">
        <v>44217</v>
      </c>
      <c r="S84" s="6">
        <v>44233</v>
      </c>
      <c r="T84" s="4" t="s">
        <v>29</v>
      </c>
      <c r="U84" s="4">
        <v>1958180</v>
      </c>
    </row>
    <row r="85" s="4" customFormat="1" spans="1:21">
      <c r="A85" s="4">
        <v>14321818621</v>
      </c>
      <c r="B85" s="4" t="s">
        <v>21</v>
      </c>
      <c r="C85" s="4" t="s">
        <v>22</v>
      </c>
      <c r="D85" s="4" t="s">
        <v>152</v>
      </c>
      <c r="E85" s="4" t="s">
        <v>153</v>
      </c>
      <c r="F85" s="6">
        <v>44217</v>
      </c>
      <c r="G85" s="6">
        <v>44218</v>
      </c>
      <c r="H85" s="4">
        <v>1</v>
      </c>
      <c r="I85" s="4">
        <v>1</v>
      </c>
      <c r="J85" s="4">
        <v>1</v>
      </c>
      <c r="K85" s="4" t="s">
        <v>25</v>
      </c>
      <c r="L85" s="4">
        <v>141</v>
      </c>
      <c r="M85" s="4">
        <v>141</v>
      </c>
      <c r="N85" s="4" t="s">
        <v>154</v>
      </c>
      <c r="O85" s="4" t="s">
        <v>175</v>
      </c>
      <c r="P85" s="4" t="s">
        <v>28</v>
      </c>
      <c r="Q85" s="4">
        <v>0</v>
      </c>
      <c r="R85" s="7">
        <v>44217</v>
      </c>
      <c r="S85" s="6">
        <v>44233</v>
      </c>
      <c r="T85" s="4" t="s">
        <v>29</v>
      </c>
      <c r="U85" s="4">
        <v>1958259</v>
      </c>
    </row>
    <row r="86" s="4" customFormat="1" spans="1:21">
      <c r="A86" s="4">
        <v>14321889821</v>
      </c>
      <c r="B86" s="4" t="s">
        <v>21</v>
      </c>
      <c r="C86" s="4" t="s">
        <v>22</v>
      </c>
      <c r="D86" s="4" t="s">
        <v>184</v>
      </c>
      <c r="E86" s="4" t="s">
        <v>40</v>
      </c>
      <c r="F86" s="6">
        <v>44217</v>
      </c>
      <c r="G86" s="6">
        <v>44218</v>
      </c>
      <c r="H86" s="4">
        <v>1</v>
      </c>
      <c r="I86" s="4">
        <v>1</v>
      </c>
      <c r="J86" s="4">
        <v>1</v>
      </c>
      <c r="K86" s="4" t="s">
        <v>25</v>
      </c>
      <c r="L86" s="4">
        <v>140</v>
      </c>
      <c r="M86" s="4">
        <v>140</v>
      </c>
      <c r="N86" s="4" t="s">
        <v>186</v>
      </c>
      <c r="O86" s="4" t="s">
        <v>175</v>
      </c>
      <c r="P86" s="4" t="s">
        <v>28</v>
      </c>
      <c r="Q86" s="4">
        <v>0</v>
      </c>
      <c r="R86" s="7">
        <v>44217</v>
      </c>
      <c r="S86" s="6">
        <v>44233</v>
      </c>
      <c r="T86" s="4" t="s">
        <v>29</v>
      </c>
      <c r="U86" s="4">
        <v>1958292</v>
      </c>
    </row>
    <row r="87" s="4" customFormat="1" spans="1:20">
      <c r="A87" s="4">
        <v>14321932338</v>
      </c>
      <c r="B87" s="4" t="s">
        <v>21</v>
      </c>
      <c r="C87" s="4" t="s">
        <v>22</v>
      </c>
      <c r="D87" s="4" t="s">
        <v>184</v>
      </c>
      <c r="E87" s="4" t="s">
        <v>40</v>
      </c>
      <c r="F87" s="6">
        <v>44217</v>
      </c>
      <c r="G87" s="6">
        <v>44218</v>
      </c>
      <c r="H87" s="4">
        <v>1</v>
      </c>
      <c r="I87" s="4">
        <v>1</v>
      </c>
      <c r="J87" s="4">
        <v>1</v>
      </c>
      <c r="K87" s="4" t="s">
        <v>25</v>
      </c>
      <c r="L87" s="4">
        <v>140</v>
      </c>
      <c r="M87" s="4">
        <v>140</v>
      </c>
      <c r="N87" s="4" t="s">
        <v>187</v>
      </c>
      <c r="O87" s="4" t="s">
        <v>175</v>
      </c>
      <c r="P87" s="4" t="s">
        <v>28</v>
      </c>
      <c r="Q87" s="4">
        <v>0</v>
      </c>
      <c r="R87" s="7">
        <v>44217</v>
      </c>
      <c r="S87" s="6">
        <v>44233</v>
      </c>
      <c r="T87" s="4" t="s">
        <v>29</v>
      </c>
    </row>
    <row r="88" s="4" customFormat="1" spans="1:21">
      <c r="A88" s="4">
        <v>14322078559</v>
      </c>
      <c r="B88" s="4" t="s">
        <v>21</v>
      </c>
      <c r="C88" s="4" t="s">
        <v>22</v>
      </c>
      <c r="D88" s="4" t="s">
        <v>188</v>
      </c>
      <c r="E88" s="4" t="s">
        <v>189</v>
      </c>
      <c r="F88" s="6">
        <v>44217</v>
      </c>
      <c r="G88" s="6">
        <v>44218</v>
      </c>
      <c r="H88" s="4">
        <v>1</v>
      </c>
      <c r="I88" s="4">
        <v>1</v>
      </c>
      <c r="J88" s="4">
        <v>1</v>
      </c>
      <c r="K88" s="4" t="s">
        <v>25</v>
      </c>
      <c r="L88" s="4">
        <v>526</v>
      </c>
      <c r="M88" s="4">
        <v>526</v>
      </c>
      <c r="N88" s="4" t="s">
        <v>190</v>
      </c>
      <c r="O88" s="4" t="s">
        <v>175</v>
      </c>
      <c r="P88" s="4" t="s">
        <v>28</v>
      </c>
      <c r="Q88" s="4">
        <v>0</v>
      </c>
      <c r="R88" s="7">
        <v>44217</v>
      </c>
      <c r="S88" s="6">
        <v>44233</v>
      </c>
      <c r="T88" s="4" t="s">
        <v>29</v>
      </c>
      <c r="U88" s="4">
        <v>1958369</v>
      </c>
    </row>
    <row r="89" s="4" customFormat="1" spans="1:21">
      <c r="A89" s="4">
        <v>14322209278</v>
      </c>
      <c r="B89" s="4" t="s">
        <v>21</v>
      </c>
      <c r="C89" s="4" t="s">
        <v>22</v>
      </c>
      <c r="D89" s="4" t="s">
        <v>191</v>
      </c>
      <c r="E89" s="4" t="s">
        <v>31</v>
      </c>
      <c r="F89" s="6">
        <v>44217</v>
      </c>
      <c r="G89" s="6">
        <v>44218</v>
      </c>
      <c r="H89" s="4">
        <v>1</v>
      </c>
      <c r="I89" s="4">
        <v>1</v>
      </c>
      <c r="J89" s="4">
        <v>1</v>
      </c>
      <c r="K89" s="4" t="s">
        <v>25</v>
      </c>
      <c r="L89" s="4">
        <v>140</v>
      </c>
      <c r="M89" s="4">
        <v>140</v>
      </c>
      <c r="N89" s="4" t="s">
        <v>192</v>
      </c>
      <c r="O89" s="4" t="s">
        <v>175</v>
      </c>
      <c r="P89" s="4" t="s">
        <v>28</v>
      </c>
      <c r="Q89" s="4">
        <v>0</v>
      </c>
      <c r="R89" s="7">
        <v>44217</v>
      </c>
      <c r="S89" s="6">
        <v>44233</v>
      </c>
      <c r="T89" s="4" t="s">
        <v>29</v>
      </c>
      <c r="U89" s="4">
        <v>1958449</v>
      </c>
    </row>
    <row r="90" s="4" customFormat="1" spans="1:21">
      <c r="A90" s="4">
        <v>14322275763</v>
      </c>
      <c r="B90" s="4" t="s">
        <v>21</v>
      </c>
      <c r="C90" s="4" t="s">
        <v>22</v>
      </c>
      <c r="D90" s="4" t="s">
        <v>132</v>
      </c>
      <c r="E90" s="4" t="s">
        <v>31</v>
      </c>
      <c r="F90" s="6">
        <v>44217</v>
      </c>
      <c r="G90" s="6">
        <v>44218</v>
      </c>
      <c r="H90" s="4">
        <v>1</v>
      </c>
      <c r="I90" s="4">
        <v>1</v>
      </c>
      <c r="J90" s="4">
        <v>1</v>
      </c>
      <c r="K90" s="4" t="s">
        <v>25</v>
      </c>
      <c r="L90" s="4">
        <v>141</v>
      </c>
      <c r="M90" s="4">
        <v>141</v>
      </c>
      <c r="N90" s="4" t="s">
        <v>193</v>
      </c>
      <c r="O90" s="4" t="s">
        <v>175</v>
      </c>
      <c r="P90" s="4" t="s">
        <v>28</v>
      </c>
      <c r="Q90" s="4">
        <v>0</v>
      </c>
      <c r="R90" s="7">
        <v>44217</v>
      </c>
      <c r="S90" s="6">
        <v>44233</v>
      </c>
      <c r="T90" s="4" t="s">
        <v>29</v>
      </c>
      <c r="U90" s="4">
        <v>1958498</v>
      </c>
    </row>
    <row r="91" s="4" customFormat="1" spans="1:21">
      <c r="A91" s="4">
        <v>14322298113</v>
      </c>
      <c r="B91" s="4" t="s">
        <v>21</v>
      </c>
      <c r="C91" s="4" t="s">
        <v>22</v>
      </c>
      <c r="D91" s="4" t="s">
        <v>184</v>
      </c>
      <c r="E91" s="4" t="s">
        <v>40</v>
      </c>
      <c r="F91" s="6">
        <v>44217</v>
      </c>
      <c r="G91" s="6">
        <v>44218</v>
      </c>
      <c r="H91" s="4">
        <v>1</v>
      </c>
      <c r="I91" s="4">
        <v>1</v>
      </c>
      <c r="J91" s="4">
        <v>1</v>
      </c>
      <c r="K91" s="4" t="s">
        <v>25</v>
      </c>
      <c r="L91" s="4">
        <v>140</v>
      </c>
      <c r="M91" s="4">
        <v>140</v>
      </c>
      <c r="N91" s="4" t="s">
        <v>194</v>
      </c>
      <c r="O91" s="4" t="s">
        <v>175</v>
      </c>
      <c r="P91" s="4" t="s">
        <v>28</v>
      </c>
      <c r="Q91" s="4">
        <v>0</v>
      </c>
      <c r="R91" s="7">
        <v>44217</v>
      </c>
      <c r="S91" s="6">
        <v>44233</v>
      </c>
      <c r="T91" s="4" t="s">
        <v>29</v>
      </c>
      <c r="U91" s="4">
        <v>1958523</v>
      </c>
    </row>
    <row r="92" s="4" customFormat="1" spans="1:21">
      <c r="A92" s="4">
        <v>14322434006</v>
      </c>
      <c r="B92" s="4" t="s">
        <v>21</v>
      </c>
      <c r="C92" s="4" t="s">
        <v>22</v>
      </c>
      <c r="D92" s="4" t="s">
        <v>129</v>
      </c>
      <c r="E92" s="4" t="s">
        <v>195</v>
      </c>
      <c r="F92" s="6">
        <v>44217</v>
      </c>
      <c r="G92" s="6">
        <v>44218</v>
      </c>
      <c r="H92" s="4">
        <v>1</v>
      </c>
      <c r="I92" s="4">
        <v>1</v>
      </c>
      <c r="J92" s="4">
        <v>1</v>
      </c>
      <c r="K92" s="4" t="s">
        <v>25</v>
      </c>
      <c r="L92" s="4">
        <v>290</v>
      </c>
      <c r="M92" s="4">
        <v>290</v>
      </c>
      <c r="N92" s="4" t="s">
        <v>196</v>
      </c>
      <c r="O92" s="4" t="s">
        <v>175</v>
      </c>
      <c r="P92" s="4" t="s">
        <v>28</v>
      </c>
      <c r="Q92" s="4">
        <v>0</v>
      </c>
      <c r="R92" s="7">
        <v>44217</v>
      </c>
      <c r="S92" s="6">
        <v>44233</v>
      </c>
      <c r="T92" s="4" t="s">
        <v>29</v>
      </c>
      <c r="U92" s="4">
        <v>1958608</v>
      </c>
    </row>
    <row r="93" s="4" customFormat="1" spans="1:21">
      <c r="A93" s="4">
        <v>14322634729</v>
      </c>
      <c r="B93" s="4" t="s">
        <v>21</v>
      </c>
      <c r="C93" s="4" t="s">
        <v>22</v>
      </c>
      <c r="D93" s="4" t="s">
        <v>197</v>
      </c>
      <c r="E93" s="4" t="s">
        <v>198</v>
      </c>
      <c r="F93" s="6">
        <v>44217</v>
      </c>
      <c r="G93" s="6">
        <v>44218</v>
      </c>
      <c r="H93" s="4">
        <v>1</v>
      </c>
      <c r="I93" s="4">
        <v>1</v>
      </c>
      <c r="J93" s="4">
        <v>1</v>
      </c>
      <c r="K93" s="4" t="s">
        <v>25</v>
      </c>
      <c r="L93" s="4">
        <v>600</v>
      </c>
      <c r="M93" s="4">
        <v>600</v>
      </c>
      <c r="N93" s="4" t="s">
        <v>199</v>
      </c>
      <c r="O93" s="4" t="s">
        <v>175</v>
      </c>
      <c r="P93" s="4" t="s">
        <v>28</v>
      </c>
      <c r="Q93" s="4">
        <v>0</v>
      </c>
      <c r="R93" s="7">
        <v>44217</v>
      </c>
      <c r="S93" s="6">
        <v>44233</v>
      </c>
      <c r="T93" s="4" t="s">
        <v>29</v>
      </c>
      <c r="U93" s="4">
        <v>1958723</v>
      </c>
    </row>
    <row r="94" s="4" customFormat="1" spans="1:21">
      <c r="A94" s="4">
        <v>14322704875</v>
      </c>
      <c r="B94" s="4" t="s">
        <v>21</v>
      </c>
      <c r="C94" s="4" t="s">
        <v>22</v>
      </c>
      <c r="D94" s="4" t="s">
        <v>33</v>
      </c>
      <c r="E94" s="4" t="s">
        <v>200</v>
      </c>
      <c r="F94" s="6">
        <v>44217</v>
      </c>
      <c r="G94" s="6">
        <v>44218</v>
      </c>
      <c r="H94" s="4">
        <v>1</v>
      </c>
      <c r="I94" s="4">
        <v>1</v>
      </c>
      <c r="J94" s="4">
        <v>1</v>
      </c>
      <c r="K94" s="4" t="s">
        <v>25</v>
      </c>
      <c r="L94" s="4">
        <v>385</v>
      </c>
      <c r="M94" s="4">
        <v>385</v>
      </c>
      <c r="N94" s="4" t="s">
        <v>201</v>
      </c>
      <c r="O94" s="4" t="s">
        <v>175</v>
      </c>
      <c r="P94" s="4" t="s">
        <v>28</v>
      </c>
      <c r="Q94" s="4">
        <v>0</v>
      </c>
      <c r="R94" s="7">
        <v>44217</v>
      </c>
      <c r="S94" s="6">
        <v>44233</v>
      </c>
      <c r="T94" s="4" t="s">
        <v>29</v>
      </c>
      <c r="U94" s="4">
        <v>1958753</v>
      </c>
    </row>
    <row r="95" s="4" customFormat="1" spans="1:21">
      <c r="A95" s="4">
        <v>14322729770</v>
      </c>
      <c r="B95" s="4" t="s">
        <v>21</v>
      </c>
      <c r="C95" s="4" t="s">
        <v>22</v>
      </c>
      <c r="D95" s="4" t="s">
        <v>197</v>
      </c>
      <c r="E95" s="4" t="s">
        <v>198</v>
      </c>
      <c r="F95" s="6">
        <v>44217</v>
      </c>
      <c r="G95" s="6">
        <v>44218</v>
      </c>
      <c r="H95" s="4">
        <v>1</v>
      </c>
      <c r="I95" s="4">
        <v>1</v>
      </c>
      <c r="J95" s="4">
        <v>1</v>
      </c>
      <c r="K95" s="4" t="s">
        <v>25</v>
      </c>
      <c r="L95" s="4">
        <v>600</v>
      </c>
      <c r="M95" s="4">
        <v>600</v>
      </c>
      <c r="N95" s="4" t="s">
        <v>202</v>
      </c>
      <c r="O95" s="4" t="s">
        <v>175</v>
      </c>
      <c r="P95" s="4" t="s">
        <v>28</v>
      </c>
      <c r="Q95" s="4">
        <v>0</v>
      </c>
      <c r="R95" s="7">
        <v>44217</v>
      </c>
      <c r="S95" s="6">
        <v>44233</v>
      </c>
      <c r="T95" s="4" t="s">
        <v>29</v>
      </c>
      <c r="U95" s="4">
        <v>1958767</v>
      </c>
    </row>
    <row r="96" s="4" customFormat="1" spans="1:21">
      <c r="A96" s="4">
        <v>14323107639</v>
      </c>
      <c r="B96" s="4" t="s">
        <v>21</v>
      </c>
      <c r="C96" s="4" t="s">
        <v>22</v>
      </c>
      <c r="D96" s="4" t="s">
        <v>184</v>
      </c>
      <c r="E96" s="4" t="s">
        <v>40</v>
      </c>
      <c r="F96" s="6">
        <v>44217</v>
      </c>
      <c r="G96" s="6">
        <v>44218</v>
      </c>
      <c r="H96" s="4">
        <v>1</v>
      </c>
      <c r="I96" s="4">
        <v>1</v>
      </c>
      <c r="J96" s="4">
        <v>1</v>
      </c>
      <c r="K96" s="4" t="s">
        <v>25</v>
      </c>
      <c r="L96" s="4">
        <v>140</v>
      </c>
      <c r="M96" s="4">
        <v>140</v>
      </c>
      <c r="N96" s="4" t="s">
        <v>203</v>
      </c>
      <c r="O96" s="4" t="s">
        <v>175</v>
      </c>
      <c r="P96" s="4" t="s">
        <v>28</v>
      </c>
      <c r="Q96" s="4">
        <v>0</v>
      </c>
      <c r="R96" s="7">
        <v>44217</v>
      </c>
      <c r="S96" s="6">
        <v>44233</v>
      </c>
      <c r="T96" s="4" t="s">
        <v>29</v>
      </c>
      <c r="U96" s="4">
        <v>1958983</v>
      </c>
    </row>
    <row r="97" s="4" customFormat="1" spans="1:21">
      <c r="A97" s="4">
        <v>14323119292</v>
      </c>
      <c r="B97" s="4" t="s">
        <v>21</v>
      </c>
      <c r="C97" s="4" t="s">
        <v>22</v>
      </c>
      <c r="D97" s="4" t="s">
        <v>204</v>
      </c>
      <c r="E97" s="4" t="s">
        <v>89</v>
      </c>
      <c r="F97" s="6">
        <v>44217</v>
      </c>
      <c r="G97" s="6">
        <v>44218</v>
      </c>
      <c r="H97" s="4">
        <v>1</v>
      </c>
      <c r="I97" s="4">
        <v>1</v>
      </c>
      <c r="J97" s="4">
        <v>1</v>
      </c>
      <c r="K97" s="4" t="s">
        <v>25</v>
      </c>
      <c r="L97" s="4">
        <v>127</v>
      </c>
      <c r="M97" s="4">
        <v>127</v>
      </c>
      <c r="N97" s="4" t="s">
        <v>205</v>
      </c>
      <c r="O97" s="4" t="s">
        <v>175</v>
      </c>
      <c r="P97" s="4" t="s">
        <v>28</v>
      </c>
      <c r="Q97" s="4">
        <v>0</v>
      </c>
      <c r="R97" s="7">
        <v>44217</v>
      </c>
      <c r="S97" s="6">
        <v>44233</v>
      </c>
      <c r="T97" s="4" t="s">
        <v>29</v>
      </c>
      <c r="U97" s="4">
        <v>1958991</v>
      </c>
    </row>
    <row r="98" s="4" customFormat="1" spans="1:20">
      <c r="A98" s="4">
        <v>14323177009</v>
      </c>
      <c r="B98" s="4" t="s">
        <v>21</v>
      </c>
      <c r="C98" s="4" t="s">
        <v>22</v>
      </c>
      <c r="D98" s="4" t="s">
        <v>141</v>
      </c>
      <c r="E98" s="4" t="s">
        <v>40</v>
      </c>
      <c r="F98" s="6">
        <v>44217</v>
      </c>
      <c r="G98" s="6">
        <v>44218</v>
      </c>
      <c r="H98" s="4">
        <v>1</v>
      </c>
      <c r="I98" s="4">
        <v>1</v>
      </c>
      <c r="J98" s="4">
        <v>1</v>
      </c>
      <c r="K98" s="4" t="s">
        <v>25</v>
      </c>
      <c r="L98" s="4">
        <v>102</v>
      </c>
      <c r="M98" s="4">
        <v>102</v>
      </c>
      <c r="N98" s="4" t="s">
        <v>206</v>
      </c>
      <c r="O98" s="4" t="s">
        <v>175</v>
      </c>
      <c r="P98" s="4" t="s">
        <v>28</v>
      </c>
      <c r="Q98" s="4">
        <v>0</v>
      </c>
      <c r="R98" s="7">
        <v>44217</v>
      </c>
      <c r="S98" s="6">
        <v>44233</v>
      </c>
      <c r="T98" s="4" t="s">
        <v>29</v>
      </c>
    </row>
    <row r="99" s="4" customFormat="1" spans="1:21">
      <c r="A99" s="4">
        <v>14323178182</v>
      </c>
      <c r="B99" s="4" t="s">
        <v>21</v>
      </c>
      <c r="C99" s="4" t="s">
        <v>22</v>
      </c>
      <c r="D99" s="4" t="s">
        <v>184</v>
      </c>
      <c r="E99" s="4" t="s">
        <v>40</v>
      </c>
      <c r="F99" s="6">
        <v>44217</v>
      </c>
      <c r="G99" s="6">
        <v>44218</v>
      </c>
      <c r="H99" s="4">
        <v>1</v>
      </c>
      <c r="I99" s="4">
        <v>1</v>
      </c>
      <c r="J99" s="4">
        <v>1</v>
      </c>
      <c r="K99" s="4" t="s">
        <v>25</v>
      </c>
      <c r="L99" s="4">
        <v>140</v>
      </c>
      <c r="M99" s="4">
        <v>140</v>
      </c>
      <c r="N99" s="4" t="s">
        <v>207</v>
      </c>
      <c r="O99" s="4" t="s">
        <v>175</v>
      </c>
      <c r="P99" s="4" t="s">
        <v>28</v>
      </c>
      <c r="Q99" s="4">
        <v>0</v>
      </c>
      <c r="R99" s="7">
        <v>44217</v>
      </c>
      <c r="S99" s="6">
        <v>44233</v>
      </c>
      <c r="T99" s="4" t="s">
        <v>29</v>
      </c>
      <c r="U99" s="4">
        <v>1959025</v>
      </c>
    </row>
    <row r="100" s="4" customFormat="1" spans="1:21">
      <c r="A100" s="4">
        <v>14325290790</v>
      </c>
      <c r="B100" s="4" t="s">
        <v>21</v>
      </c>
      <c r="C100" s="4" t="s">
        <v>22</v>
      </c>
      <c r="D100" s="4" t="s">
        <v>208</v>
      </c>
      <c r="E100" s="4" t="s">
        <v>31</v>
      </c>
      <c r="F100" s="6">
        <v>44217</v>
      </c>
      <c r="G100" s="6">
        <v>44218</v>
      </c>
      <c r="H100" s="4">
        <v>1</v>
      </c>
      <c r="I100" s="4">
        <v>1</v>
      </c>
      <c r="J100" s="4">
        <v>1</v>
      </c>
      <c r="K100" s="4" t="s">
        <v>25</v>
      </c>
      <c r="L100" s="4">
        <v>130</v>
      </c>
      <c r="M100" s="4">
        <v>130</v>
      </c>
      <c r="N100" s="4" t="s">
        <v>209</v>
      </c>
      <c r="O100" s="4" t="s">
        <v>175</v>
      </c>
      <c r="P100" s="4" t="s">
        <v>28</v>
      </c>
      <c r="Q100" s="4">
        <v>0</v>
      </c>
      <c r="R100" s="7">
        <v>44217</v>
      </c>
      <c r="S100" s="6">
        <v>44233</v>
      </c>
      <c r="T100" s="4" t="s">
        <v>29</v>
      </c>
      <c r="U100" s="4">
        <v>1959449</v>
      </c>
    </row>
    <row r="101" s="4" customFormat="1" spans="1:20">
      <c r="A101" s="4">
        <v>14316045572</v>
      </c>
      <c r="B101" s="4" t="s">
        <v>21</v>
      </c>
      <c r="C101" s="4" t="s">
        <v>210</v>
      </c>
      <c r="D101" s="4" t="s">
        <v>143</v>
      </c>
      <c r="E101" s="4" t="s">
        <v>40</v>
      </c>
      <c r="F101" s="6">
        <v>44215</v>
      </c>
      <c r="G101" s="6">
        <v>44216</v>
      </c>
      <c r="H101" s="4">
        <v>1</v>
      </c>
      <c r="I101" s="4">
        <v>1</v>
      </c>
      <c r="J101" s="4">
        <v>1</v>
      </c>
      <c r="K101" s="4" t="s">
        <v>25</v>
      </c>
      <c r="L101" s="4">
        <v>-110</v>
      </c>
      <c r="M101" s="4">
        <v>-110</v>
      </c>
      <c r="N101" s="4" t="s">
        <v>145</v>
      </c>
      <c r="O101" s="4" t="s">
        <v>175</v>
      </c>
      <c r="P101" s="4" t="s">
        <v>28</v>
      </c>
      <c r="Q101" s="4">
        <v>0</v>
      </c>
      <c r="R101" s="7">
        <v>44215</v>
      </c>
      <c r="S101" s="6">
        <v>44233</v>
      </c>
      <c r="T101" s="4" t="s">
        <v>29</v>
      </c>
    </row>
    <row r="102" s="4" customFormat="1" spans="1:21">
      <c r="A102" s="4">
        <v>14323107639</v>
      </c>
      <c r="B102" s="4" t="s">
        <v>21</v>
      </c>
      <c r="C102" s="4" t="s">
        <v>210</v>
      </c>
      <c r="D102" s="4" t="s">
        <v>184</v>
      </c>
      <c r="E102" s="4" t="s">
        <v>40</v>
      </c>
      <c r="F102" s="6">
        <v>44217</v>
      </c>
      <c r="G102" s="6">
        <v>44218</v>
      </c>
      <c r="H102" s="4">
        <v>1</v>
      </c>
      <c r="I102" s="4">
        <v>1</v>
      </c>
      <c r="J102" s="4">
        <v>1</v>
      </c>
      <c r="K102" s="4" t="s">
        <v>25</v>
      </c>
      <c r="L102" s="4">
        <v>-140</v>
      </c>
      <c r="M102" s="4">
        <v>-140</v>
      </c>
      <c r="N102" s="4" t="s">
        <v>203</v>
      </c>
      <c r="O102" s="4" t="s">
        <v>175</v>
      </c>
      <c r="P102" s="4" t="s">
        <v>28</v>
      </c>
      <c r="Q102" s="4">
        <v>0</v>
      </c>
      <c r="R102" s="7">
        <v>44217</v>
      </c>
      <c r="S102" s="6">
        <v>44233</v>
      </c>
      <c r="T102" s="4" t="s">
        <v>29</v>
      </c>
      <c r="U102" s="4">
        <v>1958983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8"/>
  <sheetViews>
    <sheetView tabSelected="1" topLeftCell="A73" workbookViewId="0">
      <selection activeCell="L103" sqref="L103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211</v>
      </c>
    </row>
    <row r="2" s="4" customFormat="1" spans="1:11">
      <c r="A2" s="4">
        <v>14283776738</v>
      </c>
      <c r="B2" s="4">
        <v>149</v>
      </c>
      <c r="C2" s="4" t="str">
        <f>VLOOKUP(A2,HOP!A:H,8,0)</f>
        <v>149.00</v>
      </c>
      <c r="D2" s="4">
        <f>VLOOKUP(A2,HOP!A:B,2,0)</f>
        <v>1944474</v>
      </c>
      <c r="E2" s="4">
        <f>B2-C2</f>
        <v>0</v>
      </c>
      <c r="K2" s="4" t="str">
        <f>$K$1&amp;D2</f>
        <v>,1944474</v>
      </c>
    </row>
    <row r="3" s="4" customFormat="1" spans="1:11">
      <c r="A3" s="4">
        <v>14285267949</v>
      </c>
      <c r="B3" s="4">
        <v>252</v>
      </c>
      <c r="C3" s="4" t="str">
        <f>VLOOKUP(A3,HOP!A:H,8,0)</f>
        <v>252.00</v>
      </c>
      <c r="D3" s="4">
        <f>VLOOKUP(A3,HOP!A:B,2,0)</f>
        <v>1944723</v>
      </c>
      <c r="E3" s="4">
        <f>B3-C3</f>
        <v>0</v>
      </c>
      <c r="K3" s="4" t="str">
        <f>$K$1&amp;D3</f>
        <v>,1944723</v>
      </c>
    </row>
    <row r="4" s="4" customFormat="1" spans="1:11">
      <c r="A4" s="4">
        <v>14287516039</v>
      </c>
      <c r="B4" s="4">
        <v>369</v>
      </c>
      <c r="C4" s="4" t="str">
        <f>VLOOKUP(A4,HOP!A:H,8,0)</f>
        <v>369.00</v>
      </c>
      <c r="D4" s="4">
        <f>VLOOKUP(A4,HOP!A:B,2,0)</f>
        <v>1944840</v>
      </c>
      <c r="E4" s="4">
        <f>B4-C4</f>
        <v>0</v>
      </c>
      <c r="K4" s="4" t="str">
        <f>$K$1&amp;D4</f>
        <v>,1944840</v>
      </c>
    </row>
    <row r="5" s="4" customFormat="1" spans="1:11">
      <c r="A5" s="4">
        <v>14294675492</v>
      </c>
      <c r="B5" s="4">
        <v>172</v>
      </c>
      <c r="C5" s="4" t="str">
        <f>VLOOKUP(A5,HOP!A:H,8,0)</f>
        <v>172.00</v>
      </c>
      <c r="D5" s="4">
        <f>VLOOKUP(A5,HOP!A:B,2,0)</f>
        <v>1947137</v>
      </c>
      <c r="E5" s="4">
        <f>B5-C5</f>
        <v>0</v>
      </c>
      <c r="K5" s="4" t="str">
        <f>$K$1&amp;D5</f>
        <v>,1947137</v>
      </c>
    </row>
    <row r="6" s="4" customFormat="1" spans="1:11">
      <c r="A6" s="4">
        <v>14294871701</v>
      </c>
      <c r="B6" s="4">
        <v>121</v>
      </c>
      <c r="C6" s="4" t="str">
        <f>VLOOKUP(A6,HOP!A:H,8,0)</f>
        <v>121.00</v>
      </c>
      <c r="D6" s="4">
        <f>VLOOKUP(A6,HOP!A:B,2,0)</f>
        <v>1947234</v>
      </c>
      <c r="E6" s="4">
        <f>B6-C6</f>
        <v>0</v>
      </c>
      <c r="K6" s="4" t="str">
        <f>$K$1&amp;D6</f>
        <v>,1947234</v>
      </c>
    </row>
    <row r="7" s="4" customFormat="1" spans="1:11">
      <c r="A7" s="4">
        <v>14295115824</v>
      </c>
      <c r="B7" s="4">
        <v>246</v>
      </c>
      <c r="C7" s="4" t="str">
        <f>VLOOKUP(A7,HOP!A:H,8,0)</f>
        <v>246.00</v>
      </c>
      <c r="D7" s="4">
        <f>VLOOKUP(A7,HOP!A:B,2,0)</f>
        <v>1947372</v>
      </c>
      <c r="E7" s="4">
        <f>B7-C7</f>
        <v>0</v>
      </c>
      <c r="K7" s="4" t="str">
        <f>$K$1&amp;D7</f>
        <v>,1947372</v>
      </c>
    </row>
    <row r="8" s="4" customFormat="1" spans="1:11">
      <c r="A8" s="4">
        <v>14295639967</v>
      </c>
      <c r="B8" s="4">
        <v>106</v>
      </c>
      <c r="C8" s="4" t="str">
        <f>VLOOKUP(A8,HOP!A:H,8,0)</f>
        <v>106.00</v>
      </c>
      <c r="D8" s="4">
        <f>VLOOKUP(A8,HOP!A:B,2,0)</f>
        <v>1947775</v>
      </c>
      <c r="E8" s="4">
        <f>B8-C8</f>
        <v>0</v>
      </c>
      <c r="K8" s="4" t="str">
        <f>$K$1&amp;D8</f>
        <v>,1947775</v>
      </c>
    </row>
    <row r="9" s="4" customFormat="1" spans="1:11">
      <c r="A9" s="4">
        <v>14030176256</v>
      </c>
      <c r="B9" s="4">
        <v>-3018</v>
      </c>
      <c r="C9" s="4" t="str">
        <f>VLOOKUP(A9,HOP!A:H,8,0)</f>
        <v>-3018.00</v>
      </c>
      <c r="D9" s="4">
        <f>VLOOKUP(A9,HOP!A:B,2,0)</f>
        <v>1918479</v>
      </c>
      <c r="E9" s="4">
        <f>B9-C9</f>
        <v>0</v>
      </c>
      <c r="K9" s="4" t="str">
        <f>$K$1&amp;D9</f>
        <v>,1918479</v>
      </c>
    </row>
    <row r="10" s="4" customFormat="1" spans="1:11">
      <c r="A10" s="4">
        <v>14134109527</v>
      </c>
      <c r="B10" s="4">
        <v>-2841</v>
      </c>
      <c r="C10" s="4" t="str">
        <f>VLOOKUP(A10,HOP!A:H,8,0)</f>
        <v>-2841.00</v>
      </c>
      <c r="D10" s="4">
        <f>VLOOKUP(A10,HOP!A:B,2,0)</f>
        <v>1926664</v>
      </c>
      <c r="E10" s="4">
        <f>B10-C10</f>
        <v>0</v>
      </c>
      <c r="K10" s="4" t="str">
        <f>$K$1&amp;D10</f>
        <v>,1926664</v>
      </c>
    </row>
    <row r="11" s="4" customFormat="1" spans="1:11">
      <c r="A11" s="4">
        <v>14169179163</v>
      </c>
      <c r="B11" s="4">
        <v>-420</v>
      </c>
      <c r="C11" s="4" t="str">
        <f>VLOOKUP(A11,HOP!A:H,8,0)</f>
        <v>-420.00</v>
      </c>
      <c r="D11" s="4">
        <f>VLOOKUP(A11,HOP!A:B,2,0)</f>
        <v>1931019</v>
      </c>
      <c r="E11" s="4">
        <f>B11-C11</f>
        <v>0</v>
      </c>
      <c r="K11" s="4" t="str">
        <f>$K$1&amp;D11</f>
        <v>,1931019</v>
      </c>
    </row>
    <row r="12" s="4" customFormat="1" spans="1:11">
      <c r="A12" s="4">
        <v>14217836111</v>
      </c>
      <c r="B12" s="4">
        <v>-1347</v>
      </c>
      <c r="C12" s="4" t="str">
        <f>VLOOKUP(A12,HOP!A:H,8,0)</f>
        <v>-1347.00</v>
      </c>
      <c r="D12" s="4">
        <f>VLOOKUP(A12,HOP!A:B,2,0)</f>
        <v>1937747</v>
      </c>
      <c r="E12" s="4">
        <f>B12-C12</f>
        <v>0</v>
      </c>
      <c r="K12" s="4" t="str">
        <f>$K$1&amp;D12</f>
        <v>,1937747</v>
      </c>
    </row>
    <row r="13" s="4" customFormat="1" spans="1:11">
      <c r="A13" s="4">
        <v>14220587881</v>
      </c>
      <c r="B13" s="4">
        <v>-1455</v>
      </c>
      <c r="C13" s="4" t="str">
        <f>VLOOKUP(A13,HOP!A:H,8,0)</f>
        <v>-1455.00</v>
      </c>
      <c r="D13" s="4">
        <f>VLOOKUP(A13,HOP!A:B,2,0)</f>
        <v>1937872</v>
      </c>
      <c r="E13" s="4">
        <f>B13-C13</f>
        <v>0</v>
      </c>
      <c r="K13" s="4" t="str">
        <f>$K$1&amp;D13</f>
        <v>,1937872</v>
      </c>
    </row>
    <row r="14" s="4" customFormat="1" spans="1:11">
      <c r="A14" s="4">
        <v>14221745809</v>
      </c>
      <c r="B14" s="4">
        <v>-1347</v>
      </c>
      <c r="C14" s="4" t="str">
        <f>VLOOKUP(A14,HOP!A:H,8,0)</f>
        <v>-1347.00</v>
      </c>
      <c r="D14" s="4">
        <f>VLOOKUP(A14,HOP!A:B,2,0)</f>
        <v>1937998</v>
      </c>
      <c r="E14" s="4">
        <f>B14-C14</f>
        <v>0</v>
      </c>
      <c r="K14" s="4" t="str">
        <f>$K$1&amp;D14</f>
        <v>,1937998</v>
      </c>
    </row>
    <row r="15" s="4" customFormat="1" spans="1:11">
      <c r="A15" s="5">
        <v>14323107639</v>
      </c>
      <c r="B15" s="5">
        <v>0</v>
      </c>
      <c r="C15" s="5" t="str">
        <f>VLOOKUP(A15,HOP!A:H,8,0)</f>
        <v>0.00</v>
      </c>
      <c r="D15" s="5">
        <f>VLOOKUP(A15,HOP!A:B,2,0)</f>
        <v>1958983</v>
      </c>
      <c r="E15" s="5">
        <f>B15-C15</f>
        <v>0</v>
      </c>
      <c r="K15" s="5" t="str">
        <f>$K$1&amp;D15</f>
        <v>,1958983</v>
      </c>
    </row>
    <row r="16" s="4" customFormat="1" spans="1:11">
      <c r="A16" s="4">
        <v>14293989048</v>
      </c>
      <c r="B16" s="4">
        <v>111</v>
      </c>
      <c r="C16" s="4" t="str">
        <f>VLOOKUP(A16,HOP!A:H,8,0)</f>
        <v>111.00</v>
      </c>
      <c r="D16" s="4">
        <f>VLOOKUP(A16,HOP!A:B,2,0)</f>
        <v>1946803</v>
      </c>
      <c r="E16" s="4">
        <f t="shared" ref="E16:E33" si="0">B16-C16</f>
        <v>0</v>
      </c>
      <c r="K16" s="4" t="str">
        <f t="shared" ref="K16:K33" si="1">$K$1&amp;D16</f>
        <v>,1946803</v>
      </c>
    </row>
    <row r="17" s="4" customFormat="1" spans="1:11">
      <c r="A17" s="4">
        <v>14297764246</v>
      </c>
      <c r="B17" s="4">
        <v>110</v>
      </c>
      <c r="C17" s="4" t="str">
        <f>VLOOKUP(A17,HOP!A:H,8,0)</f>
        <v>110.00</v>
      </c>
      <c r="D17" s="4">
        <f>VLOOKUP(A17,HOP!A:B,2,0)</f>
        <v>1948280</v>
      </c>
      <c r="E17" s="4">
        <f t="shared" si="0"/>
        <v>0</v>
      </c>
      <c r="K17" s="4" t="str">
        <f t="shared" si="1"/>
        <v>,1948280</v>
      </c>
    </row>
    <row r="18" s="4" customFormat="1" spans="1:11">
      <c r="A18" s="4">
        <v>14297897588</v>
      </c>
      <c r="B18" s="4">
        <v>110</v>
      </c>
      <c r="C18" s="4" t="str">
        <f>VLOOKUP(A18,HOP!A:H,8,0)</f>
        <v>110.00</v>
      </c>
      <c r="D18" s="4">
        <f>VLOOKUP(A18,HOP!A:B,2,0)</f>
        <v>1948315</v>
      </c>
      <c r="E18" s="4">
        <f t="shared" si="0"/>
        <v>0</v>
      </c>
      <c r="K18" s="4" t="str">
        <f t="shared" si="1"/>
        <v>,1948315</v>
      </c>
    </row>
    <row r="19" s="4" customFormat="1" spans="1:11">
      <c r="A19" s="4">
        <v>14298328343</v>
      </c>
      <c r="B19" s="4">
        <v>102</v>
      </c>
      <c r="C19" s="4" t="str">
        <f>VLOOKUP(A19,HOP!A:H,8,0)</f>
        <v>102.00</v>
      </c>
      <c r="D19" s="4">
        <f>VLOOKUP(A19,HOP!A:B,2,0)</f>
        <v>1948421</v>
      </c>
      <c r="E19" s="4">
        <f t="shared" si="0"/>
        <v>0</v>
      </c>
      <c r="K19" s="4" t="str">
        <f t="shared" si="1"/>
        <v>,1948421</v>
      </c>
    </row>
    <row r="20" s="4" customFormat="1" spans="1:11">
      <c r="A20" s="4">
        <v>14298500213</v>
      </c>
      <c r="B20" s="4">
        <v>110</v>
      </c>
      <c r="C20" s="4" t="str">
        <f>VLOOKUP(A20,HOP!A:H,8,0)</f>
        <v>110.00</v>
      </c>
      <c r="D20" s="4">
        <f>VLOOKUP(A20,HOP!A:B,2,0)</f>
        <v>1948486</v>
      </c>
      <c r="E20" s="4">
        <f t="shared" si="0"/>
        <v>0</v>
      </c>
      <c r="K20" s="4" t="str">
        <f t="shared" si="1"/>
        <v>,1948486</v>
      </c>
    </row>
    <row r="21" s="4" customFormat="1" spans="1:11">
      <c r="A21" s="4">
        <v>14298814040</v>
      </c>
      <c r="B21" s="4">
        <v>153</v>
      </c>
      <c r="C21" s="4" t="str">
        <f>VLOOKUP(A21,HOP!A:H,8,0)</f>
        <v>153.00</v>
      </c>
      <c r="D21" s="4">
        <f>VLOOKUP(A21,HOP!A:B,2,0)</f>
        <v>1948648</v>
      </c>
      <c r="E21" s="4">
        <f t="shared" si="0"/>
        <v>0</v>
      </c>
      <c r="K21" s="4" t="str">
        <f t="shared" si="1"/>
        <v>,1948648</v>
      </c>
    </row>
    <row r="22" s="4" customFormat="1" spans="1:11">
      <c r="A22" s="4">
        <v>14300016090</v>
      </c>
      <c r="B22" s="4">
        <v>111</v>
      </c>
      <c r="C22" s="4" t="str">
        <f>VLOOKUP(A22,HOP!A:H,8,0)</f>
        <v>111.00</v>
      </c>
      <c r="D22" s="4">
        <f>VLOOKUP(A22,HOP!A:B,2,0)</f>
        <v>1949427</v>
      </c>
      <c r="E22" s="4">
        <f t="shared" si="0"/>
        <v>0</v>
      </c>
      <c r="K22" s="4" t="str">
        <f t="shared" si="1"/>
        <v>,1949427</v>
      </c>
    </row>
    <row r="23" s="4" customFormat="1" spans="1:11">
      <c r="A23" s="4">
        <v>14298881525</v>
      </c>
      <c r="B23" s="4">
        <v>382</v>
      </c>
      <c r="C23" s="4" t="str">
        <f>VLOOKUP(A23,HOP!A:H,8,0)</f>
        <v>382.00</v>
      </c>
      <c r="D23" s="4">
        <f>VLOOKUP(A23,HOP!A:B,2,0)</f>
        <v>1948692</v>
      </c>
      <c r="E23" s="4">
        <f t="shared" si="0"/>
        <v>0</v>
      </c>
      <c r="K23" s="4" t="str">
        <f t="shared" si="1"/>
        <v>,1948692</v>
      </c>
    </row>
    <row r="24" s="4" customFormat="1" spans="1:11">
      <c r="A24" s="4">
        <v>14300458516</v>
      </c>
      <c r="B24" s="4">
        <v>175</v>
      </c>
      <c r="C24" s="4" t="str">
        <f>VLOOKUP(A24,HOP!A:H,8,0)</f>
        <v>175.00</v>
      </c>
      <c r="D24" s="4">
        <f>VLOOKUP(A24,HOP!A:B,2,0)</f>
        <v>1949674</v>
      </c>
      <c r="E24" s="4">
        <f t="shared" si="0"/>
        <v>0</v>
      </c>
      <c r="K24" s="4" t="str">
        <f t="shared" si="1"/>
        <v>,1949674</v>
      </c>
    </row>
    <row r="25" s="4" customFormat="1" spans="1:11">
      <c r="A25" s="4">
        <v>14300936796</v>
      </c>
      <c r="B25" s="4">
        <v>120</v>
      </c>
      <c r="C25" s="4" t="str">
        <f>VLOOKUP(A25,HOP!A:H,8,0)</f>
        <v>120.00</v>
      </c>
      <c r="D25" s="4">
        <f>VLOOKUP(A25,HOP!A:B,2,0)</f>
        <v>1949746</v>
      </c>
      <c r="E25" s="4">
        <f t="shared" si="0"/>
        <v>0</v>
      </c>
      <c r="K25" s="4" t="str">
        <f t="shared" si="1"/>
        <v>,1949746</v>
      </c>
    </row>
    <row r="26" s="4" customFormat="1" spans="1:11">
      <c r="A26" s="4">
        <v>14301340055</v>
      </c>
      <c r="B26" s="4">
        <v>135</v>
      </c>
      <c r="C26" s="4" t="str">
        <f>VLOOKUP(A26,HOP!A:H,8,0)</f>
        <v>135.00</v>
      </c>
      <c r="D26" s="4">
        <f>VLOOKUP(A26,HOP!A:B,2,0)</f>
        <v>1949998</v>
      </c>
      <c r="E26" s="4">
        <f t="shared" si="0"/>
        <v>0</v>
      </c>
      <c r="K26" s="4" t="str">
        <f t="shared" si="1"/>
        <v>,1949998</v>
      </c>
    </row>
    <row r="27" s="4" customFormat="1" spans="1:11">
      <c r="A27" s="4">
        <v>14301536763</v>
      </c>
      <c r="B27" s="4">
        <v>110</v>
      </c>
      <c r="C27" s="4" t="str">
        <f>VLOOKUP(A27,HOP!A:H,8,0)</f>
        <v>110.00</v>
      </c>
      <c r="D27" s="4">
        <f>VLOOKUP(A27,HOP!A:B,2,0)</f>
        <v>1950114</v>
      </c>
      <c r="E27" s="4">
        <f t="shared" si="0"/>
        <v>0</v>
      </c>
      <c r="K27" s="4" t="str">
        <f t="shared" si="1"/>
        <v>,1950114</v>
      </c>
    </row>
    <row r="28" s="4" customFormat="1" spans="1:11">
      <c r="A28" s="4">
        <v>14301627403</v>
      </c>
      <c r="B28" s="4">
        <v>166</v>
      </c>
      <c r="C28" s="4" t="str">
        <f>VLOOKUP(A28,HOP!A:H,8,0)</f>
        <v>166.00</v>
      </c>
      <c r="D28" s="4">
        <f>VLOOKUP(A28,HOP!A:B,2,0)</f>
        <v>1950184</v>
      </c>
      <c r="E28" s="4">
        <f t="shared" si="0"/>
        <v>0</v>
      </c>
      <c r="K28" s="4" t="str">
        <f t="shared" si="1"/>
        <v>,1950184</v>
      </c>
    </row>
    <row r="29" s="4" customFormat="1" spans="1:11">
      <c r="A29" s="4">
        <v>14304043084</v>
      </c>
      <c r="B29" s="4">
        <v>195</v>
      </c>
      <c r="C29" s="4" t="str">
        <f>VLOOKUP(A29,HOP!A:H,8,0)</f>
        <v>195.00</v>
      </c>
      <c r="D29" s="4">
        <f>VLOOKUP(A29,HOP!A:B,2,0)</f>
        <v>1950678</v>
      </c>
      <c r="E29" s="4">
        <f t="shared" si="0"/>
        <v>0</v>
      </c>
      <c r="K29" s="4" t="str">
        <f t="shared" si="1"/>
        <v>,1950678</v>
      </c>
    </row>
    <row r="30" s="4" customFormat="1" spans="1:11">
      <c r="A30" s="4">
        <v>14304098773</v>
      </c>
      <c r="B30" s="4">
        <v>153</v>
      </c>
      <c r="C30" s="4" t="str">
        <f>VLOOKUP(A30,HOP!A:H,8,0)</f>
        <v>153.00</v>
      </c>
      <c r="D30" s="4">
        <f>VLOOKUP(A30,HOP!A:B,2,0)</f>
        <v>1950702</v>
      </c>
      <c r="E30" s="4">
        <f t="shared" si="0"/>
        <v>0</v>
      </c>
      <c r="K30" s="4" t="str">
        <f t="shared" si="1"/>
        <v>,1950702</v>
      </c>
    </row>
    <row r="31" s="4" customFormat="1" spans="1:11">
      <c r="A31" s="4">
        <v>14301678169</v>
      </c>
      <c r="B31" s="4">
        <v>110</v>
      </c>
      <c r="C31" s="4" t="str">
        <f>VLOOKUP(A31,HOP!A:H,8,0)</f>
        <v>110.00</v>
      </c>
      <c r="D31" s="4">
        <f>VLOOKUP(A31,HOP!A:B,2,0)</f>
        <v>1950226</v>
      </c>
      <c r="E31" s="4">
        <f t="shared" si="0"/>
        <v>0</v>
      </c>
      <c r="K31" s="4" t="str">
        <f t="shared" si="1"/>
        <v>,1950226</v>
      </c>
    </row>
    <row r="32" s="4" customFormat="1" spans="1:11">
      <c r="A32" s="4">
        <v>14305344316</v>
      </c>
      <c r="B32" s="4">
        <v>175</v>
      </c>
      <c r="C32" s="4" t="str">
        <f>VLOOKUP(A32,HOP!A:H,8,0)</f>
        <v>175.00</v>
      </c>
      <c r="D32" s="4">
        <f>VLOOKUP(A32,HOP!A:B,2,0)</f>
        <v>1951452</v>
      </c>
      <c r="E32" s="4">
        <f t="shared" si="0"/>
        <v>0</v>
      </c>
      <c r="K32" s="4" t="str">
        <f t="shared" si="1"/>
        <v>,1951452</v>
      </c>
    </row>
    <row r="33" s="4" customFormat="1" spans="1:11">
      <c r="A33" s="4">
        <v>14305661516</v>
      </c>
      <c r="B33" s="4">
        <v>119</v>
      </c>
      <c r="C33" s="4" t="str">
        <f>VLOOKUP(A33,HOP!A:H,8,0)</f>
        <v>119.00</v>
      </c>
      <c r="D33" s="4">
        <f>VLOOKUP(A33,HOP!A:B,2,0)</f>
        <v>1951651</v>
      </c>
      <c r="E33" s="4">
        <f t="shared" si="0"/>
        <v>0</v>
      </c>
      <c r="K33" s="4" t="str">
        <f t="shared" si="1"/>
        <v>,1951651</v>
      </c>
    </row>
    <row r="34" s="4" customFormat="1" spans="1:11">
      <c r="A34" s="5">
        <v>14321403540</v>
      </c>
      <c r="B34" s="5">
        <v>0</v>
      </c>
      <c r="C34" s="5" t="str">
        <f>VLOOKUP(A34,HOP!A:H,8,0)</f>
        <v>0.00</v>
      </c>
      <c r="D34" s="5">
        <f>VLOOKUP(A34,HOP!A:B,2,0)</f>
        <v>1958032</v>
      </c>
      <c r="E34" s="5">
        <f>B34-C34</f>
        <v>0</v>
      </c>
      <c r="K34" s="5" t="str">
        <f>$K$1&amp;D34</f>
        <v>,1958032</v>
      </c>
    </row>
    <row r="35" s="4" customFormat="1" spans="1:11">
      <c r="A35" s="5">
        <v>14318235674</v>
      </c>
      <c r="B35" s="5">
        <v>0</v>
      </c>
      <c r="C35" s="5" t="str">
        <f>VLOOKUP(A35,HOP!A:H,8,0)</f>
        <v>907.00</v>
      </c>
      <c r="D35" s="5">
        <f>VLOOKUP(A35,HOP!A:B,2,0)</f>
        <v>1957134</v>
      </c>
      <c r="E35" s="5">
        <f>B35-C35</f>
        <v>-907</v>
      </c>
      <c r="F35" s="4" t="s">
        <v>212</v>
      </c>
      <c r="K35" s="5" t="str">
        <f>$K$1&amp;D35</f>
        <v>,1957134</v>
      </c>
    </row>
    <row r="36" s="4" customFormat="1" spans="1:11">
      <c r="A36" s="4">
        <v>14305061319</v>
      </c>
      <c r="B36" s="4">
        <v>220</v>
      </c>
      <c r="C36" s="4" t="str">
        <f>VLOOKUP(A36,HOP!A:H,8,0)</f>
        <v>220.00</v>
      </c>
      <c r="D36" s="4">
        <f>VLOOKUP(A36,HOP!A:B,2,0)</f>
        <v>1951381</v>
      </c>
      <c r="E36" s="4">
        <f>B36-C36</f>
        <v>0</v>
      </c>
      <c r="K36" s="4" t="str">
        <f>$K$1&amp;D36</f>
        <v>,1951381</v>
      </c>
    </row>
    <row r="37" s="4" customFormat="1" spans="1:11">
      <c r="A37" s="4">
        <v>14306926726</v>
      </c>
      <c r="B37" s="4">
        <v>154</v>
      </c>
      <c r="C37" s="4" t="str">
        <f>VLOOKUP(A37,HOP!A:H,8,0)</f>
        <v>154.00</v>
      </c>
      <c r="D37" s="4">
        <f>VLOOKUP(A37,HOP!A:B,2,0)</f>
        <v>1952386</v>
      </c>
      <c r="E37" s="4">
        <f>B37-C37</f>
        <v>0</v>
      </c>
      <c r="K37" s="4" t="str">
        <f>$K$1&amp;D37</f>
        <v>,1952386</v>
      </c>
    </row>
    <row r="38" s="4" customFormat="1" spans="1:11">
      <c r="A38" s="4">
        <v>14309387198</v>
      </c>
      <c r="B38" s="4">
        <v>170</v>
      </c>
      <c r="C38" s="4" t="str">
        <f>VLOOKUP(A38,HOP!A:H,8,0)</f>
        <v>170.00</v>
      </c>
      <c r="D38" s="4">
        <f>VLOOKUP(A38,HOP!A:B,2,0)</f>
        <v>1953040</v>
      </c>
      <c r="E38" s="4">
        <f>B38-C38</f>
        <v>0</v>
      </c>
      <c r="K38" s="4" t="str">
        <f>$K$1&amp;D38</f>
        <v>,1953040</v>
      </c>
    </row>
    <row r="39" s="4" customFormat="1" spans="1:11">
      <c r="A39" s="4">
        <v>14309744403</v>
      </c>
      <c r="B39" s="4">
        <v>166</v>
      </c>
      <c r="C39" s="4" t="str">
        <f>VLOOKUP(A39,HOP!A:H,8,0)</f>
        <v>166.00</v>
      </c>
      <c r="D39" s="4">
        <f>VLOOKUP(A39,HOP!A:B,2,0)</f>
        <v>1953150</v>
      </c>
      <c r="E39" s="4">
        <f>B39-C39</f>
        <v>0</v>
      </c>
      <c r="K39" s="4" t="str">
        <f>$K$1&amp;D39</f>
        <v>,1953150</v>
      </c>
    </row>
    <row r="40" s="4" customFormat="1" spans="1:11">
      <c r="A40" s="5">
        <v>14316045572</v>
      </c>
      <c r="B40" s="5">
        <v>0</v>
      </c>
      <c r="C40" s="5">
        <v>0</v>
      </c>
      <c r="D40" s="5">
        <v>1956079</v>
      </c>
      <c r="E40" s="5">
        <f>B40-C40</f>
        <v>0</v>
      </c>
      <c r="K40" s="5" t="str">
        <f>$K$1&amp;D40</f>
        <v>,1956079</v>
      </c>
    </row>
    <row r="41" s="4" customFormat="1" spans="1:11">
      <c r="A41" s="4">
        <v>14310920871</v>
      </c>
      <c r="B41" s="4">
        <v>166</v>
      </c>
      <c r="C41" s="4" t="str">
        <f>VLOOKUP(A41,HOP!A:H,8,0)</f>
        <v>166.00</v>
      </c>
      <c r="D41" s="4">
        <f>VLOOKUP(A41,HOP!A:B,2,0)</f>
        <v>1953733</v>
      </c>
      <c r="E41" s="4">
        <f>B41-C41</f>
        <v>0</v>
      </c>
      <c r="K41" s="4" t="str">
        <f>$K$1&amp;D41</f>
        <v>,1953733</v>
      </c>
    </row>
    <row r="42" s="4" customFormat="1" spans="1:11">
      <c r="A42" s="4">
        <v>14310927336</v>
      </c>
      <c r="B42" s="4">
        <v>132</v>
      </c>
      <c r="C42" s="4" t="str">
        <f>VLOOKUP(A42,HOP!A:H,8,0)</f>
        <v>132.00</v>
      </c>
      <c r="D42" s="4">
        <f>VLOOKUP(A42,HOP!A:B,2,0)</f>
        <v>1953739</v>
      </c>
      <c r="E42" s="4">
        <f>B42-C42</f>
        <v>0</v>
      </c>
      <c r="K42" s="4" t="str">
        <f>$K$1&amp;D42</f>
        <v>,1953739</v>
      </c>
    </row>
    <row r="43" s="4" customFormat="1" spans="1:11">
      <c r="A43" s="4">
        <v>14311281863</v>
      </c>
      <c r="B43" s="4">
        <v>135</v>
      </c>
      <c r="C43" s="4" t="str">
        <f>VLOOKUP(A43,HOP!A:H,8,0)</f>
        <v>135.00</v>
      </c>
      <c r="D43" s="4">
        <f>VLOOKUP(A43,HOP!A:B,2,0)</f>
        <v>1953934</v>
      </c>
      <c r="E43" s="4">
        <f>B43-C43</f>
        <v>0</v>
      </c>
      <c r="K43" s="4" t="str">
        <f>$K$1&amp;D43</f>
        <v>,1953934</v>
      </c>
    </row>
    <row r="44" s="4" customFormat="1" spans="1:11">
      <c r="A44" s="4">
        <v>14311933728</v>
      </c>
      <c r="B44" s="4">
        <v>135</v>
      </c>
      <c r="C44" s="4" t="str">
        <f>VLOOKUP(A44,HOP!A:H,8,0)</f>
        <v>135.00</v>
      </c>
      <c r="D44" s="4">
        <f>VLOOKUP(A44,HOP!A:B,2,0)</f>
        <v>1954330</v>
      </c>
      <c r="E44" s="4">
        <f>B44-C44</f>
        <v>0</v>
      </c>
      <c r="K44" s="4" t="str">
        <f>$K$1&amp;D44</f>
        <v>,1954330</v>
      </c>
    </row>
    <row r="45" s="4" customFormat="1" spans="1:11">
      <c r="A45" s="4">
        <v>14312191309</v>
      </c>
      <c r="B45" s="4">
        <v>121</v>
      </c>
      <c r="C45" s="4" t="str">
        <f>VLOOKUP(A45,HOP!A:H,8,0)</f>
        <v>121.00</v>
      </c>
      <c r="D45" s="4">
        <f>VLOOKUP(A45,HOP!A:B,2,0)</f>
        <v>1954498</v>
      </c>
      <c r="E45" s="4">
        <f>B45-C45</f>
        <v>0</v>
      </c>
      <c r="K45" s="4" t="str">
        <f>$K$1&amp;D45</f>
        <v>,1954498</v>
      </c>
    </row>
    <row r="46" s="4" customFormat="1" spans="1:11">
      <c r="A46" s="4">
        <v>14312321783</v>
      </c>
      <c r="B46" s="4">
        <v>402</v>
      </c>
      <c r="C46" s="4" t="str">
        <f>VLOOKUP(A46,HOP!A:H,8,0)</f>
        <v>402.00</v>
      </c>
      <c r="D46" s="4">
        <f>VLOOKUP(A46,HOP!A:B,2,0)</f>
        <v>1954556</v>
      </c>
      <c r="E46" s="4">
        <f>B46-C46</f>
        <v>0</v>
      </c>
      <c r="K46" s="4" t="str">
        <f>$K$1&amp;D46</f>
        <v>,1954556</v>
      </c>
    </row>
    <row r="47" s="4" customFormat="1" spans="1:11">
      <c r="A47" s="4">
        <v>14311232424</v>
      </c>
      <c r="B47" s="4">
        <v>110</v>
      </c>
      <c r="C47" s="4" t="str">
        <f>VLOOKUP(A47,HOP!A:H,8,0)</f>
        <v>110.00</v>
      </c>
      <c r="D47" s="4">
        <f>VLOOKUP(A47,HOP!A:B,2,0)</f>
        <v>1953910</v>
      </c>
      <c r="E47" s="4">
        <f>B47-C47</f>
        <v>0</v>
      </c>
      <c r="K47" s="4" t="str">
        <f>$K$1&amp;D47</f>
        <v>,1953910</v>
      </c>
    </row>
    <row r="48" s="4" customFormat="1" spans="1:11">
      <c r="A48" s="4">
        <v>14311954154</v>
      </c>
      <c r="B48" s="4">
        <v>231</v>
      </c>
      <c r="C48" s="4" t="str">
        <f>VLOOKUP(A48,HOP!A:H,8,0)</f>
        <v>231.00</v>
      </c>
      <c r="D48" s="4">
        <f>VLOOKUP(A48,HOP!A:B,2,0)</f>
        <v>1954337</v>
      </c>
      <c r="E48" s="4">
        <f>B48-C48</f>
        <v>0</v>
      </c>
      <c r="K48" s="4" t="str">
        <f>$K$1&amp;D48</f>
        <v>,1954337</v>
      </c>
    </row>
    <row r="49" s="4" customFormat="1" spans="1:11">
      <c r="A49" s="4">
        <v>14312606290</v>
      </c>
      <c r="B49" s="4">
        <v>0</v>
      </c>
      <c r="C49" s="4" t="str">
        <f>VLOOKUP(A49,HOP!A:H,8,0)</f>
        <v>0.00</v>
      </c>
      <c r="D49" s="4">
        <f>VLOOKUP(A49,HOP!A:B,2,0)</f>
        <v>1954618</v>
      </c>
      <c r="E49" s="4">
        <f>B49-C49</f>
        <v>0</v>
      </c>
      <c r="K49" s="4" t="str">
        <f>$K$1&amp;D49</f>
        <v>,1954618</v>
      </c>
    </row>
    <row r="50" s="4" customFormat="1" spans="1:11">
      <c r="A50" s="4">
        <v>14312993536</v>
      </c>
      <c r="B50" s="4">
        <v>135</v>
      </c>
      <c r="C50" s="4" t="str">
        <f>VLOOKUP(A50,HOP!A:H,8,0)</f>
        <v>135.00</v>
      </c>
      <c r="D50" s="4">
        <f>VLOOKUP(A50,HOP!A:B,2,0)</f>
        <v>1954862</v>
      </c>
      <c r="E50" s="4">
        <f t="shared" ref="E50:E61" si="2">B50-C50</f>
        <v>0</v>
      </c>
      <c r="K50" s="4" t="str">
        <f t="shared" ref="K50:K61" si="3">$K$1&amp;D50</f>
        <v>,1954862</v>
      </c>
    </row>
    <row r="51" s="4" customFormat="1" spans="1:11">
      <c r="A51" s="4">
        <v>14313275674</v>
      </c>
      <c r="B51" s="4">
        <v>301</v>
      </c>
      <c r="C51" s="4" t="str">
        <f>VLOOKUP(A51,HOP!A:H,8,0)</f>
        <v>301.00</v>
      </c>
      <c r="D51" s="4">
        <f>VLOOKUP(A51,HOP!A:B,2,0)</f>
        <v>1955088</v>
      </c>
      <c r="E51" s="4">
        <f t="shared" si="2"/>
        <v>0</v>
      </c>
      <c r="K51" s="4" t="str">
        <f t="shared" si="3"/>
        <v>,1955088</v>
      </c>
    </row>
    <row r="52" s="4" customFormat="1" spans="1:11">
      <c r="A52" s="4">
        <v>14315354895</v>
      </c>
      <c r="B52" s="4">
        <v>110</v>
      </c>
      <c r="C52" s="4" t="str">
        <f>VLOOKUP(A52,HOP!A:H,8,0)</f>
        <v>110.00</v>
      </c>
      <c r="D52" s="4">
        <f>VLOOKUP(A52,HOP!A:B,2,0)</f>
        <v>1955744</v>
      </c>
      <c r="E52" s="4">
        <f t="shared" si="2"/>
        <v>0</v>
      </c>
      <c r="K52" s="4" t="str">
        <f t="shared" si="3"/>
        <v>,1955744</v>
      </c>
    </row>
    <row r="53" s="4" customFormat="1" spans="1:11">
      <c r="A53" s="4">
        <v>14315414960</v>
      </c>
      <c r="B53" s="4">
        <v>135</v>
      </c>
      <c r="C53" s="4" t="str">
        <f>VLOOKUP(A53,HOP!A:H,8,0)</f>
        <v>135.00</v>
      </c>
      <c r="D53" s="4">
        <f>VLOOKUP(A53,HOP!A:B,2,0)</f>
        <v>1955762</v>
      </c>
      <c r="E53" s="4">
        <f t="shared" si="2"/>
        <v>0</v>
      </c>
      <c r="K53" s="4" t="str">
        <f t="shared" si="3"/>
        <v>,1955762</v>
      </c>
    </row>
    <row r="54" s="4" customFormat="1" spans="1:11">
      <c r="A54" s="4">
        <v>14315641535</v>
      </c>
      <c r="B54" s="4">
        <v>110</v>
      </c>
      <c r="C54" s="4" t="str">
        <f>VLOOKUP(A54,HOP!A:H,8,0)</f>
        <v>110.00</v>
      </c>
      <c r="D54" s="4">
        <f>VLOOKUP(A54,HOP!A:B,2,0)</f>
        <v>1955852</v>
      </c>
      <c r="E54" s="4">
        <f t="shared" si="2"/>
        <v>0</v>
      </c>
      <c r="K54" s="4" t="str">
        <f t="shared" si="3"/>
        <v>,1955852</v>
      </c>
    </row>
    <row r="55" s="4" customFormat="1" spans="1:11">
      <c r="A55" s="4">
        <v>14315729101</v>
      </c>
      <c r="B55" s="4">
        <v>110</v>
      </c>
      <c r="C55" s="4" t="str">
        <f>VLOOKUP(A55,HOP!A:H,8,0)</f>
        <v>110.00</v>
      </c>
      <c r="D55" s="4">
        <f>VLOOKUP(A55,HOP!A:B,2,0)</f>
        <v>1955902</v>
      </c>
      <c r="E55" s="4">
        <f t="shared" si="2"/>
        <v>0</v>
      </c>
      <c r="K55" s="4" t="str">
        <f t="shared" si="3"/>
        <v>,1955902</v>
      </c>
    </row>
    <row r="56" s="4" customFormat="1" spans="1:11">
      <c r="A56" s="5">
        <v>14310799406</v>
      </c>
      <c r="B56" s="5">
        <v>0</v>
      </c>
      <c r="C56" s="5" t="str">
        <f>VLOOKUP(A56,HOP!A:H,8,0)</f>
        <v>0.00</v>
      </c>
      <c r="D56" s="5">
        <f>VLOOKUP(A56,HOP!A:B,2,0)</f>
        <v>1953653</v>
      </c>
      <c r="E56" s="5">
        <f>B56-C56</f>
        <v>0</v>
      </c>
      <c r="K56" s="5" t="str">
        <f>$K$1&amp;D56</f>
        <v>,1953653</v>
      </c>
    </row>
    <row r="57" s="4" customFormat="1" spans="1:11">
      <c r="A57" s="4">
        <v>14310842474</v>
      </c>
      <c r="B57" s="4">
        <v>170</v>
      </c>
      <c r="C57" s="4" t="str">
        <f>VLOOKUP(A57,HOP!A:H,8,0)</f>
        <v>170.00</v>
      </c>
      <c r="D57" s="4">
        <f>VLOOKUP(A57,HOP!A:B,2,0)</f>
        <v>1953678</v>
      </c>
      <c r="E57" s="4">
        <f t="shared" si="2"/>
        <v>0</v>
      </c>
      <c r="K57" s="4" t="str">
        <f t="shared" si="3"/>
        <v>,1953678</v>
      </c>
    </row>
    <row r="58" s="4" customFormat="1" spans="1:11">
      <c r="A58" s="4">
        <v>14317083882</v>
      </c>
      <c r="B58" s="4">
        <v>110</v>
      </c>
      <c r="C58" s="4" t="str">
        <f>VLOOKUP(A58,HOP!A:H,8,0)</f>
        <v>110.00</v>
      </c>
      <c r="D58" s="4">
        <f>VLOOKUP(A58,HOP!A:B,2,0)</f>
        <v>1956525</v>
      </c>
      <c r="E58" s="4">
        <f t="shared" si="2"/>
        <v>0</v>
      </c>
      <c r="K58" s="4" t="str">
        <f t="shared" si="3"/>
        <v>,1956525</v>
      </c>
    </row>
    <row r="59" s="4" customFormat="1" spans="1:11">
      <c r="A59" s="4">
        <v>14317224199</v>
      </c>
      <c r="B59" s="4">
        <v>200</v>
      </c>
      <c r="C59" s="4" t="str">
        <f>VLOOKUP(A59,HOP!A:H,8,0)</f>
        <v>200.00</v>
      </c>
      <c r="D59" s="4">
        <f>VLOOKUP(A59,HOP!A:B,2,0)</f>
        <v>1956598</v>
      </c>
      <c r="E59" s="4">
        <f t="shared" si="2"/>
        <v>0</v>
      </c>
      <c r="K59" s="4" t="str">
        <f t="shared" si="3"/>
        <v>,1956598</v>
      </c>
    </row>
    <row r="60" s="4" customFormat="1" spans="1:11">
      <c r="A60" s="4">
        <v>14317294272</v>
      </c>
      <c r="B60" s="4">
        <v>109</v>
      </c>
      <c r="C60" s="4" t="str">
        <f>VLOOKUP(A60,HOP!A:H,8,0)</f>
        <v>109.00</v>
      </c>
      <c r="D60" s="4">
        <f>VLOOKUP(A60,HOP!A:B,2,0)</f>
        <v>1956645</v>
      </c>
      <c r="E60" s="4">
        <f t="shared" si="2"/>
        <v>0</v>
      </c>
      <c r="K60" s="4" t="str">
        <f t="shared" si="3"/>
        <v>,1956645</v>
      </c>
    </row>
    <row r="61" s="4" customFormat="1" spans="1:11">
      <c r="A61" s="4">
        <v>14317696817</v>
      </c>
      <c r="B61" s="4">
        <v>141</v>
      </c>
      <c r="C61" s="4" t="str">
        <f>VLOOKUP(A61,HOP!A:H,8,0)</f>
        <v>141.00</v>
      </c>
      <c r="D61" s="4">
        <f>VLOOKUP(A61,HOP!A:B,2,0)</f>
        <v>1956886</v>
      </c>
      <c r="E61" s="4">
        <f t="shared" si="2"/>
        <v>0</v>
      </c>
      <c r="K61" s="4" t="str">
        <f t="shared" si="3"/>
        <v>,1956886</v>
      </c>
    </row>
    <row r="62" s="4" customFormat="1" spans="1:11">
      <c r="A62" s="4">
        <v>14318037754</v>
      </c>
      <c r="B62" s="4">
        <v>200</v>
      </c>
      <c r="C62" s="4" t="str">
        <f>VLOOKUP(A62,HOP!A:H,8,0)</f>
        <v>200.00</v>
      </c>
      <c r="D62" s="4">
        <f>VLOOKUP(A62,HOP!A:B,2,0)</f>
        <v>1957055</v>
      </c>
      <c r="E62" s="4">
        <f>B62-C62</f>
        <v>0</v>
      </c>
      <c r="K62" s="4" t="str">
        <f>$K$1&amp;D62</f>
        <v>,1957055</v>
      </c>
    </row>
    <row r="63" s="4" customFormat="1" spans="1:11">
      <c r="A63" s="5">
        <v>14294140651</v>
      </c>
      <c r="B63" s="5">
        <v>0</v>
      </c>
      <c r="C63" s="5" t="str">
        <f>VLOOKUP(A63,HOP!A:H,8,0)</f>
        <v>0.00</v>
      </c>
      <c r="D63" s="5">
        <f>VLOOKUP(A63,HOP!A:B,2,0)</f>
        <v>1946873</v>
      </c>
      <c r="E63" s="5">
        <f>B63-C63</f>
        <v>0</v>
      </c>
      <c r="K63" s="5" t="str">
        <f>$K$1&amp;D63</f>
        <v>,1946873</v>
      </c>
    </row>
    <row r="64" s="4" customFormat="1" spans="1:11">
      <c r="A64" s="4">
        <v>14319776051</v>
      </c>
      <c r="B64" s="4">
        <v>120</v>
      </c>
      <c r="C64" s="4" t="str">
        <f>VLOOKUP(A64,HOP!A:H,8,0)</f>
        <v>120.00</v>
      </c>
      <c r="D64" s="4">
        <f>VLOOKUP(A64,HOP!A:B,2,0)</f>
        <v>1957276</v>
      </c>
      <c r="E64" s="4">
        <f>B64-C64</f>
        <v>0</v>
      </c>
      <c r="K64" s="4" t="str">
        <f>$K$1&amp;D64</f>
        <v>,1957276</v>
      </c>
    </row>
    <row r="65" s="4" customFormat="1" spans="1:11">
      <c r="A65" s="4">
        <v>14319977568</v>
      </c>
      <c r="B65" s="4">
        <v>120</v>
      </c>
      <c r="C65" s="4" t="str">
        <f>VLOOKUP(A65,HOP!A:H,8,0)</f>
        <v>120.00</v>
      </c>
      <c r="D65" s="4">
        <f>VLOOKUP(A65,HOP!A:B,2,0)</f>
        <v>1957326</v>
      </c>
      <c r="E65" s="4">
        <f>B65-C65</f>
        <v>0</v>
      </c>
      <c r="K65" s="4" t="str">
        <f>$K$1&amp;D65</f>
        <v>,1957326</v>
      </c>
    </row>
    <row r="66" s="4" customFormat="1" spans="1:11">
      <c r="A66" s="4">
        <v>14320100968</v>
      </c>
      <c r="B66" s="4">
        <v>121</v>
      </c>
      <c r="C66" s="4" t="str">
        <f>VLOOKUP(A66,HOP!A:H,8,0)</f>
        <v>121.00</v>
      </c>
      <c r="D66" s="4">
        <f>VLOOKUP(A66,HOP!A:B,2,0)</f>
        <v>1957368</v>
      </c>
      <c r="E66" s="4">
        <f>B66-C66</f>
        <v>0</v>
      </c>
      <c r="K66" s="4" t="str">
        <f>$K$1&amp;D66</f>
        <v>,1957368</v>
      </c>
    </row>
    <row r="67" s="4" customFormat="1" spans="1:11">
      <c r="A67" s="4">
        <v>14320274336</v>
      </c>
      <c r="B67" s="4">
        <v>153</v>
      </c>
      <c r="C67" s="4" t="str">
        <f>VLOOKUP(A67,HOP!A:H,8,0)</f>
        <v>153.00</v>
      </c>
      <c r="D67" s="4">
        <f>VLOOKUP(A67,HOP!A:B,2,0)</f>
        <v>1957424</v>
      </c>
      <c r="E67" s="4">
        <f>B67-C67</f>
        <v>0</v>
      </c>
      <c r="K67" s="4" t="str">
        <f>$K$1&amp;D67</f>
        <v>,1957424</v>
      </c>
    </row>
    <row r="68" s="4" customFormat="1" spans="1:11">
      <c r="A68" s="4">
        <v>14320272691</v>
      </c>
      <c r="B68" s="4">
        <v>243</v>
      </c>
      <c r="C68" s="4" t="str">
        <f>VLOOKUP(A68,HOP!A:H,8,0)</f>
        <v>243.00</v>
      </c>
      <c r="D68" s="4">
        <f>VLOOKUP(A68,HOP!A:B,2,0)</f>
        <v>1957436</v>
      </c>
      <c r="E68" s="4">
        <f>B68-C68</f>
        <v>0</v>
      </c>
      <c r="K68" s="4" t="str">
        <f>$K$1&amp;D68</f>
        <v>,1957436</v>
      </c>
    </row>
    <row r="69" s="4" customFormat="1" spans="1:11">
      <c r="A69" s="4">
        <v>14320354383</v>
      </c>
      <c r="B69" s="4">
        <v>363</v>
      </c>
      <c r="C69" s="4" t="str">
        <f>VLOOKUP(A69,HOP!A:H,8,0)</f>
        <v>363.00</v>
      </c>
      <c r="D69" s="4">
        <f>VLOOKUP(A69,HOP!A:B,2,0)</f>
        <v>1957475</v>
      </c>
      <c r="E69" s="4">
        <f>B69-C69</f>
        <v>0</v>
      </c>
      <c r="K69" s="4" t="str">
        <f>$K$1&amp;D69</f>
        <v>,1957475</v>
      </c>
    </row>
    <row r="70" s="4" customFormat="1" spans="1:11">
      <c r="A70" s="4">
        <v>14320483742</v>
      </c>
      <c r="B70" s="4">
        <v>184</v>
      </c>
      <c r="C70" s="4" t="str">
        <f>VLOOKUP(A70,HOP!A:H,8,0)</f>
        <v>184.00</v>
      </c>
      <c r="D70" s="4">
        <f>VLOOKUP(A70,HOP!A:B,2,0)</f>
        <v>1957553</v>
      </c>
      <c r="E70" s="4">
        <f>B70-C70</f>
        <v>0</v>
      </c>
      <c r="K70" s="4" t="str">
        <f>$K$1&amp;D70</f>
        <v>,1957553</v>
      </c>
    </row>
    <row r="71" s="4" customFormat="1" spans="1:11">
      <c r="A71" s="4">
        <v>14282513518</v>
      </c>
      <c r="B71" s="4">
        <v>1386</v>
      </c>
      <c r="C71" s="4" t="str">
        <f>VLOOKUP(A71,HOP!A:H,8,0)</f>
        <v>1386.00</v>
      </c>
      <c r="D71" s="4">
        <f>VLOOKUP(A71,HOP!A:B,2,0)</f>
        <v>1944344</v>
      </c>
      <c r="E71" s="4">
        <f>B71-C71</f>
        <v>0</v>
      </c>
      <c r="K71" s="4" t="str">
        <f>$K$1&amp;D71</f>
        <v>,1944344</v>
      </c>
    </row>
    <row r="72" s="4" customFormat="1" spans="1:11">
      <c r="A72" s="4">
        <v>14321399794</v>
      </c>
      <c r="B72" s="4">
        <v>140</v>
      </c>
      <c r="C72" s="4" t="str">
        <f>VLOOKUP(A72,HOP!A:H,8,0)</f>
        <v>140.00</v>
      </c>
      <c r="D72" s="4">
        <f>VLOOKUP(A72,HOP!A:B,2,0)</f>
        <v>1958027</v>
      </c>
      <c r="E72" s="4">
        <f>B72-C72</f>
        <v>0</v>
      </c>
      <c r="K72" s="4" t="str">
        <f>$K$1&amp;D72</f>
        <v>,1958027</v>
      </c>
    </row>
    <row r="73" s="4" customFormat="1" spans="1:11">
      <c r="A73" s="5">
        <v>14293964566</v>
      </c>
      <c r="B73" s="5">
        <v>0</v>
      </c>
      <c r="C73" s="5" t="str">
        <f>VLOOKUP(A73,HOP!A:H,8,0)</f>
        <v>0.00</v>
      </c>
      <c r="D73" s="5">
        <f>VLOOKUP(A73,HOP!A:B,2,0)</f>
        <v>1946789</v>
      </c>
      <c r="E73" s="5">
        <f>B73-C73</f>
        <v>0</v>
      </c>
      <c r="K73" s="5" t="str">
        <f>$K$1&amp;D73</f>
        <v>,1946789</v>
      </c>
    </row>
    <row r="74" s="4" customFormat="1" spans="1:11">
      <c r="A74" s="4">
        <v>14321442036</v>
      </c>
      <c r="B74" s="4">
        <v>170</v>
      </c>
      <c r="C74" s="4" t="str">
        <f>VLOOKUP(A74,HOP!A:H,8,0)</f>
        <v>170.00</v>
      </c>
      <c r="D74" s="4">
        <f>VLOOKUP(A74,HOP!A:B,2,0)</f>
        <v>1958053</v>
      </c>
      <c r="E74" s="4">
        <f t="shared" ref="E73:E91" si="4">B74-C74</f>
        <v>0</v>
      </c>
      <c r="K74" s="4" t="str">
        <f t="shared" ref="K73:K91" si="5">$K$1&amp;D74</f>
        <v>,1958053</v>
      </c>
    </row>
    <row r="75" s="4" customFormat="1" spans="1:11">
      <c r="A75" s="4">
        <v>14321527021</v>
      </c>
      <c r="B75" s="4">
        <v>110</v>
      </c>
      <c r="C75" s="4" t="str">
        <f>VLOOKUP(A75,HOP!A:H,8,0)</f>
        <v>110.00</v>
      </c>
      <c r="D75" s="4">
        <f>VLOOKUP(A75,HOP!A:B,2,0)</f>
        <v>1958105</v>
      </c>
      <c r="E75" s="4">
        <f t="shared" si="4"/>
        <v>0</v>
      </c>
      <c r="K75" s="4" t="str">
        <f t="shared" si="5"/>
        <v>,1958105</v>
      </c>
    </row>
    <row r="76" s="4" customFormat="1" spans="1:11">
      <c r="A76" s="4">
        <v>14321617635</v>
      </c>
      <c r="B76" s="4">
        <v>102</v>
      </c>
      <c r="C76" s="4" t="str">
        <f>VLOOKUP(A76,HOP!A:H,8,0)</f>
        <v>102.00</v>
      </c>
      <c r="D76" s="4">
        <f>VLOOKUP(A76,HOP!A:B,2,0)</f>
        <v>1958150</v>
      </c>
      <c r="E76" s="4">
        <f t="shared" si="4"/>
        <v>0</v>
      </c>
      <c r="K76" s="4" t="str">
        <f t="shared" si="5"/>
        <v>,1958150</v>
      </c>
    </row>
    <row r="77" s="4" customFormat="1" spans="1:11">
      <c r="A77" s="4">
        <v>14321669350</v>
      </c>
      <c r="B77" s="4">
        <v>140</v>
      </c>
      <c r="C77" s="4" t="str">
        <f>VLOOKUP(A77,HOP!A:H,8,0)</f>
        <v>140.00</v>
      </c>
      <c r="D77" s="4">
        <f>VLOOKUP(A77,HOP!A:B,2,0)</f>
        <v>1958180</v>
      </c>
      <c r="E77" s="4">
        <f t="shared" si="4"/>
        <v>0</v>
      </c>
      <c r="K77" s="4" t="str">
        <f t="shared" si="5"/>
        <v>,1958180</v>
      </c>
    </row>
    <row r="78" s="4" customFormat="1" spans="1:11">
      <c r="A78" s="4">
        <v>14321818621</v>
      </c>
      <c r="B78" s="4">
        <v>141</v>
      </c>
      <c r="C78" s="4" t="str">
        <f>VLOOKUP(A78,HOP!A:H,8,0)</f>
        <v>141.00</v>
      </c>
      <c r="D78" s="4">
        <f>VLOOKUP(A78,HOP!A:B,2,0)</f>
        <v>1958259</v>
      </c>
      <c r="E78" s="4">
        <f t="shared" si="4"/>
        <v>0</v>
      </c>
      <c r="K78" s="4" t="str">
        <f t="shared" si="5"/>
        <v>,1958259</v>
      </c>
    </row>
    <row r="79" s="4" customFormat="1" spans="1:11">
      <c r="A79" s="4">
        <v>14321889821</v>
      </c>
      <c r="B79" s="4">
        <v>140</v>
      </c>
      <c r="C79" s="4" t="str">
        <f>VLOOKUP(A79,HOP!A:H,8,0)</f>
        <v>140.00</v>
      </c>
      <c r="D79" s="4">
        <f>VLOOKUP(A79,HOP!A:B,2,0)</f>
        <v>1958292</v>
      </c>
      <c r="E79" s="4">
        <f t="shared" si="4"/>
        <v>0</v>
      </c>
      <c r="K79" s="4" t="str">
        <f t="shared" si="5"/>
        <v>,1958292</v>
      </c>
    </row>
    <row r="80" s="4" customFormat="1" spans="1:11">
      <c r="A80" s="4">
        <v>14321932338</v>
      </c>
      <c r="B80" s="4">
        <v>140</v>
      </c>
      <c r="C80" s="4" t="str">
        <f>VLOOKUP(A80,HOP!A:H,8,0)</f>
        <v>140.00</v>
      </c>
      <c r="D80" s="4">
        <f>VLOOKUP(A80,HOP!A:B,2,0)</f>
        <v>1958309</v>
      </c>
      <c r="E80" s="4">
        <f t="shared" si="4"/>
        <v>0</v>
      </c>
      <c r="K80" s="4" t="str">
        <f t="shared" si="5"/>
        <v>,1958309</v>
      </c>
    </row>
    <row r="81" s="4" customFormat="1" spans="1:11">
      <c r="A81" s="4">
        <v>14322078559</v>
      </c>
      <c r="B81" s="4">
        <v>526</v>
      </c>
      <c r="C81" s="4" t="str">
        <f>VLOOKUP(A81,HOP!A:H,8,0)</f>
        <v>526.00</v>
      </c>
      <c r="D81" s="4">
        <f>VLOOKUP(A81,HOP!A:B,2,0)</f>
        <v>1958369</v>
      </c>
      <c r="E81" s="4">
        <f t="shared" si="4"/>
        <v>0</v>
      </c>
      <c r="K81" s="4" t="str">
        <f t="shared" si="5"/>
        <v>,1958369</v>
      </c>
    </row>
    <row r="82" s="4" customFormat="1" spans="1:11">
      <c r="A82" s="4">
        <v>14322209278</v>
      </c>
      <c r="B82" s="4">
        <v>140</v>
      </c>
      <c r="C82" s="4" t="str">
        <f>VLOOKUP(A82,HOP!A:H,8,0)</f>
        <v>140.00</v>
      </c>
      <c r="D82" s="4">
        <f>VLOOKUP(A82,HOP!A:B,2,0)</f>
        <v>1958449</v>
      </c>
      <c r="E82" s="4">
        <f t="shared" si="4"/>
        <v>0</v>
      </c>
      <c r="K82" s="4" t="str">
        <f t="shared" si="5"/>
        <v>,1958449</v>
      </c>
    </row>
    <row r="83" s="4" customFormat="1" spans="1:11">
      <c r="A83" s="4">
        <v>14322275763</v>
      </c>
      <c r="B83" s="4">
        <v>141</v>
      </c>
      <c r="C83" s="4" t="str">
        <f>VLOOKUP(A83,HOP!A:H,8,0)</f>
        <v>141.00</v>
      </c>
      <c r="D83" s="4">
        <f>VLOOKUP(A83,HOP!A:B,2,0)</f>
        <v>1958498</v>
      </c>
      <c r="E83" s="4">
        <f t="shared" si="4"/>
        <v>0</v>
      </c>
      <c r="K83" s="4" t="str">
        <f t="shared" si="5"/>
        <v>,1958498</v>
      </c>
    </row>
    <row r="84" s="4" customFormat="1" spans="1:11">
      <c r="A84" s="4">
        <v>14322298113</v>
      </c>
      <c r="B84" s="4">
        <v>140</v>
      </c>
      <c r="C84" s="4" t="str">
        <f>VLOOKUP(A84,HOP!A:H,8,0)</f>
        <v>140.00</v>
      </c>
      <c r="D84" s="4">
        <f>VLOOKUP(A84,HOP!A:B,2,0)</f>
        <v>1958523</v>
      </c>
      <c r="E84" s="4">
        <f t="shared" si="4"/>
        <v>0</v>
      </c>
      <c r="K84" s="4" t="str">
        <f t="shared" si="5"/>
        <v>,1958523</v>
      </c>
    </row>
    <row r="85" s="4" customFormat="1" spans="1:11">
      <c r="A85" s="4">
        <v>14322434006</v>
      </c>
      <c r="B85" s="4">
        <v>290</v>
      </c>
      <c r="C85" s="4" t="str">
        <f>VLOOKUP(A85,HOP!A:H,8,0)</f>
        <v>290.00</v>
      </c>
      <c r="D85" s="4">
        <f>VLOOKUP(A85,HOP!A:B,2,0)</f>
        <v>1958608</v>
      </c>
      <c r="E85" s="4">
        <f t="shared" si="4"/>
        <v>0</v>
      </c>
      <c r="K85" s="4" t="str">
        <f t="shared" si="5"/>
        <v>,1958608</v>
      </c>
    </row>
    <row r="86" s="4" customFormat="1" spans="1:11">
      <c r="A86" s="4">
        <v>14322634729</v>
      </c>
      <c r="B86" s="4">
        <v>600</v>
      </c>
      <c r="C86" s="4" t="str">
        <f>VLOOKUP(A86,HOP!A:H,8,0)</f>
        <v>600.00</v>
      </c>
      <c r="D86" s="4">
        <f>VLOOKUP(A86,HOP!A:B,2,0)</f>
        <v>1958723</v>
      </c>
      <c r="E86" s="4">
        <f t="shared" si="4"/>
        <v>0</v>
      </c>
      <c r="K86" s="4" t="str">
        <f t="shared" si="5"/>
        <v>,1958723</v>
      </c>
    </row>
    <row r="87" s="4" customFormat="1" spans="1:11">
      <c r="A87" s="4">
        <v>14322704875</v>
      </c>
      <c r="B87" s="4">
        <v>385</v>
      </c>
      <c r="C87" s="4" t="str">
        <f>VLOOKUP(A87,HOP!A:H,8,0)</f>
        <v>385.00</v>
      </c>
      <c r="D87" s="4">
        <f>VLOOKUP(A87,HOP!A:B,2,0)</f>
        <v>1958753</v>
      </c>
      <c r="E87" s="4">
        <f t="shared" si="4"/>
        <v>0</v>
      </c>
      <c r="K87" s="4" t="str">
        <f t="shared" si="5"/>
        <v>,1958753</v>
      </c>
    </row>
    <row r="88" s="4" customFormat="1" spans="1:11">
      <c r="A88" s="4">
        <v>14322729770</v>
      </c>
      <c r="B88" s="4">
        <v>600</v>
      </c>
      <c r="C88" s="4" t="str">
        <f>VLOOKUP(A88,HOP!A:H,8,0)</f>
        <v>600.00</v>
      </c>
      <c r="D88" s="4">
        <f>VLOOKUP(A88,HOP!A:B,2,0)</f>
        <v>1958767</v>
      </c>
      <c r="E88" s="4">
        <f t="shared" si="4"/>
        <v>0</v>
      </c>
      <c r="K88" s="4" t="str">
        <f t="shared" si="5"/>
        <v>,1958767</v>
      </c>
    </row>
    <row r="89" s="4" customFormat="1" spans="1:11">
      <c r="A89" s="4">
        <v>14323119292</v>
      </c>
      <c r="B89" s="4">
        <v>127</v>
      </c>
      <c r="C89" s="4" t="str">
        <f>VLOOKUP(A89,HOP!A:H,8,0)</f>
        <v>127.00</v>
      </c>
      <c r="D89" s="4">
        <f>VLOOKUP(A89,HOP!A:B,2,0)</f>
        <v>1958991</v>
      </c>
      <c r="E89" s="4">
        <f>B89-C89</f>
        <v>0</v>
      </c>
      <c r="K89" s="4" t="str">
        <f>$K$1&amp;D89</f>
        <v>,1958991</v>
      </c>
    </row>
    <row r="90" s="4" customFormat="1" spans="1:11">
      <c r="A90" s="4">
        <v>14323177009</v>
      </c>
      <c r="B90" s="4">
        <v>102</v>
      </c>
      <c r="C90" s="4" t="str">
        <f>VLOOKUP(A90,HOP!A:H,8,0)</f>
        <v>102.00</v>
      </c>
      <c r="D90" s="4">
        <f>VLOOKUP(A90,HOP!A:B,2,0)</f>
        <v>1959023</v>
      </c>
      <c r="E90" s="4">
        <f>B90-C90</f>
        <v>0</v>
      </c>
      <c r="K90" s="4" t="str">
        <f>$K$1&amp;D90</f>
        <v>,1959023</v>
      </c>
    </row>
    <row r="91" s="4" customFormat="1" spans="1:11">
      <c r="A91" s="4">
        <v>14323178182</v>
      </c>
      <c r="B91" s="4">
        <v>140</v>
      </c>
      <c r="C91" s="4" t="str">
        <f>VLOOKUP(A91,HOP!A:H,8,0)</f>
        <v>140.00</v>
      </c>
      <c r="D91" s="4">
        <f>VLOOKUP(A91,HOP!A:B,2,0)</f>
        <v>1959025</v>
      </c>
      <c r="E91" s="4">
        <f>B91-C91</f>
        <v>0</v>
      </c>
      <c r="K91" s="4" t="str">
        <f>$K$1&amp;D91</f>
        <v>,1959025</v>
      </c>
    </row>
    <row r="92" s="4" customFormat="1" spans="1:11">
      <c r="A92" s="4">
        <v>14325290790</v>
      </c>
      <c r="B92" s="4">
        <v>130</v>
      </c>
      <c r="C92" s="4" t="str">
        <f>VLOOKUP(A92,HOP!A:H,8,0)</f>
        <v>130.00</v>
      </c>
      <c r="D92" s="4">
        <f>VLOOKUP(A92,HOP!A:B,2,0)</f>
        <v>1959449</v>
      </c>
      <c r="E92" s="4">
        <f>B92-C92</f>
        <v>0</v>
      </c>
      <c r="K92" s="4" t="str">
        <f>$K$1&amp;D92</f>
        <v>,1959449</v>
      </c>
    </row>
    <row r="93" s="4" customFormat="1" spans="1:11">
      <c r="A93" s="5">
        <v>14261296363</v>
      </c>
      <c r="B93" s="5">
        <v>0</v>
      </c>
      <c r="C93" s="5" t="str">
        <f>VLOOKUP(A93,HOP!A:H,8,0)</f>
        <v>0.00</v>
      </c>
      <c r="D93" s="5">
        <f>VLOOKUP(A93,HOP!A:B,2,0)</f>
        <v>1942277</v>
      </c>
      <c r="E93" s="5">
        <f>B93-C93</f>
        <v>0</v>
      </c>
      <c r="K93" s="5" t="str">
        <f>$K$1&amp;D93</f>
        <v>,1942277</v>
      </c>
    </row>
    <row r="95" spans="2:2">
      <c r="B95" s="4">
        <f>SUM(B2:B94)</f>
        <v>4701</v>
      </c>
    </row>
    <row r="97" spans="1:1">
      <c r="A97" s="4" t="s">
        <v>213</v>
      </c>
    </row>
    <row r="98" spans="1:1">
      <c r="A98" s="4" t="s">
        <v>214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6"/>
  <sheetViews>
    <sheetView workbookViewId="0">
      <selection activeCell="D24" sqref="D2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215</v>
      </c>
      <c r="B1" s="2" t="s">
        <v>216</v>
      </c>
      <c r="C1" s="2" t="s">
        <v>217</v>
      </c>
      <c r="D1" s="2" t="s">
        <v>218</v>
      </c>
      <c r="E1" s="2" t="s">
        <v>5</v>
      </c>
      <c r="F1" s="2" t="s">
        <v>219</v>
      </c>
      <c r="G1" s="2" t="s">
        <v>220</v>
      </c>
      <c r="H1" s="2" t="s">
        <v>221</v>
      </c>
      <c r="I1" s="2" t="s">
        <v>222</v>
      </c>
      <c r="J1" s="2" t="s">
        <v>223</v>
      </c>
      <c r="K1" s="2" t="s">
        <v>17</v>
      </c>
    </row>
    <row r="2" s="1" customFormat="1" ht="20" customHeight="1" spans="1:11">
      <c r="A2" s="3">
        <v>14325290790</v>
      </c>
      <c r="B2" s="3">
        <v>1959449</v>
      </c>
      <c r="C2" s="2" t="s">
        <v>224</v>
      </c>
      <c r="D2" s="2" t="s">
        <v>209</v>
      </c>
      <c r="E2" s="2" t="s">
        <v>225</v>
      </c>
      <c r="F2" s="2" t="s">
        <v>226</v>
      </c>
      <c r="G2" s="2" t="s">
        <v>227</v>
      </c>
      <c r="H2" s="2" t="s">
        <v>228</v>
      </c>
      <c r="I2" s="2" t="s">
        <v>209</v>
      </c>
      <c r="J2" s="2" t="s">
        <v>229</v>
      </c>
      <c r="K2" s="2" t="s">
        <v>230</v>
      </c>
    </row>
    <row r="3" s="1" customFormat="1" ht="20" customHeight="1" spans="1:11">
      <c r="A3" s="3">
        <v>14323178182</v>
      </c>
      <c r="B3" s="3">
        <v>1959025</v>
      </c>
      <c r="C3" s="2" t="s">
        <v>231</v>
      </c>
      <c r="D3" s="2" t="s">
        <v>207</v>
      </c>
      <c r="E3" s="2" t="s">
        <v>225</v>
      </c>
      <c r="F3" s="2" t="s">
        <v>226</v>
      </c>
      <c r="G3" s="2" t="s">
        <v>227</v>
      </c>
      <c r="H3" s="2" t="s">
        <v>232</v>
      </c>
      <c r="I3" s="2" t="s">
        <v>207</v>
      </c>
      <c r="J3" s="2" t="s">
        <v>229</v>
      </c>
      <c r="K3" s="2" t="s">
        <v>233</v>
      </c>
    </row>
    <row r="4" s="1" customFormat="1" ht="20" customHeight="1" spans="1:11">
      <c r="A4" s="3">
        <v>14323177009</v>
      </c>
      <c r="B4" s="3">
        <v>1959023</v>
      </c>
      <c r="C4" s="2" t="s">
        <v>234</v>
      </c>
      <c r="D4" s="2" t="s">
        <v>206</v>
      </c>
      <c r="E4" s="2" t="s">
        <v>225</v>
      </c>
      <c r="F4" s="2" t="s">
        <v>226</v>
      </c>
      <c r="G4" s="2" t="s">
        <v>227</v>
      </c>
      <c r="H4" s="2" t="s">
        <v>235</v>
      </c>
      <c r="I4" s="2" t="s">
        <v>206</v>
      </c>
      <c r="J4" s="2" t="s">
        <v>229</v>
      </c>
      <c r="K4" s="2" t="s">
        <v>236</v>
      </c>
    </row>
    <row r="5" s="1" customFormat="1" ht="20" customHeight="1" spans="1:11">
      <c r="A5" s="3">
        <v>14323119292</v>
      </c>
      <c r="B5" s="3">
        <v>1958991</v>
      </c>
      <c r="C5" s="2" t="s">
        <v>237</v>
      </c>
      <c r="D5" s="2" t="s">
        <v>205</v>
      </c>
      <c r="E5" s="2" t="s">
        <v>225</v>
      </c>
      <c r="F5" s="2" t="s">
        <v>226</v>
      </c>
      <c r="G5" s="2" t="s">
        <v>227</v>
      </c>
      <c r="H5" s="2" t="s">
        <v>238</v>
      </c>
      <c r="I5" s="2" t="s">
        <v>205</v>
      </c>
      <c r="J5" s="2" t="s">
        <v>229</v>
      </c>
      <c r="K5" s="2" t="s">
        <v>239</v>
      </c>
    </row>
    <row r="6" s="1" customFormat="1" ht="20" customHeight="1" spans="1:11">
      <c r="A6" s="3">
        <v>14323107639</v>
      </c>
      <c r="B6" s="3">
        <v>1958983</v>
      </c>
      <c r="C6" s="2" t="s">
        <v>231</v>
      </c>
      <c r="D6" s="2" t="s">
        <v>203</v>
      </c>
      <c r="E6" s="2" t="s">
        <v>225</v>
      </c>
      <c r="F6" s="2" t="s">
        <v>226</v>
      </c>
      <c r="G6" s="2" t="s">
        <v>227</v>
      </c>
      <c r="H6" s="2" t="s">
        <v>240</v>
      </c>
      <c r="I6" s="2" t="s">
        <v>203</v>
      </c>
      <c r="J6" s="2" t="s">
        <v>229</v>
      </c>
      <c r="K6" s="2" t="s">
        <v>241</v>
      </c>
    </row>
    <row r="7" s="1" customFormat="1" ht="20" customHeight="1" spans="1:11">
      <c r="A7" s="3">
        <v>14322729770</v>
      </c>
      <c r="B7" s="3">
        <v>1958767</v>
      </c>
      <c r="C7" s="2" t="s">
        <v>242</v>
      </c>
      <c r="D7" s="2" t="s">
        <v>202</v>
      </c>
      <c r="E7" s="2" t="s">
        <v>225</v>
      </c>
      <c r="F7" s="2" t="s">
        <v>226</v>
      </c>
      <c r="G7" s="2" t="s">
        <v>227</v>
      </c>
      <c r="H7" s="2" t="s">
        <v>243</v>
      </c>
      <c r="I7" s="2" t="s">
        <v>202</v>
      </c>
      <c r="J7" s="2" t="s">
        <v>229</v>
      </c>
      <c r="K7" s="2" t="s">
        <v>244</v>
      </c>
    </row>
    <row r="8" s="1" customFormat="1" ht="20" customHeight="1" spans="1:11">
      <c r="A8" s="3">
        <v>14322704875</v>
      </c>
      <c r="B8" s="3">
        <v>1958753</v>
      </c>
      <c r="C8" s="2" t="s">
        <v>245</v>
      </c>
      <c r="D8" s="2" t="s">
        <v>201</v>
      </c>
      <c r="E8" s="2" t="s">
        <v>225</v>
      </c>
      <c r="F8" s="2" t="s">
        <v>226</v>
      </c>
      <c r="G8" s="2" t="s">
        <v>227</v>
      </c>
      <c r="H8" s="2" t="s">
        <v>246</v>
      </c>
      <c r="I8" s="2" t="s">
        <v>201</v>
      </c>
      <c r="J8" s="2" t="s">
        <v>229</v>
      </c>
      <c r="K8" s="2" t="s">
        <v>247</v>
      </c>
    </row>
    <row r="9" s="1" customFormat="1" ht="20" customHeight="1" spans="1:11">
      <c r="A9" s="3">
        <v>14322634729</v>
      </c>
      <c r="B9" s="3">
        <v>1958723</v>
      </c>
      <c r="C9" s="2" t="s">
        <v>242</v>
      </c>
      <c r="D9" s="2" t="s">
        <v>199</v>
      </c>
      <c r="E9" s="2" t="s">
        <v>225</v>
      </c>
      <c r="F9" s="2" t="s">
        <v>226</v>
      </c>
      <c r="G9" s="2" t="s">
        <v>227</v>
      </c>
      <c r="H9" s="2" t="s">
        <v>243</v>
      </c>
      <c r="I9" s="2" t="s">
        <v>199</v>
      </c>
      <c r="J9" s="2" t="s">
        <v>229</v>
      </c>
      <c r="K9" s="2" t="s">
        <v>248</v>
      </c>
    </row>
    <row r="10" s="1" customFormat="1" ht="20" customHeight="1" spans="1:11">
      <c r="A10" s="3">
        <v>14322434006</v>
      </c>
      <c r="B10" s="3">
        <v>1958608</v>
      </c>
      <c r="C10" s="2" t="s">
        <v>249</v>
      </c>
      <c r="D10" s="2" t="s">
        <v>196</v>
      </c>
      <c r="E10" s="2" t="s">
        <v>225</v>
      </c>
      <c r="F10" s="2" t="s">
        <v>226</v>
      </c>
      <c r="G10" s="2" t="s">
        <v>227</v>
      </c>
      <c r="H10" s="2" t="s">
        <v>250</v>
      </c>
      <c r="I10" s="2" t="s">
        <v>196</v>
      </c>
      <c r="J10" s="2" t="s">
        <v>229</v>
      </c>
      <c r="K10" s="2" t="s">
        <v>251</v>
      </c>
    </row>
    <row r="11" s="1" customFormat="1" ht="20" customHeight="1" spans="1:11">
      <c r="A11" s="3">
        <v>14322298113</v>
      </c>
      <c r="B11" s="3">
        <v>1958523</v>
      </c>
      <c r="C11" s="2" t="s">
        <v>231</v>
      </c>
      <c r="D11" s="2" t="s">
        <v>194</v>
      </c>
      <c r="E11" s="2" t="s">
        <v>225</v>
      </c>
      <c r="F11" s="2" t="s">
        <v>226</v>
      </c>
      <c r="G11" s="2" t="s">
        <v>227</v>
      </c>
      <c r="H11" s="2" t="s">
        <v>232</v>
      </c>
      <c r="I11" s="2" t="s">
        <v>194</v>
      </c>
      <c r="J11" s="2" t="s">
        <v>229</v>
      </c>
      <c r="K11" s="2" t="s">
        <v>252</v>
      </c>
    </row>
    <row r="12" s="1" customFormat="1" ht="20" customHeight="1" spans="1:11">
      <c r="A12" s="3">
        <v>14322275763</v>
      </c>
      <c r="B12" s="3">
        <v>1958498</v>
      </c>
      <c r="C12" s="2" t="s">
        <v>253</v>
      </c>
      <c r="D12" s="2" t="s">
        <v>193</v>
      </c>
      <c r="E12" s="2" t="s">
        <v>225</v>
      </c>
      <c r="F12" s="2" t="s">
        <v>226</v>
      </c>
      <c r="G12" s="2" t="s">
        <v>227</v>
      </c>
      <c r="H12" s="2" t="s">
        <v>254</v>
      </c>
      <c r="I12" s="2" t="s">
        <v>193</v>
      </c>
      <c r="J12" s="2" t="s">
        <v>229</v>
      </c>
      <c r="K12" s="2" t="s">
        <v>255</v>
      </c>
    </row>
    <row r="13" s="1" customFormat="1" ht="20" customHeight="1" spans="1:11">
      <c r="A13" s="3">
        <v>14322209278</v>
      </c>
      <c r="B13" s="3">
        <v>1958449</v>
      </c>
      <c r="C13" s="2" t="s">
        <v>256</v>
      </c>
      <c r="D13" s="2" t="s">
        <v>192</v>
      </c>
      <c r="E13" s="2" t="s">
        <v>225</v>
      </c>
      <c r="F13" s="2" t="s">
        <v>226</v>
      </c>
      <c r="G13" s="2" t="s">
        <v>227</v>
      </c>
      <c r="H13" s="2" t="s">
        <v>232</v>
      </c>
      <c r="I13" s="2" t="s">
        <v>192</v>
      </c>
      <c r="J13" s="2" t="s">
        <v>229</v>
      </c>
      <c r="K13" s="2" t="s">
        <v>257</v>
      </c>
    </row>
    <row r="14" s="1" customFormat="1" ht="20" customHeight="1" spans="1:11">
      <c r="A14" s="3">
        <v>14322078559</v>
      </c>
      <c r="B14" s="3">
        <v>1958369</v>
      </c>
      <c r="C14" s="2" t="s">
        <v>258</v>
      </c>
      <c r="D14" s="2" t="s">
        <v>190</v>
      </c>
      <c r="E14" s="2" t="s">
        <v>225</v>
      </c>
      <c r="F14" s="2" t="s">
        <v>226</v>
      </c>
      <c r="G14" s="2" t="s">
        <v>227</v>
      </c>
      <c r="H14" s="2" t="s">
        <v>259</v>
      </c>
      <c r="I14" s="2" t="s">
        <v>190</v>
      </c>
      <c r="J14" s="2" t="s">
        <v>229</v>
      </c>
      <c r="K14" s="2" t="s">
        <v>260</v>
      </c>
    </row>
    <row r="15" s="1" customFormat="1" ht="20" customHeight="1" spans="1:11">
      <c r="A15" s="3">
        <v>14321932338</v>
      </c>
      <c r="B15" s="3">
        <v>1958309</v>
      </c>
      <c r="C15" s="2" t="s">
        <v>231</v>
      </c>
      <c r="D15" s="2" t="s">
        <v>187</v>
      </c>
      <c r="E15" s="2" t="s">
        <v>225</v>
      </c>
      <c r="F15" s="2" t="s">
        <v>226</v>
      </c>
      <c r="G15" s="2" t="s">
        <v>227</v>
      </c>
      <c r="H15" s="2" t="s">
        <v>232</v>
      </c>
      <c r="I15" s="2" t="s">
        <v>187</v>
      </c>
      <c r="J15" s="2" t="s">
        <v>229</v>
      </c>
      <c r="K15" s="2" t="s">
        <v>261</v>
      </c>
    </row>
    <row r="16" s="1" customFormat="1" ht="20" customHeight="1" spans="1:11">
      <c r="A16" s="3">
        <v>14321889821</v>
      </c>
      <c r="B16" s="3">
        <v>1958292</v>
      </c>
      <c r="C16" s="2" t="s">
        <v>231</v>
      </c>
      <c r="D16" s="2" t="s">
        <v>186</v>
      </c>
      <c r="E16" s="2" t="s">
        <v>225</v>
      </c>
      <c r="F16" s="2" t="s">
        <v>226</v>
      </c>
      <c r="G16" s="2" t="s">
        <v>227</v>
      </c>
      <c r="H16" s="2" t="s">
        <v>232</v>
      </c>
      <c r="I16" s="2" t="s">
        <v>186</v>
      </c>
      <c r="J16" s="2" t="s">
        <v>229</v>
      </c>
      <c r="K16" s="2" t="s">
        <v>262</v>
      </c>
    </row>
    <row r="17" s="1" customFormat="1" ht="20" customHeight="1" spans="1:11">
      <c r="A17" s="3">
        <v>14321818621</v>
      </c>
      <c r="B17" s="3">
        <v>1958259</v>
      </c>
      <c r="C17" s="2" t="s">
        <v>263</v>
      </c>
      <c r="D17" s="2" t="s">
        <v>154</v>
      </c>
      <c r="E17" s="2" t="s">
        <v>225</v>
      </c>
      <c r="F17" s="2" t="s">
        <v>226</v>
      </c>
      <c r="G17" s="2" t="s">
        <v>227</v>
      </c>
      <c r="H17" s="2" t="s">
        <v>254</v>
      </c>
      <c r="I17" s="2" t="s">
        <v>154</v>
      </c>
      <c r="J17" s="2" t="s">
        <v>229</v>
      </c>
      <c r="K17" s="2" t="s">
        <v>264</v>
      </c>
    </row>
    <row r="18" s="1" customFormat="1" ht="20" customHeight="1" spans="1:11">
      <c r="A18" s="3">
        <v>14321669350</v>
      </c>
      <c r="B18" s="3">
        <v>1958180</v>
      </c>
      <c r="C18" s="2" t="s">
        <v>231</v>
      </c>
      <c r="D18" s="2" t="s">
        <v>185</v>
      </c>
      <c r="E18" s="2" t="s">
        <v>225</v>
      </c>
      <c r="F18" s="2" t="s">
        <v>226</v>
      </c>
      <c r="G18" s="2" t="s">
        <v>227</v>
      </c>
      <c r="H18" s="2" t="s">
        <v>232</v>
      </c>
      <c r="I18" s="2" t="s">
        <v>185</v>
      </c>
      <c r="J18" s="2" t="s">
        <v>229</v>
      </c>
      <c r="K18" s="2" t="s">
        <v>265</v>
      </c>
    </row>
    <row r="19" s="1" customFormat="1" ht="20" customHeight="1" spans="1:11">
      <c r="A19" s="3">
        <v>14321617635</v>
      </c>
      <c r="B19" s="3">
        <v>1958150</v>
      </c>
      <c r="C19" s="2" t="s">
        <v>266</v>
      </c>
      <c r="D19" s="2" t="s">
        <v>183</v>
      </c>
      <c r="E19" s="2" t="s">
        <v>225</v>
      </c>
      <c r="F19" s="2" t="s">
        <v>226</v>
      </c>
      <c r="G19" s="2" t="s">
        <v>227</v>
      </c>
      <c r="H19" s="2" t="s">
        <v>235</v>
      </c>
      <c r="I19" s="2" t="s">
        <v>183</v>
      </c>
      <c r="J19" s="2" t="s">
        <v>229</v>
      </c>
      <c r="K19" s="2" t="s">
        <v>267</v>
      </c>
    </row>
    <row r="20" s="1" customFormat="1" ht="20" customHeight="1" spans="1:11">
      <c r="A20" s="3">
        <v>14321527021</v>
      </c>
      <c r="B20" s="3">
        <v>1958105</v>
      </c>
      <c r="C20" s="2" t="s">
        <v>268</v>
      </c>
      <c r="D20" s="2" t="s">
        <v>180</v>
      </c>
      <c r="E20" s="2" t="s">
        <v>225</v>
      </c>
      <c r="F20" s="2" t="s">
        <v>226</v>
      </c>
      <c r="G20" s="2" t="s">
        <v>227</v>
      </c>
      <c r="H20" s="2" t="s">
        <v>269</v>
      </c>
      <c r="I20" s="2" t="s">
        <v>180</v>
      </c>
      <c r="J20" s="2" t="s">
        <v>229</v>
      </c>
      <c r="K20" s="2" t="s">
        <v>270</v>
      </c>
    </row>
    <row r="21" s="1" customFormat="1" ht="20" customHeight="1" spans="1:11">
      <c r="A21" s="3">
        <v>14321442036</v>
      </c>
      <c r="B21" s="3">
        <v>1958053</v>
      </c>
      <c r="C21" s="2" t="s">
        <v>271</v>
      </c>
      <c r="D21" s="2" t="s">
        <v>112</v>
      </c>
      <c r="E21" s="2" t="s">
        <v>225</v>
      </c>
      <c r="F21" s="2" t="s">
        <v>226</v>
      </c>
      <c r="G21" s="2" t="s">
        <v>227</v>
      </c>
      <c r="H21" s="2" t="s">
        <v>272</v>
      </c>
      <c r="I21" s="2" t="s">
        <v>112</v>
      </c>
      <c r="J21" s="2" t="s">
        <v>229</v>
      </c>
      <c r="K21" s="2" t="s">
        <v>273</v>
      </c>
    </row>
    <row r="22" s="1" customFormat="1" ht="20" customHeight="1" spans="1:11">
      <c r="A22" s="3">
        <v>14321403540</v>
      </c>
      <c r="B22" s="3">
        <v>1958032</v>
      </c>
      <c r="C22" s="2" t="s">
        <v>274</v>
      </c>
      <c r="D22" s="2" t="s">
        <v>179</v>
      </c>
      <c r="E22" s="2" t="s">
        <v>225</v>
      </c>
      <c r="F22" s="2" t="s">
        <v>226</v>
      </c>
      <c r="G22" s="2" t="s">
        <v>227</v>
      </c>
      <c r="H22" s="2" t="s">
        <v>240</v>
      </c>
      <c r="I22" s="2" t="s">
        <v>179</v>
      </c>
      <c r="J22" s="2" t="s">
        <v>229</v>
      </c>
      <c r="K22" s="2" t="s">
        <v>275</v>
      </c>
    </row>
    <row r="23" s="1" customFormat="1" ht="20" customHeight="1" spans="1:11">
      <c r="A23" s="3">
        <v>14321399794</v>
      </c>
      <c r="B23" s="3">
        <v>1958027</v>
      </c>
      <c r="C23" s="2" t="s">
        <v>276</v>
      </c>
      <c r="D23" s="2" t="s">
        <v>177</v>
      </c>
      <c r="E23" s="2" t="s">
        <v>225</v>
      </c>
      <c r="F23" s="2" t="s">
        <v>226</v>
      </c>
      <c r="G23" s="2" t="s">
        <v>227</v>
      </c>
      <c r="H23" s="2" t="s">
        <v>232</v>
      </c>
      <c r="I23" s="2" t="s">
        <v>177</v>
      </c>
      <c r="J23" s="2" t="s">
        <v>229</v>
      </c>
      <c r="K23" s="2" t="s">
        <v>277</v>
      </c>
    </row>
    <row r="24" s="1" customFormat="1" ht="20" customHeight="1" spans="1:11">
      <c r="A24" s="3">
        <v>14320483742</v>
      </c>
      <c r="B24" s="3">
        <v>1957553</v>
      </c>
      <c r="C24" s="2" t="s">
        <v>278</v>
      </c>
      <c r="D24" s="2" t="s">
        <v>172</v>
      </c>
      <c r="E24" s="2" t="s">
        <v>279</v>
      </c>
      <c r="F24" s="2" t="s">
        <v>225</v>
      </c>
      <c r="G24" s="2" t="s">
        <v>227</v>
      </c>
      <c r="H24" s="2" t="s">
        <v>280</v>
      </c>
      <c r="I24" s="2" t="s">
        <v>172</v>
      </c>
      <c r="J24" s="2" t="s">
        <v>229</v>
      </c>
      <c r="K24" s="2" t="s">
        <v>281</v>
      </c>
    </row>
    <row r="25" s="1" customFormat="1" ht="20" customHeight="1" spans="1:11">
      <c r="A25" s="3">
        <v>14320354383</v>
      </c>
      <c r="B25" s="3">
        <v>1957475</v>
      </c>
      <c r="C25" s="2" t="s">
        <v>282</v>
      </c>
      <c r="D25" s="2" t="s">
        <v>169</v>
      </c>
      <c r="E25" s="2" t="s">
        <v>279</v>
      </c>
      <c r="F25" s="2" t="s">
        <v>225</v>
      </c>
      <c r="G25" s="2" t="s">
        <v>227</v>
      </c>
      <c r="H25" s="2" t="s">
        <v>283</v>
      </c>
      <c r="I25" s="2" t="s">
        <v>169</v>
      </c>
      <c r="J25" s="2" t="s">
        <v>229</v>
      </c>
      <c r="K25" s="2" t="s">
        <v>284</v>
      </c>
    </row>
    <row r="26" s="1" customFormat="1" ht="20" customHeight="1" spans="1:11">
      <c r="A26" s="3">
        <v>14320272691</v>
      </c>
      <c r="B26" s="3">
        <v>1957436</v>
      </c>
      <c r="C26" s="2" t="s">
        <v>285</v>
      </c>
      <c r="D26" s="2" t="s">
        <v>167</v>
      </c>
      <c r="E26" s="2" t="s">
        <v>279</v>
      </c>
      <c r="F26" s="2" t="s">
        <v>225</v>
      </c>
      <c r="G26" s="2" t="s">
        <v>227</v>
      </c>
      <c r="H26" s="2" t="s">
        <v>286</v>
      </c>
      <c r="I26" s="2" t="s">
        <v>167</v>
      </c>
      <c r="J26" s="2" t="s">
        <v>229</v>
      </c>
      <c r="K26" s="2" t="s">
        <v>287</v>
      </c>
    </row>
    <row r="27" s="1" customFormat="1" ht="20" customHeight="1" spans="1:11">
      <c r="A27" s="3">
        <v>14320274336</v>
      </c>
      <c r="B27" s="3">
        <v>1957424</v>
      </c>
      <c r="C27" s="2" t="s">
        <v>271</v>
      </c>
      <c r="D27" s="2" t="s">
        <v>164</v>
      </c>
      <c r="E27" s="2" t="s">
        <v>279</v>
      </c>
      <c r="F27" s="2" t="s">
        <v>225</v>
      </c>
      <c r="G27" s="2" t="s">
        <v>227</v>
      </c>
      <c r="H27" s="2" t="s">
        <v>288</v>
      </c>
      <c r="I27" s="2" t="s">
        <v>164</v>
      </c>
      <c r="J27" s="2" t="s">
        <v>229</v>
      </c>
      <c r="K27" s="2" t="s">
        <v>289</v>
      </c>
    </row>
    <row r="28" s="1" customFormat="1" ht="20" customHeight="1" spans="1:11">
      <c r="A28" s="3">
        <v>14320100968</v>
      </c>
      <c r="B28" s="3">
        <v>1957368</v>
      </c>
      <c r="C28" s="2" t="s">
        <v>290</v>
      </c>
      <c r="D28" s="2" t="s">
        <v>163</v>
      </c>
      <c r="E28" s="2" t="s">
        <v>279</v>
      </c>
      <c r="F28" s="2" t="s">
        <v>225</v>
      </c>
      <c r="G28" s="2" t="s">
        <v>227</v>
      </c>
      <c r="H28" s="2" t="s">
        <v>291</v>
      </c>
      <c r="I28" s="2" t="s">
        <v>163</v>
      </c>
      <c r="J28" s="2" t="s">
        <v>229</v>
      </c>
      <c r="K28" s="2" t="s">
        <v>292</v>
      </c>
    </row>
    <row r="29" s="1" customFormat="1" ht="20" customHeight="1" spans="1:11">
      <c r="A29" s="3">
        <v>14319977568</v>
      </c>
      <c r="B29" s="3">
        <v>1957326</v>
      </c>
      <c r="C29" s="2" t="s">
        <v>293</v>
      </c>
      <c r="D29" s="2" t="s">
        <v>162</v>
      </c>
      <c r="E29" s="2" t="s">
        <v>279</v>
      </c>
      <c r="F29" s="2" t="s">
        <v>225</v>
      </c>
      <c r="G29" s="2" t="s">
        <v>227</v>
      </c>
      <c r="H29" s="2" t="s">
        <v>294</v>
      </c>
      <c r="I29" s="2" t="s">
        <v>162</v>
      </c>
      <c r="J29" s="2" t="s">
        <v>229</v>
      </c>
      <c r="K29" s="2" t="s">
        <v>295</v>
      </c>
    </row>
    <row r="30" s="1" customFormat="1" ht="20" customHeight="1" spans="1:11">
      <c r="A30" s="3">
        <v>14319776051</v>
      </c>
      <c r="B30" s="3">
        <v>1957276</v>
      </c>
      <c r="C30" s="2" t="s">
        <v>293</v>
      </c>
      <c r="D30" s="2" t="s">
        <v>161</v>
      </c>
      <c r="E30" s="2" t="s">
        <v>279</v>
      </c>
      <c r="F30" s="2" t="s">
        <v>225</v>
      </c>
      <c r="G30" s="2" t="s">
        <v>227</v>
      </c>
      <c r="H30" s="2" t="s">
        <v>294</v>
      </c>
      <c r="I30" s="2" t="s">
        <v>161</v>
      </c>
      <c r="J30" s="2" t="s">
        <v>229</v>
      </c>
      <c r="K30" s="2" t="s">
        <v>296</v>
      </c>
    </row>
    <row r="31" s="1" customFormat="1" ht="20" customHeight="1" spans="1:11">
      <c r="A31" s="3">
        <v>14318235674</v>
      </c>
      <c r="B31" s="3">
        <v>1957134</v>
      </c>
      <c r="C31" s="2" t="s">
        <v>297</v>
      </c>
      <c r="D31" s="2" t="s">
        <v>158</v>
      </c>
      <c r="E31" s="2" t="s">
        <v>279</v>
      </c>
      <c r="F31" s="2" t="s">
        <v>225</v>
      </c>
      <c r="G31" s="2" t="s">
        <v>227</v>
      </c>
      <c r="H31" s="2" t="s">
        <v>298</v>
      </c>
      <c r="I31" s="2" t="s">
        <v>158</v>
      </c>
      <c r="J31" s="2" t="s">
        <v>229</v>
      </c>
      <c r="K31" s="2" t="s">
        <v>299</v>
      </c>
    </row>
    <row r="32" s="1" customFormat="1" ht="20" customHeight="1" spans="1:11">
      <c r="A32" s="3">
        <v>14318037754</v>
      </c>
      <c r="B32" s="3">
        <v>1957055</v>
      </c>
      <c r="C32" s="2" t="s">
        <v>300</v>
      </c>
      <c r="D32" s="2" t="s">
        <v>155</v>
      </c>
      <c r="E32" s="2" t="s">
        <v>279</v>
      </c>
      <c r="F32" s="2" t="s">
        <v>225</v>
      </c>
      <c r="G32" s="2" t="s">
        <v>227</v>
      </c>
      <c r="H32" s="2" t="s">
        <v>301</v>
      </c>
      <c r="I32" s="2" t="s">
        <v>155</v>
      </c>
      <c r="J32" s="2" t="s">
        <v>229</v>
      </c>
      <c r="K32" s="2" t="s">
        <v>302</v>
      </c>
    </row>
    <row r="33" s="1" customFormat="1" ht="20" customHeight="1" spans="1:11">
      <c r="A33" s="3">
        <v>14317696817</v>
      </c>
      <c r="B33" s="3">
        <v>1956886</v>
      </c>
      <c r="C33" s="2" t="s">
        <v>263</v>
      </c>
      <c r="D33" s="2" t="s">
        <v>154</v>
      </c>
      <c r="E33" s="2" t="s">
        <v>279</v>
      </c>
      <c r="F33" s="2" t="s">
        <v>225</v>
      </c>
      <c r="G33" s="2" t="s">
        <v>227</v>
      </c>
      <c r="H33" s="2" t="s">
        <v>254</v>
      </c>
      <c r="I33" s="2" t="s">
        <v>154</v>
      </c>
      <c r="J33" s="2" t="s">
        <v>229</v>
      </c>
      <c r="K33" s="2" t="s">
        <v>303</v>
      </c>
    </row>
    <row r="34" s="1" customFormat="1" ht="20" customHeight="1" spans="1:11">
      <c r="A34" s="3">
        <v>14317294272</v>
      </c>
      <c r="B34" s="3">
        <v>1956645</v>
      </c>
      <c r="C34" s="2" t="s">
        <v>304</v>
      </c>
      <c r="D34" s="2" t="s">
        <v>151</v>
      </c>
      <c r="E34" s="2" t="s">
        <v>279</v>
      </c>
      <c r="F34" s="2" t="s">
        <v>225</v>
      </c>
      <c r="G34" s="2" t="s">
        <v>227</v>
      </c>
      <c r="H34" s="2" t="s">
        <v>305</v>
      </c>
      <c r="I34" s="2" t="s">
        <v>151</v>
      </c>
      <c r="J34" s="2" t="s">
        <v>229</v>
      </c>
      <c r="K34" s="2" t="s">
        <v>306</v>
      </c>
    </row>
    <row r="35" s="1" customFormat="1" ht="20" customHeight="1" spans="1:11">
      <c r="A35" s="3">
        <v>14317224199</v>
      </c>
      <c r="B35" s="3">
        <v>1956598</v>
      </c>
      <c r="C35" s="2" t="s">
        <v>300</v>
      </c>
      <c r="D35" s="2" t="s">
        <v>149</v>
      </c>
      <c r="E35" s="2" t="s">
        <v>279</v>
      </c>
      <c r="F35" s="2" t="s">
        <v>225</v>
      </c>
      <c r="G35" s="2" t="s">
        <v>227</v>
      </c>
      <c r="H35" s="2" t="s">
        <v>301</v>
      </c>
      <c r="I35" s="2" t="s">
        <v>149</v>
      </c>
      <c r="J35" s="2" t="s">
        <v>229</v>
      </c>
      <c r="K35" s="2" t="s">
        <v>307</v>
      </c>
    </row>
    <row r="36" s="1" customFormat="1" ht="20" customHeight="1" spans="1:11">
      <c r="A36" s="3">
        <v>14317083882</v>
      </c>
      <c r="B36" s="3">
        <v>1956525</v>
      </c>
      <c r="C36" s="2" t="s">
        <v>308</v>
      </c>
      <c r="D36" s="2" t="s">
        <v>148</v>
      </c>
      <c r="E36" s="2" t="s">
        <v>279</v>
      </c>
      <c r="F36" s="2" t="s">
        <v>225</v>
      </c>
      <c r="G36" s="2" t="s">
        <v>227</v>
      </c>
      <c r="H36" s="2" t="s">
        <v>269</v>
      </c>
      <c r="I36" s="2" t="s">
        <v>148</v>
      </c>
      <c r="J36" s="2" t="s">
        <v>229</v>
      </c>
      <c r="K36" s="2" t="s">
        <v>309</v>
      </c>
    </row>
    <row r="37" s="1" customFormat="1" ht="20" customHeight="1" spans="1:11">
      <c r="A37" s="3">
        <v>14315729101</v>
      </c>
      <c r="B37" s="3">
        <v>1955902</v>
      </c>
      <c r="C37" s="2" t="s">
        <v>310</v>
      </c>
      <c r="D37" s="2" t="s">
        <v>144</v>
      </c>
      <c r="E37" s="2" t="s">
        <v>311</v>
      </c>
      <c r="F37" s="2" t="s">
        <v>279</v>
      </c>
      <c r="G37" s="2" t="s">
        <v>227</v>
      </c>
      <c r="H37" s="2" t="s">
        <v>269</v>
      </c>
      <c r="I37" s="2" t="s">
        <v>144</v>
      </c>
      <c r="J37" s="2" t="s">
        <v>229</v>
      </c>
      <c r="K37" s="2" t="s">
        <v>312</v>
      </c>
    </row>
    <row r="38" s="1" customFormat="1" ht="20" customHeight="1" spans="1:11">
      <c r="A38" s="3">
        <v>14315641535</v>
      </c>
      <c r="B38" s="3">
        <v>1955852</v>
      </c>
      <c r="C38" s="2" t="s">
        <v>234</v>
      </c>
      <c r="D38" s="2" t="s">
        <v>142</v>
      </c>
      <c r="E38" s="2" t="s">
        <v>311</v>
      </c>
      <c r="F38" s="2" t="s">
        <v>279</v>
      </c>
      <c r="G38" s="2" t="s">
        <v>227</v>
      </c>
      <c r="H38" s="2" t="s">
        <v>269</v>
      </c>
      <c r="I38" s="2" t="s">
        <v>142</v>
      </c>
      <c r="J38" s="2" t="s">
        <v>229</v>
      </c>
      <c r="K38" s="2" t="s">
        <v>313</v>
      </c>
    </row>
    <row r="39" s="1" customFormat="1" ht="20" customHeight="1" spans="1:11">
      <c r="A39" s="3">
        <v>14315414960</v>
      </c>
      <c r="B39" s="3">
        <v>1955762</v>
      </c>
      <c r="C39" s="2" t="s">
        <v>314</v>
      </c>
      <c r="D39" s="2" t="s">
        <v>140</v>
      </c>
      <c r="E39" s="2" t="s">
        <v>311</v>
      </c>
      <c r="F39" s="2" t="s">
        <v>279</v>
      </c>
      <c r="G39" s="2" t="s">
        <v>227</v>
      </c>
      <c r="H39" s="2" t="s">
        <v>315</v>
      </c>
      <c r="I39" s="2" t="s">
        <v>140</v>
      </c>
      <c r="J39" s="2" t="s">
        <v>229</v>
      </c>
      <c r="K39" s="2" t="s">
        <v>316</v>
      </c>
    </row>
    <row r="40" s="1" customFormat="1" ht="20" customHeight="1" spans="1:11">
      <c r="A40" s="3">
        <v>14315354895</v>
      </c>
      <c r="B40" s="3">
        <v>1955744</v>
      </c>
      <c r="C40" s="2" t="s">
        <v>317</v>
      </c>
      <c r="D40" s="2" t="s">
        <v>138</v>
      </c>
      <c r="E40" s="2" t="s">
        <v>311</v>
      </c>
      <c r="F40" s="2" t="s">
        <v>279</v>
      </c>
      <c r="G40" s="2" t="s">
        <v>227</v>
      </c>
      <c r="H40" s="2" t="s">
        <v>269</v>
      </c>
      <c r="I40" s="2" t="s">
        <v>138</v>
      </c>
      <c r="J40" s="2" t="s">
        <v>229</v>
      </c>
      <c r="K40" s="2" t="s">
        <v>318</v>
      </c>
    </row>
    <row r="41" s="1" customFormat="1" ht="20" customHeight="1" spans="1:11">
      <c r="A41" s="3">
        <v>14313275674</v>
      </c>
      <c r="B41" s="3">
        <v>1955088</v>
      </c>
      <c r="C41" s="2" t="s">
        <v>319</v>
      </c>
      <c r="D41" s="2" t="s">
        <v>136</v>
      </c>
      <c r="E41" s="2" t="s">
        <v>311</v>
      </c>
      <c r="F41" s="2" t="s">
        <v>279</v>
      </c>
      <c r="G41" s="2" t="s">
        <v>227</v>
      </c>
      <c r="H41" s="2" t="s">
        <v>320</v>
      </c>
      <c r="I41" s="2" t="s">
        <v>136</v>
      </c>
      <c r="J41" s="2" t="s">
        <v>229</v>
      </c>
      <c r="K41" s="2" t="s">
        <v>321</v>
      </c>
    </row>
    <row r="42" s="1" customFormat="1" ht="20" customHeight="1" spans="1:11">
      <c r="A42" s="3">
        <v>14312993536</v>
      </c>
      <c r="B42" s="3">
        <v>1954862</v>
      </c>
      <c r="C42" s="2" t="s">
        <v>290</v>
      </c>
      <c r="D42" s="2" t="s">
        <v>122</v>
      </c>
      <c r="E42" s="2" t="s">
        <v>311</v>
      </c>
      <c r="F42" s="2" t="s">
        <v>279</v>
      </c>
      <c r="G42" s="2" t="s">
        <v>227</v>
      </c>
      <c r="H42" s="2" t="s">
        <v>315</v>
      </c>
      <c r="I42" s="2" t="s">
        <v>122</v>
      </c>
      <c r="J42" s="2" t="s">
        <v>229</v>
      </c>
      <c r="K42" s="2" t="s">
        <v>322</v>
      </c>
    </row>
    <row r="43" s="1" customFormat="1" ht="20" customHeight="1" spans="1:11">
      <c r="A43" s="3">
        <v>14312606290</v>
      </c>
      <c r="B43" s="3">
        <v>1954618</v>
      </c>
      <c r="C43" s="2" t="s">
        <v>253</v>
      </c>
      <c r="D43" s="2" t="s">
        <v>133</v>
      </c>
      <c r="E43" s="2" t="s">
        <v>311</v>
      </c>
      <c r="F43" s="2" t="s">
        <v>279</v>
      </c>
      <c r="G43" s="2" t="s">
        <v>227</v>
      </c>
      <c r="H43" s="2" t="s">
        <v>240</v>
      </c>
      <c r="I43" s="2" t="s">
        <v>133</v>
      </c>
      <c r="J43" s="2" t="s">
        <v>229</v>
      </c>
      <c r="K43" s="2" t="s">
        <v>323</v>
      </c>
    </row>
    <row r="44" s="1" customFormat="1" ht="20" customHeight="1" spans="1:11">
      <c r="A44" s="3">
        <v>14312321783</v>
      </c>
      <c r="B44" s="3">
        <v>1954556</v>
      </c>
      <c r="C44" s="2" t="s">
        <v>324</v>
      </c>
      <c r="D44" s="2" t="s">
        <v>127</v>
      </c>
      <c r="E44" s="2" t="s">
        <v>325</v>
      </c>
      <c r="F44" s="2" t="s">
        <v>311</v>
      </c>
      <c r="G44" s="2" t="s">
        <v>227</v>
      </c>
      <c r="H44" s="2" t="s">
        <v>326</v>
      </c>
      <c r="I44" s="2" t="s">
        <v>127</v>
      </c>
      <c r="J44" s="2" t="s">
        <v>229</v>
      </c>
      <c r="K44" s="2" t="s">
        <v>327</v>
      </c>
    </row>
    <row r="45" s="1" customFormat="1" ht="20" customHeight="1" spans="1:11">
      <c r="A45" s="3">
        <v>14312191309</v>
      </c>
      <c r="B45" s="3">
        <v>1954498</v>
      </c>
      <c r="C45" s="2" t="s">
        <v>328</v>
      </c>
      <c r="D45" s="2" t="s">
        <v>124</v>
      </c>
      <c r="E45" s="2" t="s">
        <v>325</v>
      </c>
      <c r="F45" s="2" t="s">
        <v>311</v>
      </c>
      <c r="G45" s="2" t="s">
        <v>227</v>
      </c>
      <c r="H45" s="2" t="s">
        <v>291</v>
      </c>
      <c r="I45" s="2" t="s">
        <v>124</v>
      </c>
      <c r="J45" s="2" t="s">
        <v>229</v>
      </c>
      <c r="K45" s="2" t="s">
        <v>329</v>
      </c>
    </row>
    <row r="46" s="1" customFormat="1" ht="20" customHeight="1" spans="1:11">
      <c r="A46" s="3">
        <v>14311954154</v>
      </c>
      <c r="B46" s="3">
        <v>1954337</v>
      </c>
      <c r="C46" s="2" t="s">
        <v>249</v>
      </c>
      <c r="D46" s="2" t="s">
        <v>131</v>
      </c>
      <c r="E46" s="2" t="s">
        <v>311</v>
      </c>
      <c r="F46" s="2" t="s">
        <v>279</v>
      </c>
      <c r="G46" s="2" t="s">
        <v>227</v>
      </c>
      <c r="H46" s="2" t="s">
        <v>330</v>
      </c>
      <c r="I46" s="2" t="s">
        <v>131</v>
      </c>
      <c r="J46" s="2" t="s">
        <v>229</v>
      </c>
      <c r="K46" s="2" t="s">
        <v>331</v>
      </c>
    </row>
    <row r="47" s="1" customFormat="1" ht="20" customHeight="1" spans="1:11">
      <c r="A47" s="3">
        <v>14311933728</v>
      </c>
      <c r="B47" s="3">
        <v>1954330</v>
      </c>
      <c r="C47" s="2" t="s">
        <v>290</v>
      </c>
      <c r="D47" s="2" t="s">
        <v>122</v>
      </c>
      <c r="E47" s="2" t="s">
        <v>325</v>
      </c>
      <c r="F47" s="2" t="s">
        <v>311</v>
      </c>
      <c r="G47" s="2" t="s">
        <v>227</v>
      </c>
      <c r="H47" s="2" t="s">
        <v>315</v>
      </c>
      <c r="I47" s="2" t="s">
        <v>122</v>
      </c>
      <c r="J47" s="2" t="s">
        <v>229</v>
      </c>
      <c r="K47" s="2" t="s">
        <v>332</v>
      </c>
    </row>
    <row r="48" s="1" customFormat="1" ht="20" customHeight="1" spans="1:11">
      <c r="A48" s="3">
        <v>14311281863</v>
      </c>
      <c r="B48" s="3">
        <v>1953934</v>
      </c>
      <c r="C48" s="2" t="s">
        <v>333</v>
      </c>
      <c r="D48" s="2" t="s">
        <v>121</v>
      </c>
      <c r="E48" s="2" t="s">
        <v>325</v>
      </c>
      <c r="F48" s="2" t="s">
        <v>311</v>
      </c>
      <c r="G48" s="2" t="s">
        <v>227</v>
      </c>
      <c r="H48" s="2" t="s">
        <v>315</v>
      </c>
      <c r="I48" s="2" t="s">
        <v>121</v>
      </c>
      <c r="J48" s="2" t="s">
        <v>229</v>
      </c>
      <c r="K48" s="2" t="s">
        <v>334</v>
      </c>
    </row>
    <row r="49" s="1" customFormat="1" ht="20" customHeight="1" spans="1:11">
      <c r="A49" s="3">
        <v>14311232424</v>
      </c>
      <c r="B49" s="3">
        <v>1953910</v>
      </c>
      <c r="C49" s="2" t="s">
        <v>335</v>
      </c>
      <c r="D49" s="2" t="s">
        <v>107</v>
      </c>
      <c r="E49" s="2" t="s">
        <v>311</v>
      </c>
      <c r="F49" s="2" t="s">
        <v>279</v>
      </c>
      <c r="G49" s="2" t="s">
        <v>227</v>
      </c>
      <c r="H49" s="2" t="s">
        <v>269</v>
      </c>
      <c r="I49" s="2" t="s">
        <v>107</v>
      </c>
      <c r="J49" s="2" t="s">
        <v>229</v>
      </c>
      <c r="K49" s="2" t="s">
        <v>336</v>
      </c>
    </row>
    <row r="50" s="1" customFormat="1" ht="20" customHeight="1" spans="1:11">
      <c r="A50" s="3">
        <v>14310927336</v>
      </c>
      <c r="B50" s="3">
        <v>1953739</v>
      </c>
      <c r="C50" s="2" t="s">
        <v>337</v>
      </c>
      <c r="D50" s="2" t="s">
        <v>119</v>
      </c>
      <c r="E50" s="2" t="s">
        <v>325</v>
      </c>
      <c r="F50" s="2" t="s">
        <v>311</v>
      </c>
      <c r="G50" s="2" t="s">
        <v>227</v>
      </c>
      <c r="H50" s="2" t="s">
        <v>338</v>
      </c>
      <c r="I50" s="2" t="s">
        <v>119</v>
      </c>
      <c r="J50" s="2" t="s">
        <v>229</v>
      </c>
      <c r="K50" s="2" t="s">
        <v>339</v>
      </c>
    </row>
    <row r="51" s="1" customFormat="1" ht="20" customHeight="1" spans="1:11">
      <c r="A51" s="3">
        <v>14310920871</v>
      </c>
      <c r="B51" s="3">
        <v>1953733</v>
      </c>
      <c r="C51" s="2" t="s">
        <v>340</v>
      </c>
      <c r="D51" s="2" t="s">
        <v>94</v>
      </c>
      <c r="E51" s="2" t="s">
        <v>325</v>
      </c>
      <c r="F51" s="2" t="s">
        <v>311</v>
      </c>
      <c r="G51" s="2" t="s">
        <v>227</v>
      </c>
      <c r="H51" s="2" t="s">
        <v>341</v>
      </c>
      <c r="I51" s="2" t="s">
        <v>94</v>
      </c>
      <c r="J51" s="2" t="s">
        <v>229</v>
      </c>
      <c r="K51" s="2" t="s">
        <v>342</v>
      </c>
    </row>
    <row r="52" s="1" customFormat="1" ht="20" customHeight="1" spans="1:11">
      <c r="A52" s="3">
        <v>14310842474</v>
      </c>
      <c r="B52" s="3">
        <v>1953678</v>
      </c>
      <c r="C52" s="2" t="s">
        <v>271</v>
      </c>
      <c r="D52" s="2" t="s">
        <v>112</v>
      </c>
      <c r="E52" s="2" t="s">
        <v>279</v>
      </c>
      <c r="F52" s="2" t="s">
        <v>225</v>
      </c>
      <c r="G52" s="2" t="s">
        <v>227</v>
      </c>
      <c r="H52" s="2" t="s">
        <v>272</v>
      </c>
      <c r="I52" s="2" t="s">
        <v>112</v>
      </c>
      <c r="J52" s="2" t="s">
        <v>229</v>
      </c>
      <c r="K52" s="2" t="s">
        <v>343</v>
      </c>
    </row>
    <row r="53" s="1" customFormat="1" ht="20" customHeight="1" spans="1:11">
      <c r="A53" s="3">
        <v>14310799406</v>
      </c>
      <c r="B53" s="3">
        <v>1953653</v>
      </c>
      <c r="C53" s="2" t="s">
        <v>335</v>
      </c>
      <c r="D53" s="2" t="s">
        <v>115</v>
      </c>
      <c r="E53" s="2" t="s">
        <v>325</v>
      </c>
      <c r="F53" s="2" t="s">
        <v>311</v>
      </c>
      <c r="G53" s="2" t="s">
        <v>227</v>
      </c>
      <c r="H53" s="2" t="s">
        <v>240</v>
      </c>
      <c r="I53" s="2" t="s">
        <v>115</v>
      </c>
      <c r="J53" s="2" t="s">
        <v>229</v>
      </c>
      <c r="K53" s="2" t="s">
        <v>344</v>
      </c>
    </row>
    <row r="54" s="1" customFormat="1" ht="20" customHeight="1" spans="1:11">
      <c r="A54" s="3">
        <v>14309744403</v>
      </c>
      <c r="B54" s="3">
        <v>1953150</v>
      </c>
      <c r="C54" s="2" t="s">
        <v>340</v>
      </c>
      <c r="D54" s="2" t="s">
        <v>113</v>
      </c>
      <c r="E54" s="2" t="s">
        <v>325</v>
      </c>
      <c r="F54" s="2" t="s">
        <v>311</v>
      </c>
      <c r="G54" s="2" t="s">
        <v>227</v>
      </c>
      <c r="H54" s="2" t="s">
        <v>341</v>
      </c>
      <c r="I54" s="2" t="s">
        <v>113</v>
      </c>
      <c r="J54" s="2" t="s">
        <v>229</v>
      </c>
      <c r="K54" s="2" t="s">
        <v>345</v>
      </c>
    </row>
    <row r="55" s="1" customFormat="1" ht="20" customHeight="1" spans="1:11">
      <c r="A55" s="3">
        <v>14309387198</v>
      </c>
      <c r="B55" s="3">
        <v>1953040</v>
      </c>
      <c r="C55" s="2" t="s">
        <v>271</v>
      </c>
      <c r="D55" s="2" t="s">
        <v>112</v>
      </c>
      <c r="E55" s="2" t="s">
        <v>325</v>
      </c>
      <c r="F55" s="2" t="s">
        <v>311</v>
      </c>
      <c r="G55" s="2" t="s">
        <v>227</v>
      </c>
      <c r="H55" s="2" t="s">
        <v>272</v>
      </c>
      <c r="I55" s="2" t="s">
        <v>112</v>
      </c>
      <c r="J55" s="2" t="s">
        <v>229</v>
      </c>
      <c r="K55" s="2" t="s">
        <v>346</v>
      </c>
    </row>
    <row r="56" s="1" customFormat="1" ht="20" customHeight="1" spans="1:11">
      <c r="A56" s="3">
        <v>14306926726</v>
      </c>
      <c r="B56" s="3">
        <v>1952386</v>
      </c>
      <c r="C56" s="2" t="s">
        <v>347</v>
      </c>
      <c r="D56" s="2" t="s">
        <v>110</v>
      </c>
      <c r="E56" s="2" t="s">
        <v>325</v>
      </c>
      <c r="F56" s="2" t="s">
        <v>311</v>
      </c>
      <c r="G56" s="2" t="s">
        <v>227</v>
      </c>
      <c r="H56" s="2" t="s">
        <v>348</v>
      </c>
      <c r="I56" s="2" t="s">
        <v>110</v>
      </c>
      <c r="J56" s="2" t="s">
        <v>229</v>
      </c>
      <c r="K56" s="2" t="s">
        <v>349</v>
      </c>
    </row>
    <row r="57" s="1" customFormat="1" ht="20" customHeight="1" spans="1:11">
      <c r="A57" s="3">
        <v>14305661516</v>
      </c>
      <c r="B57" s="3">
        <v>1951651</v>
      </c>
      <c r="C57" s="2" t="s">
        <v>350</v>
      </c>
      <c r="D57" s="2" t="s">
        <v>102</v>
      </c>
      <c r="E57" s="2" t="s">
        <v>351</v>
      </c>
      <c r="F57" s="2" t="s">
        <v>325</v>
      </c>
      <c r="G57" s="2" t="s">
        <v>227</v>
      </c>
      <c r="H57" s="2" t="s">
        <v>352</v>
      </c>
      <c r="I57" s="2" t="s">
        <v>102</v>
      </c>
      <c r="J57" s="2" t="s">
        <v>229</v>
      </c>
      <c r="K57" s="2" t="s">
        <v>353</v>
      </c>
    </row>
    <row r="58" s="1" customFormat="1" ht="20" customHeight="1" spans="1:11">
      <c r="A58" s="3">
        <v>14305344316</v>
      </c>
      <c r="B58" s="3">
        <v>1951452</v>
      </c>
      <c r="C58" s="2" t="s">
        <v>340</v>
      </c>
      <c r="D58" s="2" t="s">
        <v>87</v>
      </c>
      <c r="E58" s="2" t="s">
        <v>351</v>
      </c>
      <c r="F58" s="2" t="s">
        <v>325</v>
      </c>
      <c r="G58" s="2" t="s">
        <v>227</v>
      </c>
      <c r="H58" s="2" t="s">
        <v>354</v>
      </c>
      <c r="I58" s="2" t="s">
        <v>87</v>
      </c>
      <c r="J58" s="2" t="s">
        <v>229</v>
      </c>
      <c r="K58" s="2" t="s">
        <v>355</v>
      </c>
    </row>
    <row r="59" s="1" customFormat="1" ht="20" customHeight="1" spans="1:11">
      <c r="A59" s="3">
        <v>14305061319</v>
      </c>
      <c r="B59" s="3">
        <v>1951381</v>
      </c>
      <c r="C59" s="2" t="s">
        <v>335</v>
      </c>
      <c r="D59" s="2" t="s">
        <v>107</v>
      </c>
      <c r="E59" s="2" t="s">
        <v>351</v>
      </c>
      <c r="F59" s="2" t="s">
        <v>311</v>
      </c>
      <c r="G59" s="2" t="s">
        <v>227</v>
      </c>
      <c r="H59" s="2" t="s">
        <v>356</v>
      </c>
      <c r="I59" s="2" t="s">
        <v>107</v>
      </c>
      <c r="J59" s="2" t="s">
        <v>229</v>
      </c>
      <c r="K59" s="2" t="s">
        <v>357</v>
      </c>
    </row>
    <row r="60" s="1" customFormat="1" ht="20" customHeight="1" spans="1:11">
      <c r="A60" s="3">
        <v>14304098773</v>
      </c>
      <c r="B60" s="3">
        <v>1950702</v>
      </c>
      <c r="C60" s="2" t="s">
        <v>358</v>
      </c>
      <c r="D60" s="2" t="s">
        <v>78</v>
      </c>
      <c r="E60" s="2" t="s">
        <v>359</v>
      </c>
      <c r="F60" s="2" t="s">
        <v>351</v>
      </c>
      <c r="G60" s="2" t="s">
        <v>227</v>
      </c>
      <c r="H60" s="2" t="s">
        <v>288</v>
      </c>
      <c r="I60" s="2" t="s">
        <v>78</v>
      </c>
      <c r="J60" s="2" t="s">
        <v>229</v>
      </c>
      <c r="K60" s="2" t="s">
        <v>360</v>
      </c>
    </row>
    <row r="61" s="1" customFormat="1" ht="20" customHeight="1" spans="1:11">
      <c r="A61" s="3">
        <v>14304043084</v>
      </c>
      <c r="B61" s="3">
        <v>1950678</v>
      </c>
      <c r="C61" s="2" t="s">
        <v>361</v>
      </c>
      <c r="D61" s="2" t="s">
        <v>97</v>
      </c>
      <c r="E61" s="2" t="s">
        <v>359</v>
      </c>
      <c r="F61" s="2" t="s">
        <v>351</v>
      </c>
      <c r="G61" s="2" t="s">
        <v>227</v>
      </c>
      <c r="H61" s="2" t="s">
        <v>362</v>
      </c>
      <c r="I61" s="2" t="s">
        <v>97</v>
      </c>
      <c r="J61" s="2" t="s">
        <v>229</v>
      </c>
      <c r="K61" s="2" t="s">
        <v>363</v>
      </c>
    </row>
    <row r="62" s="1" customFormat="1" ht="20" customHeight="1" spans="1:11">
      <c r="A62" s="3">
        <v>14301678169</v>
      </c>
      <c r="B62" s="3">
        <v>1950226</v>
      </c>
      <c r="C62" s="2" t="s">
        <v>364</v>
      </c>
      <c r="D62" s="2" t="s">
        <v>99</v>
      </c>
      <c r="E62" s="2" t="s">
        <v>351</v>
      </c>
      <c r="F62" s="2" t="s">
        <v>325</v>
      </c>
      <c r="G62" s="2" t="s">
        <v>227</v>
      </c>
      <c r="H62" s="2" t="s">
        <v>269</v>
      </c>
      <c r="I62" s="2" t="s">
        <v>99</v>
      </c>
      <c r="J62" s="2" t="s">
        <v>229</v>
      </c>
      <c r="K62" s="2" t="s">
        <v>365</v>
      </c>
    </row>
    <row r="63" s="1" customFormat="1" ht="20" customHeight="1" spans="1:11">
      <c r="A63" s="3">
        <v>14301627403</v>
      </c>
      <c r="B63" s="3">
        <v>1950184</v>
      </c>
      <c r="C63" s="2" t="s">
        <v>340</v>
      </c>
      <c r="D63" s="2" t="s">
        <v>94</v>
      </c>
      <c r="E63" s="2" t="s">
        <v>359</v>
      </c>
      <c r="F63" s="2" t="s">
        <v>351</v>
      </c>
      <c r="G63" s="2" t="s">
        <v>227</v>
      </c>
      <c r="H63" s="2" t="s">
        <v>341</v>
      </c>
      <c r="I63" s="2" t="s">
        <v>94</v>
      </c>
      <c r="J63" s="2" t="s">
        <v>229</v>
      </c>
      <c r="K63" s="2" t="s">
        <v>366</v>
      </c>
    </row>
    <row r="64" s="1" customFormat="1" ht="20" customHeight="1" spans="1:11">
      <c r="A64" s="3">
        <v>14301536763</v>
      </c>
      <c r="B64" s="3">
        <v>1950114</v>
      </c>
      <c r="C64" s="2" t="s">
        <v>335</v>
      </c>
      <c r="D64" s="2" t="s">
        <v>71</v>
      </c>
      <c r="E64" s="2" t="s">
        <v>359</v>
      </c>
      <c r="F64" s="2" t="s">
        <v>351</v>
      </c>
      <c r="G64" s="2" t="s">
        <v>227</v>
      </c>
      <c r="H64" s="2" t="s">
        <v>269</v>
      </c>
      <c r="I64" s="2" t="s">
        <v>71</v>
      </c>
      <c r="J64" s="2" t="s">
        <v>229</v>
      </c>
      <c r="K64" s="2" t="s">
        <v>367</v>
      </c>
    </row>
    <row r="65" s="1" customFormat="1" ht="20" customHeight="1" spans="1:11">
      <c r="A65" s="3">
        <v>14301340055</v>
      </c>
      <c r="B65" s="3">
        <v>1949998</v>
      </c>
      <c r="C65" s="2" t="s">
        <v>368</v>
      </c>
      <c r="D65" s="2" t="s">
        <v>92</v>
      </c>
      <c r="E65" s="2" t="s">
        <v>359</v>
      </c>
      <c r="F65" s="2" t="s">
        <v>351</v>
      </c>
      <c r="G65" s="2" t="s">
        <v>227</v>
      </c>
      <c r="H65" s="2" t="s">
        <v>315</v>
      </c>
      <c r="I65" s="2" t="s">
        <v>92</v>
      </c>
      <c r="J65" s="2" t="s">
        <v>229</v>
      </c>
      <c r="K65" s="2" t="s">
        <v>369</v>
      </c>
    </row>
    <row r="66" s="1" customFormat="1" ht="20" customHeight="1" spans="1:11">
      <c r="A66" s="3">
        <v>14300936796</v>
      </c>
      <c r="B66" s="3">
        <v>1949746</v>
      </c>
      <c r="C66" s="2" t="s">
        <v>370</v>
      </c>
      <c r="D66" s="2" t="s">
        <v>90</v>
      </c>
      <c r="E66" s="2" t="s">
        <v>359</v>
      </c>
      <c r="F66" s="2" t="s">
        <v>351</v>
      </c>
      <c r="G66" s="2" t="s">
        <v>227</v>
      </c>
      <c r="H66" s="2" t="s">
        <v>294</v>
      </c>
      <c r="I66" s="2" t="s">
        <v>90</v>
      </c>
      <c r="J66" s="2" t="s">
        <v>229</v>
      </c>
      <c r="K66" s="2" t="s">
        <v>371</v>
      </c>
    </row>
    <row r="67" s="1" customFormat="1" ht="20" customHeight="1" spans="1:11">
      <c r="A67" s="3">
        <v>14300458516</v>
      </c>
      <c r="B67" s="3">
        <v>1949674</v>
      </c>
      <c r="C67" s="2" t="s">
        <v>340</v>
      </c>
      <c r="D67" s="2" t="s">
        <v>87</v>
      </c>
      <c r="E67" s="2" t="s">
        <v>359</v>
      </c>
      <c r="F67" s="2" t="s">
        <v>351</v>
      </c>
      <c r="G67" s="2" t="s">
        <v>227</v>
      </c>
      <c r="H67" s="2" t="s">
        <v>354</v>
      </c>
      <c r="I67" s="2" t="s">
        <v>87</v>
      </c>
      <c r="J67" s="2" t="s">
        <v>229</v>
      </c>
      <c r="K67" s="2" t="s">
        <v>372</v>
      </c>
    </row>
    <row r="68" s="1" customFormat="1" ht="20" customHeight="1" spans="1:11">
      <c r="A68" s="3">
        <v>14300016090</v>
      </c>
      <c r="B68" s="3">
        <v>1949427</v>
      </c>
      <c r="C68" s="2" t="s">
        <v>290</v>
      </c>
      <c r="D68" s="2" t="s">
        <v>80</v>
      </c>
      <c r="E68" s="2" t="s">
        <v>373</v>
      </c>
      <c r="F68" s="2" t="s">
        <v>359</v>
      </c>
      <c r="G68" s="2" t="s">
        <v>227</v>
      </c>
      <c r="H68" s="2" t="s">
        <v>374</v>
      </c>
      <c r="I68" s="2" t="s">
        <v>80</v>
      </c>
      <c r="J68" s="2" t="s">
        <v>229</v>
      </c>
      <c r="K68" s="2" t="s">
        <v>375</v>
      </c>
    </row>
    <row r="69" s="1" customFormat="1" ht="20" customHeight="1" spans="1:11">
      <c r="A69" s="3">
        <v>14298881525</v>
      </c>
      <c r="B69" s="3">
        <v>1948692</v>
      </c>
      <c r="C69" s="2" t="s">
        <v>271</v>
      </c>
      <c r="D69" s="2" t="s">
        <v>83</v>
      </c>
      <c r="E69" s="2" t="s">
        <v>373</v>
      </c>
      <c r="F69" s="2" t="s">
        <v>351</v>
      </c>
      <c r="G69" s="2" t="s">
        <v>227</v>
      </c>
      <c r="H69" s="2" t="s">
        <v>376</v>
      </c>
      <c r="I69" s="2" t="s">
        <v>83</v>
      </c>
      <c r="J69" s="2" t="s">
        <v>229</v>
      </c>
      <c r="K69" s="2" t="s">
        <v>377</v>
      </c>
    </row>
    <row r="70" s="1" customFormat="1" ht="20" customHeight="1" spans="1:11">
      <c r="A70" s="3">
        <v>14298814040</v>
      </c>
      <c r="B70" s="3">
        <v>1948648</v>
      </c>
      <c r="C70" s="2" t="s">
        <v>358</v>
      </c>
      <c r="D70" s="2" t="s">
        <v>78</v>
      </c>
      <c r="E70" s="2" t="s">
        <v>373</v>
      </c>
      <c r="F70" s="2" t="s">
        <v>359</v>
      </c>
      <c r="G70" s="2" t="s">
        <v>227</v>
      </c>
      <c r="H70" s="2" t="s">
        <v>288</v>
      </c>
      <c r="I70" s="2" t="s">
        <v>78</v>
      </c>
      <c r="J70" s="2" t="s">
        <v>229</v>
      </c>
      <c r="K70" s="2" t="s">
        <v>378</v>
      </c>
    </row>
    <row r="71" s="1" customFormat="1" ht="20" customHeight="1" spans="1:11">
      <c r="A71" s="3">
        <v>14298500213</v>
      </c>
      <c r="B71" s="3">
        <v>1948486</v>
      </c>
      <c r="C71" s="2" t="s">
        <v>335</v>
      </c>
      <c r="D71" s="2" t="s">
        <v>76</v>
      </c>
      <c r="E71" s="2" t="s">
        <v>373</v>
      </c>
      <c r="F71" s="2" t="s">
        <v>359</v>
      </c>
      <c r="G71" s="2" t="s">
        <v>227</v>
      </c>
      <c r="H71" s="2" t="s">
        <v>269</v>
      </c>
      <c r="I71" s="2" t="s">
        <v>76</v>
      </c>
      <c r="J71" s="2" t="s">
        <v>229</v>
      </c>
      <c r="K71" s="2" t="s">
        <v>379</v>
      </c>
    </row>
    <row r="72" s="1" customFormat="1" ht="20" customHeight="1" spans="1:11">
      <c r="A72" s="3">
        <v>14298328343</v>
      </c>
      <c r="B72" s="3">
        <v>1948421</v>
      </c>
      <c r="C72" s="2" t="s">
        <v>380</v>
      </c>
      <c r="D72" s="2" t="s">
        <v>75</v>
      </c>
      <c r="E72" s="2" t="s">
        <v>373</v>
      </c>
      <c r="F72" s="2" t="s">
        <v>359</v>
      </c>
      <c r="G72" s="2" t="s">
        <v>227</v>
      </c>
      <c r="H72" s="2" t="s">
        <v>235</v>
      </c>
      <c r="I72" s="2" t="s">
        <v>75</v>
      </c>
      <c r="J72" s="2" t="s">
        <v>229</v>
      </c>
      <c r="K72" s="2" t="s">
        <v>381</v>
      </c>
    </row>
    <row r="73" s="1" customFormat="1" ht="20" customHeight="1" spans="1:11">
      <c r="A73" s="3">
        <v>14297897588</v>
      </c>
      <c r="B73" s="3">
        <v>1948315</v>
      </c>
      <c r="C73" s="2" t="s">
        <v>335</v>
      </c>
      <c r="D73" s="2" t="s">
        <v>72</v>
      </c>
      <c r="E73" s="2" t="s">
        <v>373</v>
      </c>
      <c r="F73" s="2" t="s">
        <v>359</v>
      </c>
      <c r="G73" s="2" t="s">
        <v>227</v>
      </c>
      <c r="H73" s="2" t="s">
        <v>269</v>
      </c>
      <c r="I73" s="2" t="s">
        <v>72</v>
      </c>
      <c r="J73" s="2" t="s">
        <v>229</v>
      </c>
      <c r="K73" s="2" t="s">
        <v>382</v>
      </c>
    </row>
    <row r="74" s="1" customFormat="1" ht="20" customHeight="1" spans="1:11">
      <c r="A74" s="3">
        <v>14297764246</v>
      </c>
      <c r="B74" s="3">
        <v>1948280</v>
      </c>
      <c r="C74" s="2" t="s">
        <v>335</v>
      </c>
      <c r="D74" s="2" t="s">
        <v>71</v>
      </c>
      <c r="E74" s="2" t="s">
        <v>373</v>
      </c>
      <c r="F74" s="2" t="s">
        <v>359</v>
      </c>
      <c r="G74" s="2" t="s">
        <v>227</v>
      </c>
      <c r="H74" s="2" t="s">
        <v>269</v>
      </c>
      <c r="I74" s="2" t="s">
        <v>71</v>
      </c>
      <c r="J74" s="2" t="s">
        <v>229</v>
      </c>
      <c r="K74" s="2" t="s">
        <v>383</v>
      </c>
    </row>
    <row r="75" s="1" customFormat="1" ht="20" customHeight="1" spans="1:11">
      <c r="A75" s="3">
        <v>14295639967</v>
      </c>
      <c r="B75" s="3">
        <v>1947775</v>
      </c>
      <c r="C75" s="2" t="s">
        <v>384</v>
      </c>
      <c r="D75" s="2" t="s">
        <v>47</v>
      </c>
      <c r="E75" s="2" t="s">
        <v>385</v>
      </c>
      <c r="F75" s="2" t="s">
        <v>373</v>
      </c>
      <c r="G75" s="2" t="s">
        <v>227</v>
      </c>
      <c r="H75" s="2" t="s">
        <v>386</v>
      </c>
      <c r="I75" s="2" t="s">
        <v>47</v>
      </c>
      <c r="J75" s="2" t="s">
        <v>229</v>
      </c>
      <c r="K75" s="2" t="s">
        <v>387</v>
      </c>
    </row>
    <row r="76" s="1" customFormat="1" ht="20" customHeight="1" spans="1:11">
      <c r="A76" s="3">
        <v>14295115824</v>
      </c>
      <c r="B76" s="3">
        <v>1947372</v>
      </c>
      <c r="C76" s="2" t="s">
        <v>300</v>
      </c>
      <c r="D76" s="2" t="s">
        <v>44</v>
      </c>
      <c r="E76" s="2" t="s">
        <v>385</v>
      </c>
      <c r="F76" s="2" t="s">
        <v>373</v>
      </c>
      <c r="G76" s="2" t="s">
        <v>227</v>
      </c>
      <c r="H76" s="2" t="s">
        <v>388</v>
      </c>
      <c r="I76" s="2" t="s">
        <v>44</v>
      </c>
      <c r="J76" s="2" t="s">
        <v>229</v>
      </c>
      <c r="K76" s="2" t="s">
        <v>389</v>
      </c>
    </row>
    <row r="77" s="1" customFormat="1" ht="20" customHeight="1" spans="1:11">
      <c r="A77" s="3">
        <v>14294871701</v>
      </c>
      <c r="B77" s="3">
        <v>1947234</v>
      </c>
      <c r="C77" s="2" t="s">
        <v>390</v>
      </c>
      <c r="D77" s="2" t="s">
        <v>41</v>
      </c>
      <c r="E77" s="2" t="s">
        <v>385</v>
      </c>
      <c r="F77" s="2" t="s">
        <v>373</v>
      </c>
      <c r="G77" s="2" t="s">
        <v>227</v>
      </c>
      <c r="H77" s="2" t="s">
        <v>291</v>
      </c>
      <c r="I77" s="2" t="s">
        <v>41</v>
      </c>
      <c r="J77" s="2" t="s">
        <v>229</v>
      </c>
      <c r="K77" s="2" t="s">
        <v>391</v>
      </c>
    </row>
    <row r="78" s="1" customFormat="1" ht="20" customHeight="1" spans="1:11">
      <c r="A78" s="3">
        <v>14294675492</v>
      </c>
      <c r="B78" s="3">
        <v>1947137</v>
      </c>
      <c r="C78" s="2" t="s">
        <v>392</v>
      </c>
      <c r="D78" s="2" t="s">
        <v>38</v>
      </c>
      <c r="E78" s="2" t="s">
        <v>385</v>
      </c>
      <c r="F78" s="2" t="s">
        <v>373</v>
      </c>
      <c r="G78" s="2" t="s">
        <v>227</v>
      </c>
      <c r="H78" s="2" t="s">
        <v>393</v>
      </c>
      <c r="I78" s="2" t="s">
        <v>38</v>
      </c>
      <c r="J78" s="2" t="s">
        <v>229</v>
      </c>
      <c r="K78" s="2" t="s">
        <v>394</v>
      </c>
    </row>
    <row r="79" s="1" customFormat="1" ht="20" customHeight="1" spans="1:11">
      <c r="A79" s="3">
        <v>14294140651</v>
      </c>
      <c r="B79" s="3">
        <v>1946873</v>
      </c>
      <c r="C79" s="2" t="s">
        <v>300</v>
      </c>
      <c r="D79" s="2" t="s">
        <v>106</v>
      </c>
      <c r="E79" s="2" t="s">
        <v>325</v>
      </c>
      <c r="F79" s="2" t="s">
        <v>311</v>
      </c>
      <c r="G79" s="2" t="s">
        <v>227</v>
      </c>
      <c r="H79" s="2" t="s">
        <v>240</v>
      </c>
      <c r="I79" s="2" t="s">
        <v>106</v>
      </c>
      <c r="J79" s="2" t="s">
        <v>229</v>
      </c>
      <c r="K79" s="2" t="s">
        <v>395</v>
      </c>
    </row>
    <row r="80" s="1" customFormat="1" ht="20" customHeight="1" spans="1:11">
      <c r="A80" s="3">
        <v>14293989048</v>
      </c>
      <c r="B80" s="3">
        <v>1946803</v>
      </c>
      <c r="C80" s="2" t="s">
        <v>396</v>
      </c>
      <c r="D80" s="2" t="s">
        <v>69</v>
      </c>
      <c r="E80" s="2" t="s">
        <v>373</v>
      </c>
      <c r="F80" s="2" t="s">
        <v>359</v>
      </c>
      <c r="G80" s="2" t="s">
        <v>227</v>
      </c>
      <c r="H80" s="2" t="s">
        <v>374</v>
      </c>
      <c r="I80" s="2" t="s">
        <v>69</v>
      </c>
      <c r="J80" s="2" t="s">
        <v>229</v>
      </c>
      <c r="K80" s="2" t="s">
        <v>397</v>
      </c>
    </row>
    <row r="81" s="1" customFormat="1" ht="20" customHeight="1" spans="1:11">
      <c r="A81" s="3">
        <v>14293964566</v>
      </c>
      <c r="B81" s="3">
        <v>1946789</v>
      </c>
      <c r="C81" s="2" t="s">
        <v>300</v>
      </c>
      <c r="D81" s="2" t="s">
        <v>104</v>
      </c>
      <c r="E81" s="2" t="s">
        <v>325</v>
      </c>
      <c r="F81" s="2" t="s">
        <v>311</v>
      </c>
      <c r="G81" s="2" t="s">
        <v>227</v>
      </c>
      <c r="H81" s="2" t="s">
        <v>240</v>
      </c>
      <c r="I81" s="2" t="s">
        <v>104</v>
      </c>
      <c r="J81" s="2" t="s">
        <v>229</v>
      </c>
      <c r="K81" s="2" t="s">
        <v>398</v>
      </c>
    </row>
    <row r="82" s="1" customFormat="1" ht="20" customHeight="1" spans="1:11">
      <c r="A82" s="2" t="s">
        <v>399</v>
      </c>
      <c r="B82" s="3">
        <v>1945181</v>
      </c>
      <c r="C82" s="2" t="s">
        <v>400</v>
      </c>
      <c r="D82" s="2" t="s">
        <v>401</v>
      </c>
      <c r="E82" s="2" t="s">
        <v>402</v>
      </c>
      <c r="F82" s="2" t="s">
        <v>385</v>
      </c>
      <c r="G82" s="2" t="s">
        <v>227</v>
      </c>
      <c r="H82" s="2" t="s">
        <v>240</v>
      </c>
      <c r="I82" s="2" t="s">
        <v>403</v>
      </c>
      <c r="J82" s="2" t="s">
        <v>403</v>
      </c>
      <c r="K82" s="2" t="s">
        <v>404</v>
      </c>
    </row>
    <row r="83" s="1" customFormat="1" ht="20" customHeight="1" spans="1:11">
      <c r="A83" s="3">
        <v>14287747751</v>
      </c>
      <c r="B83" s="3">
        <v>1944861</v>
      </c>
      <c r="C83" s="2" t="s">
        <v>405</v>
      </c>
      <c r="D83" s="2" t="s">
        <v>406</v>
      </c>
      <c r="E83" s="2" t="s">
        <v>402</v>
      </c>
      <c r="F83" s="2" t="s">
        <v>385</v>
      </c>
      <c r="G83" s="2" t="s">
        <v>227</v>
      </c>
      <c r="H83" s="2" t="s">
        <v>240</v>
      </c>
      <c r="I83" s="2" t="s">
        <v>406</v>
      </c>
      <c r="J83" s="2" t="s">
        <v>229</v>
      </c>
      <c r="K83" s="2" t="s">
        <v>407</v>
      </c>
    </row>
    <row r="84" s="1" customFormat="1" ht="20" customHeight="1" spans="1:11">
      <c r="A84" s="3">
        <v>14287516039</v>
      </c>
      <c r="B84" s="3">
        <v>1944840</v>
      </c>
      <c r="C84" s="2" t="s">
        <v>245</v>
      </c>
      <c r="D84" s="2" t="s">
        <v>35</v>
      </c>
      <c r="E84" s="2" t="s">
        <v>385</v>
      </c>
      <c r="F84" s="2" t="s">
        <v>373</v>
      </c>
      <c r="G84" s="2" t="s">
        <v>227</v>
      </c>
      <c r="H84" s="2" t="s">
        <v>408</v>
      </c>
      <c r="I84" s="2" t="s">
        <v>35</v>
      </c>
      <c r="J84" s="2" t="s">
        <v>229</v>
      </c>
      <c r="K84" s="2" t="s">
        <v>409</v>
      </c>
    </row>
    <row r="85" s="1" customFormat="1" ht="20" customHeight="1" spans="1:11">
      <c r="A85" s="3">
        <v>14285267949</v>
      </c>
      <c r="B85" s="3">
        <v>1944723</v>
      </c>
      <c r="C85" s="2" t="s">
        <v>268</v>
      </c>
      <c r="D85" s="2" t="s">
        <v>32</v>
      </c>
      <c r="E85" s="2" t="s">
        <v>402</v>
      </c>
      <c r="F85" s="2" t="s">
        <v>373</v>
      </c>
      <c r="G85" s="2" t="s">
        <v>227</v>
      </c>
      <c r="H85" s="2" t="s">
        <v>410</v>
      </c>
      <c r="I85" s="2" t="s">
        <v>32</v>
      </c>
      <c r="J85" s="2" t="s">
        <v>229</v>
      </c>
      <c r="K85" s="2" t="s">
        <v>411</v>
      </c>
    </row>
    <row r="86" s="1" customFormat="1" ht="20" customHeight="1" spans="1:11">
      <c r="A86" s="3">
        <v>14283776738</v>
      </c>
      <c r="B86" s="3">
        <v>1944474</v>
      </c>
      <c r="C86" s="2" t="s">
        <v>412</v>
      </c>
      <c r="D86" s="2" t="s">
        <v>26</v>
      </c>
      <c r="E86" s="2" t="s">
        <v>385</v>
      </c>
      <c r="F86" s="2" t="s">
        <v>373</v>
      </c>
      <c r="G86" s="2" t="s">
        <v>227</v>
      </c>
      <c r="H86" s="2" t="s">
        <v>413</v>
      </c>
      <c r="I86" s="2" t="s">
        <v>26</v>
      </c>
      <c r="J86" s="2" t="s">
        <v>229</v>
      </c>
      <c r="K86" s="2" t="s">
        <v>414</v>
      </c>
    </row>
    <row r="87" s="1" customFormat="1" ht="20" customHeight="1" spans="1:11">
      <c r="A87" s="3">
        <v>14282513518</v>
      </c>
      <c r="B87" s="3">
        <v>1944344</v>
      </c>
      <c r="C87" s="2" t="s">
        <v>415</v>
      </c>
      <c r="D87" s="2" t="s">
        <v>174</v>
      </c>
      <c r="E87" s="2" t="s">
        <v>225</v>
      </c>
      <c r="F87" s="2" t="s">
        <v>226</v>
      </c>
      <c r="G87" s="2" t="s">
        <v>227</v>
      </c>
      <c r="H87" s="2" t="s">
        <v>416</v>
      </c>
      <c r="I87" s="2" t="s">
        <v>174</v>
      </c>
      <c r="J87" s="2" t="s">
        <v>229</v>
      </c>
      <c r="K87" s="2" t="s">
        <v>417</v>
      </c>
    </row>
    <row r="88" s="1" customFormat="1" ht="20" customHeight="1" spans="1:11">
      <c r="A88" s="3">
        <v>14281866278</v>
      </c>
      <c r="B88" s="3">
        <v>1944254</v>
      </c>
      <c r="C88" s="2" t="s">
        <v>415</v>
      </c>
      <c r="D88" s="2" t="s">
        <v>418</v>
      </c>
      <c r="E88" s="2" t="s">
        <v>419</v>
      </c>
      <c r="F88" s="2" t="s">
        <v>402</v>
      </c>
      <c r="G88" s="2" t="s">
        <v>227</v>
      </c>
      <c r="H88" s="2" t="s">
        <v>240</v>
      </c>
      <c r="I88" s="2" t="s">
        <v>418</v>
      </c>
      <c r="J88" s="2" t="s">
        <v>229</v>
      </c>
      <c r="K88" s="2" t="s">
        <v>420</v>
      </c>
    </row>
    <row r="89" s="1" customFormat="1" ht="20" customHeight="1" spans="1:11">
      <c r="A89" s="3">
        <v>14279217136</v>
      </c>
      <c r="B89" s="3">
        <v>1944123</v>
      </c>
      <c r="C89" s="2" t="s">
        <v>421</v>
      </c>
      <c r="D89" s="2" t="s">
        <v>422</v>
      </c>
      <c r="E89" s="2" t="s">
        <v>423</v>
      </c>
      <c r="F89" s="2" t="s">
        <v>419</v>
      </c>
      <c r="G89" s="2" t="s">
        <v>227</v>
      </c>
      <c r="H89" s="2" t="s">
        <v>240</v>
      </c>
      <c r="I89" s="2" t="s">
        <v>422</v>
      </c>
      <c r="J89" s="2" t="s">
        <v>229</v>
      </c>
      <c r="K89" s="2" t="s">
        <v>424</v>
      </c>
    </row>
    <row r="90" s="1" customFormat="1" ht="20" customHeight="1" spans="1:11">
      <c r="A90" s="3">
        <v>14272771559</v>
      </c>
      <c r="B90" s="3">
        <v>1943384</v>
      </c>
      <c r="C90" s="2" t="s">
        <v>425</v>
      </c>
      <c r="D90" s="2" t="s">
        <v>426</v>
      </c>
      <c r="E90" s="2" t="s">
        <v>427</v>
      </c>
      <c r="F90" s="2" t="s">
        <v>428</v>
      </c>
      <c r="G90" s="2" t="s">
        <v>227</v>
      </c>
      <c r="H90" s="2" t="s">
        <v>240</v>
      </c>
      <c r="I90" s="2" t="s">
        <v>426</v>
      </c>
      <c r="J90" s="2" t="s">
        <v>229</v>
      </c>
      <c r="K90" s="2" t="s">
        <v>429</v>
      </c>
    </row>
    <row r="91" s="1" customFormat="1" ht="20" customHeight="1" spans="1:11">
      <c r="A91" s="3">
        <v>14266130086</v>
      </c>
      <c r="B91" s="3">
        <v>1942757</v>
      </c>
      <c r="C91" s="2" t="s">
        <v>430</v>
      </c>
      <c r="D91" s="2" t="s">
        <v>431</v>
      </c>
      <c r="E91" s="2" t="s">
        <v>432</v>
      </c>
      <c r="F91" s="2" t="s">
        <v>427</v>
      </c>
      <c r="G91" s="2" t="s">
        <v>227</v>
      </c>
      <c r="H91" s="2" t="s">
        <v>240</v>
      </c>
      <c r="I91" s="2" t="s">
        <v>431</v>
      </c>
      <c r="J91" s="2" t="s">
        <v>229</v>
      </c>
      <c r="K91" s="2" t="s">
        <v>433</v>
      </c>
    </row>
    <row r="92" s="1" customFormat="1" ht="20" customHeight="1" spans="1:11">
      <c r="A92" s="3">
        <v>14261296363</v>
      </c>
      <c r="B92" s="3">
        <v>1942277</v>
      </c>
      <c r="C92" s="2" t="s">
        <v>434</v>
      </c>
      <c r="D92" s="2" t="s">
        <v>65</v>
      </c>
      <c r="E92" s="2" t="s">
        <v>373</v>
      </c>
      <c r="F92" s="2" t="s">
        <v>359</v>
      </c>
      <c r="G92" s="2" t="s">
        <v>227</v>
      </c>
      <c r="H92" s="2" t="s">
        <v>240</v>
      </c>
      <c r="I92" s="2" t="s">
        <v>65</v>
      </c>
      <c r="J92" s="2" t="s">
        <v>229</v>
      </c>
      <c r="K92" s="2" t="s">
        <v>435</v>
      </c>
    </row>
    <row r="93" s="1" customFormat="1" ht="20" customHeight="1" spans="1:11">
      <c r="A93" s="3">
        <v>14259319636</v>
      </c>
      <c r="B93" s="3">
        <v>1942021</v>
      </c>
      <c r="C93" s="2" t="s">
        <v>436</v>
      </c>
      <c r="D93" s="2" t="s">
        <v>437</v>
      </c>
      <c r="E93" s="2" t="s">
        <v>432</v>
      </c>
      <c r="F93" s="2" t="s">
        <v>427</v>
      </c>
      <c r="G93" s="2" t="s">
        <v>227</v>
      </c>
      <c r="H93" s="2" t="s">
        <v>240</v>
      </c>
      <c r="I93" s="2" t="s">
        <v>437</v>
      </c>
      <c r="J93" s="2" t="s">
        <v>229</v>
      </c>
      <c r="K93" s="2" t="s">
        <v>438</v>
      </c>
    </row>
    <row r="94" s="1" customFormat="1" ht="20" customHeight="1" spans="1:11">
      <c r="A94" s="3">
        <v>14249317892</v>
      </c>
      <c r="B94" s="3">
        <v>1940835</v>
      </c>
      <c r="C94" s="2" t="s">
        <v>436</v>
      </c>
      <c r="D94" s="2" t="s">
        <v>439</v>
      </c>
      <c r="E94" s="2" t="s">
        <v>440</v>
      </c>
      <c r="F94" s="2" t="s">
        <v>432</v>
      </c>
      <c r="G94" s="2" t="s">
        <v>227</v>
      </c>
      <c r="H94" s="2" t="s">
        <v>240</v>
      </c>
      <c r="I94" s="2" t="s">
        <v>439</v>
      </c>
      <c r="J94" s="2" t="s">
        <v>229</v>
      </c>
      <c r="K94" s="2" t="s">
        <v>441</v>
      </c>
    </row>
    <row r="95" s="1" customFormat="1" ht="20" customHeight="1" spans="1:11">
      <c r="A95" s="3">
        <v>14247540580</v>
      </c>
      <c r="B95" s="3">
        <v>1940514</v>
      </c>
      <c r="C95" s="2" t="s">
        <v>442</v>
      </c>
      <c r="D95" s="2" t="s">
        <v>443</v>
      </c>
      <c r="E95" s="2" t="s">
        <v>428</v>
      </c>
      <c r="F95" s="2" t="s">
        <v>423</v>
      </c>
      <c r="G95" s="2" t="s">
        <v>227</v>
      </c>
      <c r="H95" s="2" t="s">
        <v>240</v>
      </c>
      <c r="I95" s="2" t="s">
        <v>443</v>
      </c>
      <c r="J95" s="2" t="s">
        <v>229</v>
      </c>
      <c r="K95" s="2" t="s">
        <v>444</v>
      </c>
    </row>
    <row r="96" s="1" customFormat="1" ht="20" customHeight="1" spans="1:11">
      <c r="A96" s="3">
        <v>14244483007</v>
      </c>
      <c r="B96" s="3">
        <v>1940299</v>
      </c>
      <c r="C96" s="2" t="s">
        <v>445</v>
      </c>
      <c r="D96" s="2" t="s">
        <v>446</v>
      </c>
      <c r="E96" s="2" t="s">
        <v>440</v>
      </c>
      <c r="F96" s="2" t="s">
        <v>432</v>
      </c>
      <c r="G96" s="2" t="s">
        <v>227</v>
      </c>
      <c r="H96" s="2" t="s">
        <v>240</v>
      </c>
      <c r="I96" s="2" t="s">
        <v>446</v>
      </c>
      <c r="J96" s="2" t="s">
        <v>229</v>
      </c>
      <c r="K96" s="2" t="s">
        <v>447</v>
      </c>
    </row>
    <row r="97" s="1" customFormat="1" ht="20" customHeight="1" spans="1:11">
      <c r="A97" s="3">
        <v>14243902654</v>
      </c>
      <c r="B97" s="3">
        <v>1940176</v>
      </c>
      <c r="C97" s="2" t="s">
        <v>370</v>
      </c>
      <c r="D97" s="2" t="s">
        <v>448</v>
      </c>
      <c r="E97" s="2" t="s">
        <v>449</v>
      </c>
      <c r="F97" s="2" t="s">
        <v>450</v>
      </c>
      <c r="G97" s="2" t="s">
        <v>227</v>
      </c>
      <c r="H97" s="2" t="s">
        <v>240</v>
      </c>
      <c r="I97" s="2" t="s">
        <v>448</v>
      </c>
      <c r="J97" s="2" t="s">
        <v>229</v>
      </c>
      <c r="K97" s="2" t="s">
        <v>451</v>
      </c>
    </row>
    <row r="98" s="1" customFormat="1" ht="20" customHeight="1" spans="1:11">
      <c r="A98" s="3">
        <v>14236858950</v>
      </c>
      <c r="B98" s="3">
        <v>1939247</v>
      </c>
      <c r="C98" s="2" t="s">
        <v>452</v>
      </c>
      <c r="D98" s="2" t="s">
        <v>453</v>
      </c>
      <c r="E98" s="2" t="s">
        <v>454</v>
      </c>
      <c r="F98" s="2" t="s">
        <v>455</v>
      </c>
      <c r="G98" s="2" t="s">
        <v>227</v>
      </c>
      <c r="H98" s="2" t="s">
        <v>456</v>
      </c>
      <c r="I98" s="2" t="s">
        <v>453</v>
      </c>
      <c r="J98" s="2" t="s">
        <v>229</v>
      </c>
      <c r="K98" s="2" t="s">
        <v>457</v>
      </c>
    </row>
    <row r="99" s="1" customFormat="1" ht="20" customHeight="1" spans="1:11">
      <c r="A99" s="3">
        <v>14232947026</v>
      </c>
      <c r="B99" s="3">
        <v>1938725</v>
      </c>
      <c r="C99" s="2" t="s">
        <v>458</v>
      </c>
      <c r="D99" s="2" t="s">
        <v>459</v>
      </c>
      <c r="E99" s="2" t="s">
        <v>432</v>
      </c>
      <c r="F99" s="2" t="s">
        <v>427</v>
      </c>
      <c r="G99" s="2" t="s">
        <v>227</v>
      </c>
      <c r="H99" s="2" t="s">
        <v>240</v>
      </c>
      <c r="I99" s="2" t="s">
        <v>459</v>
      </c>
      <c r="J99" s="2" t="s">
        <v>229</v>
      </c>
      <c r="K99" s="2" t="s">
        <v>460</v>
      </c>
    </row>
    <row r="100" s="1" customFormat="1" ht="20" customHeight="1" spans="1:11">
      <c r="A100" s="3">
        <v>14224427547</v>
      </c>
      <c r="B100" s="3">
        <v>1938280</v>
      </c>
      <c r="C100" s="2" t="s">
        <v>461</v>
      </c>
      <c r="D100" s="2" t="s">
        <v>462</v>
      </c>
      <c r="E100" s="2" t="s">
        <v>463</v>
      </c>
      <c r="F100" s="2" t="s">
        <v>454</v>
      </c>
      <c r="G100" s="2" t="s">
        <v>227</v>
      </c>
      <c r="H100" s="2" t="s">
        <v>240</v>
      </c>
      <c r="I100" s="2" t="s">
        <v>462</v>
      </c>
      <c r="J100" s="2" t="s">
        <v>229</v>
      </c>
      <c r="K100" s="2" t="s">
        <v>464</v>
      </c>
    </row>
    <row r="101" s="1" customFormat="1" ht="20" customHeight="1" spans="1:11">
      <c r="A101" s="3">
        <v>14221745809</v>
      </c>
      <c r="B101" s="3">
        <v>1937998</v>
      </c>
      <c r="C101" s="2" t="s">
        <v>282</v>
      </c>
      <c r="D101" s="2" t="s">
        <v>62</v>
      </c>
      <c r="E101" s="2" t="s">
        <v>465</v>
      </c>
      <c r="F101" s="2" t="s">
        <v>463</v>
      </c>
      <c r="G101" s="2" t="s">
        <v>227</v>
      </c>
      <c r="H101" s="2" t="s">
        <v>466</v>
      </c>
      <c r="I101" s="2" t="s">
        <v>62</v>
      </c>
      <c r="J101" s="2" t="s">
        <v>229</v>
      </c>
      <c r="K101" s="2" t="s">
        <v>467</v>
      </c>
    </row>
    <row r="102" s="1" customFormat="1" ht="20" customHeight="1" spans="1:11">
      <c r="A102" s="3">
        <v>14221117016</v>
      </c>
      <c r="B102" s="3">
        <v>1937947</v>
      </c>
      <c r="C102" s="2" t="s">
        <v>340</v>
      </c>
      <c r="D102" s="2" t="s">
        <v>468</v>
      </c>
      <c r="E102" s="2" t="s">
        <v>465</v>
      </c>
      <c r="F102" s="2" t="s">
        <v>463</v>
      </c>
      <c r="G102" s="2" t="s">
        <v>227</v>
      </c>
      <c r="H102" s="2" t="s">
        <v>240</v>
      </c>
      <c r="I102" s="2" t="s">
        <v>468</v>
      </c>
      <c r="J102" s="2" t="s">
        <v>229</v>
      </c>
      <c r="K102" s="2" t="s">
        <v>469</v>
      </c>
    </row>
    <row r="103" s="1" customFormat="1" ht="20" customHeight="1" spans="1:11">
      <c r="A103" s="3">
        <v>14220587881</v>
      </c>
      <c r="B103" s="3">
        <v>1937872</v>
      </c>
      <c r="C103" s="2" t="s">
        <v>282</v>
      </c>
      <c r="D103" s="2" t="s">
        <v>61</v>
      </c>
      <c r="E103" s="2" t="s">
        <v>465</v>
      </c>
      <c r="F103" s="2" t="s">
        <v>463</v>
      </c>
      <c r="G103" s="2" t="s">
        <v>227</v>
      </c>
      <c r="H103" s="2" t="s">
        <v>470</v>
      </c>
      <c r="I103" s="2" t="s">
        <v>61</v>
      </c>
      <c r="J103" s="2" t="s">
        <v>229</v>
      </c>
      <c r="K103" s="2" t="s">
        <v>471</v>
      </c>
    </row>
    <row r="104" s="1" customFormat="1" ht="20" customHeight="1" spans="1:11">
      <c r="A104" s="3">
        <v>14220052670</v>
      </c>
      <c r="B104" s="3">
        <v>1937804</v>
      </c>
      <c r="C104" s="2" t="s">
        <v>472</v>
      </c>
      <c r="D104" s="2" t="s">
        <v>473</v>
      </c>
      <c r="E104" s="2" t="s">
        <v>455</v>
      </c>
      <c r="F104" s="2" t="s">
        <v>449</v>
      </c>
      <c r="G104" s="2" t="s">
        <v>227</v>
      </c>
      <c r="H104" s="2" t="s">
        <v>240</v>
      </c>
      <c r="I104" s="2" t="s">
        <v>473</v>
      </c>
      <c r="J104" s="2" t="s">
        <v>229</v>
      </c>
      <c r="K104" s="2" t="s">
        <v>474</v>
      </c>
    </row>
    <row r="105" s="1" customFormat="1" ht="20" customHeight="1" spans="1:11">
      <c r="A105" s="3">
        <v>14217836111</v>
      </c>
      <c r="B105" s="3">
        <v>1937747</v>
      </c>
      <c r="C105" s="2" t="s">
        <v>282</v>
      </c>
      <c r="D105" s="2" t="s">
        <v>59</v>
      </c>
      <c r="E105" s="2" t="s">
        <v>465</v>
      </c>
      <c r="F105" s="2" t="s">
        <v>463</v>
      </c>
      <c r="G105" s="2" t="s">
        <v>227</v>
      </c>
      <c r="H105" s="2" t="s">
        <v>466</v>
      </c>
      <c r="I105" s="2" t="s">
        <v>59</v>
      </c>
      <c r="J105" s="2" t="s">
        <v>229</v>
      </c>
      <c r="K105" s="2" t="s">
        <v>475</v>
      </c>
    </row>
    <row r="106" s="1" customFormat="1" ht="20" customHeight="1" spans="1:11">
      <c r="A106" s="3">
        <v>14217152979</v>
      </c>
      <c r="B106" s="3">
        <v>1937594</v>
      </c>
      <c r="C106" s="2" t="s">
        <v>476</v>
      </c>
      <c r="D106" s="2" t="s">
        <v>477</v>
      </c>
      <c r="E106" s="2" t="s">
        <v>465</v>
      </c>
      <c r="F106" s="2" t="s">
        <v>463</v>
      </c>
      <c r="G106" s="2" t="s">
        <v>227</v>
      </c>
      <c r="H106" s="2" t="s">
        <v>240</v>
      </c>
      <c r="I106" s="2" t="s">
        <v>477</v>
      </c>
      <c r="J106" s="2" t="s">
        <v>229</v>
      </c>
      <c r="K106" s="2" t="s">
        <v>478</v>
      </c>
    </row>
    <row r="107" s="1" customFormat="1" ht="20" customHeight="1" spans="1:11">
      <c r="A107" s="3">
        <v>14215304201</v>
      </c>
      <c r="B107" s="3">
        <v>1937127</v>
      </c>
      <c r="C107" s="2" t="s">
        <v>479</v>
      </c>
      <c r="D107" s="2" t="s">
        <v>480</v>
      </c>
      <c r="E107" s="2" t="s">
        <v>481</v>
      </c>
      <c r="F107" s="2" t="s">
        <v>465</v>
      </c>
      <c r="G107" s="2" t="s">
        <v>227</v>
      </c>
      <c r="H107" s="2" t="s">
        <v>240</v>
      </c>
      <c r="I107" s="2" t="s">
        <v>480</v>
      </c>
      <c r="J107" s="2" t="s">
        <v>229</v>
      </c>
      <c r="K107" s="2" t="s">
        <v>482</v>
      </c>
    </row>
    <row r="108" s="1" customFormat="1" ht="20" customHeight="1" spans="1:11">
      <c r="A108" s="3">
        <v>14214732117</v>
      </c>
      <c r="B108" s="3">
        <v>1937022</v>
      </c>
      <c r="C108" s="2" t="s">
        <v>412</v>
      </c>
      <c r="D108" s="2" t="s">
        <v>483</v>
      </c>
      <c r="E108" s="2" t="s">
        <v>481</v>
      </c>
      <c r="F108" s="2" t="s">
        <v>465</v>
      </c>
      <c r="G108" s="2" t="s">
        <v>227</v>
      </c>
      <c r="H108" s="2" t="s">
        <v>240</v>
      </c>
      <c r="I108" s="2" t="s">
        <v>483</v>
      </c>
      <c r="J108" s="2" t="s">
        <v>229</v>
      </c>
      <c r="K108" s="2" t="s">
        <v>484</v>
      </c>
    </row>
    <row r="109" s="1" customFormat="1" ht="20" customHeight="1" spans="1:11">
      <c r="A109" s="3">
        <v>14214716522</v>
      </c>
      <c r="B109" s="3">
        <v>1937020</v>
      </c>
      <c r="C109" s="2" t="s">
        <v>485</v>
      </c>
      <c r="D109" s="2" t="s">
        <v>486</v>
      </c>
      <c r="E109" s="2" t="s">
        <v>481</v>
      </c>
      <c r="F109" s="2" t="s">
        <v>463</v>
      </c>
      <c r="G109" s="2" t="s">
        <v>227</v>
      </c>
      <c r="H109" s="2" t="s">
        <v>240</v>
      </c>
      <c r="I109" s="2" t="s">
        <v>486</v>
      </c>
      <c r="J109" s="2" t="s">
        <v>229</v>
      </c>
      <c r="K109" s="2" t="s">
        <v>487</v>
      </c>
    </row>
    <row r="110" s="1" customFormat="1" ht="20" customHeight="1" spans="1:11">
      <c r="A110" s="3">
        <v>14205748126</v>
      </c>
      <c r="B110" s="3">
        <v>1935970</v>
      </c>
      <c r="C110" s="2" t="s">
        <v>488</v>
      </c>
      <c r="D110" s="2" t="s">
        <v>489</v>
      </c>
      <c r="E110" s="2" t="s">
        <v>463</v>
      </c>
      <c r="F110" s="2" t="s">
        <v>454</v>
      </c>
      <c r="G110" s="2" t="s">
        <v>227</v>
      </c>
      <c r="H110" s="2" t="s">
        <v>240</v>
      </c>
      <c r="I110" s="2" t="s">
        <v>489</v>
      </c>
      <c r="J110" s="2" t="s">
        <v>229</v>
      </c>
      <c r="K110" s="2" t="s">
        <v>490</v>
      </c>
    </row>
    <row r="111" s="1" customFormat="1" ht="20" customHeight="1" spans="1:11">
      <c r="A111" s="3">
        <v>14204383182</v>
      </c>
      <c r="B111" s="3">
        <v>1935624</v>
      </c>
      <c r="C111" s="2" t="s">
        <v>491</v>
      </c>
      <c r="D111" s="2" t="s">
        <v>492</v>
      </c>
      <c r="E111" s="2" t="s">
        <v>465</v>
      </c>
      <c r="F111" s="2" t="s">
        <v>463</v>
      </c>
      <c r="G111" s="2" t="s">
        <v>227</v>
      </c>
      <c r="H111" s="2" t="s">
        <v>240</v>
      </c>
      <c r="I111" s="2" t="s">
        <v>492</v>
      </c>
      <c r="J111" s="2" t="s">
        <v>229</v>
      </c>
      <c r="K111" s="2" t="s">
        <v>493</v>
      </c>
    </row>
    <row r="112" s="1" customFormat="1" ht="20" customHeight="1" spans="1:11">
      <c r="A112" s="3">
        <v>14204379786</v>
      </c>
      <c r="B112" s="3">
        <v>1935622</v>
      </c>
      <c r="C112" s="2" t="s">
        <v>491</v>
      </c>
      <c r="D112" s="2" t="s">
        <v>492</v>
      </c>
      <c r="E112" s="2" t="s">
        <v>465</v>
      </c>
      <c r="F112" s="2" t="s">
        <v>463</v>
      </c>
      <c r="G112" s="2" t="s">
        <v>227</v>
      </c>
      <c r="H112" s="2" t="s">
        <v>240</v>
      </c>
      <c r="I112" s="2" t="s">
        <v>492</v>
      </c>
      <c r="J112" s="2" t="s">
        <v>229</v>
      </c>
      <c r="K112" s="2" t="s">
        <v>494</v>
      </c>
    </row>
    <row r="113" s="1" customFormat="1" ht="20" customHeight="1" spans="1:11">
      <c r="A113" s="3">
        <v>14192220744</v>
      </c>
      <c r="B113" s="3">
        <v>1933886</v>
      </c>
      <c r="C113" s="2" t="s">
        <v>495</v>
      </c>
      <c r="D113" s="2" t="s">
        <v>496</v>
      </c>
      <c r="E113" s="2" t="s">
        <v>454</v>
      </c>
      <c r="F113" s="2" t="s">
        <v>455</v>
      </c>
      <c r="G113" s="2" t="s">
        <v>227</v>
      </c>
      <c r="H113" s="2" t="s">
        <v>240</v>
      </c>
      <c r="I113" s="2" t="s">
        <v>496</v>
      </c>
      <c r="J113" s="2" t="s">
        <v>229</v>
      </c>
      <c r="K113" s="2" t="s">
        <v>497</v>
      </c>
    </row>
    <row r="114" s="1" customFormat="1" ht="20" customHeight="1" spans="1:11">
      <c r="A114" s="3">
        <v>14186864500</v>
      </c>
      <c r="B114" s="3">
        <v>1933211</v>
      </c>
      <c r="C114" s="2" t="s">
        <v>498</v>
      </c>
      <c r="D114" s="2" t="s">
        <v>499</v>
      </c>
      <c r="E114" s="2" t="s">
        <v>500</v>
      </c>
      <c r="F114" s="2" t="s">
        <v>501</v>
      </c>
      <c r="G114" s="2" t="s">
        <v>227</v>
      </c>
      <c r="H114" s="2" t="s">
        <v>240</v>
      </c>
      <c r="I114" s="2" t="s">
        <v>499</v>
      </c>
      <c r="J114" s="2" t="s">
        <v>229</v>
      </c>
      <c r="K114" s="2" t="s">
        <v>502</v>
      </c>
    </row>
    <row r="115" s="1" customFormat="1" ht="20" customHeight="1" spans="1:11">
      <c r="A115" s="3">
        <v>14185834491</v>
      </c>
      <c r="B115" s="3">
        <v>1933077</v>
      </c>
      <c r="C115" s="2" t="s">
        <v>503</v>
      </c>
      <c r="D115" s="2" t="s">
        <v>504</v>
      </c>
      <c r="E115" s="2" t="s">
        <v>505</v>
      </c>
      <c r="F115" s="2" t="s">
        <v>500</v>
      </c>
      <c r="G115" s="2" t="s">
        <v>227</v>
      </c>
      <c r="H115" s="2" t="s">
        <v>240</v>
      </c>
      <c r="I115" s="2" t="s">
        <v>504</v>
      </c>
      <c r="J115" s="2" t="s">
        <v>229</v>
      </c>
      <c r="K115" s="2" t="s">
        <v>506</v>
      </c>
    </row>
    <row r="116" s="1" customFormat="1" ht="20" customHeight="1" spans="1:11">
      <c r="A116" s="3">
        <v>14182351705</v>
      </c>
      <c r="B116" s="3">
        <v>1932842</v>
      </c>
      <c r="C116" s="2" t="s">
        <v>507</v>
      </c>
      <c r="D116" s="2" t="s">
        <v>508</v>
      </c>
      <c r="E116" s="2" t="s">
        <v>449</v>
      </c>
      <c r="F116" s="2" t="s">
        <v>509</v>
      </c>
      <c r="G116" s="2" t="s">
        <v>227</v>
      </c>
      <c r="H116" s="2" t="s">
        <v>240</v>
      </c>
      <c r="I116" s="2" t="s">
        <v>508</v>
      </c>
      <c r="J116" s="2" t="s">
        <v>229</v>
      </c>
      <c r="K116" s="2" t="s">
        <v>510</v>
      </c>
    </row>
    <row r="117" s="1" customFormat="1" ht="20" customHeight="1" spans="1:11">
      <c r="A117" s="3">
        <v>14181082453</v>
      </c>
      <c r="B117" s="3">
        <v>1932537</v>
      </c>
      <c r="C117" s="2" t="s">
        <v>511</v>
      </c>
      <c r="D117" s="2" t="s">
        <v>512</v>
      </c>
      <c r="E117" s="2" t="s">
        <v>513</v>
      </c>
      <c r="F117" s="2" t="s">
        <v>505</v>
      </c>
      <c r="G117" s="2" t="s">
        <v>227</v>
      </c>
      <c r="H117" s="2" t="s">
        <v>240</v>
      </c>
      <c r="I117" s="2" t="s">
        <v>512</v>
      </c>
      <c r="J117" s="2" t="s">
        <v>229</v>
      </c>
      <c r="K117" s="2" t="s">
        <v>514</v>
      </c>
    </row>
    <row r="118" s="1" customFormat="1" ht="20" customHeight="1" spans="1:11">
      <c r="A118" s="3">
        <v>14180814663</v>
      </c>
      <c r="B118" s="3">
        <v>1932481</v>
      </c>
      <c r="C118" s="2" t="s">
        <v>245</v>
      </c>
      <c r="D118" s="2" t="s">
        <v>515</v>
      </c>
      <c r="E118" s="2" t="s">
        <v>481</v>
      </c>
      <c r="F118" s="2" t="s">
        <v>465</v>
      </c>
      <c r="G118" s="2" t="s">
        <v>227</v>
      </c>
      <c r="H118" s="2" t="s">
        <v>240</v>
      </c>
      <c r="I118" s="2" t="s">
        <v>515</v>
      </c>
      <c r="J118" s="2" t="s">
        <v>229</v>
      </c>
      <c r="K118" s="2" t="s">
        <v>516</v>
      </c>
    </row>
    <row r="119" s="1" customFormat="1" ht="20" customHeight="1" spans="1:11">
      <c r="A119" s="3">
        <v>14173235127</v>
      </c>
      <c r="B119" s="3">
        <v>1931439</v>
      </c>
      <c r="C119" s="2" t="s">
        <v>517</v>
      </c>
      <c r="D119" s="2" t="s">
        <v>518</v>
      </c>
      <c r="E119" s="2" t="s">
        <v>465</v>
      </c>
      <c r="F119" s="2" t="s">
        <v>463</v>
      </c>
      <c r="G119" s="2" t="s">
        <v>227</v>
      </c>
      <c r="H119" s="2" t="s">
        <v>240</v>
      </c>
      <c r="I119" s="2" t="s">
        <v>518</v>
      </c>
      <c r="J119" s="2" t="s">
        <v>229</v>
      </c>
      <c r="K119" s="2" t="s">
        <v>519</v>
      </c>
    </row>
    <row r="120" s="1" customFormat="1" ht="20" customHeight="1" spans="1:11">
      <c r="A120" s="3">
        <v>14170201794</v>
      </c>
      <c r="B120" s="3">
        <v>1931262</v>
      </c>
      <c r="C120" s="2" t="s">
        <v>520</v>
      </c>
      <c r="D120" s="2" t="s">
        <v>521</v>
      </c>
      <c r="E120" s="2" t="s">
        <v>513</v>
      </c>
      <c r="F120" s="2" t="s">
        <v>505</v>
      </c>
      <c r="G120" s="2" t="s">
        <v>227</v>
      </c>
      <c r="H120" s="2" t="s">
        <v>240</v>
      </c>
      <c r="I120" s="2" t="s">
        <v>521</v>
      </c>
      <c r="J120" s="2" t="s">
        <v>229</v>
      </c>
      <c r="K120" s="2" t="s">
        <v>522</v>
      </c>
    </row>
    <row r="121" s="1" customFormat="1" ht="20" customHeight="1" spans="1:11">
      <c r="A121" s="3">
        <v>14169179163</v>
      </c>
      <c r="B121" s="3">
        <v>1931019</v>
      </c>
      <c r="C121" s="2" t="s">
        <v>523</v>
      </c>
      <c r="D121" s="2" t="s">
        <v>56</v>
      </c>
      <c r="E121" s="2" t="s">
        <v>524</v>
      </c>
      <c r="F121" s="2" t="s">
        <v>525</v>
      </c>
      <c r="G121" s="2" t="s">
        <v>227</v>
      </c>
      <c r="H121" s="2" t="s">
        <v>526</v>
      </c>
      <c r="I121" s="2" t="s">
        <v>56</v>
      </c>
      <c r="J121" s="2" t="s">
        <v>229</v>
      </c>
      <c r="K121" s="2" t="s">
        <v>527</v>
      </c>
    </row>
    <row r="122" s="1" customFormat="1" ht="20" customHeight="1" spans="1:11">
      <c r="A122" s="3">
        <v>14168043417</v>
      </c>
      <c r="B122" s="3">
        <v>1930868</v>
      </c>
      <c r="C122" s="2" t="s">
        <v>503</v>
      </c>
      <c r="D122" s="2" t="s">
        <v>528</v>
      </c>
      <c r="E122" s="2" t="s">
        <v>524</v>
      </c>
      <c r="F122" s="2" t="s">
        <v>525</v>
      </c>
      <c r="G122" s="2" t="s">
        <v>227</v>
      </c>
      <c r="H122" s="2" t="s">
        <v>240</v>
      </c>
      <c r="I122" s="2" t="s">
        <v>528</v>
      </c>
      <c r="J122" s="2" t="s">
        <v>229</v>
      </c>
      <c r="K122" s="2" t="s">
        <v>529</v>
      </c>
    </row>
    <row r="123" s="1" customFormat="1" ht="20" customHeight="1" spans="1:11">
      <c r="A123" s="3">
        <v>14166872399</v>
      </c>
      <c r="B123" s="3">
        <v>1930697</v>
      </c>
      <c r="C123" s="2" t="s">
        <v>530</v>
      </c>
      <c r="D123" s="2" t="s">
        <v>531</v>
      </c>
      <c r="E123" s="2" t="s">
        <v>524</v>
      </c>
      <c r="F123" s="2" t="s">
        <v>525</v>
      </c>
      <c r="G123" s="2" t="s">
        <v>227</v>
      </c>
      <c r="H123" s="2" t="s">
        <v>240</v>
      </c>
      <c r="I123" s="2" t="s">
        <v>531</v>
      </c>
      <c r="J123" s="2" t="s">
        <v>229</v>
      </c>
      <c r="K123" s="2" t="s">
        <v>532</v>
      </c>
    </row>
    <row r="124" s="1" customFormat="1" ht="20" customHeight="1" spans="1:11">
      <c r="A124" s="3">
        <v>14166381482</v>
      </c>
      <c r="B124" s="3">
        <v>1930640</v>
      </c>
      <c r="C124" s="2" t="s">
        <v>340</v>
      </c>
      <c r="D124" s="2" t="s">
        <v>533</v>
      </c>
      <c r="E124" s="2" t="s">
        <v>524</v>
      </c>
      <c r="F124" s="2" t="s">
        <v>525</v>
      </c>
      <c r="G124" s="2" t="s">
        <v>227</v>
      </c>
      <c r="H124" s="2" t="s">
        <v>240</v>
      </c>
      <c r="I124" s="2" t="s">
        <v>533</v>
      </c>
      <c r="J124" s="2" t="s">
        <v>229</v>
      </c>
      <c r="K124" s="2" t="s">
        <v>534</v>
      </c>
    </row>
    <row r="125" s="1" customFormat="1" ht="20" customHeight="1" spans="1:11">
      <c r="A125" s="3">
        <v>14164290967</v>
      </c>
      <c r="B125" s="3">
        <v>1930572</v>
      </c>
      <c r="C125" s="2" t="s">
        <v>535</v>
      </c>
      <c r="D125" s="2" t="s">
        <v>536</v>
      </c>
      <c r="E125" s="2" t="s">
        <v>465</v>
      </c>
      <c r="F125" s="2" t="s">
        <v>463</v>
      </c>
      <c r="G125" s="2" t="s">
        <v>227</v>
      </c>
      <c r="H125" s="2" t="s">
        <v>240</v>
      </c>
      <c r="I125" s="2" t="s">
        <v>536</v>
      </c>
      <c r="J125" s="2" t="s">
        <v>229</v>
      </c>
      <c r="K125" s="2" t="s">
        <v>537</v>
      </c>
    </row>
    <row r="126" s="1" customFormat="1" ht="20" customHeight="1" spans="1:11">
      <c r="A126" s="3">
        <v>14163992872</v>
      </c>
      <c r="B126" s="3">
        <v>1930504</v>
      </c>
      <c r="C126" s="2" t="s">
        <v>538</v>
      </c>
      <c r="D126" s="2" t="s">
        <v>539</v>
      </c>
      <c r="E126" s="2" t="s">
        <v>524</v>
      </c>
      <c r="F126" s="2" t="s">
        <v>513</v>
      </c>
      <c r="G126" s="2" t="s">
        <v>227</v>
      </c>
      <c r="H126" s="2" t="s">
        <v>540</v>
      </c>
      <c r="I126" s="2" t="s">
        <v>539</v>
      </c>
      <c r="J126" s="2" t="s">
        <v>229</v>
      </c>
      <c r="K126" s="2" t="s">
        <v>541</v>
      </c>
    </row>
    <row r="127" s="1" customFormat="1" ht="20" customHeight="1" spans="1:11">
      <c r="A127" s="3">
        <v>14163756753</v>
      </c>
      <c r="B127" s="3">
        <v>1930422</v>
      </c>
      <c r="C127" s="2" t="s">
        <v>542</v>
      </c>
      <c r="D127" s="2" t="s">
        <v>543</v>
      </c>
      <c r="E127" s="2" t="s">
        <v>524</v>
      </c>
      <c r="F127" s="2" t="s">
        <v>525</v>
      </c>
      <c r="G127" s="2" t="s">
        <v>227</v>
      </c>
      <c r="H127" s="2" t="s">
        <v>240</v>
      </c>
      <c r="I127" s="2" t="s">
        <v>543</v>
      </c>
      <c r="J127" s="2" t="s">
        <v>229</v>
      </c>
      <c r="K127" s="2" t="s">
        <v>544</v>
      </c>
    </row>
    <row r="128" s="1" customFormat="1" ht="20" customHeight="1" spans="1:11">
      <c r="A128" s="3">
        <v>14161955333</v>
      </c>
      <c r="B128" s="3">
        <v>1930179</v>
      </c>
      <c r="C128" s="2" t="s">
        <v>545</v>
      </c>
      <c r="D128" s="2" t="s">
        <v>546</v>
      </c>
      <c r="E128" s="2" t="s">
        <v>547</v>
      </c>
      <c r="F128" s="2" t="s">
        <v>524</v>
      </c>
      <c r="G128" s="2" t="s">
        <v>227</v>
      </c>
      <c r="H128" s="2" t="s">
        <v>240</v>
      </c>
      <c r="I128" s="2" t="s">
        <v>546</v>
      </c>
      <c r="J128" s="2" t="s">
        <v>229</v>
      </c>
      <c r="K128" s="2" t="s">
        <v>548</v>
      </c>
    </row>
    <row r="129" s="1" customFormat="1" ht="20" customHeight="1" spans="1:11">
      <c r="A129" s="3">
        <v>14152594214</v>
      </c>
      <c r="B129" s="3">
        <v>1929279</v>
      </c>
      <c r="C129" s="2" t="s">
        <v>549</v>
      </c>
      <c r="D129" s="2" t="s">
        <v>550</v>
      </c>
      <c r="E129" s="2" t="s">
        <v>551</v>
      </c>
      <c r="F129" s="2" t="s">
        <v>465</v>
      </c>
      <c r="G129" s="2" t="s">
        <v>227</v>
      </c>
      <c r="H129" s="2" t="s">
        <v>240</v>
      </c>
      <c r="I129" s="2" t="s">
        <v>550</v>
      </c>
      <c r="J129" s="2" t="s">
        <v>229</v>
      </c>
      <c r="K129" s="2" t="s">
        <v>552</v>
      </c>
    </row>
    <row r="130" s="1" customFormat="1" ht="20" customHeight="1" spans="1:11">
      <c r="A130" s="3">
        <v>14152640119</v>
      </c>
      <c r="B130" s="3">
        <v>1929205</v>
      </c>
      <c r="C130" s="2" t="s">
        <v>511</v>
      </c>
      <c r="D130" s="2" t="s">
        <v>553</v>
      </c>
      <c r="E130" s="2" t="s">
        <v>554</v>
      </c>
      <c r="F130" s="2" t="s">
        <v>547</v>
      </c>
      <c r="G130" s="2" t="s">
        <v>227</v>
      </c>
      <c r="H130" s="2" t="s">
        <v>240</v>
      </c>
      <c r="I130" s="2" t="s">
        <v>553</v>
      </c>
      <c r="J130" s="2" t="s">
        <v>229</v>
      </c>
      <c r="K130" s="2" t="s">
        <v>555</v>
      </c>
    </row>
    <row r="131" s="1" customFormat="1" ht="20" customHeight="1" spans="1:11">
      <c r="A131" s="3">
        <v>14143693141</v>
      </c>
      <c r="B131" s="3">
        <v>1927847</v>
      </c>
      <c r="C131" s="2" t="s">
        <v>556</v>
      </c>
      <c r="D131" s="2" t="s">
        <v>557</v>
      </c>
      <c r="E131" s="2" t="s">
        <v>558</v>
      </c>
      <c r="F131" s="2" t="s">
        <v>554</v>
      </c>
      <c r="G131" s="2" t="s">
        <v>227</v>
      </c>
      <c r="H131" s="2" t="s">
        <v>240</v>
      </c>
      <c r="I131" s="2" t="s">
        <v>557</v>
      </c>
      <c r="J131" s="2" t="s">
        <v>229</v>
      </c>
      <c r="K131" s="2" t="s">
        <v>559</v>
      </c>
    </row>
    <row r="132" s="1" customFormat="1" ht="20" customHeight="1" spans="1:11">
      <c r="A132" s="3">
        <v>14140987417</v>
      </c>
      <c r="B132" s="3">
        <v>1927677</v>
      </c>
      <c r="C132" s="2" t="s">
        <v>560</v>
      </c>
      <c r="D132" s="2" t="s">
        <v>561</v>
      </c>
      <c r="E132" s="2" t="s">
        <v>463</v>
      </c>
      <c r="F132" s="2" t="s">
        <v>449</v>
      </c>
      <c r="G132" s="2" t="s">
        <v>227</v>
      </c>
      <c r="H132" s="2" t="s">
        <v>240</v>
      </c>
      <c r="I132" s="2" t="s">
        <v>561</v>
      </c>
      <c r="J132" s="2" t="s">
        <v>229</v>
      </c>
      <c r="K132" s="2" t="s">
        <v>562</v>
      </c>
    </row>
    <row r="133" s="1" customFormat="1" ht="20" customHeight="1" spans="1:11">
      <c r="A133" s="3">
        <v>14139387642</v>
      </c>
      <c r="B133" s="3">
        <v>1927411</v>
      </c>
      <c r="C133" s="2" t="s">
        <v>563</v>
      </c>
      <c r="D133" s="2" t="s">
        <v>564</v>
      </c>
      <c r="E133" s="2" t="s">
        <v>565</v>
      </c>
      <c r="F133" s="2" t="s">
        <v>566</v>
      </c>
      <c r="G133" s="2" t="s">
        <v>227</v>
      </c>
      <c r="H133" s="2" t="s">
        <v>240</v>
      </c>
      <c r="I133" s="2" t="s">
        <v>564</v>
      </c>
      <c r="J133" s="2" t="s">
        <v>229</v>
      </c>
      <c r="K133" s="2" t="s">
        <v>567</v>
      </c>
    </row>
    <row r="134" s="1" customFormat="1" ht="20" customHeight="1" spans="1:11">
      <c r="A134" s="3">
        <v>14137504556</v>
      </c>
      <c r="B134" s="3">
        <v>1927140</v>
      </c>
      <c r="C134" s="2" t="s">
        <v>452</v>
      </c>
      <c r="D134" s="2" t="s">
        <v>568</v>
      </c>
      <c r="E134" s="2" t="s">
        <v>565</v>
      </c>
      <c r="F134" s="2" t="s">
        <v>566</v>
      </c>
      <c r="G134" s="2" t="s">
        <v>227</v>
      </c>
      <c r="H134" s="2" t="s">
        <v>240</v>
      </c>
      <c r="I134" s="2" t="s">
        <v>568</v>
      </c>
      <c r="J134" s="2" t="s">
        <v>229</v>
      </c>
      <c r="K134" s="2" t="s">
        <v>569</v>
      </c>
    </row>
    <row r="135" s="1" customFormat="1" ht="20" customHeight="1" spans="1:11">
      <c r="A135" s="3">
        <v>14134109527</v>
      </c>
      <c r="B135" s="3">
        <v>1926664</v>
      </c>
      <c r="C135" s="2" t="s">
        <v>570</v>
      </c>
      <c r="D135" s="2" t="s">
        <v>54</v>
      </c>
      <c r="E135" s="2" t="s">
        <v>571</v>
      </c>
      <c r="F135" s="2" t="s">
        <v>565</v>
      </c>
      <c r="G135" s="2" t="s">
        <v>227</v>
      </c>
      <c r="H135" s="2" t="s">
        <v>572</v>
      </c>
      <c r="I135" s="2" t="s">
        <v>54</v>
      </c>
      <c r="J135" s="2" t="s">
        <v>229</v>
      </c>
      <c r="K135" s="2" t="s">
        <v>573</v>
      </c>
    </row>
    <row r="136" s="1" customFormat="1" ht="20" customHeight="1" spans="1:11">
      <c r="A136" s="3">
        <v>14132857199</v>
      </c>
      <c r="B136" s="3">
        <v>1926527</v>
      </c>
      <c r="C136" s="2" t="s">
        <v>574</v>
      </c>
      <c r="D136" s="2" t="s">
        <v>575</v>
      </c>
      <c r="E136" s="2" t="s">
        <v>571</v>
      </c>
      <c r="F136" s="2" t="s">
        <v>565</v>
      </c>
      <c r="G136" s="2" t="s">
        <v>227</v>
      </c>
      <c r="H136" s="2" t="s">
        <v>576</v>
      </c>
      <c r="I136" s="2" t="s">
        <v>575</v>
      </c>
      <c r="J136" s="2" t="s">
        <v>229</v>
      </c>
      <c r="K136" s="2" t="s">
        <v>577</v>
      </c>
    </row>
    <row r="137" s="1" customFormat="1" ht="20" customHeight="1" spans="1:11">
      <c r="A137" s="3">
        <v>14131616578</v>
      </c>
      <c r="B137" s="3">
        <v>1926361</v>
      </c>
      <c r="C137" s="2" t="s">
        <v>578</v>
      </c>
      <c r="D137" s="2" t="s">
        <v>579</v>
      </c>
      <c r="E137" s="2" t="s">
        <v>571</v>
      </c>
      <c r="F137" s="2" t="s">
        <v>565</v>
      </c>
      <c r="G137" s="2" t="s">
        <v>227</v>
      </c>
      <c r="H137" s="2" t="s">
        <v>240</v>
      </c>
      <c r="I137" s="2" t="s">
        <v>579</v>
      </c>
      <c r="J137" s="2" t="s">
        <v>229</v>
      </c>
      <c r="K137" s="2" t="s">
        <v>580</v>
      </c>
    </row>
    <row r="138" s="1" customFormat="1" ht="20" customHeight="1" spans="1:11">
      <c r="A138" s="3">
        <v>14131559108</v>
      </c>
      <c r="B138" s="3">
        <v>1926356</v>
      </c>
      <c r="C138" s="2" t="s">
        <v>520</v>
      </c>
      <c r="D138" s="2" t="s">
        <v>521</v>
      </c>
      <c r="E138" s="2" t="s">
        <v>558</v>
      </c>
      <c r="F138" s="2" t="s">
        <v>554</v>
      </c>
      <c r="G138" s="2" t="s">
        <v>227</v>
      </c>
      <c r="H138" s="2" t="s">
        <v>240</v>
      </c>
      <c r="I138" s="2" t="s">
        <v>521</v>
      </c>
      <c r="J138" s="2" t="s">
        <v>229</v>
      </c>
      <c r="K138" s="2" t="s">
        <v>581</v>
      </c>
    </row>
    <row r="139" s="1" customFormat="1" ht="20" customHeight="1" spans="1:11">
      <c r="A139" s="3">
        <v>14125981906</v>
      </c>
      <c r="B139" s="3">
        <v>1925789</v>
      </c>
      <c r="C139" s="2" t="s">
        <v>582</v>
      </c>
      <c r="D139" s="2" t="s">
        <v>583</v>
      </c>
      <c r="E139" s="2" t="s">
        <v>584</v>
      </c>
      <c r="F139" s="2" t="s">
        <v>571</v>
      </c>
      <c r="G139" s="2" t="s">
        <v>227</v>
      </c>
      <c r="H139" s="2" t="s">
        <v>240</v>
      </c>
      <c r="I139" s="2" t="s">
        <v>583</v>
      </c>
      <c r="J139" s="2" t="s">
        <v>229</v>
      </c>
      <c r="K139" s="2" t="s">
        <v>585</v>
      </c>
    </row>
    <row r="140" s="1" customFormat="1" ht="20" customHeight="1" spans="1:11">
      <c r="A140" s="3">
        <v>14120768870</v>
      </c>
      <c r="B140" s="3">
        <v>1925275</v>
      </c>
      <c r="C140" s="2" t="s">
        <v>586</v>
      </c>
      <c r="D140" s="2" t="s">
        <v>587</v>
      </c>
      <c r="E140" s="2" t="s">
        <v>584</v>
      </c>
      <c r="F140" s="2" t="s">
        <v>571</v>
      </c>
      <c r="G140" s="2" t="s">
        <v>227</v>
      </c>
      <c r="H140" s="2" t="s">
        <v>240</v>
      </c>
      <c r="I140" s="2" t="s">
        <v>587</v>
      </c>
      <c r="J140" s="2" t="s">
        <v>229</v>
      </c>
      <c r="K140" s="2" t="s">
        <v>588</v>
      </c>
    </row>
    <row r="141" s="1" customFormat="1" ht="20" customHeight="1" spans="1:11">
      <c r="A141" s="3">
        <v>14119925603</v>
      </c>
      <c r="B141" s="3">
        <v>1925147</v>
      </c>
      <c r="C141" s="2" t="s">
        <v>589</v>
      </c>
      <c r="D141" s="2" t="s">
        <v>590</v>
      </c>
      <c r="E141" s="2" t="s">
        <v>591</v>
      </c>
      <c r="F141" s="2" t="s">
        <v>584</v>
      </c>
      <c r="G141" s="2" t="s">
        <v>227</v>
      </c>
      <c r="H141" s="2" t="s">
        <v>240</v>
      </c>
      <c r="I141" s="2" t="s">
        <v>590</v>
      </c>
      <c r="J141" s="2" t="s">
        <v>229</v>
      </c>
      <c r="K141" s="2" t="s">
        <v>592</v>
      </c>
    </row>
    <row r="142" s="1" customFormat="1" ht="20" customHeight="1" spans="1:11">
      <c r="A142" s="3">
        <v>14116515125</v>
      </c>
      <c r="B142" s="3">
        <v>1924870</v>
      </c>
      <c r="C142" s="2" t="s">
        <v>593</v>
      </c>
      <c r="D142" s="2" t="s">
        <v>594</v>
      </c>
      <c r="E142" s="2" t="s">
        <v>595</v>
      </c>
      <c r="F142" s="2" t="s">
        <v>591</v>
      </c>
      <c r="G142" s="2" t="s">
        <v>227</v>
      </c>
      <c r="H142" s="2" t="s">
        <v>240</v>
      </c>
      <c r="I142" s="2" t="s">
        <v>594</v>
      </c>
      <c r="J142" s="2" t="s">
        <v>229</v>
      </c>
      <c r="K142" s="2" t="s">
        <v>596</v>
      </c>
    </row>
    <row r="143" s="1" customFormat="1" ht="20" customHeight="1" spans="1:11">
      <c r="A143" s="3">
        <v>14115539959</v>
      </c>
      <c r="B143" s="3">
        <v>1924715</v>
      </c>
      <c r="C143" s="2" t="s">
        <v>593</v>
      </c>
      <c r="D143" s="2" t="s">
        <v>594</v>
      </c>
      <c r="E143" s="2" t="s">
        <v>595</v>
      </c>
      <c r="F143" s="2" t="s">
        <v>591</v>
      </c>
      <c r="G143" s="2" t="s">
        <v>227</v>
      </c>
      <c r="H143" s="2" t="s">
        <v>240</v>
      </c>
      <c r="I143" s="2" t="s">
        <v>594</v>
      </c>
      <c r="J143" s="2" t="s">
        <v>229</v>
      </c>
      <c r="K143" s="2" t="s">
        <v>597</v>
      </c>
    </row>
    <row r="144" s="1" customFormat="1" ht="20" customHeight="1" spans="1:11">
      <c r="A144" s="3">
        <v>14109104603</v>
      </c>
      <c r="B144" s="3">
        <v>1923956</v>
      </c>
      <c r="C144" s="2" t="s">
        <v>598</v>
      </c>
      <c r="D144" s="2" t="s">
        <v>599</v>
      </c>
      <c r="E144" s="2" t="s">
        <v>600</v>
      </c>
      <c r="F144" s="2" t="s">
        <v>595</v>
      </c>
      <c r="G144" s="2" t="s">
        <v>227</v>
      </c>
      <c r="H144" s="2" t="s">
        <v>240</v>
      </c>
      <c r="I144" s="2" t="s">
        <v>599</v>
      </c>
      <c r="J144" s="2" t="s">
        <v>229</v>
      </c>
      <c r="K144" s="2" t="s">
        <v>601</v>
      </c>
    </row>
    <row r="145" s="1" customFormat="1" ht="20" customHeight="1" spans="1:11">
      <c r="A145" s="3">
        <v>14106958700</v>
      </c>
      <c r="B145" s="3">
        <v>1923719</v>
      </c>
      <c r="C145" s="2" t="s">
        <v>340</v>
      </c>
      <c r="D145" s="2" t="s">
        <v>602</v>
      </c>
      <c r="E145" s="2" t="s">
        <v>584</v>
      </c>
      <c r="F145" s="2" t="s">
        <v>571</v>
      </c>
      <c r="G145" s="2" t="s">
        <v>227</v>
      </c>
      <c r="H145" s="2" t="s">
        <v>240</v>
      </c>
      <c r="I145" s="2" t="s">
        <v>602</v>
      </c>
      <c r="J145" s="2" t="s">
        <v>229</v>
      </c>
      <c r="K145" s="2" t="s">
        <v>603</v>
      </c>
    </row>
    <row r="146" s="1" customFormat="1" ht="20" customHeight="1" spans="1:11">
      <c r="A146" s="3">
        <v>14106067086</v>
      </c>
      <c r="B146" s="3">
        <v>1923696</v>
      </c>
      <c r="C146" s="2" t="s">
        <v>452</v>
      </c>
      <c r="D146" s="2" t="s">
        <v>604</v>
      </c>
      <c r="E146" s="2" t="s">
        <v>440</v>
      </c>
      <c r="F146" s="2" t="s">
        <v>432</v>
      </c>
      <c r="G146" s="2" t="s">
        <v>227</v>
      </c>
      <c r="H146" s="2" t="s">
        <v>240</v>
      </c>
      <c r="I146" s="2" t="s">
        <v>604</v>
      </c>
      <c r="J146" s="2" t="s">
        <v>229</v>
      </c>
      <c r="K146" s="2" t="s">
        <v>605</v>
      </c>
    </row>
    <row r="147" s="1" customFormat="1" ht="20" customHeight="1" spans="1:11">
      <c r="A147" s="3">
        <v>14103373153</v>
      </c>
      <c r="B147" s="3">
        <v>1923325</v>
      </c>
      <c r="C147" s="2" t="s">
        <v>396</v>
      </c>
      <c r="D147" s="2" t="s">
        <v>606</v>
      </c>
      <c r="E147" s="2" t="s">
        <v>600</v>
      </c>
      <c r="F147" s="2" t="s">
        <v>591</v>
      </c>
      <c r="G147" s="2" t="s">
        <v>227</v>
      </c>
      <c r="H147" s="2" t="s">
        <v>240</v>
      </c>
      <c r="I147" s="2" t="s">
        <v>606</v>
      </c>
      <c r="J147" s="2" t="s">
        <v>229</v>
      </c>
      <c r="K147" s="2" t="s">
        <v>607</v>
      </c>
    </row>
    <row r="148" s="1" customFormat="1" ht="20" customHeight="1" spans="1:11">
      <c r="A148" s="3">
        <v>14103125279</v>
      </c>
      <c r="B148" s="3">
        <v>1923273</v>
      </c>
      <c r="C148" s="2" t="s">
        <v>608</v>
      </c>
      <c r="D148" s="2" t="s">
        <v>609</v>
      </c>
      <c r="E148" s="2" t="s">
        <v>610</v>
      </c>
      <c r="F148" s="2" t="s">
        <v>611</v>
      </c>
      <c r="G148" s="2" t="s">
        <v>227</v>
      </c>
      <c r="H148" s="2" t="s">
        <v>240</v>
      </c>
      <c r="I148" s="2" t="s">
        <v>609</v>
      </c>
      <c r="J148" s="2" t="s">
        <v>229</v>
      </c>
      <c r="K148" s="2" t="s">
        <v>612</v>
      </c>
    </row>
    <row r="149" s="1" customFormat="1" ht="20" customHeight="1" spans="1:11">
      <c r="A149" s="3">
        <v>14096680969</v>
      </c>
      <c r="B149" s="3">
        <v>1922519</v>
      </c>
      <c r="C149" s="2" t="s">
        <v>613</v>
      </c>
      <c r="D149" s="2" t="s">
        <v>614</v>
      </c>
      <c r="E149" s="2" t="s">
        <v>505</v>
      </c>
      <c r="F149" s="2" t="s">
        <v>500</v>
      </c>
      <c r="G149" s="2" t="s">
        <v>227</v>
      </c>
      <c r="H149" s="2" t="s">
        <v>240</v>
      </c>
      <c r="I149" s="2" t="s">
        <v>614</v>
      </c>
      <c r="J149" s="2" t="s">
        <v>229</v>
      </c>
      <c r="K149" s="2" t="s">
        <v>615</v>
      </c>
    </row>
    <row r="150" s="1" customFormat="1" ht="20" customHeight="1" spans="1:11">
      <c r="A150" s="3">
        <v>14092466949</v>
      </c>
      <c r="B150" s="3">
        <v>1922209</v>
      </c>
      <c r="C150" s="2" t="s">
        <v>542</v>
      </c>
      <c r="D150" s="2" t="s">
        <v>616</v>
      </c>
      <c r="E150" s="2" t="s">
        <v>617</v>
      </c>
      <c r="F150" s="2" t="s">
        <v>610</v>
      </c>
      <c r="G150" s="2" t="s">
        <v>227</v>
      </c>
      <c r="H150" s="2" t="s">
        <v>240</v>
      </c>
      <c r="I150" s="2" t="s">
        <v>616</v>
      </c>
      <c r="J150" s="2" t="s">
        <v>229</v>
      </c>
      <c r="K150" s="2" t="s">
        <v>618</v>
      </c>
    </row>
    <row r="151" s="1" customFormat="1" ht="20" customHeight="1" spans="1:11">
      <c r="A151" s="3">
        <v>14091064717</v>
      </c>
      <c r="B151" s="3">
        <v>1922034</v>
      </c>
      <c r="C151" s="2" t="s">
        <v>619</v>
      </c>
      <c r="D151" s="2" t="s">
        <v>620</v>
      </c>
      <c r="E151" s="2" t="s">
        <v>617</v>
      </c>
      <c r="F151" s="2" t="s">
        <v>610</v>
      </c>
      <c r="G151" s="2" t="s">
        <v>227</v>
      </c>
      <c r="H151" s="2" t="s">
        <v>240</v>
      </c>
      <c r="I151" s="2" t="s">
        <v>620</v>
      </c>
      <c r="J151" s="2" t="s">
        <v>229</v>
      </c>
      <c r="K151" s="2" t="s">
        <v>621</v>
      </c>
    </row>
    <row r="152" s="1" customFormat="1" ht="20" customHeight="1" spans="1:11">
      <c r="A152" s="3">
        <v>14090810237</v>
      </c>
      <c r="B152" s="3">
        <v>1921992</v>
      </c>
      <c r="C152" s="2" t="s">
        <v>622</v>
      </c>
      <c r="D152" s="2" t="s">
        <v>623</v>
      </c>
      <c r="E152" s="2" t="s">
        <v>617</v>
      </c>
      <c r="F152" s="2" t="s">
        <v>610</v>
      </c>
      <c r="G152" s="2" t="s">
        <v>227</v>
      </c>
      <c r="H152" s="2" t="s">
        <v>240</v>
      </c>
      <c r="I152" s="2" t="s">
        <v>623</v>
      </c>
      <c r="J152" s="2" t="s">
        <v>229</v>
      </c>
      <c r="K152" s="2" t="s">
        <v>624</v>
      </c>
    </row>
    <row r="153" s="1" customFormat="1" ht="20" customHeight="1" spans="1:11">
      <c r="A153" s="3">
        <v>14086117424</v>
      </c>
      <c r="B153" s="3">
        <v>1921600</v>
      </c>
      <c r="C153" s="2" t="s">
        <v>625</v>
      </c>
      <c r="D153" s="2" t="s">
        <v>626</v>
      </c>
      <c r="E153" s="2" t="s">
        <v>610</v>
      </c>
      <c r="F153" s="2" t="s">
        <v>611</v>
      </c>
      <c r="G153" s="2" t="s">
        <v>227</v>
      </c>
      <c r="H153" s="2" t="s">
        <v>240</v>
      </c>
      <c r="I153" s="2" t="s">
        <v>626</v>
      </c>
      <c r="J153" s="2" t="s">
        <v>229</v>
      </c>
      <c r="K153" s="2" t="s">
        <v>627</v>
      </c>
    </row>
    <row r="154" s="1" customFormat="1" ht="20" customHeight="1" spans="1:11">
      <c r="A154" s="3">
        <v>14086033400</v>
      </c>
      <c r="B154" s="3">
        <v>1921580</v>
      </c>
      <c r="C154" s="2" t="s">
        <v>628</v>
      </c>
      <c r="D154" s="2" t="s">
        <v>629</v>
      </c>
      <c r="E154" s="2" t="s">
        <v>611</v>
      </c>
      <c r="F154" s="2" t="s">
        <v>600</v>
      </c>
      <c r="G154" s="2" t="s">
        <v>227</v>
      </c>
      <c r="H154" s="2" t="s">
        <v>240</v>
      </c>
      <c r="I154" s="2" t="s">
        <v>629</v>
      </c>
      <c r="J154" s="2" t="s">
        <v>229</v>
      </c>
      <c r="K154" s="2" t="s">
        <v>630</v>
      </c>
    </row>
    <row r="155" s="1" customFormat="1" ht="20" customHeight="1" spans="1:11">
      <c r="A155" s="3">
        <v>14085793618</v>
      </c>
      <c r="B155" s="3">
        <v>1921522</v>
      </c>
      <c r="C155" s="2" t="s">
        <v>631</v>
      </c>
      <c r="D155" s="2" t="s">
        <v>632</v>
      </c>
      <c r="E155" s="2" t="s">
        <v>633</v>
      </c>
      <c r="F155" s="2" t="s">
        <v>617</v>
      </c>
      <c r="G155" s="2" t="s">
        <v>227</v>
      </c>
      <c r="H155" s="2" t="s">
        <v>240</v>
      </c>
      <c r="I155" s="2" t="s">
        <v>632</v>
      </c>
      <c r="J155" s="2" t="s">
        <v>229</v>
      </c>
      <c r="K155" s="2" t="s">
        <v>634</v>
      </c>
    </row>
    <row r="156" s="1" customFormat="1" ht="20" customHeight="1" spans="1:11">
      <c r="A156" s="3">
        <v>14083650415</v>
      </c>
      <c r="B156" s="3">
        <v>1921214</v>
      </c>
      <c r="C156" s="2" t="s">
        <v>635</v>
      </c>
      <c r="D156" s="2" t="s">
        <v>636</v>
      </c>
      <c r="E156" s="2" t="s">
        <v>637</v>
      </c>
      <c r="F156" s="2" t="s">
        <v>617</v>
      </c>
      <c r="G156" s="2" t="s">
        <v>227</v>
      </c>
      <c r="H156" s="2" t="s">
        <v>240</v>
      </c>
      <c r="I156" s="2" t="s">
        <v>636</v>
      </c>
      <c r="J156" s="2" t="s">
        <v>229</v>
      </c>
      <c r="K156" s="2" t="s">
        <v>638</v>
      </c>
    </row>
    <row r="157" s="1" customFormat="1" ht="20" customHeight="1" spans="1:11">
      <c r="A157" s="3">
        <v>14081757252</v>
      </c>
      <c r="B157" s="3">
        <v>1921058</v>
      </c>
      <c r="C157" s="2" t="s">
        <v>639</v>
      </c>
      <c r="D157" s="2" t="s">
        <v>640</v>
      </c>
      <c r="E157" s="2" t="s">
        <v>637</v>
      </c>
      <c r="F157" s="2" t="s">
        <v>633</v>
      </c>
      <c r="G157" s="2" t="s">
        <v>227</v>
      </c>
      <c r="H157" s="2" t="s">
        <v>240</v>
      </c>
      <c r="I157" s="2" t="s">
        <v>640</v>
      </c>
      <c r="J157" s="2" t="s">
        <v>229</v>
      </c>
      <c r="K157" s="2" t="s">
        <v>641</v>
      </c>
    </row>
    <row r="158" s="1" customFormat="1" ht="20" customHeight="1" spans="1:11">
      <c r="A158" s="3">
        <v>14059575888</v>
      </c>
      <c r="B158" s="3">
        <v>1921023</v>
      </c>
      <c r="C158" s="2" t="s">
        <v>642</v>
      </c>
      <c r="D158" s="2" t="s">
        <v>643</v>
      </c>
      <c r="E158" s="2" t="s">
        <v>633</v>
      </c>
      <c r="F158" s="2" t="s">
        <v>617</v>
      </c>
      <c r="G158" s="2" t="s">
        <v>227</v>
      </c>
      <c r="H158" s="2" t="s">
        <v>240</v>
      </c>
      <c r="I158" s="2" t="s">
        <v>643</v>
      </c>
      <c r="J158" s="2" t="s">
        <v>229</v>
      </c>
      <c r="K158" s="2" t="s">
        <v>644</v>
      </c>
    </row>
    <row r="159" s="1" customFormat="1" ht="20" customHeight="1" spans="1:11">
      <c r="A159" s="3">
        <v>14059279584</v>
      </c>
      <c r="B159" s="3">
        <v>1920957</v>
      </c>
      <c r="C159" s="2" t="s">
        <v>608</v>
      </c>
      <c r="D159" s="2" t="s">
        <v>645</v>
      </c>
      <c r="E159" s="2" t="s">
        <v>637</v>
      </c>
      <c r="F159" s="2" t="s">
        <v>633</v>
      </c>
      <c r="G159" s="2" t="s">
        <v>227</v>
      </c>
      <c r="H159" s="2" t="s">
        <v>240</v>
      </c>
      <c r="I159" s="2" t="s">
        <v>645</v>
      </c>
      <c r="J159" s="2" t="s">
        <v>229</v>
      </c>
      <c r="K159" s="2" t="s">
        <v>646</v>
      </c>
    </row>
    <row r="160" s="1" customFormat="1" ht="20" customHeight="1" spans="1:11">
      <c r="A160" s="3">
        <v>14058763240</v>
      </c>
      <c r="B160" s="3">
        <v>1920891</v>
      </c>
      <c r="C160" s="2" t="s">
        <v>425</v>
      </c>
      <c r="D160" s="2" t="s">
        <v>647</v>
      </c>
      <c r="E160" s="2" t="s">
        <v>648</v>
      </c>
      <c r="F160" s="2" t="s">
        <v>637</v>
      </c>
      <c r="G160" s="2" t="s">
        <v>227</v>
      </c>
      <c r="H160" s="2" t="s">
        <v>240</v>
      </c>
      <c r="I160" s="2" t="s">
        <v>647</v>
      </c>
      <c r="J160" s="2" t="s">
        <v>229</v>
      </c>
      <c r="K160" s="2" t="s">
        <v>649</v>
      </c>
    </row>
    <row r="161" s="1" customFormat="1" ht="20" customHeight="1" spans="1:11">
      <c r="A161" s="3">
        <v>14058630244</v>
      </c>
      <c r="B161" s="3">
        <v>1920867</v>
      </c>
      <c r="C161" s="2" t="s">
        <v>650</v>
      </c>
      <c r="D161" s="2" t="s">
        <v>651</v>
      </c>
      <c r="E161" s="2" t="s">
        <v>648</v>
      </c>
      <c r="F161" s="2" t="s">
        <v>637</v>
      </c>
      <c r="G161" s="2" t="s">
        <v>227</v>
      </c>
      <c r="H161" s="2" t="s">
        <v>240</v>
      </c>
      <c r="I161" s="2" t="s">
        <v>651</v>
      </c>
      <c r="J161" s="2" t="s">
        <v>229</v>
      </c>
      <c r="K161" s="2" t="s">
        <v>652</v>
      </c>
    </row>
    <row r="162" s="1" customFormat="1" ht="20" customHeight="1" spans="1:11">
      <c r="A162" s="3">
        <v>14056475542</v>
      </c>
      <c r="B162" s="3">
        <v>1920652</v>
      </c>
      <c r="C162" s="2" t="s">
        <v>653</v>
      </c>
      <c r="D162" s="2" t="s">
        <v>654</v>
      </c>
      <c r="E162" s="2" t="s">
        <v>648</v>
      </c>
      <c r="F162" s="2" t="s">
        <v>637</v>
      </c>
      <c r="G162" s="2" t="s">
        <v>227</v>
      </c>
      <c r="H162" s="2" t="s">
        <v>240</v>
      </c>
      <c r="I162" s="2" t="s">
        <v>654</v>
      </c>
      <c r="J162" s="2" t="s">
        <v>229</v>
      </c>
      <c r="K162" s="2" t="s">
        <v>655</v>
      </c>
    </row>
    <row r="163" s="1" customFormat="1" ht="20" customHeight="1" spans="1:11">
      <c r="A163" s="3">
        <v>14055527712</v>
      </c>
      <c r="B163" s="3">
        <v>1920555</v>
      </c>
      <c r="C163" s="2" t="s">
        <v>656</v>
      </c>
      <c r="D163" s="2" t="s">
        <v>657</v>
      </c>
      <c r="E163" s="2" t="s">
        <v>463</v>
      </c>
      <c r="F163" s="2" t="s">
        <v>455</v>
      </c>
      <c r="G163" s="2" t="s">
        <v>227</v>
      </c>
      <c r="H163" s="2" t="s">
        <v>240</v>
      </c>
      <c r="I163" s="2" t="s">
        <v>657</v>
      </c>
      <c r="J163" s="2" t="s">
        <v>229</v>
      </c>
      <c r="K163" s="2" t="s">
        <v>658</v>
      </c>
    </row>
    <row r="164" s="1" customFormat="1" ht="20" customHeight="1" spans="1:11">
      <c r="A164" s="3">
        <v>14055424171</v>
      </c>
      <c r="B164" s="3">
        <v>1920539</v>
      </c>
      <c r="C164" s="2" t="s">
        <v>659</v>
      </c>
      <c r="D164" s="2" t="s">
        <v>660</v>
      </c>
      <c r="E164" s="2" t="s">
        <v>648</v>
      </c>
      <c r="F164" s="2" t="s">
        <v>637</v>
      </c>
      <c r="G164" s="2" t="s">
        <v>227</v>
      </c>
      <c r="H164" s="2" t="s">
        <v>240</v>
      </c>
      <c r="I164" s="2" t="s">
        <v>660</v>
      </c>
      <c r="J164" s="2" t="s">
        <v>229</v>
      </c>
      <c r="K164" s="2" t="s">
        <v>661</v>
      </c>
    </row>
    <row r="165" s="1" customFormat="1" ht="20" customHeight="1" spans="1:11">
      <c r="A165" s="3">
        <v>14050670976</v>
      </c>
      <c r="B165" s="3">
        <v>1920173</v>
      </c>
      <c r="C165" s="2" t="s">
        <v>662</v>
      </c>
      <c r="D165" s="2" t="s">
        <v>663</v>
      </c>
      <c r="E165" s="2" t="s">
        <v>463</v>
      </c>
      <c r="F165" s="2" t="s">
        <v>455</v>
      </c>
      <c r="G165" s="2" t="s">
        <v>227</v>
      </c>
      <c r="H165" s="2" t="s">
        <v>240</v>
      </c>
      <c r="I165" s="2" t="s">
        <v>663</v>
      </c>
      <c r="J165" s="2" t="s">
        <v>229</v>
      </c>
      <c r="K165" s="2" t="s">
        <v>664</v>
      </c>
    </row>
    <row r="166" s="1" customFormat="1" ht="20" customHeight="1" spans="1:11">
      <c r="A166" s="3">
        <v>14049209865</v>
      </c>
      <c r="B166" s="3">
        <v>1920053</v>
      </c>
      <c r="C166" s="2" t="s">
        <v>665</v>
      </c>
      <c r="D166" s="2" t="s">
        <v>666</v>
      </c>
      <c r="E166" s="2" t="s">
        <v>667</v>
      </c>
      <c r="F166" s="2" t="s">
        <v>648</v>
      </c>
      <c r="G166" s="2" t="s">
        <v>227</v>
      </c>
      <c r="H166" s="2" t="s">
        <v>240</v>
      </c>
      <c r="I166" s="2" t="s">
        <v>666</v>
      </c>
      <c r="J166" s="2" t="s">
        <v>229</v>
      </c>
      <c r="K166" s="2" t="s">
        <v>668</v>
      </c>
    </row>
    <row r="167" s="1" customFormat="1" ht="20" customHeight="1" spans="1:11">
      <c r="A167" s="3">
        <v>14049021665</v>
      </c>
      <c r="B167" s="3">
        <v>1920028</v>
      </c>
      <c r="C167" s="2" t="s">
        <v>669</v>
      </c>
      <c r="D167" s="2" t="s">
        <v>670</v>
      </c>
      <c r="E167" s="2" t="s">
        <v>667</v>
      </c>
      <c r="F167" s="2" t="s">
        <v>648</v>
      </c>
      <c r="G167" s="2" t="s">
        <v>227</v>
      </c>
      <c r="H167" s="2" t="s">
        <v>240</v>
      </c>
      <c r="I167" s="2" t="s">
        <v>670</v>
      </c>
      <c r="J167" s="2" t="s">
        <v>229</v>
      </c>
      <c r="K167" s="2" t="s">
        <v>671</v>
      </c>
    </row>
    <row r="168" s="1" customFormat="1" ht="20" customHeight="1" spans="1:11">
      <c r="A168" s="3">
        <v>14048874872</v>
      </c>
      <c r="B168" s="3">
        <v>1920016</v>
      </c>
      <c r="C168" s="2" t="s">
        <v>672</v>
      </c>
      <c r="D168" s="2" t="s">
        <v>673</v>
      </c>
      <c r="E168" s="2" t="s">
        <v>667</v>
      </c>
      <c r="F168" s="2" t="s">
        <v>648</v>
      </c>
      <c r="G168" s="2" t="s">
        <v>227</v>
      </c>
      <c r="H168" s="2" t="s">
        <v>240</v>
      </c>
      <c r="I168" s="2" t="s">
        <v>673</v>
      </c>
      <c r="J168" s="2" t="s">
        <v>229</v>
      </c>
      <c r="K168" s="2" t="s">
        <v>674</v>
      </c>
    </row>
    <row r="169" s="1" customFormat="1" ht="20" customHeight="1" spans="1:11">
      <c r="A169" s="3">
        <v>14045514202</v>
      </c>
      <c r="B169" s="3">
        <v>1919821</v>
      </c>
      <c r="C169" s="2" t="s">
        <v>350</v>
      </c>
      <c r="D169" s="2" t="s">
        <v>675</v>
      </c>
      <c r="E169" s="2" t="s">
        <v>676</v>
      </c>
      <c r="F169" s="2" t="s">
        <v>667</v>
      </c>
      <c r="G169" s="2" t="s">
        <v>227</v>
      </c>
      <c r="H169" s="2" t="s">
        <v>240</v>
      </c>
      <c r="I169" s="2" t="s">
        <v>675</v>
      </c>
      <c r="J169" s="2" t="s">
        <v>229</v>
      </c>
      <c r="K169" s="2" t="s">
        <v>677</v>
      </c>
    </row>
    <row r="170" s="1" customFormat="1" ht="20" customHeight="1" spans="1:11">
      <c r="A170" s="3">
        <v>14040268866</v>
      </c>
      <c r="B170" s="3">
        <v>1919363</v>
      </c>
      <c r="C170" s="2" t="s">
        <v>678</v>
      </c>
      <c r="D170" s="2" t="s">
        <v>679</v>
      </c>
      <c r="E170" s="2" t="s">
        <v>676</v>
      </c>
      <c r="F170" s="2" t="s">
        <v>667</v>
      </c>
      <c r="G170" s="2" t="s">
        <v>227</v>
      </c>
      <c r="H170" s="2" t="s">
        <v>240</v>
      </c>
      <c r="I170" s="2" t="s">
        <v>679</v>
      </c>
      <c r="J170" s="2" t="s">
        <v>229</v>
      </c>
      <c r="K170" s="2" t="s">
        <v>680</v>
      </c>
    </row>
    <row r="171" s="1" customFormat="1" ht="20" customHeight="1" spans="1:11">
      <c r="A171" s="3">
        <v>14040096881</v>
      </c>
      <c r="B171" s="3">
        <v>1919327</v>
      </c>
      <c r="C171" s="2" t="s">
        <v>642</v>
      </c>
      <c r="D171" s="2" t="s">
        <v>681</v>
      </c>
      <c r="E171" s="2" t="s">
        <v>611</v>
      </c>
      <c r="F171" s="2" t="s">
        <v>595</v>
      </c>
      <c r="G171" s="2" t="s">
        <v>227</v>
      </c>
      <c r="H171" s="2" t="s">
        <v>240</v>
      </c>
      <c r="I171" s="2" t="s">
        <v>681</v>
      </c>
      <c r="J171" s="2" t="s">
        <v>229</v>
      </c>
      <c r="K171" s="2" t="s">
        <v>682</v>
      </c>
    </row>
    <row r="172" s="1" customFormat="1" ht="20" customHeight="1" spans="1:11">
      <c r="A172" s="3">
        <v>14038255639</v>
      </c>
      <c r="B172" s="3">
        <v>1919111</v>
      </c>
      <c r="C172" s="2" t="s">
        <v>683</v>
      </c>
      <c r="D172" s="2" t="s">
        <v>684</v>
      </c>
      <c r="E172" s="2" t="s">
        <v>685</v>
      </c>
      <c r="F172" s="2" t="s">
        <v>676</v>
      </c>
      <c r="G172" s="2" t="s">
        <v>227</v>
      </c>
      <c r="H172" s="2" t="s">
        <v>240</v>
      </c>
      <c r="I172" s="2" t="s">
        <v>684</v>
      </c>
      <c r="J172" s="2" t="s">
        <v>229</v>
      </c>
      <c r="K172" s="2" t="s">
        <v>686</v>
      </c>
    </row>
    <row r="173" s="1" customFormat="1" ht="20" customHeight="1" spans="1:11">
      <c r="A173" s="3">
        <v>14034350075</v>
      </c>
      <c r="B173" s="3">
        <v>1918888</v>
      </c>
      <c r="C173" s="2" t="s">
        <v>642</v>
      </c>
      <c r="D173" s="2" t="s">
        <v>687</v>
      </c>
      <c r="E173" s="2" t="s">
        <v>688</v>
      </c>
      <c r="F173" s="2" t="s">
        <v>685</v>
      </c>
      <c r="G173" s="2" t="s">
        <v>227</v>
      </c>
      <c r="H173" s="2" t="s">
        <v>240</v>
      </c>
      <c r="I173" s="2" t="s">
        <v>687</v>
      </c>
      <c r="J173" s="2" t="s">
        <v>229</v>
      </c>
      <c r="K173" s="2" t="s">
        <v>689</v>
      </c>
    </row>
    <row r="174" s="1" customFormat="1" ht="20" customHeight="1" spans="1:11">
      <c r="A174" s="3">
        <v>14033785086</v>
      </c>
      <c r="B174" s="3">
        <v>1918810</v>
      </c>
      <c r="C174" s="2" t="s">
        <v>690</v>
      </c>
      <c r="D174" s="2" t="s">
        <v>691</v>
      </c>
      <c r="E174" s="2" t="s">
        <v>688</v>
      </c>
      <c r="F174" s="2" t="s">
        <v>685</v>
      </c>
      <c r="G174" s="2" t="s">
        <v>227</v>
      </c>
      <c r="H174" s="2" t="s">
        <v>240</v>
      </c>
      <c r="I174" s="2" t="s">
        <v>691</v>
      </c>
      <c r="J174" s="2" t="s">
        <v>229</v>
      </c>
      <c r="K174" s="2" t="s">
        <v>692</v>
      </c>
    </row>
    <row r="175" s="1" customFormat="1" ht="20" customHeight="1" spans="1:11">
      <c r="A175" s="3">
        <v>14032745869</v>
      </c>
      <c r="B175" s="3">
        <v>1918695</v>
      </c>
      <c r="C175" s="2" t="s">
        <v>693</v>
      </c>
      <c r="D175" s="2" t="s">
        <v>694</v>
      </c>
      <c r="E175" s="2" t="s">
        <v>688</v>
      </c>
      <c r="F175" s="2" t="s">
        <v>685</v>
      </c>
      <c r="G175" s="2" t="s">
        <v>227</v>
      </c>
      <c r="H175" s="2" t="s">
        <v>240</v>
      </c>
      <c r="I175" s="2" t="s">
        <v>694</v>
      </c>
      <c r="J175" s="2" t="s">
        <v>229</v>
      </c>
      <c r="K175" s="2" t="s">
        <v>695</v>
      </c>
    </row>
    <row r="176" s="1" customFormat="1" ht="20" customHeight="1" spans="1:11">
      <c r="A176" s="3">
        <v>14032671118</v>
      </c>
      <c r="B176" s="3">
        <v>1918693</v>
      </c>
      <c r="C176" s="2" t="s">
        <v>696</v>
      </c>
      <c r="D176" s="2" t="s">
        <v>697</v>
      </c>
      <c r="E176" s="2" t="s">
        <v>688</v>
      </c>
      <c r="F176" s="2" t="s">
        <v>685</v>
      </c>
      <c r="G176" s="2" t="s">
        <v>227</v>
      </c>
      <c r="H176" s="2" t="s">
        <v>240</v>
      </c>
      <c r="I176" s="2" t="s">
        <v>697</v>
      </c>
      <c r="J176" s="2" t="s">
        <v>229</v>
      </c>
      <c r="K176" s="2" t="s">
        <v>698</v>
      </c>
    </row>
    <row r="177" s="1" customFormat="1" ht="20" customHeight="1" spans="1:11">
      <c r="A177" s="3">
        <v>14030176256</v>
      </c>
      <c r="B177" s="3">
        <v>1918479</v>
      </c>
      <c r="C177" s="2" t="s">
        <v>699</v>
      </c>
      <c r="D177" s="2" t="s">
        <v>51</v>
      </c>
      <c r="E177" s="2" t="s">
        <v>688</v>
      </c>
      <c r="F177" s="2" t="s">
        <v>685</v>
      </c>
      <c r="G177" s="2" t="s">
        <v>227</v>
      </c>
      <c r="H177" s="2" t="s">
        <v>700</v>
      </c>
      <c r="I177" s="2" t="s">
        <v>51</v>
      </c>
      <c r="J177" s="2" t="s">
        <v>229</v>
      </c>
      <c r="K177" s="2" t="s">
        <v>701</v>
      </c>
    </row>
    <row r="178" s="1" customFormat="1" ht="20" customHeight="1" spans="1:11">
      <c r="A178" s="3">
        <v>14027569575</v>
      </c>
      <c r="B178" s="3">
        <v>1918431</v>
      </c>
      <c r="C178" s="2" t="s">
        <v>511</v>
      </c>
      <c r="D178" s="2" t="s">
        <v>702</v>
      </c>
      <c r="E178" s="2" t="s">
        <v>667</v>
      </c>
      <c r="F178" s="2" t="s">
        <v>648</v>
      </c>
      <c r="G178" s="2" t="s">
        <v>227</v>
      </c>
      <c r="H178" s="2" t="s">
        <v>240</v>
      </c>
      <c r="I178" s="2" t="s">
        <v>702</v>
      </c>
      <c r="J178" s="2" t="s">
        <v>229</v>
      </c>
      <c r="K178" s="2" t="s">
        <v>703</v>
      </c>
    </row>
    <row r="179" s="1" customFormat="1" ht="20" customHeight="1" spans="1:11">
      <c r="A179" s="3">
        <v>14019321400</v>
      </c>
      <c r="B179" s="3">
        <v>1917586</v>
      </c>
      <c r="C179" s="2" t="s">
        <v>704</v>
      </c>
      <c r="D179" s="2" t="s">
        <v>705</v>
      </c>
      <c r="E179" s="2" t="s">
        <v>648</v>
      </c>
      <c r="F179" s="2" t="s">
        <v>637</v>
      </c>
      <c r="G179" s="2" t="s">
        <v>227</v>
      </c>
      <c r="H179" s="2" t="s">
        <v>240</v>
      </c>
      <c r="I179" s="2" t="s">
        <v>705</v>
      </c>
      <c r="J179" s="2" t="s">
        <v>229</v>
      </c>
      <c r="K179" s="2" t="s">
        <v>706</v>
      </c>
    </row>
    <row r="180" s="1" customFormat="1" ht="20" customHeight="1" spans="1:11">
      <c r="A180" s="3">
        <v>14018898259</v>
      </c>
      <c r="B180" s="3">
        <v>1917547</v>
      </c>
      <c r="C180" s="2" t="s">
        <v>707</v>
      </c>
      <c r="D180" s="2" t="s">
        <v>708</v>
      </c>
      <c r="E180" s="2" t="s">
        <v>676</v>
      </c>
      <c r="F180" s="2" t="s">
        <v>648</v>
      </c>
      <c r="G180" s="2" t="s">
        <v>227</v>
      </c>
      <c r="H180" s="2" t="s">
        <v>240</v>
      </c>
      <c r="I180" s="2" t="s">
        <v>708</v>
      </c>
      <c r="J180" s="2" t="s">
        <v>229</v>
      </c>
      <c r="K180" s="2" t="s">
        <v>709</v>
      </c>
    </row>
    <row r="181" s="1" customFormat="1" ht="20" customHeight="1" spans="1:11">
      <c r="A181" s="3">
        <v>14010201283</v>
      </c>
      <c r="B181" s="3">
        <v>1916578</v>
      </c>
      <c r="C181" s="2" t="s">
        <v>710</v>
      </c>
      <c r="D181" s="2" t="s">
        <v>711</v>
      </c>
      <c r="E181" s="2" t="s">
        <v>712</v>
      </c>
      <c r="F181" s="2" t="s">
        <v>685</v>
      </c>
      <c r="G181" s="2" t="s">
        <v>227</v>
      </c>
      <c r="H181" s="2" t="s">
        <v>240</v>
      </c>
      <c r="I181" s="2" t="s">
        <v>711</v>
      </c>
      <c r="J181" s="2" t="s">
        <v>229</v>
      </c>
      <c r="K181" s="2" t="s">
        <v>713</v>
      </c>
    </row>
    <row r="182" s="1" customFormat="1" ht="20" customHeight="1" spans="1:11">
      <c r="A182" s="3">
        <v>14006144968</v>
      </c>
      <c r="B182" s="3">
        <v>1916139</v>
      </c>
      <c r="C182" s="2" t="s">
        <v>714</v>
      </c>
      <c r="D182" s="2" t="s">
        <v>715</v>
      </c>
      <c r="E182" s="2" t="s">
        <v>688</v>
      </c>
      <c r="F182" s="2" t="s">
        <v>648</v>
      </c>
      <c r="G182" s="2" t="s">
        <v>227</v>
      </c>
      <c r="H182" s="2" t="s">
        <v>240</v>
      </c>
      <c r="I182" s="2" t="s">
        <v>715</v>
      </c>
      <c r="J182" s="2" t="s">
        <v>229</v>
      </c>
      <c r="K182" s="2" t="s">
        <v>716</v>
      </c>
    </row>
    <row r="183" s="1" customFormat="1" ht="20" customHeight="1" spans="1:11">
      <c r="A183" s="3">
        <v>13996110500</v>
      </c>
      <c r="B183" s="3">
        <v>1915253</v>
      </c>
      <c r="C183" s="2" t="s">
        <v>491</v>
      </c>
      <c r="D183" s="2" t="s">
        <v>717</v>
      </c>
      <c r="E183" s="2" t="s">
        <v>685</v>
      </c>
      <c r="F183" s="2" t="s">
        <v>676</v>
      </c>
      <c r="G183" s="2" t="s">
        <v>227</v>
      </c>
      <c r="H183" s="2" t="s">
        <v>240</v>
      </c>
      <c r="I183" s="2" t="s">
        <v>717</v>
      </c>
      <c r="J183" s="2" t="s">
        <v>229</v>
      </c>
      <c r="K183" s="2" t="s">
        <v>718</v>
      </c>
    </row>
    <row r="184" s="1" customFormat="1" ht="20" customHeight="1" spans="1:11">
      <c r="A184" s="3">
        <v>13996103392</v>
      </c>
      <c r="B184" s="3">
        <v>1915252</v>
      </c>
      <c r="C184" s="2" t="s">
        <v>491</v>
      </c>
      <c r="D184" s="2" t="s">
        <v>717</v>
      </c>
      <c r="E184" s="2" t="s">
        <v>685</v>
      </c>
      <c r="F184" s="2" t="s">
        <v>676</v>
      </c>
      <c r="G184" s="2" t="s">
        <v>227</v>
      </c>
      <c r="H184" s="2" t="s">
        <v>240</v>
      </c>
      <c r="I184" s="2" t="s">
        <v>717</v>
      </c>
      <c r="J184" s="2" t="s">
        <v>229</v>
      </c>
      <c r="K184" s="2" t="s">
        <v>719</v>
      </c>
    </row>
    <row r="185" s="1" customFormat="1" ht="20" customHeight="1" spans="1:11">
      <c r="A185" s="3">
        <v>13973467686</v>
      </c>
      <c r="B185" s="3">
        <v>1913773</v>
      </c>
      <c r="C185" s="2" t="s">
        <v>720</v>
      </c>
      <c r="D185" s="2" t="s">
        <v>721</v>
      </c>
      <c r="E185" s="2" t="s">
        <v>617</v>
      </c>
      <c r="F185" s="2" t="s">
        <v>610</v>
      </c>
      <c r="G185" s="2" t="s">
        <v>227</v>
      </c>
      <c r="H185" s="2" t="s">
        <v>240</v>
      </c>
      <c r="I185" s="2" t="s">
        <v>721</v>
      </c>
      <c r="J185" s="2" t="s">
        <v>229</v>
      </c>
      <c r="K185" s="2" t="s">
        <v>722</v>
      </c>
    </row>
    <row r="186" s="1" customFormat="1" ht="20" customHeight="1" spans="1:11">
      <c r="A186" s="3">
        <v>13951095185</v>
      </c>
      <c r="B186" s="3">
        <v>1912218</v>
      </c>
      <c r="C186" s="2" t="s">
        <v>720</v>
      </c>
      <c r="D186" s="2" t="s">
        <v>721</v>
      </c>
      <c r="E186" s="2" t="s">
        <v>688</v>
      </c>
      <c r="F186" s="2" t="s">
        <v>685</v>
      </c>
      <c r="G186" s="2" t="s">
        <v>227</v>
      </c>
      <c r="H186" s="2" t="s">
        <v>240</v>
      </c>
      <c r="I186" s="2" t="s">
        <v>721</v>
      </c>
      <c r="J186" s="2" t="s">
        <v>229</v>
      </c>
      <c r="K186" s="2" t="s">
        <v>723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2021-02-06T08:23:14Z</dcterms:created>
  <dcterms:modified xsi:type="dcterms:W3CDTF">2021-02-06T08:35:15Z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